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ies" sheetId="1" r:id="rId4"/>
    <sheet state="visible" name="Engcamini" sheetId="2" r:id="rId5"/>
    <sheet state="visible" name="Bulunga" sheetId="3" r:id="rId6"/>
    <sheet state="visible" name="Gebeni" sheetId="4" r:id="rId7"/>
    <sheet state="visible" name="Gundvwini" sheetId="5" r:id="rId8"/>
    <sheet state="visible" name="Hawane" sheetId="6" r:id="rId9"/>
    <sheet state="visible" name="Jubukweni" sheetId="7" r:id="rId10"/>
    <sheet state="visible" name="Kaliba" sheetId="8" r:id="rId11"/>
    <sheet state="visible" name="KaNcesi" sheetId="9" r:id="rId12"/>
    <sheet state="visible" name="Lavumisa" sheetId="10" r:id="rId13"/>
    <sheet state="visible" name="Lundzi" sheetId="11" r:id="rId14"/>
    <sheet state="visible" name="Lonhlalane" sheetId="12" r:id="rId15"/>
    <sheet state="visible" name="Lushikishini" sheetId="13" r:id="rId16"/>
    <sheet state="visible" name="Mangcongco" sheetId="14" r:id="rId17"/>
    <sheet state="visible" name="Mabhukwini" sheetId="15" r:id="rId18"/>
    <sheet state="visible" name="Makhungutja" sheetId="16" r:id="rId19"/>
    <sheet state="visible" name="Mantabeni" sheetId="17" r:id="rId20"/>
    <sheet state="visible" name="Mbowane" sheetId="18" r:id="rId21"/>
    <sheet state="visible" name="Mcuba" sheetId="19" r:id="rId22"/>
    <sheet state="visible" name="Mlindazwe" sheetId="20" r:id="rId23"/>
    <sheet state="visible" name="Mhlabubovu" sheetId="21" r:id="rId24"/>
    <sheet state="visible" name="Mhlangatane" sheetId="22" r:id="rId25"/>
    <sheet state="visible" name="Moneni" sheetId="23" r:id="rId26"/>
    <sheet state="visible" name="Mpuluzi" sheetId="24" r:id="rId27"/>
    <sheet state="visible" name="Msahweni" sheetId="25" r:id="rId28"/>
    <sheet state="visible" name="Ngwempisi" sheetId="26" r:id="rId29"/>
    <sheet state="visible" name="Njakeni" sheetId="27" r:id="rId30"/>
    <sheet state="visible" name="Nsingweni" sheetId="28" r:id="rId31"/>
    <sheet state="visible" name="Ntondozi" sheetId="29" r:id="rId32"/>
    <sheet state="visible" name="Nyathela " sheetId="30" r:id="rId33"/>
    <sheet state="visible" name="Nyamane" sheetId="31" r:id="rId34"/>
    <sheet state="visible" name="Sibovini" sheetId="32" r:id="rId35"/>
    <sheet state="visible" name="Phonjwane" sheetId="33" r:id="rId36"/>
    <sheet state="visible" name="Ngwenya" sheetId="34" r:id="rId37"/>
    <sheet state="visible" name="Phuzweni" sheetId="35" r:id="rId38"/>
    <sheet state="visible" name="Nsubane" sheetId="36" r:id="rId39"/>
    <sheet state="visible" name="Sigangeni" sheetId="37" r:id="rId40"/>
    <sheet state="visible" name="Sigcaweni" sheetId="38" r:id="rId41"/>
    <sheet state="visible" name="Sigombeni" sheetId="39" r:id="rId42"/>
    <sheet state="visible" name="Sigengeni" sheetId="40" r:id="rId43"/>
    <sheet state="visible" name="Nyakeni" sheetId="41" r:id="rId44"/>
    <sheet state="visible" name="Tibane" sheetId="42" r:id="rId45"/>
    <sheet state="visible" name="Zondwako" sheetId="43" r:id="rId46"/>
  </sheets>
  <definedNames/>
  <calcPr/>
  <extLst>
    <ext uri="GoogleSheetsCustomDataVersion2">
      <go:sheetsCustomData xmlns:go="http://customooxmlschemas.google.com/" r:id="rId47" roundtripDataChecksum="18vYo9EzUUOvbKfaNYc1qgDbvWeGnYMN9YFUypVvv2A="/>
    </ext>
  </extLst>
</workbook>
</file>

<file path=xl/sharedStrings.xml><?xml version="1.0" encoding="utf-8"?>
<sst xmlns="http://schemas.openxmlformats.org/spreadsheetml/2006/main" count="3251" uniqueCount="1759">
  <si>
    <t>Ploughing Summaries</t>
  </si>
  <si>
    <t>ICBC</t>
  </si>
  <si>
    <t>Total Hours Complete</t>
  </si>
  <si>
    <t>Families Impacted</t>
  </si>
  <si>
    <t>Hectares</t>
  </si>
  <si>
    <t>Status</t>
  </si>
  <si>
    <t>Payment</t>
  </si>
  <si>
    <t>Contractor</t>
  </si>
  <si>
    <t>ICBC Ploughing Project 2024</t>
  </si>
  <si>
    <t>Paid</t>
  </si>
  <si>
    <t>KaNcesi</t>
  </si>
  <si>
    <t>None</t>
  </si>
  <si>
    <t>Mabhukwini ICBC</t>
  </si>
  <si>
    <t>Mabhukwini Community Fields</t>
  </si>
  <si>
    <t>Completed</t>
  </si>
  <si>
    <t>Makhungutja</t>
  </si>
  <si>
    <t>Mangcongco ICBC</t>
  </si>
  <si>
    <t>Mbowane ICBC</t>
  </si>
  <si>
    <t>Njakeni ICBC</t>
  </si>
  <si>
    <t>Mantabeni ICBC</t>
  </si>
  <si>
    <t>Nyakeni</t>
  </si>
  <si>
    <t>Progress Report on ICBC Sites</t>
  </si>
  <si>
    <t>Nyamane ICBC</t>
  </si>
  <si>
    <t>Completed Ploughing</t>
  </si>
  <si>
    <t>To be Paid</t>
  </si>
  <si>
    <t>Phonjwane ICBC</t>
  </si>
  <si>
    <t>Sibovini</t>
  </si>
  <si>
    <t>Tibane</t>
  </si>
  <si>
    <t xml:space="preserve">Mhlabubovu ICBC </t>
  </si>
  <si>
    <t>Phuzweni</t>
  </si>
  <si>
    <t>Mpuluzi</t>
  </si>
  <si>
    <t>Total</t>
  </si>
  <si>
    <t xml:space="preserve"> </t>
  </si>
  <si>
    <t>ICBC Ploughing Project</t>
  </si>
  <si>
    <t>Name of ICBC:</t>
  </si>
  <si>
    <t>Engcamini ICBC</t>
  </si>
  <si>
    <t>Name of Pastor</t>
  </si>
  <si>
    <t>Mongie Dlamini</t>
  </si>
  <si>
    <t>Contractor's Full Name</t>
  </si>
  <si>
    <t>Themba Maziya</t>
  </si>
  <si>
    <t>Contact Number</t>
  </si>
  <si>
    <t>Bank</t>
  </si>
  <si>
    <t>Starndard Bank</t>
  </si>
  <si>
    <t>Account Holder's Name</t>
  </si>
  <si>
    <t>Branch Code</t>
  </si>
  <si>
    <t xml:space="preserve">Manzini - 660564		</t>
  </si>
  <si>
    <t>Account Number</t>
  </si>
  <si>
    <t>Community Member’s Name &amp; Surname</t>
  </si>
  <si>
    <t>Contact details</t>
  </si>
  <si>
    <t>Date</t>
  </si>
  <si>
    <t>Start Time (Date &amp; Time)</t>
  </si>
  <si>
    <t>Completion time (Date &amp; Time)</t>
  </si>
  <si>
    <t>Number of Hours</t>
  </si>
  <si>
    <t>Actual Number of Hours</t>
  </si>
  <si>
    <t>Amount</t>
  </si>
  <si>
    <t>Location</t>
  </si>
  <si>
    <t>Make Bhembe</t>
  </si>
  <si>
    <t>Make Tfwala</t>
  </si>
  <si>
    <t>Make Nxumalo</t>
  </si>
  <si>
    <t>Make Manyatsi</t>
  </si>
  <si>
    <t>Zodwa Tsabedze</t>
  </si>
  <si>
    <t>Thandeka Tsabedze</t>
  </si>
  <si>
    <t>Wandile Lukhele</t>
  </si>
  <si>
    <t>Lisa Khoza</t>
  </si>
  <si>
    <t>Gogo Shongwe</t>
  </si>
  <si>
    <t>Babe Bhembe</t>
  </si>
  <si>
    <t>Make Gamedze</t>
  </si>
  <si>
    <t>Mhlanti (Gogo Skhondze)</t>
  </si>
  <si>
    <t>Khanyisile</t>
  </si>
  <si>
    <t>Nelsiwe Dlamini</t>
  </si>
  <si>
    <t>Nothando Mathunjwa</t>
  </si>
  <si>
    <t>Jeremiah Methula</t>
  </si>
  <si>
    <t>Mdumiseni/LaMakhatini</t>
  </si>
  <si>
    <t>Sofi Dlamini</t>
  </si>
  <si>
    <t>Make Mathunjwa</t>
  </si>
  <si>
    <t>Fana Magagula</t>
  </si>
  <si>
    <t>Sibongile Dlamini</t>
  </si>
  <si>
    <t>Ncobile Masina</t>
  </si>
  <si>
    <t>La’Mavuso</t>
  </si>
  <si>
    <t>La’Magagula Sonkhe</t>
  </si>
  <si>
    <t>Nyambo School</t>
  </si>
  <si>
    <t>La’Magagula Wakhile</t>
  </si>
  <si>
    <t>Mbongeni Dlamin</t>
  </si>
  <si>
    <t>Make Esta La’Mkhabela</t>
  </si>
  <si>
    <t>Muzi Hleta</t>
  </si>
  <si>
    <t>Mshengu Vilakiti</t>
  </si>
  <si>
    <t>Sikelela Maziya</t>
  </si>
  <si>
    <t>Mbekwa Maziya</t>
  </si>
  <si>
    <t>Nomcebo Masina</t>
  </si>
  <si>
    <t xml:space="preserve">Total </t>
  </si>
  <si>
    <t>Total number of fields ploughed</t>
  </si>
  <si>
    <t>Checked By</t>
  </si>
  <si>
    <t>Signature</t>
  </si>
  <si>
    <t>Bulunga ICBC</t>
  </si>
  <si>
    <t>Ndumiso Gwebu</t>
  </si>
  <si>
    <t>Musa Masilela</t>
  </si>
  <si>
    <t>Contractor's Number</t>
  </si>
  <si>
    <t>Standard Bank</t>
  </si>
  <si>
    <t>Manzini</t>
  </si>
  <si>
    <t xml:space="preserve">Sicelo Lukhele </t>
  </si>
  <si>
    <t>Masaba Lukhele</t>
  </si>
  <si>
    <t xml:space="preserve">Make Ladladla </t>
  </si>
  <si>
    <t>Sthembile Gwebu</t>
  </si>
  <si>
    <t xml:space="preserve">Zanele Mamba </t>
  </si>
  <si>
    <t>Babe Dlamini</t>
  </si>
  <si>
    <t>Njabulo Khumalo</t>
  </si>
  <si>
    <t>Magadze Shongwe</t>
  </si>
  <si>
    <t>Mshiyeni Ngwenya</t>
  </si>
  <si>
    <t>Jabulane Lukhele</t>
  </si>
  <si>
    <t>Thoko Mlambo</t>
  </si>
  <si>
    <t>Thokozile Shongwe</t>
  </si>
  <si>
    <t>Thabo Dlamini</t>
  </si>
  <si>
    <t>Mthunzi Dlamini</t>
  </si>
  <si>
    <t>Magwaza Dlamini</t>
  </si>
  <si>
    <t>Make Masuku</t>
  </si>
  <si>
    <t>Mpendulo Lukhele</t>
  </si>
  <si>
    <t>babe shongwe</t>
  </si>
  <si>
    <t>Make Magagula</t>
  </si>
  <si>
    <t>25/10/25</t>
  </si>
  <si>
    <t>Mbongiseni Shongwe</t>
  </si>
  <si>
    <t>Mehlabo Dlamini</t>
  </si>
  <si>
    <t>Make Ndlovu</t>
  </si>
  <si>
    <t xml:space="preserve">Dumsane </t>
  </si>
  <si>
    <t>Make LaGwebu</t>
  </si>
  <si>
    <t>Magrett Dlamini</t>
  </si>
  <si>
    <t>Make Dlamini</t>
  </si>
  <si>
    <t>Babe Magwaza</t>
  </si>
  <si>
    <t>LaGwebu</t>
  </si>
  <si>
    <t>Make Lahlophe</t>
  </si>
  <si>
    <t>Babe Skhondze</t>
  </si>
  <si>
    <t>Thandiwe Blula</t>
  </si>
  <si>
    <t>LaLukhele</t>
  </si>
  <si>
    <t>Bhekane Mamba</t>
  </si>
  <si>
    <t>Gebeni ICBC</t>
  </si>
  <si>
    <t>Sipho Mdluli</t>
  </si>
  <si>
    <t>SZ Investment (Sithabiso Zwane)</t>
  </si>
  <si>
    <t>Contractor's ID Number</t>
  </si>
  <si>
    <t>First National Bank</t>
  </si>
  <si>
    <t>Sithabiso Zwane</t>
  </si>
  <si>
    <t>Contact Details</t>
  </si>
  <si>
    <t xml:space="preserve">Mr Robert Vilakati </t>
  </si>
  <si>
    <t>Titus Dlamini</t>
  </si>
  <si>
    <t xml:space="preserve">Mr Seluleko Vilakati </t>
  </si>
  <si>
    <t xml:space="preserve">Mr Mxolisi Vilakati </t>
  </si>
  <si>
    <t>Gogo V</t>
  </si>
  <si>
    <t xml:space="preserve">Mr France Mndzebele </t>
  </si>
  <si>
    <t xml:space="preserve">Make Masangane </t>
  </si>
  <si>
    <t>Mr Nicholas Mabuza</t>
  </si>
  <si>
    <t>11/1/25 (2 Hours)</t>
  </si>
  <si>
    <t>11/4/25 (2 Hours)</t>
  </si>
  <si>
    <t>Mr Nelson Mdluli</t>
  </si>
  <si>
    <t>Mr Boniface Mdluli</t>
  </si>
  <si>
    <t>KaMavimbela (Anastacia)</t>
  </si>
  <si>
    <t>Melani Dlamini</t>
  </si>
  <si>
    <t>79828919/76153240</t>
  </si>
  <si>
    <t>Mr Mpostoli Mazibuko</t>
  </si>
  <si>
    <t>Mr Thulane Dlamini</t>
  </si>
  <si>
    <t>Mr Lucky Dlamini</t>
  </si>
  <si>
    <t xml:space="preserve">Takangwane Ndwande </t>
  </si>
  <si>
    <t>Mumcy Dlamini</t>
  </si>
  <si>
    <t>David Mabuza (from Muzwabo)</t>
  </si>
  <si>
    <t xml:space="preserve">Maheshe Mndzebele </t>
  </si>
  <si>
    <t xml:space="preserve">Mr Mfanaleni Mndzebele </t>
  </si>
  <si>
    <t>Gogo Malinga (replacing Maxwell)</t>
  </si>
  <si>
    <t xml:space="preserve">Nonhle Mtsetfwa </t>
  </si>
  <si>
    <t>Tula Ndlovu</t>
  </si>
  <si>
    <t xml:space="preserve">Gogo Zwane </t>
  </si>
  <si>
    <t>Make Msibi</t>
  </si>
  <si>
    <t>Gogo Mabuza (Hour from Tula)</t>
  </si>
  <si>
    <t>Phindile Dlamini</t>
  </si>
  <si>
    <t>Gogo Nkhonde</t>
  </si>
  <si>
    <t>Mr Shilesh Mabuza</t>
  </si>
  <si>
    <t>Make Khumalo</t>
  </si>
  <si>
    <t>Sicelo Mndzebele</t>
  </si>
  <si>
    <t>LaGadlela Ndwandwa</t>
  </si>
  <si>
    <t>Letta mdluli</t>
  </si>
  <si>
    <t>Mduduzi Vilakati</t>
  </si>
  <si>
    <t xml:space="preserve">Tara Mndzebele </t>
  </si>
  <si>
    <t>Gundvwini ICBC</t>
  </si>
  <si>
    <t>Dumisani Mdluli</t>
  </si>
  <si>
    <t>Ntambama Gwebu</t>
  </si>
  <si>
    <t xml:space="preserve">Mthandeni Dlamini </t>
  </si>
  <si>
    <t>Bongiwe Dludlu</t>
  </si>
  <si>
    <t>Gogo Motsa</t>
  </si>
  <si>
    <t>Make Hlophe</t>
  </si>
  <si>
    <t>Vimbela Dlamini</t>
  </si>
  <si>
    <t>Senzo Shongwe</t>
  </si>
  <si>
    <t>Bons'sile Gwebu</t>
  </si>
  <si>
    <t>Mendzi Gwebu</t>
  </si>
  <si>
    <t>Majahonkhe Gwebu</t>
  </si>
  <si>
    <t xml:space="preserve">Make Dlamini </t>
  </si>
  <si>
    <t>Babe Maseko</t>
  </si>
  <si>
    <t>Make Sihlongonyane</t>
  </si>
  <si>
    <t>Gogo Maseko</t>
  </si>
  <si>
    <t>Makhosonkhe Sibiya</t>
  </si>
  <si>
    <t xml:space="preserve">Themba Dlamini </t>
  </si>
  <si>
    <t>Zodwa Dlamini</t>
  </si>
  <si>
    <t>Make Vilane</t>
  </si>
  <si>
    <t>Make Shongwe</t>
  </si>
  <si>
    <t>Fana Sibandze</t>
  </si>
  <si>
    <t xml:space="preserve">Boy Nxumalo </t>
  </si>
  <si>
    <t>Make Mndzebele</t>
  </si>
  <si>
    <t>Make Ndlangamandla</t>
  </si>
  <si>
    <t>Make Shabangu</t>
  </si>
  <si>
    <t>Make Mkhabela</t>
  </si>
  <si>
    <t>Lamula Masina</t>
  </si>
  <si>
    <t>Make Mamba</t>
  </si>
  <si>
    <t>Winile Dlamini</t>
  </si>
  <si>
    <t>Make Mavimbela</t>
  </si>
  <si>
    <t>S. Nxumalo</t>
  </si>
  <si>
    <t>Fezile Dlamini</t>
  </si>
  <si>
    <t>Robert Vilakati</t>
  </si>
  <si>
    <t>Moses Mndzebele</t>
  </si>
  <si>
    <t>Hawane ICBC</t>
  </si>
  <si>
    <t>Timothy Makhanya</t>
  </si>
  <si>
    <t>FNB Mbabane</t>
  </si>
  <si>
    <t>CMS</t>
  </si>
  <si>
    <t>Themba Hleta</t>
  </si>
  <si>
    <t>Wilton Nkhambule</t>
  </si>
  <si>
    <t>200 000 66185</t>
  </si>
  <si>
    <t>Mkhonta Next to Hawane Primary</t>
  </si>
  <si>
    <t>Ps Timothy Makhanya</t>
  </si>
  <si>
    <t>20/11/24</t>
  </si>
  <si>
    <t>Sithole Next to Hawane Primary</t>
  </si>
  <si>
    <t>Joyce Lukhele</t>
  </si>
  <si>
    <t>21/11/24</t>
  </si>
  <si>
    <t>Gogo Matsebula</t>
  </si>
  <si>
    <t>Mbuso Ndlela</t>
  </si>
  <si>
    <t>26° 12' 33.2003" S 31° 5' 41.5219" E</t>
  </si>
  <si>
    <t>Jabu Mlotshwa</t>
  </si>
  <si>
    <t>26° 12' 34.4938" S 31° 5' 6.2732" E</t>
  </si>
  <si>
    <t xml:space="preserve">Siboniso Ntjalintjali </t>
  </si>
  <si>
    <t>Peter Mabuza by the dam</t>
  </si>
  <si>
    <t>26° 13' 6.2476" S 31° 5' 15.5807" E</t>
  </si>
  <si>
    <t xml:space="preserve">Gogo Magongo ngase FEA </t>
  </si>
  <si>
    <t>Make Nombulelo</t>
  </si>
  <si>
    <t>7624 9886</t>
  </si>
  <si>
    <t>26° 10' 11.3369" S 31° 6' 24.9376" E</t>
  </si>
  <si>
    <t>Maduna</t>
  </si>
  <si>
    <t>26° 10' 13.1639" S 31° 6' 25.0132" E</t>
  </si>
  <si>
    <t>KaDube eMhlosheni</t>
  </si>
  <si>
    <t>Roman Nxumalo</t>
  </si>
  <si>
    <t>Babe waLusanda Nxumalo</t>
  </si>
  <si>
    <t>7605 7085</t>
  </si>
  <si>
    <t>26° 9' 53.964" S 31° 6' 21.4016" E</t>
  </si>
  <si>
    <t>Make Manzini</t>
  </si>
  <si>
    <t>26° 9' 58.622" S 31° 6' 25.7324" E</t>
  </si>
  <si>
    <t>Makhanya</t>
  </si>
  <si>
    <t>7665 8129</t>
  </si>
  <si>
    <t>26° 10' 2.1342" S 31° 6' 12.4693" E</t>
  </si>
  <si>
    <t>KaMhlanga (Winile)</t>
  </si>
  <si>
    <t>26° 11' 39.1913" S 31° 3' 22.8506" E</t>
  </si>
  <si>
    <t>Ndlangamandla next to dam</t>
  </si>
  <si>
    <t>26° 13' 21.7582" S 31° 4' 39.0385" E</t>
  </si>
  <si>
    <t xml:space="preserve">Themba &amp; Beauty Hlophe </t>
  </si>
  <si>
    <t xml:space="preserve">Siniketiwe Dlamini </t>
  </si>
  <si>
    <t>26° 13' 3.2614" S 31° 2' 45.0838" E</t>
  </si>
  <si>
    <t>Bhembe by Hawane dam</t>
  </si>
  <si>
    <t>26° 13' 0.4912" S 31° 5' 16.1416" E</t>
  </si>
  <si>
    <t>Mkhwanazi</t>
  </si>
  <si>
    <t>]'</t>
  </si>
  <si>
    <t xml:space="preserve">Nkambule </t>
  </si>
  <si>
    <t>26° 12' 51.1844" S 31° 5' 17.0563" E</t>
  </si>
  <si>
    <t>Kunene by Hawane dam</t>
  </si>
  <si>
    <t>26° 13' 0.953" S 31° 5' 23.4287" E</t>
  </si>
  <si>
    <t>Mncina Mkhwanazi</t>
  </si>
  <si>
    <t>26° 12' 42.6492" S 31° 5' 22.7479" E</t>
  </si>
  <si>
    <t>Sibandze</t>
  </si>
  <si>
    <t>Bill</t>
  </si>
  <si>
    <t>Star Mlotshwa</t>
  </si>
  <si>
    <t>Nkambule (White City)</t>
  </si>
  <si>
    <t xml:space="preserve">Dlamini </t>
  </si>
  <si>
    <t>Shabangu</t>
  </si>
  <si>
    <t>Mbuso Masina</t>
  </si>
  <si>
    <t>Mzwandile Matsebula</t>
  </si>
  <si>
    <t xml:space="preserve">Shongwe </t>
  </si>
  <si>
    <t>Dan Mkhwanazi</t>
  </si>
  <si>
    <t>C.S Dlamini</t>
  </si>
  <si>
    <t>Mbingo</t>
  </si>
  <si>
    <t>Kunene</t>
  </si>
  <si>
    <t xml:space="preserve">Lukhuleni </t>
  </si>
  <si>
    <t>Jubukweni ICBC</t>
  </si>
  <si>
    <t>Sipho Kunene</t>
  </si>
  <si>
    <t>MR MXOLISI M C GUMEDE</t>
  </si>
  <si>
    <t>FNB</t>
  </si>
  <si>
    <t>661164 PIGGS PEAK</t>
  </si>
  <si>
    <t>Make Masilela</t>
  </si>
  <si>
    <t>Gogo Mnisi</t>
  </si>
  <si>
    <t>0530</t>
  </si>
  <si>
    <t>Make Skhondze</t>
  </si>
  <si>
    <t>0600</t>
  </si>
  <si>
    <t>1000</t>
  </si>
  <si>
    <t>Mumcy Magongo</t>
  </si>
  <si>
    <t>0700</t>
  </si>
  <si>
    <t>Make Nhlabatsi</t>
  </si>
  <si>
    <t>1015</t>
  </si>
  <si>
    <t>1215</t>
  </si>
  <si>
    <t>Babe Khumalo</t>
  </si>
  <si>
    <t>1345</t>
  </si>
  <si>
    <t>1545</t>
  </si>
  <si>
    <t>Make Mnisi</t>
  </si>
  <si>
    <t>0620</t>
  </si>
  <si>
    <t>0820</t>
  </si>
  <si>
    <t>Emphakatsini</t>
  </si>
  <si>
    <t>1315</t>
  </si>
  <si>
    <t>Ndvuna Mabuza</t>
  </si>
  <si>
    <t>1100</t>
  </si>
  <si>
    <t>1300</t>
  </si>
  <si>
    <t>0930</t>
  </si>
  <si>
    <t>1130</t>
  </si>
  <si>
    <t>Babe Ngwenya</t>
  </si>
  <si>
    <t>0710</t>
  </si>
  <si>
    <t>0940</t>
  </si>
  <si>
    <t>Babe Gama R.</t>
  </si>
  <si>
    <t>1030</t>
  </si>
  <si>
    <t>1230</t>
  </si>
  <si>
    <t>Thembinkosi Gama</t>
  </si>
  <si>
    <t>KaMaphalala</t>
  </si>
  <si>
    <t>Mkhulu Mnisi</t>
  </si>
  <si>
    <t>Make Nkambule</t>
  </si>
  <si>
    <t>Thobile Dlamini</t>
  </si>
  <si>
    <t>Make Zwane</t>
  </si>
  <si>
    <t>Gogo Skhondze</t>
  </si>
  <si>
    <t>Games Mnisi</t>
  </si>
  <si>
    <t>Esontfweni</t>
  </si>
  <si>
    <t>KaLiba ICBC</t>
  </si>
  <si>
    <t xml:space="preserve">Majahonkhe Tsabedze </t>
  </si>
  <si>
    <t xml:space="preserve">Samkelo Myeni </t>
  </si>
  <si>
    <t>7614 8718</t>
  </si>
  <si>
    <t>Sambane Fakudze</t>
  </si>
  <si>
    <t>7612 3830</t>
  </si>
  <si>
    <t>Takhona Malindzisa</t>
  </si>
  <si>
    <t xml:space="preserve">Loheshe Dlamini </t>
  </si>
  <si>
    <t>7835 6640</t>
  </si>
  <si>
    <t>Nokulunga Hlophe</t>
  </si>
  <si>
    <t>7813 9964</t>
  </si>
  <si>
    <t>Lomsombuluko Malindzisa</t>
  </si>
  <si>
    <t>Ndlaleni Mabuza</t>
  </si>
  <si>
    <t>Khaya Mabuza</t>
  </si>
  <si>
    <t>Mbhasobhi  Zungu</t>
  </si>
  <si>
    <t>7807 6200</t>
  </si>
  <si>
    <t>Ezekiel Mabuza</t>
  </si>
  <si>
    <t>7614 8833</t>
  </si>
  <si>
    <t>Nomzamo Malindzisa</t>
  </si>
  <si>
    <t>7673 7996</t>
  </si>
  <si>
    <t>Sipho Fakudze</t>
  </si>
  <si>
    <t>13/11/25</t>
  </si>
  <si>
    <t>Dumisa Fakudze</t>
  </si>
  <si>
    <t>Thulani Sithole</t>
  </si>
  <si>
    <t>7660 8129</t>
  </si>
  <si>
    <t>Scelo Mkhweli</t>
  </si>
  <si>
    <t>7834 8129</t>
  </si>
  <si>
    <t>Ntfombiyenkhosi Dlamini</t>
  </si>
  <si>
    <t>7694 5178</t>
  </si>
  <si>
    <t>14/11/25</t>
  </si>
  <si>
    <t>Philile Simelane</t>
  </si>
  <si>
    <t>7801 4305</t>
  </si>
  <si>
    <t>Lubhokobhoko Dlamini</t>
  </si>
  <si>
    <t>Mncobi Mndzebele</t>
  </si>
  <si>
    <t>7676 5345</t>
  </si>
  <si>
    <t>Jabulani Mamba</t>
  </si>
  <si>
    <t>26/11/25</t>
  </si>
  <si>
    <t>Lonah Dlamini</t>
  </si>
  <si>
    <t>Eric Dlamini</t>
  </si>
  <si>
    <t>Mdumseni Shlongonyane</t>
  </si>
  <si>
    <t>LaMangwe Shlongonyane</t>
  </si>
  <si>
    <t>Nokwanda Jele</t>
  </si>
  <si>
    <t>Mnikwa Dlamini</t>
  </si>
  <si>
    <t>24/11/25</t>
  </si>
  <si>
    <t>Sagila Malindzisa</t>
  </si>
  <si>
    <t>Gogo Makhubu</t>
  </si>
  <si>
    <t>Sphelele Dlamini</t>
  </si>
  <si>
    <t>Nonduduzo Malindzisa</t>
  </si>
  <si>
    <t>Majahonkhe Tsabedze</t>
  </si>
  <si>
    <t>27/11/25</t>
  </si>
  <si>
    <t>Smanga Dlamini</t>
  </si>
  <si>
    <t>Not Started</t>
  </si>
  <si>
    <t>KaNcesi ICBC</t>
  </si>
  <si>
    <t>Joel Tsela</t>
  </si>
  <si>
    <t>Did Not Plough</t>
  </si>
  <si>
    <t>Lavumisa ICBC</t>
  </si>
  <si>
    <t>Sabelo Gina</t>
  </si>
  <si>
    <t>Sunboy Sithembiso Msibi</t>
  </si>
  <si>
    <t>Fist National Bank</t>
  </si>
  <si>
    <t>E- Wallet 76122450</t>
  </si>
  <si>
    <t>In Progress</t>
  </si>
  <si>
    <t>Lundzi ICBC</t>
  </si>
  <si>
    <t>Bongiswa Ntshalintshali</t>
  </si>
  <si>
    <t>Dlamini Enock Siboniso</t>
  </si>
  <si>
    <t>Nedbank</t>
  </si>
  <si>
    <t>Mbabane</t>
  </si>
  <si>
    <t>Babe Shongwe</t>
  </si>
  <si>
    <t>Gogo E</t>
  </si>
  <si>
    <t>Make Kunene</t>
  </si>
  <si>
    <t>Boy Dlamini</t>
  </si>
  <si>
    <t xml:space="preserve">Make Ginindza </t>
  </si>
  <si>
    <t>Babe Mdluli</t>
  </si>
  <si>
    <t>Make Nkhambule</t>
  </si>
  <si>
    <t>Make Mkhonta</t>
  </si>
  <si>
    <t>Make Mayisela</t>
  </si>
  <si>
    <t>Mduduzi Shongwe</t>
  </si>
  <si>
    <t>13::30</t>
  </si>
  <si>
    <t>Ntokozo Masuku</t>
  </si>
  <si>
    <t>Gogo Masuku</t>
  </si>
  <si>
    <t>Siboniso Dlamini</t>
  </si>
  <si>
    <t>11/11/2025, 17h50 - 20h50</t>
  </si>
  <si>
    <t>12/05/2025, 06h00 - 13h30</t>
  </si>
  <si>
    <t>Sipho Dlamini</t>
  </si>
  <si>
    <t>Topolo Dlamini</t>
  </si>
  <si>
    <t>Babe Mahlalela</t>
  </si>
  <si>
    <t xml:space="preserve">LaGinindza </t>
  </si>
  <si>
    <t>7677866-</t>
  </si>
  <si>
    <t>LaNkhosi</t>
  </si>
  <si>
    <t>Make Tsabedze</t>
  </si>
  <si>
    <t>Babe Lukhele</t>
  </si>
  <si>
    <t>Jeff Ginindza</t>
  </si>
  <si>
    <t xml:space="preserve">Make Nxumalo </t>
  </si>
  <si>
    <t>Make Ndwandwa</t>
  </si>
  <si>
    <t>Lonhlalane ICBC</t>
  </si>
  <si>
    <t>Johannes Ndwandwe</t>
  </si>
  <si>
    <t xml:space="preserve">Vusumuzi Mhlanga  </t>
  </si>
  <si>
    <t>Eswatini Bank</t>
  </si>
  <si>
    <t>Vulamehlo Zinyane</t>
  </si>
  <si>
    <t xml:space="preserve">Solom Magagula </t>
  </si>
  <si>
    <t>7h15</t>
  </si>
  <si>
    <t>8h15</t>
  </si>
  <si>
    <t>Nkomo Nelson</t>
  </si>
  <si>
    <t>8h40</t>
  </si>
  <si>
    <t>9h40</t>
  </si>
  <si>
    <t>Nkomo Lindiwe</t>
  </si>
  <si>
    <t>10h00</t>
  </si>
  <si>
    <t>11h00</t>
  </si>
  <si>
    <t>Lucky Gumedze</t>
  </si>
  <si>
    <t>11h15</t>
  </si>
  <si>
    <t>12h15</t>
  </si>
  <si>
    <t>Nozipho Luhlanga</t>
  </si>
  <si>
    <t>13h30</t>
  </si>
  <si>
    <t>14h30</t>
  </si>
  <si>
    <t>Gumedze Tfobhi</t>
  </si>
  <si>
    <t>15h30</t>
  </si>
  <si>
    <t>16h30</t>
  </si>
  <si>
    <t>Malambe Thabile</t>
  </si>
  <si>
    <t>6h10</t>
  </si>
  <si>
    <t>7h10</t>
  </si>
  <si>
    <t>Dlamini Ncamsile</t>
  </si>
  <si>
    <t>8h00</t>
  </si>
  <si>
    <t>9h00</t>
  </si>
  <si>
    <t>Mhlanga Tapede</t>
  </si>
  <si>
    <t>9h15</t>
  </si>
  <si>
    <t>10h15</t>
  </si>
  <si>
    <t>Mgabhi Mhlengi</t>
  </si>
  <si>
    <t>11h40</t>
  </si>
  <si>
    <t>12h40</t>
  </si>
  <si>
    <t>Mvubu Cebile</t>
  </si>
  <si>
    <t>13h35</t>
  </si>
  <si>
    <t>14h35</t>
  </si>
  <si>
    <t>Mvubu Sikelela</t>
  </si>
  <si>
    <t>16h10</t>
  </si>
  <si>
    <t>5h10</t>
  </si>
  <si>
    <t>Mvubu Elizabeth</t>
  </si>
  <si>
    <t>7h00</t>
  </si>
  <si>
    <t>Makhabane Colani</t>
  </si>
  <si>
    <t>Dlamini Lindiwe</t>
  </si>
  <si>
    <t>10h40</t>
  </si>
  <si>
    <t>Mahlalela Amose</t>
  </si>
  <si>
    <t>11h10</t>
  </si>
  <si>
    <t>12h10</t>
  </si>
  <si>
    <t>Mahlalela Velaphi</t>
  </si>
  <si>
    <t>14h00</t>
  </si>
  <si>
    <t>15h00</t>
  </si>
  <si>
    <t>Gumede Sabelo</t>
  </si>
  <si>
    <t>Nkomo Moses</t>
  </si>
  <si>
    <t>9h30</t>
  </si>
  <si>
    <t>10h30</t>
  </si>
  <si>
    <t xml:space="preserve">Mhlanga Sikhulile </t>
  </si>
  <si>
    <t>Magagula Nomfundo</t>
  </si>
  <si>
    <t xml:space="preserve">Sifundza Winile </t>
  </si>
  <si>
    <t>16h20</t>
  </si>
  <si>
    <t>17h20</t>
  </si>
  <si>
    <t xml:space="preserve">Mhlanga Majahonkhe </t>
  </si>
  <si>
    <t>17h30</t>
  </si>
  <si>
    <t>18h30</t>
  </si>
  <si>
    <t>Mngometulu Noxolo</t>
  </si>
  <si>
    <t>6h40</t>
  </si>
  <si>
    <t>19h40</t>
  </si>
  <si>
    <t>Matsebula Ntombi</t>
  </si>
  <si>
    <t xml:space="preserve">Gumedze Sibonanga </t>
  </si>
  <si>
    <t>12h00</t>
  </si>
  <si>
    <t>13h00</t>
  </si>
  <si>
    <t>Magagula Mandla</t>
  </si>
  <si>
    <t>15h15</t>
  </si>
  <si>
    <t>16h00</t>
  </si>
  <si>
    <t>Mvubu Samkelisiwe</t>
  </si>
  <si>
    <t>17h09</t>
  </si>
  <si>
    <t>18h09</t>
  </si>
  <si>
    <t>Gumedze Mhawu</t>
  </si>
  <si>
    <t>7h30</t>
  </si>
  <si>
    <t>8h30</t>
  </si>
  <si>
    <t>Mhlanga Zodwa</t>
  </si>
  <si>
    <t>11h45</t>
  </si>
  <si>
    <t>Gumedze Shushomba</t>
  </si>
  <si>
    <t>Zodwa Lubhedze</t>
  </si>
  <si>
    <t>14h15</t>
  </si>
  <si>
    <t>15h10</t>
  </si>
  <si>
    <t>Gcebile Hlatjwako</t>
  </si>
  <si>
    <t>17h00</t>
  </si>
  <si>
    <t>Malambe Khombisile</t>
  </si>
  <si>
    <t xml:space="preserve">Lencane Mdambe </t>
  </si>
  <si>
    <t xml:space="preserve">Mamba Nkosinathi </t>
  </si>
  <si>
    <t>Lubhedze Mancoba</t>
  </si>
  <si>
    <t>14h40</t>
  </si>
  <si>
    <t>15h40</t>
  </si>
  <si>
    <t>Malambe Zandile</t>
  </si>
  <si>
    <t>8h03</t>
  </si>
  <si>
    <t>Lubhedze Elizabeth</t>
  </si>
  <si>
    <t>9h20</t>
  </si>
  <si>
    <t>10h20</t>
  </si>
  <si>
    <t xml:space="preserve">Dlamini Thembisile </t>
  </si>
  <si>
    <t xml:space="preserve">Nhleko Siphiwe </t>
  </si>
  <si>
    <t>11h09</t>
  </si>
  <si>
    <t>Lubhedze Njabulo</t>
  </si>
  <si>
    <t>13h15</t>
  </si>
  <si>
    <t>Velaphi Magagula</t>
  </si>
  <si>
    <t>08h00</t>
  </si>
  <si>
    <t>Mandla Magagula</t>
  </si>
  <si>
    <t xml:space="preserve">Grace Hlatjwako </t>
  </si>
  <si>
    <t>7h45</t>
  </si>
  <si>
    <t xml:space="preserve">Jabulile Malambe </t>
  </si>
  <si>
    <t>Sibongile Lubhedze</t>
  </si>
  <si>
    <t>14h50</t>
  </si>
  <si>
    <t>15h50</t>
  </si>
  <si>
    <t xml:space="preserve">Zodwa Nkambule </t>
  </si>
  <si>
    <t>Nomasondo Simelane</t>
  </si>
  <si>
    <t>1h10</t>
  </si>
  <si>
    <t>Vuma Kunene</t>
  </si>
  <si>
    <t>COMPLETE - NMC</t>
  </si>
  <si>
    <t>Lushikishini ICBC</t>
  </si>
  <si>
    <t>Phumzile Dlamini</t>
  </si>
  <si>
    <t>National Maize Corporation</t>
  </si>
  <si>
    <t>Mazibuko Sipho</t>
  </si>
  <si>
    <t>Hlophe Sibongile</t>
  </si>
  <si>
    <t>Shongwe Thabile</t>
  </si>
  <si>
    <t>Hlophe Saulinah</t>
  </si>
  <si>
    <t>Mdluli Gladys</t>
  </si>
  <si>
    <t>Motsa Mavis</t>
  </si>
  <si>
    <t>Hlophe Lomacala</t>
  </si>
  <si>
    <t>Ndlovu Matilda</t>
  </si>
  <si>
    <t>Mabuza Sibongile</t>
  </si>
  <si>
    <t>Nzimandze Cebsile</t>
  </si>
  <si>
    <t>Maseko Vusi</t>
  </si>
  <si>
    <t>Motsa Austin Sipho</t>
  </si>
  <si>
    <t>Hlathwako Majaha</t>
  </si>
  <si>
    <t>Dlamini Tholakele</t>
  </si>
  <si>
    <t>Shabangu Sebendzile</t>
  </si>
  <si>
    <t>Mdluli Gcina</t>
  </si>
  <si>
    <t>Zweli Dlamini</t>
  </si>
  <si>
    <t>Moses Hlophe</t>
  </si>
  <si>
    <t>Thulile Lukhele</t>
  </si>
  <si>
    <t>Nompumelelo Dlamini</t>
  </si>
  <si>
    <t>Ndumiso Dlamini</t>
  </si>
  <si>
    <t xml:space="preserve">Hlezephi Gugu Hlatjwako </t>
  </si>
  <si>
    <t>Swaziland Building Society</t>
  </si>
  <si>
    <t xml:space="preserve">NDUMISO DLAMINI </t>
  </si>
  <si>
    <t>0500HRS</t>
  </si>
  <si>
    <t>0700HRS</t>
  </si>
  <si>
    <t>LANGA ZWANE</t>
  </si>
  <si>
    <t>0720HRS</t>
  </si>
  <si>
    <t>0815HRS</t>
  </si>
  <si>
    <t>BHEKIE KUNENE</t>
  </si>
  <si>
    <t>0820HRS</t>
  </si>
  <si>
    <t>1020HRS</t>
  </si>
  <si>
    <t>JABULANI ZIKALALA</t>
  </si>
  <si>
    <t>1025HRS</t>
  </si>
  <si>
    <t>1225HRS</t>
  </si>
  <si>
    <t xml:space="preserve">SOFIE MAMBA </t>
  </si>
  <si>
    <t>1230HRS</t>
  </si>
  <si>
    <t>1330HRS</t>
  </si>
  <si>
    <t>MEBRA ZIKALALA</t>
  </si>
  <si>
    <t>1335HRS</t>
  </si>
  <si>
    <t>1435HRS</t>
  </si>
  <si>
    <t>ENOCK ZWANE</t>
  </si>
  <si>
    <t>1400HRS</t>
  </si>
  <si>
    <t>1420HRS</t>
  </si>
  <si>
    <t>MPHOHLO MABUZA</t>
  </si>
  <si>
    <t>1640HRS</t>
  </si>
  <si>
    <t>1845HRS</t>
  </si>
  <si>
    <t>THEMBA ZWANE</t>
  </si>
  <si>
    <t>1900HRS</t>
  </si>
  <si>
    <t>2100HRS</t>
  </si>
  <si>
    <t>NTOKOZO ZIKALALA</t>
  </si>
  <si>
    <t>2105HRS</t>
  </si>
  <si>
    <t>2305HRS</t>
  </si>
  <si>
    <t>SARAH MAMBA</t>
  </si>
  <si>
    <t>0600HRS</t>
  </si>
  <si>
    <t>SIKUPHI DVUBA</t>
  </si>
  <si>
    <t>0620HRS</t>
  </si>
  <si>
    <t>BONGANI NGOZO</t>
  </si>
  <si>
    <t>0725HRS</t>
  </si>
  <si>
    <t>0930HRS</t>
  </si>
  <si>
    <t>GOGO DVUBA</t>
  </si>
  <si>
    <t>0940HRS</t>
  </si>
  <si>
    <t>1040HRS</t>
  </si>
  <si>
    <t>SANDILE SHSABANGU</t>
  </si>
  <si>
    <t>1100HRS</t>
  </si>
  <si>
    <t>1300HRS</t>
  </si>
  <si>
    <t>BANGWAKO NGOZO</t>
  </si>
  <si>
    <t>1305HRS</t>
  </si>
  <si>
    <t>1405HRS</t>
  </si>
  <si>
    <t>VULAMELHO ZIKALALA</t>
  </si>
  <si>
    <t>1410HRS</t>
  </si>
  <si>
    <t>1510HRS</t>
  </si>
  <si>
    <t>DELISA DLAMINI</t>
  </si>
  <si>
    <t>1520HRS</t>
  </si>
  <si>
    <t>1620HRS</t>
  </si>
  <si>
    <t>NANA ARGBERTO</t>
  </si>
  <si>
    <t>1840HRS</t>
  </si>
  <si>
    <t>JUSTICE MBULI</t>
  </si>
  <si>
    <t>2000HRS</t>
  </si>
  <si>
    <t>BONGANI DLAMINI</t>
  </si>
  <si>
    <t>2010HRS</t>
  </si>
  <si>
    <t>2101HRS</t>
  </si>
  <si>
    <t>SIMANGELE ZIKALALA</t>
  </si>
  <si>
    <t>NKHOSINATHI ZWANE</t>
  </si>
  <si>
    <t>0610HRS</t>
  </si>
  <si>
    <t>0710HRS</t>
  </si>
  <si>
    <t>ELIZABETH ZIKALALA</t>
  </si>
  <si>
    <t>0715HRS</t>
  </si>
  <si>
    <t>0915HRS</t>
  </si>
  <si>
    <t>ROY MBETSE</t>
  </si>
  <si>
    <t>1000HRS</t>
  </si>
  <si>
    <t>ZANDILE DLAMINI</t>
  </si>
  <si>
    <t>1115HRS</t>
  </si>
  <si>
    <t>1215HRS</t>
  </si>
  <si>
    <t>MAJAHONKHE ZIKALALA</t>
  </si>
  <si>
    <t>1325HRS</t>
  </si>
  <si>
    <t>RUBEN ZWANE</t>
  </si>
  <si>
    <t>1600HRS</t>
  </si>
  <si>
    <t>SINDI ZIKALALA</t>
  </si>
  <si>
    <t>1630HRS</t>
  </si>
  <si>
    <t>1830HRS</t>
  </si>
  <si>
    <t>SIFISO KUNENE</t>
  </si>
  <si>
    <t>1500HRS</t>
  </si>
  <si>
    <t>1800HRS</t>
  </si>
  <si>
    <t>MAKE MKHWANAZI</t>
  </si>
  <si>
    <t>GOGO HLATJWAKO</t>
  </si>
  <si>
    <t>1915HRS</t>
  </si>
  <si>
    <t>2015HRS</t>
  </si>
  <si>
    <t>GLORY HLOPHE</t>
  </si>
  <si>
    <t>2030HRS</t>
  </si>
  <si>
    <t>2130HRS</t>
  </si>
  <si>
    <t>TOM ZIKALALA</t>
  </si>
  <si>
    <t>2140HRS</t>
  </si>
  <si>
    <t>2230HRS</t>
  </si>
  <si>
    <t>SAKAHMUZI ZIKALALA</t>
  </si>
  <si>
    <t>2240HRS</t>
  </si>
  <si>
    <t>2340HRS</t>
  </si>
  <si>
    <t>Dumisani Ernest Dlamini</t>
  </si>
  <si>
    <t xml:space="preserve">Sabelo Matsebula </t>
  </si>
  <si>
    <t>Make laMthembu</t>
  </si>
  <si>
    <t>Nonhlanhla Makhubu</t>
  </si>
  <si>
    <t>Umphakatsi</t>
  </si>
  <si>
    <t>Sarah Dube</t>
  </si>
  <si>
    <t>Mbhamu Ngozo</t>
  </si>
  <si>
    <t xml:space="preserve">Thailah Ngozo </t>
  </si>
  <si>
    <t>Xolani Ngozo</t>
  </si>
  <si>
    <t>Mthunzi Maseko</t>
  </si>
  <si>
    <t>Mlembe Ngozo</t>
  </si>
  <si>
    <t>Makhiwa Dlamini</t>
  </si>
  <si>
    <t xml:space="preserve">Polycup Dlamini </t>
  </si>
  <si>
    <t>Victoria Dlamini</t>
  </si>
  <si>
    <t>Elizabeth Zikalala</t>
  </si>
  <si>
    <t xml:space="preserve">Nondumiso ndlangamandla </t>
  </si>
  <si>
    <t xml:space="preserve">Bheki Sibisi </t>
  </si>
  <si>
    <t>Iren Mntjali</t>
  </si>
  <si>
    <t>Vika Dlamini</t>
  </si>
  <si>
    <t>Phumzile Ngozo</t>
  </si>
  <si>
    <t>Maseko</t>
  </si>
  <si>
    <t>Indvuna Zwane</t>
  </si>
  <si>
    <t>Ntokozo Skhosana</t>
  </si>
  <si>
    <t xml:space="preserve">Delsile Mntjali </t>
  </si>
  <si>
    <t xml:space="preserve">Lulu Maseko </t>
  </si>
  <si>
    <t xml:space="preserve">Evelyn Hlophe </t>
  </si>
  <si>
    <t>Mavela Dlamini</t>
  </si>
  <si>
    <t>Bertina Ntjangase</t>
  </si>
  <si>
    <t>Dumsani Dlamini</t>
  </si>
  <si>
    <t xml:space="preserve">Thembi Dlamini </t>
  </si>
  <si>
    <t>Evelyn Ndzimandze</t>
  </si>
  <si>
    <t xml:space="preserve">Samkelo Ngozo </t>
  </si>
  <si>
    <t>Jabulani Ngozo</t>
  </si>
  <si>
    <t>Londi Kheswa</t>
  </si>
  <si>
    <t>Makhungutja ICBC</t>
  </si>
  <si>
    <t>Simphiwe Jele</t>
  </si>
  <si>
    <t>Sambane Multi-purpose</t>
  </si>
  <si>
    <t>Sambane multi-purpose</t>
  </si>
  <si>
    <t>Twana Malinga</t>
  </si>
  <si>
    <t>7:09AM</t>
  </si>
  <si>
    <t>10:10AM</t>
  </si>
  <si>
    <t>Lindiwe Malinga</t>
  </si>
  <si>
    <t>Constance Manyatsi</t>
  </si>
  <si>
    <t>Nonsikelelo Dludlu</t>
  </si>
  <si>
    <t>Bafana Dlamini</t>
  </si>
  <si>
    <t>Margret Hlophe</t>
  </si>
  <si>
    <t>Nhlanhla Vilakati</t>
  </si>
  <si>
    <t>Musa Vilakati</t>
  </si>
  <si>
    <t xml:space="preserve">Nkonzo Mabeleza </t>
  </si>
  <si>
    <t xml:space="preserve">Ntokozo Zwane </t>
  </si>
  <si>
    <t>Boy Vilakati</t>
  </si>
  <si>
    <t xml:space="preserve">Thabani Hlophe </t>
  </si>
  <si>
    <t>Jabulani Nhlabatsi</t>
  </si>
  <si>
    <t xml:space="preserve">Mfanyana Malinga </t>
  </si>
  <si>
    <t xml:space="preserve">Lucy Zwane </t>
  </si>
  <si>
    <t xml:space="preserve">Phinda Nkambule </t>
  </si>
  <si>
    <t>Snaphu Hlophe</t>
  </si>
  <si>
    <t>Zwelithini Hlophe</t>
  </si>
  <si>
    <t>Mavela Hlophe</t>
  </si>
  <si>
    <t>Mahlasela Hlophe</t>
  </si>
  <si>
    <t>Lucky Vilakati</t>
  </si>
  <si>
    <t>Philimon Malinga</t>
  </si>
  <si>
    <t>Phindile Vilakati</t>
  </si>
  <si>
    <t xml:space="preserve">Skhulile Dvuba </t>
  </si>
  <si>
    <t xml:space="preserve">Mayala Malinga </t>
  </si>
  <si>
    <t>Nelile Phakathi</t>
  </si>
  <si>
    <t>Bongani Titus Dlamini</t>
  </si>
  <si>
    <t>Ayanda Buhle Dlamini</t>
  </si>
  <si>
    <t>NEDBANK</t>
  </si>
  <si>
    <t>Johannes Hlophe</t>
  </si>
  <si>
    <t>Boy Nhlabatsi</t>
  </si>
  <si>
    <t>Charity Hlophe</t>
  </si>
  <si>
    <t>Mario Nhlabatsi</t>
  </si>
  <si>
    <t>Elizabeth Nhlabatsi</t>
  </si>
  <si>
    <t xml:space="preserve">Gogo Nkhambule </t>
  </si>
  <si>
    <t>Veronica Mabaso</t>
  </si>
  <si>
    <t>Thembinkosi Mabaso</t>
  </si>
  <si>
    <t xml:space="preserve">Duma Mamba </t>
  </si>
  <si>
    <t>Nomsa Lokotfwako</t>
  </si>
  <si>
    <t>Lomagugu Mabaso</t>
  </si>
  <si>
    <t>Gladys Dlamini</t>
  </si>
  <si>
    <t>Sarah Lokotfwako</t>
  </si>
  <si>
    <t>Samkeliso Lokotfwako</t>
  </si>
  <si>
    <t>Mhlatase Lokotfwako</t>
  </si>
  <si>
    <t>Thulisile Dlamini</t>
  </si>
  <si>
    <t xml:space="preserve">Compton Nhlabatsi </t>
  </si>
  <si>
    <t>Ntombifuthi Nhlabatsi</t>
  </si>
  <si>
    <t>Gogo Hlophe</t>
  </si>
  <si>
    <t>Bongiwe Gama</t>
  </si>
  <si>
    <t>Letsiwe Ngwenya</t>
  </si>
  <si>
    <t>Gogo Ngomane</t>
  </si>
  <si>
    <t>Phindile Zwane</t>
  </si>
  <si>
    <t>Gogo Nhlabatsi</t>
  </si>
  <si>
    <t>Xolani Nhlabatsi</t>
  </si>
  <si>
    <t>Musa Nhlabatsi</t>
  </si>
  <si>
    <t>Senzo Dlamini</t>
  </si>
  <si>
    <t>Nomthantazo Lokotfwako</t>
  </si>
  <si>
    <t>Thabsile Msibi</t>
  </si>
  <si>
    <t>Lungile Lokotfwako</t>
  </si>
  <si>
    <t>Lobetswane Fakudze</t>
  </si>
  <si>
    <t>Thembi Hlophe</t>
  </si>
  <si>
    <t>Nozizwe Lokotfwako</t>
  </si>
  <si>
    <t>Moses Mthiyane</t>
  </si>
  <si>
    <t xml:space="preserve">Africa Shongwe </t>
  </si>
  <si>
    <t>Philmon Khumalo</t>
  </si>
  <si>
    <t>Skeyi Mamba</t>
  </si>
  <si>
    <t>Thabsile Dlamini</t>
  </si>
  <si>
    <t>Nomphumelelo Vilakati</t>
  </si>
  <si>
    <t>Celani Mdziniso</t>
  </si>
  <si>
    <t xml:space="preserve">Sambulo Lukhele </t>
  </si>
  <si>
    <t xml:space="preserve">Gugu Nhlabatsi </t>
  </si>
  <si>
    <t>Tenenle Zwane</t>
  </si>
  <si>
    <t>Mgaco Dlamini</t>
  </si>
  <si>
    <t>Velaphi Dlamini</t>
  </si>
  <si>
    <t>Smart Nkomo</t>
  </si>
  <si>
    <t xml:space="preserve">Ndumiso Dlamini </t>
  </si>
  <si>
    <t>Bayanda Lokotfwako</t>
  </si>
  <si>
    <t>Sihlongonyane</t>
  </si>
  <si>
    <t>Gogo Nkhosi</t>
  </si>
  <si>
    <t>Thabani Dlamini</t>
  </si>
  <si>
    <t>Thembi Dlamini</t>
  </si>
  <si>
    <t>Lindile Mamba</t>
  </si>
  <si>
    <t xml:space="preserve">Thoko Mtsetfwa </t>
  </si>
  <si>
    <t>Sipho Magagula</t>
  </si>
  <si>
    <t>Bongani Dlamini</t>
  </si>
  <si>
    <t>Bongani Mngometulu</t>
  </si>
  <si>
    <t>Rose Vilane</t>
  </si>
  <si>
    <t>Nhlangano code</t>
  </si>
  <si>
    <t>Only One Hour and had registered for 2</t>
  </si>
  <si>
    <t>Mcuba ICBC</t>
  </si>
  <si>
    <t>Vulamehlo Zinyane Co-ops</t>
  </si>
  <si>
    <t>Piggs Peak</t>
  </si>
  <si>
    <t>Jabulile Kunene</t>
  </si>
  <si>
    <t>Gogo Vilane</t>
  </si>
  <si>
    <t>Gwadi Kunene</t>
  </si>
  <si>
    <t>Wenzile Shongwe</t>
  </si>
  <si>
    <t>Theyila Shongwe</t>
  </si>
  <si>
    <t>LaMabuza</t>
  </si>
  <si>
    <t>Twie Dlamini</t>
  </si>
  <si>
    <t>LaNdwandwe</t>
  </si>
  <si>
    <t>LaNhlabatsi</t>
  </si>
  <si>
    <t>Make LaNkhosi</t>
  </si>
  <si>
    <t>LaZikalala</t>
  </si>
  <si>
    <t>Nabontombi</t>
  </si>
  <si>
    <t>Makwa Nigray</t>
  </si>
  <si>
    <t>Tenele Tsabedze</t>
  </si>
  <si>
    <t>Make LaGumedze</t>
  </si>
  <si>
    <t>Mfana Sibili</t>
  </si>
  <si>
    <t>Nabojuba</t>
  </si>
  <si>
    <t>Majaha Masilela</t>
  </si>
  <si>
    <t xml:space="preserve">Nonhlanhla </t>
  </si>
  <si>
    <t>Tipa Shongwe</t>
  </si>
  <si>
    <t>Phasika</t>
  </si>
  <si>
    <t>Simon Shongwe</t>
  </si>
  <si>
    <t>LaMnisi</t>
  </si>
  <si>
    <t>LaHlophe</t>
  </si>
  <si>
    <t>Nathi Shabangu</t>
  </si>
  <si>
    <t>Msehleni Magagula</t>
  </si>
  <si>
    <t>Nomen Tsabedze</t>
  </si>
  <si>
    <t>Bheki Masilela</t>
  </si>
  <si>
    <t>Bheki Matsebula</t>
  </si>
  <si>
    <t>Futhi</t>
  </si>
  <si>
    <t>Nhlanhla Tsabedze</t>
  </si>
  <si>
    <t>Njalo</t>
  </si>
  <si>
    <t>Bongani Tsabedze</t>
  </si>
  <si>
    <t>Dumsile Mamba</t>
  </si>
  <si>
    <t>Mlindazwe ICBC</t>
  </si>
  <si>
    <t>Phendulile Mlangeni</t>
  </si>
  <si>
    <t>Tryphina Khumalo</t>
  </si>
  <si>
    <t xml:space="preserve">Standard Bank </t>
  </si>
  <si>
    <t>Mlangeni Phendulile Busisiwe</t>
  </si>
  <si>
    <t>Swift Code</t>
  </si>
  <si>
    <t>SBICSZMX</t>
  </si>
  <si>
    <t>Church Field</t>
  </si>
  <si>
    <t>1.11.25</t>
  </si>
  <si>
    <t>Mlindazwe High</t>
  </si>
  <si>
    <t>Gogo Zwane Ngwenya (Ntuthuko)</t>
  </si>
  <si>
    <t>2.11.25</t>
  </si>
  <si>
    <t>Dlamini Jabu kamake Nelly</t>
  </si>
  <si>
    <t>3.11.25</t>
  </si>
  <si>
    <t>laMndzebele kaZwane</t>
  </si>
  <si>
    <t>4.11.25</t>
  </si>
  <si>
    <t>17.11.25</t>
  </si>
  <si>
    <t>LaNkhosi Zwane</t>
  </si>
  <si>
    <t>Masuku Ndoda</t>
  </si>
  <si>
    <t>Zwane babe Mphumulo</t>
  </si>
  <si>
    <t>5.11.25</t>
  </si>
  <si>
    <t>Dolane Masuku</t>
  </si>
  <si>
    <t>7.11.25</t>
  </si>
  <si>
    <t>Malumeza Dlamini</t>
  </si>
  <si>
    <t>laGama ka Nkunku</t>
  </si>
  <si>
    <t>Gogo Ncomu</t>
  </si>
  <si>
    <t>Zwane LaMazibuko</t>
  </si>
  <si>
    <t>6.11.25</t>
  </si>
  <si>
    <t>Zwane Gogo Mamba</t>
  </si>
  <si>
    <t>Dladla</t>
  </si>
  <si>
    <t>KaNkhosi khabo Mumcy</t>
  </si>
  <si>
    <t>Gogo Shiba Zwane</t>
  </si>
  <si>
    <t>LaMkhonta Zwane</t>
  </si>
  <si>
    <t>8.11.25</t>
  </si>
  <si>
    <t>Zwane Thobisani</t>
  </si>
  <si>
    <t>6:11;25</t>
  </si>
  <si>
    <t>Zwane Gogo Dludlu</t>
  </si>
  <si>
    <t>Gogo Phakathi</t>
  </si>
  <si>
    <t>Gogo Seyama</t>
  </si>
  <si>
    <t>Seyama Mfanzile</t>
  </si>
  <si>
    <t>Mgabhi LaJele</t>
  </si>
  <si>
    <t>Magutjwa</t>
  </si>
  <si>
    <t>22.11.25</t>
  </si>
  <si>
    <t>Make Mahlaba</t>
  </si>
  <si>
    <t>08:11;25</t>
  </si>
  <si>
    <t>Mnkomo</t>
  </si>
  <si>
    <t>08.11.25</t>
  </si>
  <si>
    <t>Lokotfwako Khalebusuku</t>
  </si>
  <si>
    <t>Lokotfwako Lomathemba</t>
  </si>
  <si>
    <t>Lokotfwako Zebulon</t>
  </si>
  <si>
    <t>Tala LaNgwenya</t>
  </si>
  <si>
    <t>In Progress - NMC</t>
  </si>
  <si>
    <t>Mhlabubovu ICBC</t>
  </si>
  <si>
    <t>Ncamiso B Maziya</t>
  </si>
  <si>
    <t>Vuyisile Zikalala</t>
  </si>
  <si>
    <t>Nonhlanhla Maseko</t>
  </si>
  <si>
    <t>Xolile Zikalala</t>
  </si>
  <si>
    <t>Thabo Simelane</t>
  </si>
  <si>
    <t>Thoko Ndzimandze</t>
  </si>
  <si>
    <t>George Magongo</t>
  </si>
  <si>
    <t>Ntombazanyana Shabangu</t>
  </si>
  <si>
    <t xml:space="preserve">Lomathemba Sibandze </t>
  </si>
  <si>
    <t>Bheki S. Jele</t>
  </si>
  <si>
    <t>Thulisile Mabuza</t>
  </si>
  <si>
    <t>Matha Vilakati</t>
  </si>
  <si>
    <t>Vangile Simelane</t>
  </si>
  <si>
    <t>Sibongile Vilakati</t>
  </si>
  <si>
    <t>Khanyisile Zibuko</t>
  </si>
  <si>
    <t>Vusi Dlamini</t>
  </si>
  <si>
    <t>Mavis Shabangu</t>
  </si>
  <si>
    <t>Thuli Dlamini</t>
  </si>
  <si>
    <t>Hlobsile Sikhondze</t>
  </si>
  <si>
    <t>Roseline Mabuza</t>
  </si>
  <si>
    <t>Khanya Shabangu</t>
  </si>
  <si>
    <t>Thoko Zikalala</t>
  </si>
  <si>
    <t>Ncobile Jele</t>
  </si>
  <si>
    <t>Khanyisile Makhanya</t>
  </si>
  <si>
    <t>Thobile Shabangu</t>
  </si>
  <si>
    <t>L.M.G Royal Kraal</t>
  </si>
  <si>
    <t>Celiwe Shabangu</t>
  </si>
  <si>
    <t>Sibongile Shabangu</t>
  </si>
  <si>
    <t>Martha Shabangu</t>
  </si>
  <si>
    <t>Ntombifuthi Shabangu</t>
  </si>
  <si>
    <t>Thuli Shabangu</t>
  </si>
  <si>
    <t>Indlunkhulu</t>
  </si>
  <si>
    <t xml:space="preserve">Scara Maziya </t>
  </si>
  <si>
    <t>Nobuhle Mavuso</t>
  </si>
  <si>
    <t>Ncamiso Maziya</t>
  </si>
  <si>
    <t>Khonzi Mdluli</t>
  </si>
  <si>
    <t>Mhlangatane ICBC</t>
  </si>
  <si>
    <t>Nhlanhla Tfwala</t>
  </si>
  <si>
    <t>July Vusumuzi Mhlanga</t>
  </si>
  <si>
    <t xml:space="preserve">
</t>
  </si>
  <si>
    <t>NESWSZMX</t>
  </si>
  <si>
    <t>Babe Thembinkhosi Magagula</t>
  </si>
  <si>
    <t>7:55am-8:55am</t>
  </si>
  <si>
    <t>25°51'19.1"S 31°35'55.8"E</t>
  </si>
  <si>
    <t>Babe Sicelo Magagula</t>
  </si>
  <si>
    <t>9:00am-10:00am</t>
  </si>
  <si>
    <t>Babe Sebenele Mabuza</t>
  </si>
  <si>
    <t>10:30am-11:30am</t>
  </si>
  <si>
    <t>25°51'35.1"S 31°34'50.5"E</t>
  </si>
  <si>
    <t>Babe Macitsane Mabuza</t>
  </si>
  <si>
    <t>12:45pm-1:45pm</t>
  </si>
  <si>
    <t>Gogo Sehlephi</t>
  </si>
  <si>
    <t>1:50pm-2:50pm</t>
  </si>
  <si>
    <t>Babe Giba Magagula</t>
  </si>
  <si>
    <t>3:00pm-4:00pm</t>
  </si>
  <si>
    <t>26°01'00.1"S 31°32'44.7"E</t>
  </si>
  <si>
    <t>Gogo Mkhulu</t>
  </si>
  <si>
    <t>4:20pm-5:20pm</t>
  </si>
  <si>
    <t>26°01'29.2"S 31°37'56.7"E</t>
  </si>
  <si>
    <t>George Magagula</t>
  </si>
  <si>
    <t>5:30pm-6:30pm</t>
  </si>
  <si>
    <t>Babe Samuel Dlamini</t>
  </si>
  <si>
    <t>6:00am-7:00am</t>
  </si>
  <si>
    <t>Babe Magolide Makhabane</t>
  </si>
  <si>
    <t>7:15am-8:15am</t>
  </si>
  <si>
    <t>Babe Njabulo Nsingwane</t>
  </si>
  <si>
    <t>8:20am-9:20am</t>
  </si>
  <si>
    <t>25°52'03.5"S 31°34'36.4"E</t>
  </si>
  <si>
    <t>Make Irene Nsingwane</t>
  </si>
  <si>
    <t>9:30am-10:30am</t>
  </si>
  <si>
    <t>25°52'43.0"S 31°34'15.9"E</t>
  </si>
  <si>
    <t>Babe Mfanukhona Nsingwane</t>
  </si>
  <si>
    <t>11:40am-12:40am</t>
  </si>
  <si>
    <t>Babe Lucky Sibiya</t>
  </si>
  <si>
    <t>25°48'54.2"S 31°24'51.3"E</t>
  </si>
  <si>
    <t>Gogo Sigudla</t>
  </si>
  <si>
    <t>Make Gugu Sigudla</t>
  </si>
  <si>
    <t>25°51'11.2"S 31°33'56.6"E</t>
  </si>
  <si>
    <t xml:space="preserve">Gogo Ndzimandze </t>
  </si>
  <si>
    <t>4:10pm-5:10pm</t>
  </si>
  <si>
    <t>Babe Petty Ndzimandze</t>
  </si>
  <si>
    <t>5:15pm-6:15pm</t>
  </si>
  <si>
    <t>Babe Dumisa Ndzimandze</t>
  </si>
  <si>
    <t>6:20pm-7:20pm</t>
  </si>
  <si>
    <t>25°51'57.2"S 31°34'48.0"E</t>
  </si>
  <si>
    <t>Babe Sibhayane Gumedze</t>
  </si>
  <si>
    <t>7:45am -8:45am</t>
  </si>
  <si>
    <t xml:space="preserve">Joyce Ngwenyama </t>
  </si>
  <si>
    <t>8:50am -9:50am</t>
  </si>
  <si>
    <t xml:space="preserve">Esther Shabangu </t>
  </si>
  <si>
    <t>9:55am-10:55am</t>
  </si>
  <si>
    <t xml:space="preserve">Mgcabho Makhabane </t>
  </si>
  <si>
    <t>11:00am-12:00pm</t>
  </si>
  <si>
    <t>25°51'58.0"S 31°34'49.2"E</t>
  </si>
  <si>
    <t>Babili Makhabane</t>
  </si>
  <si>
    <t>12:10pm-1:10pm</t>
  </si>
  <si>
    <t>Mlungsi Makhabane</t>
  </si>
  <si>
    <t xml:space="preserve">1:15pm-2:15pm </t>
  </si>
  <si>
    <t>Gaga Makhabane</t>
  </si>
  <si>
    <t>2:21pm-3:21pm</t>
  </si>
  <si>
    <t>Bhaleni Makhabane</t>
  </si>
  <si>
    <t xml:space="preserve">3:25pm-4:25pm </t>
  </si>
  <si>
    <t>Philani Makhabane</t>
  </si>
  <si>
    <t>4:30pm-5:30pm</t>
  </si>
  <si>
    <t>Bhekithemba Sibule</t>
  </si>
  <si>
    <t>5:35pm-6:35pm</t>
  </si>
  <si>
    <t xml:space="preserve">Gogo Lozizwe Magagula </t>
  </si>
  <si>
    <t>7:00am-8:00am</t>
  </si>
  <si>
    <t>Babe Cellphone Magagula</t>
  </si>
  <si>
    <t>8:30am-9:30am</t>
  </si>
  <si>
    <t>Make Manikela</t>
  </si>
  <si>
    <t>10:00am-11:00am</t>
  </si>
  <si>
    <t>Ciniso Magagula</t>
  </si>
  <si>
    <t>11:20am-12:20pm</t>
  </si>
  <si>
    <t>Babe Sive Magagula</t>
  </si>
  <si>
    <t>12:30pm-1:30pm</t>
  </si>
  <si>
    <t>Make Evelyn Dlamini</t>
  </si>
  <si>
    <t>2:00pm-3:00pm</t>
  </si>
  <si>
    <t xml:space="preserve">Babe Sibusiso Mabuza </t>
  </si>
  <si>
    <t>3:30pm-4:30pm</t>
  </si>
  <si>
    <t>Babe Themba Gina</t>
  </si>
  <si>
    <t>5:00pm-6:00pm</t>
  </si>
  <si>
    <t>Philile Gumedze</t>
  </si>
  <si>
    <t>7:45am-8:45am</t>
  </si>
  <si>
    <t>Babe Bongani Matsaba</t>
  </si>
  <si>
    <t xml:space="preserve">Babe Vusi Mabila </t>
  </si>
  <si>
    <t>10:45am-11:45am</t>
  </si>
  <si>
    <t>Sibusiso Ntjalintjali</t>
  </si>
  <si>
    <t>12:00pm-1:00pm</t>
  </si>
  <si>
    <t>Gogo M Magagula</t>
  </si>
  <si>
    <t>1:15p-2:15pm</t>
  </si>
  <si>
    <t>Make Sibongile Sifundza</t>
  </si>
  <si>
    <t>2:30pm-3:30pm</t>
  </si>
  <si>
    <t>Make laSibamba</t>
  </si>
  <si>
    <t>3:45pm-4:45pm</t>
  </si>
  <si>
    <t>Make Malambe</t>
  </si>
  <si>
    <t xml:space="preserve">Babe Themba Shongwe </t>
  </si>
  <si>
    <t>Make Futhi Magagula</t>
  </si>
  <si>
    <t>12:00am-1:00pm</t>
  </si>
  <si>
    <t xml:space="preserve">Babe Mfanufikile Gumedze </t>
  </si>
  <si>
    <t>1:30pm-2:30pm</t>
  </si>
  <si>
    <t>Babe Sidumo Masuku</t>
  </si>
  <si>
    <t>2:40pm-3:40pm</t>
  </si>
  <si>
    <t>Make Masuku laGumedze</t>
  </si>
  <si>
    <t>4:00pm-5:00pm</t>
  </si>
  <si>
    <t>Moneni ICBC</t>
  </si>
  <si>
    <t>Samuel Dlamini</t>
  </si>
  <si>
    <t>Mpuluzi ICBC</t>
  </si>
  <si>
    <t>Sibusiso Ndlangamandla</t>
  </si>
  <si>
    <t>Make Goodness Zwane</t>
  </si>
  <si>
    <t>19/11/2025</t>
  </si>
  <si>
    <t>Babe Sdumo Zwane</t>
  </si>
  <si>
    <t>Babe Goodwill Nhlengetfwa</t>
  </si>
  <si>
    <t>Babe Thabiso Nhlengetfwa</t>
  </si>
  <si>
    <t>Gogo Sithole</t>
  </si>
  <si>
    <t>Make Nelsiwe Nhlengetfwa</t>
  </si>
  <si>
    <t>Make Phumzile Dlamini</t>
  </si>
  <si>
    <t>20/11/2025</t>
  </si>
  <si>
    <t xml:space="preserve">Bagcinile Dlamini </t>
  </si>
  <si>
    <t>Make Nkhosingiphile Dlamini</t>
  </si>
  <si>
    <t xml:space="preserve">Babe Sikelela Dlamini </t>
  </si>
  <si>
    <t>Babe Ndiphethe Maseko</t>
  </si>
  <si>
    <t>Babe Dumsane Mkhonta</t>
  </si>
  <si>
    <t>21/11/2025</t>
  </si>
  <si>
    <t>Make Dudu Dlamini</t>
  </si>
  <si>
    <t>Babe Mviki Maseko</t>
  </si>
  <si>
    <t>Make Sibongile Magagula</t>
  </si>
  <si>
    <t>Babe Ayanda Magagula</t>
  </si>
  <si>
    <t>Babe Sicelo Zwane</t>
  </si>
  <si>
    <t>22/11/2025</t>
  </si>
  <si>
    <t>Babe Patrick Mkhonta</t>
  </si>
  <si>
    <t>Babe Mncamuli Dludlu</t>
  </si>
  <si>
    <t>Make Khetha Dludlu</t>
  </si>
  <si>
    <t>Babe Dayizela Dlamini</t>
  </si>
  <si>
    <t>Babe Jabu Magongo</t>
  </si>
  <si>
    <t>Babe Gibson Lukhele</t>
  </si>
  <si>
    <t>23/11/2025</t>
  </si>
  <si>
    <t xml:space="preserve">Babe Bhazuka Lukhele </t>
  </si>
  <si>
    <t xml:space="preserve">Make Ncamsile Dlamini </t>
  </si>
  <si>
    <t>Make Magongo</t>
  </si>
  <si>
    <t>Babe Bhamuu Dlamini</t>
  </si>
  <si>
    <t>24/11/2025</t>
  </si>
  <si>
    <t>Babe Magwaza Ngozo</t>
  </si>
  <si>
    <t>Make Ngozo</t>
  </si>
  <si>
    <t>Msahweni ICBC</t>
  </si>
  <si>
    <t>Themba Shabangu</t>
  </si>
  <si>
    <t>Sabelo Thulani Makhunga</t>
  </si>
  <si>
    <t xml:space="preserve">Standard Bank  </t>
  </si>
  <si>
    <t>KaGwebu</t>
  </si>
  <si>
    <t>Maputo</t>
  </si>
  <si>
    <t>Gogo Nkhambule</t>
  </si>
  <si>
    <t>Gogo Malambe</t>
  </si>
  <si>
    <t>Fanaleni Dlamini</t>
  </si>
  <si>
    <t>Gogo LaFofofo</t>
  </si>
  <si>
    <t>Ntombi Mavuso</t>
  </si>
  <si>
    <t>Make Gwebu</t>
  </si>
  <si>
    <t>Timpisini</t>
  </si>
  <si>
    <t>Make Mdluli</t>
  </si>
  <si>
    <t>Gogo Ndlovu</t>
  </si>
  <si>
    <t>Gcina Dlamini</t>
  </si>
  <si>
    <t>KaShabangu</t>
  </si>
  <si>
    <t>Sibeko</t>
  </si>
  <si>
    <t>Make T. Thambokulu</t>
  </si>
  <si>
    <t>Luhlekweni Centre</t>
  </si>
  <si>
    <t xml:space="preserve"> Gogo Mavuso - LaFakudze</t>
  </si>
  <si>
    <t>Gogo Motsa - Nicholus</t>
  </si>
  <si>
    <t>Gogo Shongwe - NaboDzaka</t>
  </si>
  <si>
    <t>KaSimelane - Mkhulisi</t>
  </si>
  <si>
    <t xml:space="preserve">Gogo Ndlela </t>
  </si>
  <si>
    <t>KaKunene - Gogo Khumalo</t>
  </si>
  <si>
    <t>KaGumedze - Sanele</t>
  </si>
  <si>
    <t>KaNdwandwe - Nkhosingiphile</t>
  </si>
  <si>
    <t>KaKunene - Khabo Sbahle</t>
  </si>
  <si>
    <t>Babe Vusi Dlamini</t>
  </si>
  <si>
    <t>Emtjweza</t>
  </si>
  <si>
    <t>Gogo Khelina</t>
  </si>
  <si>
    <t>Njabulo Mondlane</t>
  </si>
  <si>
    <t>KaMamba KhaboWanele</t>
  </si>
  <si>
    <t>Luhlekweni Esihlahleni</t>
  </si>
  <si>
    <t>Gcina Vilane</t>
  </si>
  <si>
    <t>Sikhulu Mamba</t>
  </si>
  <si>
    <t>Luhlekweni</t>
  </si>
  <si>
    <t>Sikhonkhonono Magagula</t>
  </si>
  <si>
    <t>Induna Dlamini</t>
  </si>
  <si>
    <t xml:space="preserve">Luhlekweni </t>
  </si>
  <si>
    <t>Gogo laMayisa Mdluli</t>
  </si>
  <si>
    <t>Luhlekweni Entsabeni</t>
  </si>
  <si>
    <t>Babe Musa Tfwala</t>
  </si>
  <si>
    <t>Tfwala Mfanzile</t>
  </si>
  <si>
    <t>Nsimango Sibusiso</t>
  </si>
  <si>
    <t>Ginindza Thandi</t>
  </si>
  <si>
    <t>KaTfwala KhaboMthunzi</t>
  </si>
  <si>
    <t>Make Fakudze laMpila</t>
  </si>
  <si>
    <t xml:space="preserve">Gogo Masilela </t>
  </si>
  <si>
    <t>Gogo Magagula</t>
  </si>
  <si>
    <t>Pastor J. Khumalo</t>
  </si>
  <si>
    <t>Msahweni</t>
  </si>
  <si>
    <t>Make Anna Mtfupha</t>
  </si>
  <si>
    <t>Babe Magagula</t>
  </si>
  <si>
    <t>Kamajaji</t>
  </si>
  <si>
    <t>Mnciniseli Dlamini</t>
  </si>
  <si>
    <t>Ngwempisi ICBC</t>
  </si>
  <si>
    <t xml:space="preserve">Thulani Mngometulu </t>
  </si>
  <si>
    <t>Bongani Cyprian Hlophe</t>
  </si>
  <si>
    <t xml:space="preserve">Cebu Nzima 2 hrs </t>
  </si>
  <si>
    <t xml:space="preserve">Eunice Mavimbela 1 hr.   </t>
  </si>
  <si>
    <t xml:space="preserve">Kwanela Malinga  2hrs </t>
  </si>
  <si>
    <t xml:space="preserve">Gamalakhe Hlophe 2hrs </t>
  </si>
  <si>
    <t>Luke Vilakati  2hrs</t>
  </si>
  <si>
    <t xml:space="preserve">Hlophe Andile 1 hr </t>
  </si>
  <si>
    <t xml:space="preserve">Manyatsi Noah </t>
  </si>
  <si>
    <t>Dlamini Lusiwe</t>
  </si>
  <si>
    <t>Mtsetfwa Busisiwe</t>
  </si>
  <si>
    <t>Khumalo Gabheni</t>
  </si>
  <si>
    <t>Lencane Ndwadwe</t>
  </si>
  <si>
    <t>Dlamini Lindoh</t>
  </si>
  <si>
    <t>Hlophe Khinko</t>
  </si>
  <si>
    <t xml:space="preserve">Themba Manyatsi </t>
  </si>
  <si>
    <t>Kin Hlophe</t>
  </si>
  <si>
    <t>Manyatsi Sidumo</t>
  </si>
  <si>
    <t>Sive Dlamini</t>
  </si>
  <si>
    <t>Dlamini Tema</t>
  </si>
  <si>
    <t>Mavimbela Mzwadile</t>
  </si>
  <si>
    <t>Sifiso Dlamini</t>
  </si>
  <si>
    <t xml:space="preserve">Emphatsi </t>
  </si>
  <si>
    <t>Gogo Simelane</t>
  </si>
  <si>
    <t>Njabu Vilakati</t>
  </si>
  <si>
    <t>Jabulani Manana</t>
  </si>
  <si>
    <t>Khumalo Zinhle</t>
  </si>
  <si>
    <t>Ndzima Fundo</t>
  </si>
  <si>
    <t>Mngometulu Abanda</t>
  </si>
  <si>
    <t>Hlophe Mthunzi</t>
  </si>
  <si>
    <t>Hlophe Elleni</t>
  </si>
  <si>
    <t>Hlophe Nikelo</t>
  </si>
  <si>
    <t>Babe Hlophe MKHULULEKI</t>
  </si>
  <si>
    <t>Morris Ginindza</t>
  </si>
  <si>
    <t xml:space="preserve">Bongani Ngwenya </t>
  </si>
  <si>
    <t>Thembisile Ndwandwe</t>
  </si>
  <si>
    <t>Sisana Ndwandwe</t>
  </si>
  <si>
    <t>Ndala Khumalo</t>
  </si>
  <si>
    <t>Thabiso Dlamini</t>
  </si>
  <si>
    <t>Nonhlanhla Mamba - Njakeni</t>
  </si>
  <si>
    <t>Qinisela Shongwe</t>
  </si>
  <si>
    <t>Mbongiseni Ndlovu</t>
  </si>
  <si>
    <t>Delisa Mndzawe</t>
  </si>
  <si>
    <t>Timothy Dlamini</t>
  </si>
  <si>
    <t>Thembi Lukhele</t>
  </si>
  <si>
    <t>Nonhlanhla Mamba - Mbasheni</t>
  </si>
  <si>
    <t>Apollo Mamba</t>
  </si>
  <si>
    <t>Bonginkhosi Mamba</t>
  </si>
  <si>
    <t xml:space="preserve">Elvis Ginindza </t>
  </si>
  <si>
    <t>Mrs Ndlovu</t>
  </si>
  <si>
    <t>Sipho Masuku</t>
  </si>
  <si>
    <t>Jabu Dlamini</t>
  </si>
  <si>
    <t>Hanger Mkhabela</t>
  </si>
  <si>
    <t>Miriam Ngoma</t>
  </si>
  <si>
    <t>Nqobile Dlamini</t>
  </si>
  <si>
    <t>Mlandvo Mabuza</t>
  </si>
  <si>
    <t>Magusha Mabuza</t>
  </si>
  <si>
    <t>Musa Magagula</t>
  </si>
  <si>
    <t xml:space="preserve">Tryphinah Maseko </t>
  </si>
  <si>
    <t xml:space="preserve">Seluselwe Tfwala </t>
  </si>
  <si>
    <t>Moses Hlatjwayo</t>
  </si>
  <si>
    <t xml:space="preserve">Fakudze Dorcus </t>
  </si>
  <si>
    <t>Alice Mdluli</t>
  </si>
  <si>
    <t>Mr Simelane</t>
  </si>
  <si>
    <t>Mduduzi Mdluli</t>
  </si>
  <si>
    <t>Norha Dlamini</t>
  </si>
  <si>
    <t xml:space="preserve">Celmusa Mamba </t>
  </si>
  <si>
    <t>Lomacobola Ginindza</t>
  </si>
  <si>
    <t xml:space="preserve">Mlungisi Mamba </t>
  </si>
  <si>
    <t xml:space="preserve">Mthini Dlamini </t>
  </si>
  <si>
    <t xml:space="preserve">KaMhlanga </t>
  </si>
  <si>
    <t xml:space="preserve">Babe Ndlela </t>
  </si>
  <si>
    <t>Velaphi Malaza</t>
  </si>
  <si>
    <t xml:space="preserve">Comfort Kunene </t>
  </si>
  <si>
    <t>Themba Simelane</t>
  </si>
  <si>
    <t>Nsingweni ICBC</t>
  </si>
  <si>
    <t>Zanele Dlamini</t>
  </si>
  <si>
    <t>Mphatsi M. Msweli</t>
  </si>
  <si>
    <t>Mphatsi Msweli</t>
  </si>
  <si>
    <t>Bongani Sihlongonyane</t>
  </si>
  <si>
    <t>13/11/2025</t>
  </si>
  <si>
    <t>Sonto Khumalo</t>
  </si>
  <si>
    <t>Silindzeni Dlamini</t>
  </si>
  <si>
    <t>Sabelo Nhlabatsi</t>
  </si>
  <si>
    <t>Thabile Dlamini</t>
  </si>
  <si>
    <t>Make Ndlela</t>
  </si>
  <si>
    <t>27/11/2025</t>
  </si>
  <si>
    <t>Gogo Gama</t>
  </si>
  <si>
    <t>Candy Jele</t>
  </si>
  <si>
    <t>Phindile Mkhatshwa</t>
  </si>
  <si>
    <t>Chipa Khumalo</t>
  </si>
  <si>
    <t>Jeffery Dlamini</t>
  </si>
  <si>
    <t>Siphiwe Nhlabatsi</t>
  </si>
  <si>
    <t>Balekile Shongwe</t>
  </si>
  <si>
    <t>Julia Khumalo</t>
  </si>
  <si>
    <t>Maklasa Shongwe</t>
  </si>
  <si>
    <t>Vinah Tsabedze</t>
  </si>
  <si>
    <t>Sibovini ICBC</t>
  </si>
  <si>
    <t>Themba Nhleko</t>
  </si>
  <si>
    <t>Lindiwe Tsabedze</t>
  </si>
  <si>
    <t>Building Society Bank</t>
  </si>
  <si>
    <t>Joseph Matsebula</t>
  </si>
  <si>
    <t>Zandile Mkhabela</t>
  </si>
  <si>
    <t>Mariya Maziya</t>
  </si>
  <si>
    <t>Make Nyandzeni</t>
  </si>
  <si>
    <t>Bonginkosi</t>
  </si>
  <si>
    <t>Ntondozi ICBC</t>
  </si>
  <si>
    <t>Paycash Gumbi</t>
  </si>
  <si>
    <t>Phumlile Sithole</t>
  </si>
  <si>
    <t>Lucky Mavimbela</t>
  </si>
  <si>
    <t>Carolinah Dlamini</t>
  </si>
  <si>
    <t>Theresa Dlamini</t>
  </si>
  <si>
    <t>Sanele Fakudze</t>
  </si>
  <si>
    <t>Phumzile Maseko</t>
  </si>
  <si>
    <t>Phulini Dludlu</t>
  </si>
  <si>
    <t>/11/25</t>
  </si>
  <si>
    <t>Nathi Dlamini</t>
  </si>
  <si>
    <t>Fihlwaphi Tsabedze</t>
  </si>
  <si>
    <t>Tinglers Dlamini</t>
  </si>
  <si>
    <t>Bhekithemba Dlamini</t>
  </si>
  <si>
    <t>Richard Nkwanyana</t>
  </si>
  <si>
    <t>Gogo Phanga Dlamini</t>
  </si>
  <si>
    <t>Lomsombuluko Mamba</t>
  </si>
  <si>
    <t>Dakhi Malinga</t>
  </si>
  <si>
    <t>Themba Khumalo</t>
  </si>
  <si>
    <t>Cambutane Dlamini</t>
  </si>
  <si>
    <t>Mpini Dlamini</t>
  </si>
  <si>
    <t>Senzo Tsabedze</t>
  </si>
  <si>
    <t>Magret Dlamini</t>
  </si>
  <si>
    <t>Welcome Makhanya</t>
  </si>
  <si>
    <t>Thulane Dlamini</t>
  </si>
  <si>
    <t>Ntanda Vilakati</t>
  </si>
  <si>
    <t>Sicelo Dludlu</t>
  </si>
  <si>
    <t>Mshikishi Mndzebele</t>
  </si>
  <si>
    <t>Tobe Nkwanyana</t>
  </si>
  <si>
    <t>Zodwa Zwane</t>
  </si>
  <si>
    <t>Azaria Dlamini</t>
  </si>
  <si>
    <t>Phephsile Mthethwa</t>
  </si>
  <si>
    <t>Faphi Dlamini</t>
  </si>
  <si>
    <t>Nelile Dlamini</t>
  </si>
  <si>
    <t>Indlunkhulu/Umphakatsi</t>
  </si>
  <si>
    <t>Mandla V. Dlamini</t>
  </si>
  <si>
    <t>Bonsiwe Sibandze</t>
  </si>
  <si>
    <t>Gogo Makhanya</t>
  </si>
  <si>
    <t>Nyathela ICBC</t>
  </si>
  <si>
    <t xml:space="preserve">Velaphi Sithole </t>
  </si>
  <si>
    <t>Xolani Abel Ndzinisa</t>
  </si>
  <si>
    <t>E-wallet: 7695 8978</t>
  </si>
  <si>
    <t xml:space="preserve"> Tiyandza Mahlalela</t>
  </si>
  <si>
    <t>Obert Silindza</t>
  </si>
  <si>
    <t>Antony Ndzinisa</t>
  </si>
  <si>
    <t>Themba Matsenjwa</t>
  </si>
  <si>
    <t>Mr Matsenjwa Zungu</t>
  </si>
  <si>
    <t>Irene Tsabedze</t>
  </si>
  <si>
    <t>Mr Nkambule Junior</t>
  </si>
  <si>
    <t>Maria Makama</t>
  </si>
  <si>
    <t>Celiwe Magongo</t>
  </si>
  <si>
    <t>Gelane Shiba</t>
  </si>
  <si>
    <t>Tibusiso Kunene</t>
  </si>
  <si>
    <t>Gcinangaye Shongwe</t>
  </si>
  <si>
    <t>Leonard Mkhwanazi</t>
  </si>
  <si>
    <t>Shakes Vilane</t>
  </si>
  <si>
    <t xml:space="preserve">Khulu Ndzinisa </t>
  </si>
  <si>
    <t>Themba Matsebula</t>
  </si>
  <si>
    <t>Nomcebo Dvuba</t>
  </si>
  <si>
    <t>Mrs Golden</t>
  </si>
  <si>
    <t>Mr Sihlelelwe Magongo</t>
  </si>
  <si>
    <t>Maria Shongwe</t>
  </si>
  <si>
    <t>06 November 2025, 13:10:00 PM</t>
  </si>
  <si>
    <t>13 November 2025, 15:15:00 PM</t>
  </si>
  <si>
    <t>Hlonie Simelane</t>
  </si>
  <si>
    <t>Awande Shongwe</t>
  </si>
  <si>
    <t>Magiyiwe Magagula</t>
  </si>
  <si>
    <t xml:space="preserve">Mahle Ndzinisa </t>
  </si>
  <si>
    <t xml:space="preserve">Zinhle Vilane </t>
  </si>
  <si>
    <t>76288959/76542728</t>
  </si>
  <si>
    <t>Tandzile Gamedze</t>
  </si>
  <si>
    <t>Reeva Mbhamali</t>
  </si>
  <si>
    <t>Simangele Vilakati</t>
  </si>
  <si>
    <t>Dudu Tsabedze</t>
  </si>
  <si>
    <t>Sibongile Tsabedze</t>
  </si>
  <si>
    <t>Philsiwe Masimula</t>
  </si>
  <si>
    <t>Celiwe Dvuba</t>
  </si>
  <si>
    <t>Samkelo Mkhonta</t>
  </si>
  <si>
    <t>Make Nqotheni</t>
  </si>
  <si>
    <t>Nyamane</t>
  </si>
  <si>
    <t>Make Mavuso</t>
  </si>
  <si>
    <t>Babe Simelane</t>
  </si>
  <si>
    <t>Babe Josiah</t>
  </si>
  <si>
    <t>Make Phindile Fakudze</t>
  </si>
  <si>
    <t>Lebovu</t>
  </si>
  <si>
    <t>Make Nzima</t>
  </si>
  <si>
    <t>Babe Nzima</t>
  </si>
  <si>
    <t>Sicelo Dlamini</t>
  </si>
  <si>
    <t>Make Phakathi</t>
  </si>
  <si>
    <t>Make Dlamini Ndubaz</t>
  </si>
  <si>
    <t>Ndubazi</t>
  </si>
  <si>
    <t>Make Tsela</t>
  </si>
  <si>
    <t>Makhosini</t>
  </si>
  <si>
    <t>Gabsile Manana</t>
  </si>
  <si>
    <t>Emaplazini</t>
  </si>
  <si>
    <t>Nondumiso Msibi</t>
  </si>
  <si>
    <t>Mkhulu Simelane</t>
  </si>
  <si>
    <t>Jabulile Mdluli</t>
  </si>
  <si>
    <t>Andreas Macu</t>
  </si>
  <si>
    <t>Machobeni</t>
  </si>
  <si>
    <t>Make Mkhaliphi</t>
  </si>
  <si>
    <t>Babe Ndlangamandla</t>
  </si>
  <si>
    <t>Senzo Mdluli</t>
  </si>
  <si>
    <t>Ntombifuthi Mdluli</t>
  </si>
  <si>
    <t>Zodwa Maseko</t>
  </si>
  <si>
    <t>Hlengiwe Msibi</t>
  </si>
  <si>
    <t>Khamsile</t>
  </si>
  <si>
    <t>Opah Mavuso</t>
  </si>
  <si>
    <t>Molina Mavuso</t>
  </si>
  <si>
    <t>Next to Postoli</t>
  </si>
  <si>
    <t>Vusi Simelane</t>
  </si>
  <si>
    <t>Next to Roma</t>
  </si>
  <si>
    <t>Ntombenhle Malindzisa</t>
  </si>
  <si>
    <t>Siyabonga Malindzisa</t>
  </si>
  <si>
    <t>Zandi Malindzisa</t>
  </si>
  <si>
    <t>Mthobisi Malindzisa</t>
  </si>
  <si>
    <t>Thandiwe Fakudze</t>
  </si>
  <si>
    <t>Siphelele Dlamini</t>
  </si>
  <si>
    <t>Man Dlamini</t>
  </si>
  <si>
    <t>Babe Mathabela</t>
  </si>
  <si>
    <t>Ntombi Methula</t>
  </si>
  <si>
    <t>Next to kaMpanza</t>
  </si>
  <si>
    <t>Make Mgabhi</t>
  </si>
  <si>
    <t>Thuli Ntuli</t>
  </si>
  <si>
    <t>Make Mpanza</t>
  </si>
  <si>
    <t>Tholakele Khumalo</t>
  </si>
  <si>
    <t>Next to kaMdluli</t>
  </si>
  <si>
    <t xml:space="preserve">Mvelo Khumalo </t>
  </si>
  <si>
    <t>Contractor 1 Full Name</t>
  </si>
  <si>
    <t>Khanyisile P. Sifundza</t>
  </si>
  <si>
    <t>Contractor 2 Full Name</t>
  </si>
  <si>
    <t>Make Xo Tfumbatsi</t>
  </si>
  <si>
    <t>Siyabonga Mhlongo</t>
  </si>
  <si>
    <t>Siphitsi Tfumbatsi</t>
  </si>
  <si>
    <t>Make Mngometulu</t>
  </si>
  <si>
    <t>\Masa Nhlabatsi</t>
  </si>
  <si>
    <t>Make Mabila</t>
  </si>
  <si>
    <t>Make LaShabangu</t>
  </si>
  <si>
    <t>Zethu Nhlabatsi</t>
  </si>
  <si>
    <t>Malome Gwebu</t>
  </si>
  <si>
    <t>Sifiso Ndzabandzaba</t>
  </si>
  <si>
    <t>Make Maziya Bongiwe</t>
  </si>
  <si>
    <t>Make Simelane</t>
  </si>
  <si>
    <t>Make Maziya LaMkhwanazi</t>
  </si>
  <si>
    <t>Fana Bhembe</t>
  </si>
  <si>
    <t>LaZungu Emajotini</t>
  </si>
  <si>
    <t>Babe Maziya</t>
  </si>
  <si>
    <t>Make Ntshangase</t>
  </si>
  <si>
    <t>Make laMyeni</t>
  </si>
  <si>
    <t>Gogo LaMamba</t>
  </si>
  <si>
    <t>Lihle Gwebu</t>
  </si>
  <si>
    <t>Njabulo Nkwanyana</t>
  </si>
  <si>
    <t>Mshweshwe Matsenjwa</t>
  </si>
  <si>
    <t>Make Maziya LaMatsenjwa</t>
  </si>
  <si>
    <t>LaMyeni Gwebu</t>
  </si>
  <si>
    <t>KaPhoyisa Ndzabandzaba</t>
  </si>
  <si>
    <t>LaNkhosi Mkoko</t>
  </si>
  <si>
    <t>James Zungu</t>
  </si>
  <si>
    <t>Milton Groening</t>
  </si>
  <si>
    <t>Total hours ploughed</t>
  </si>
  <si>
    <t>Buhle Ndzabandzaba</t>
  </si>
  <si>
    <t xml:space="preserve">National Maize Corporation </t>
  </si>
  <si>
    <t>Andrias Mamba</t>
  </si>
  <si>
    <t>10.11.25</t>
  </si>
  <si>
    <t>Simon Dlamini</t>
  </si>
  <si>
    <t>Bongani Gamedze</t>
  </si>
  <si>
    <t>Ivy Gwebu</t>
  </si>
  <si>
    <t>Samson Gamedze</t>
  </si>
  <si>
    <t>Mkhaliphi Ndoda</t>
  </si>
  <si>
    <t>Manono Ndwandwa</t>
  </si>
  <si>
    <t>Sifiso Ndwandwa</t>
  </si>
  <si>
    <t>Josphina Fakudze</t>
  </si>
  <si>
    <t>12.11.25</t>
  </si>
  <si>
    <t xml:space="preserve">Gogo Vilakati </t>
  </si>
  <si>
    <t>Mthandi Gamedze</t>
  </si>
  <si>
    <t>Nomsa Sihlongonyane</t>
  </si>
  <si>
    <t>Nganono Gadlela</t>
  </si>
  <si>
    <t>Simile Kunene</t>
  </si>
  <si>
    <t>Mona Dlamini</t>
  </si>
  <si>
    <t>Siphilile Sihlongonyane</t>
  </si>
  <si>
    <t xml:space="preserve">Emphakatsi </t>
  </si>
  <si>
    <t>13.11.25</t>
  </si>
  <si>
    <t>Milton Ndzabandzaba</t>
  </si>
  <si>
    <t>Tengonini Shongwe</t>
  </si>
  <si>
    <t>Mciniseli Sihlongonyane</t>
  </si>
  <si>
    <t>Muzi Myeni</t>
  </si>
  <si>
    <t>Gogo Ntolo</t>
  </si>
  <si>
    <t>Slevu Shlongonyane</t>
  </si>
  <si>
    <t>Micheal Gadlela</t>
  </si>
  <si>
    <t>Mrs Tfwala</t>
  </si>
  <si>
    <t>Showu Motsa</t>
  </si>
  <si>
    <t>Nesta Shabangu</t>
  </si>
  <si>
    <t>Gogo Nyoni</t>
  </si>
  <si>
    <t>Sifiso Ngubeni</t>
  </si>
  <si>
    <t>21.11.25</t>
  </si>
  <si>
    <t xml:space="preserve">Mrs Lukhele </t>
  </si>
  <si>
    <t>Gogo Maziya</t>
  </si>
  <si>
    <t>Ngwenya ICBC</t>
  </si>
  <si>
    <t>Mcolisi Promise Dlamini</t>
  </si>
  <si>
    <t xml:space="preserve">Mr Doctor Magagula </t>
  </si>
  <si>
    <t>Mr Matthews Ncongwane</t>
  </si>
  <si>
    <t>Vusi Magagula</t>
  </si>
  <si>
    <t>Jane Hlatjwako</t>
  </si>
  <si>
    <t>Lucy Mavimbela</t>
  </si>
  <si>
    <t>Dudu Motsa</t>
  </si>
  <si>
    <t>Ncobile Hlatshwayo</t>
  </si>
  <si>
    <t>Bhekithemba Tshapile</t>
  </si>
  <si>
    <t>Thandi Makhanya</t>
  </si>
  <si>
    <t>Thulie Dlamini</t>
  </si>
  <si>
    <t>John Mnisi</t>
  </si>
  <si>
    <t>Thembi Mnisi</t>
  </si>
  <si>
    <t>Mbongiseni Dlamini</t>
  </si>
  <si>
    <t>Ngwenya CLC</t>
  </si>
  <si>
    <t>Bongani Makhanya</t>
  </si>
  <si>
    <t>Hlengiwe Dlamini</t>
  </si>
  <si>
    <t>Make Mgazi</t>
  </si>
  <si>
    <t>Siboniso Zwane</t>
  </si>
  <si>
    <t>Nelisiwe Kunene</t>
  </si>
  <si>
    <t>Missinoary Dlamini</t>
  </si>
  <si>
    <t>Simon Zwane</t>
  </si>
  <si>
    <t>Make Mbuyisa</t>
  </si>
  <si>
    <t>Jabulani Mabuza</t>
  </si>
  <si>
    <t>Nokuthla Masuku</t>
  </si>
  <si>
    <t>Mduduzi Magongo</t>
  </si>
  <si>
    <t>Nkhululeko Dlamini</t>
  </si>
  <si>
    <t>Elvis Magagula</t>
  </si>
  <si>
    <t>Sindiso Mthembu</t>
  </si>
  <si>
    <t xml:space="preserve">Phuzweni ICBC </t>
  </si>
  <si>
    <t>Sipho Nkambule</t>
  </si>
  <si>
    <t>Jaron Nyamane</t>
  </si>
  <si>
    <t>Bhekinkosi Nyamane</t>
  </si>
  <si>
    <t>Mmeli Mhlanga</t>
  </si>
  <si>
    <t>Thandiwe Qondile</t>
  </si>
  <si>
    <t>Cindy Mdlovu</t>
  </si>
  <si>
    <t>Annie Shabangu</t>
  </si>
  <si>
    <t>Thoko Shabangu</t>
  </si>
  <si>
    <t>Sandile Dlamini</t>
  </si>
  <si>
    <t>Mavela Nyamane</t>
  </si>
  <si>
    <t>Wandile Nkambule</t>
  </si>
  <si>
    <t>Thando Nyamane</t>
  </si>
  <si>
    <t xml:space="preserve">Elias Nyamane </t>
  </si>
  <si>
    <t>Shabangu Moses</t>
  </si>
  <si>
    <t>Lomasonto Nyamane</t>
  </si>
  <si>
    <t>Zodwa Masilela</t>
  </si>
  <si>
    <t>Khanyisile Mabuza</t>
  </si>
  <si>
    <t>Khanyisile Mhlanga</t>
  </si>
  <si>
    <t>Lomsombuluko Nyamane</t>
  </si>
  <si>
    <t xml:space="preserve">Celiwe Simelane </t>
  </si>
  <si>
    <t>Sibongile Sibanyoni</t>
  </si>
  <si>
    <t>Dumsile Mhlanga</t>
  </si>
  <si>
    <t xml:space="preserve">Zamani </t>
  </si>
  <si>
    <t>Nolwazi Dlamini</t>
  </si>
  <si>
    <t>Jabulile Dlamini</t>
  </si>
  <si>
    <t>Hlonphile Matse</t>
  </si>
  <si>
    <t>Celucolo Mhlanga</t>
  </si>
  <si>
    <t>Make T. Nyamane</t>
  </si>
  <si>
    <t>Mfanasbili Vilakati</t>
  </si>
  <si>
    <t>Mthandazo Vilakati</t>
  </si>
  <si>
    <t>Linda Nyamane</t>
  </si>
  <si>
    <t>Babe Dvuba</t>
  </si>
  <si>
    <t>Simanga Shabangu</t>
  </si>
  <si>
    <t xml:space="preserve">Ephraim Nyamane </t>
  </si>
  <si>
    <t>Nxumalo Lusekwane</t>
  </si>
  <si>
    <t xml:space="preserve">Bongani </t>
  </si>
  <si>
    <t>Nsubane ICBC</t>
  </si>
  <si>
    <t>Ncamsile Ndwandwe</t>
  </si>
  <si>
    <t>Hezekiel S. Dlamini</t>
  </si>
  <si>
    <t>Busisiwe Ndzimandze</t>
  </si>
  <si>
    <t>Nokwanda Zwane</t>
  </si>
  <si>
    <t>Alice Sibandze</t>
  </si>
  <si>
    <t>Annah Myeni</t>
  </si>
  <si>
    <t>Mirriam Dlamini</t>
  </si>
  <si>
    <t>Phindile Ndwandwe</t>
  </si>
  <si>
    <t>Tozi Gina</t>
  </si>
  <si>
    <t>Thobhi Gina</t>
  </si>
  <si>
    <t>Sbongile Ngcamphalala</t>
  </si>
  <si>
    <t>Khanyisile Ndwandwe</t>
  </si>
  <si>
    <t>Bongani Gina</t>
  </si>
  <si>
    <t>Helen Matsebula</t>
  </si>
  <si>
    <t>Mthembeni Dlamini</t>
  </si>
  <si>
    <t>Fikile Ndwandwe</t>
  </si>
  <si>
    <t>Xolile Dlamini</t>
  </si>
  <si>
    <t>Jabu Matsenjwa</t>
  </si>
  <si>
    <t>Jabulile Ndwandwe</t>
  </si>
  <si>
    <t>Thulisile Ndwandwe</t>
  </si>
  <si>
    <t>Doris Gina</t>
  </si>
  <si>
    <t>Lindan Ndwandwe</t>
  </si>
  <si>
    <t>Roster Gina</t>
  </si>
  <si>
    <t>Goodness Dlamini</t>
  </si>
  <si>
    <t>Winile Gina</t>
  </si>
  <si>
    <t>Lindani Ndwandwe</t>
  </si>
  <si>
    <t>Ncobile Dlamini</t>
  </si>
  <si>
    <t>Rejoice Mkhatshwa</t>
  </si>
  <si>
    <t>Martha Dlamini</t>
  </si>
  <si>
    <t>Ntombenhle Mabuyakhulu</t>
  </si>
  <si>
    <t>Gcina Ndwandwe</t>
  </si>
  <si>
    <t>Sigangeni ICBC</t>
  </si>
  <si>
    <t>Bongani Masombuka</t>
  </si>
  <si>
    <t>Shongwe Investments</t>
  </si>
  <si>
    <t>Mabandla Shongwe</t>
  </si>
  <si>
    <t>Emphakatsi</t>
  </si>
  <si>
    <t>B. Masombuka</t>
  </si>
  <si>
    <t>Puleng</t>
  </si>
  <si>
    <t>Derick Shongwe</t>
  </si>
  <si>
    <t>Thishela Ndlangamandla</t>
  </si>
  <si>
    <t>Lwazi Dlamini</t>
  </si>
  <si>
    <t>Sabelo Masuku'</t>
  </si>
  <si>
    <t>Sozisa Shongwe</t>
  </si>
  <si>
    <t>Sabelo Maziya</t>
  </si>
  <si>
    <t xml:space="preserve">Ruth Masuku </t>
  </si>
  <si>
    <t>Mpilo Dlamini</t>
  </si>
  <si>
    <t>Agnes Khatsidze</t>
  </si>
  <si>
    <t>Rose Mdluli</t>
  </si>
  <si>
    <t xml:space="preserve">Shongwe Lungile </t>
  </si>
  <si>
    <t>Sipho Shongwe</t>
  </si>
  <si>
    <t>Nduku Shongwe</t>
  </si>
  <si>
    <t>Sonto Maziya</t>
  </si>
  <si>
    <t>Lungile Khumalo</t>
  </si>
  <si>
    <t>Bheki Mabuza</t>
  </si>
  <si>
    <t>Steven Mabuza</t>
  </si>
  <si>
    <t>Esigcaweni ICBC</t>
  </si>
  <si>
    <t xml:space="preserve">Zwelithini Mamba </t>
  </si>
  <si>
    <t>Kuhlebomvakali Transport</t>
  </si>
  <si>
    <t>Sikelela Dlamini</t>
  </si>
  <si>
    <t xml:space="preserve">Gogo Tsabedze </t>
  </si>
  <si>
    <t>26°33'46.2"S 31°39'57.7"E</t>
  </si>
  <si>
    <t>Mashudu Tsabedze</t>
  </si>
  <si>
    <t>Mkhulisi Tsabedze</t>
  </si>
  <si>
    <t>Msizi Tsabedze</t>
  </si>
  <si>
    <t>Sipho Tsabedze</t>
  </si>
  <si>
    <t>Babe Gamedze</t>
  </si>
  <si>
    <t xml:space="preserve">Sicelo Tfwala </t>
  </si>
  <si>
    <t>Ndokofane Shongwe</t>
  </si>
  <si>
    <t>Khenethi Tsabedze</t>
  </si>
  <si>
    <t>Thobile Tsabedze</t>
  </si>
  <si>
    <t>Mcolisi Dlamini</t>
  </si>
  <si>
    <t>Lungile Dlamini</t>
  </si>
  <si>
    <t>Zani Mawelela</t>
  </si>
  <si>
    <t>Ndodebovu</t>
  </si>
  <si>
    <t>Maswidi Tfwala</t>
  </si>
  <si>
    <t>Bonface Mamba</t>
  </si>
  <si>
    <t>Make Fakudze</t>
  </si>
  <si>
    <t>Bhekithemba Ndlandla</t>
  </si>
  <si>
    <t>Siboniso Shongwe</t>
  </si>
  <si>
    <t>Colile Mkhatjwa</t>
  </si>
  <si>
    <t>Nokwethu Shongwe</t>
  </si>
  <si>
    <t xml:space="preserve">Majahencwala Ndlandla </t>
  </si>
  <si>
    <t xml:space="preserve">Samkeliso Tsabedze </t>
  </si>
  <si>
    <t xml:space="preserve">Mbongeni Tfwala </t>
  </si>
  <si>
    <t>Vusumuzi Dlamini</t>
  </si>
  <si>
    <t xml:space="preserve">Khalosi Hlophe </t>
  </si>
  <si>
    <t>Phephile Ngozo</t>
  </si>
  <si>
    <t>Bhubesi Gwebu</t>
  </si>
  <si>
    <t>Sigombeni ICBC</t>
  </si>
  <si>
    <t>Sabelo Molefe</t>
  </si>
  <si>
    <t>Doctor Banda Dlamini</t>
  </si>
  <si>
    <t>283164 SIMUNYE</t>
  </si>
  <si>
    <t>628 241 10879</t>
  </si>
  <si>
    <t xml:space="preserve">Make Gulwako </t>
  </si>
  <si>
    <t>18/11/25</t>
  </si>
  <si>
    <t>Mapidi Jele</t>
  </si>
  <si>
    <t xml:space="preserve">Mampela Gama </t>
  </si>
  <si>
    <t xml:space="preserve">Make Lushaba </t>
  </si>
  <si>
    <t xml:space="preserve">Sabelo Jele </t>
  </si>
  <si>
    <t>Lindiwe Jele</t>
  </si>
  <si>
    <t>Gogo Ndzimandze</t>
  </si>
  <si>
    <t>Lomakhala Dlamini</t>
  </si>
  <si>
    <t>Sabelo Dlamini</t>
  </si>
  <si>
    <t>Mduduzi Gama</t>
  </si>
  <si>
    <t>Babe Thenasi</t>
  </si>
  <si>
    <t>Celiwe Kunene</t>
  </si>
  <si>
    <t>Fana Simelane</t>
  </si>
  <si>
    <t>Sphelele Nkambule</t>
  </si>
  <si>
    <t>Ncobile Simelane</t>
  </si>
  <si>
    <t>Mndeni Mabuza</t>
  </si>
  <si>
    <t>Jika Lukhele</t>
  </si>
  <si>
    <t xml:space="preserve">Lumbi Dlamini </t>
  </si>
  <si>
    <t>Mr Mkhaliphi</t>
  </si>
  <si>
    <t>LaNtsetfwa</t>
  </si>
  <si>
    <t>Mr Masilela</t>
  </si>
  <si>
    <t xml:space="preserve">Mr Makhukhula </t>
  </si>
  <si>
    <t>Melusi Madzinane</t>
  </si>
  <si>
    <t>Mfunwa Mkhatjwa</t>
  </si>
  <si>
    <t>Make Quma</t>
  </si>
  <si>
    <t>Babe Boy</t>
  </si>
  <si>
    <t>Bishop Magongo</t>
  </si>
  <si>
    <t>Mr Kwanyane</t>
  </si>
  <si>
    <t xml:space="preserve">Thulani Dlamini </t>
  </si>
  <si>
    <t>Cebsile Ntjangase</t>
  </si>
  <si>
    <t xml:space="preserve">Gogo Sangweni </t>
  </si>
  <si>
    <t>Ndoda Jele</t>
  </si>
  <si>
    <t xml:space="preserve">Make Mdluli </t>
  </si>
  <si>
    <t xml:space="preserve">Babe Mkhonta </t>
  </si>
  <si>
    <t>Thulani Conco</t>
  </si>
  <si>
    <t>Make Lomthantazo</t>
  </si>
  <si>
    <t>Sigengeni ICBC</t>
  </si>
  <si>
    <t>Samkeliso Fakudze</t>
  </si>
  <si>
    <t>Nomcebo B. Simelane</t>
  </si>
  <si>
    <t>Wendy Hlatshwayo</t>
  </si>
  <si>
    <t>13.10.2025</t>
  </si>
  <si>
    <t>Celumusa Simelane</t>
  </si>
  <si>
    <t>Gugu Dlamini</t>
  </si>
  <si>
    <t>Philile Dlamini</t>
  </si>
  <si>
    <t>Simile Simelane</t>
  </si>
  <si>
    <t>14.10.2025</t>
  </si>
  <si>
    <t>Nkosingiphile Simelane</t>
  </si>
  <si>
    <t>Siniketiwe Dlamini</t>
  </si>
  <si>
    <t>Setsabile Dlamini</t>
  </si>
  <si>
    <t>Zanele Simelane</t>
  </si>
  <si>
    <t>Phumzile Dube</t>
  </si>
  <si>
    <t>15.10.2025</t>
  </si>
  <si>
    <t>Lungile Ndwandwe</t>
  </si>
  <si>
    <t>Thabsile Simelane</t>
  </si>
  <si>
    <t>Ntombifuthi Simelane</t>
  </si>
  <si>
    <t>16.10.2025</t>
  </si>
  <si>
    <t>Siphilile Khoza</t>
  </si>
  <si>
    <t>Nothando Ndlangamandla</t>
  </si>
  <si>
    <t>Cashile Simelane</t>
  </si>
  <si>
    <t>Mduduzi Siziba</t>
  </si>
  <si>
    <t>11.11.2025</t>
  </si>
  <si>
    <t>Mlungisi Ndlangamandla</t>
  </si>
  <si>
    <t>Khetsiwe Vilakati</t>
  </si>
  <si>
    <t>Phephile Simelane</t>
  </si>
  <si>
    <t>Gladys Simelane</t>
  </si>
  <si>
    <t>12:11.2025</t>
  </si>
  <si>
    <t>Phetsile Mdziniso</t>
  </si>
  <si>
    <t>12:11.2026</t>
  </si>
  <si>
    <t>King Simelane</t>
  </si>
  <si>
    <t>12:11.2027</t>
  </si>
  <si>
    <t>Nyakeni ICBC</t>
  </si>
  <si>
    <t>Nobuhle Gloria Nkambule</t>
  </si>
  <si>
    <t>Constance Nyawo</t>
  </si>
  <si>
    <t>9:25hrs</t>
  </si>
  <si>
    <t>10:55hrs</t>
  </si>
  <si>
    <t xml:space="preserve">Vincent Matsebula </t>
  </si>
  <si>
    <t>16:00hrs</t>
  </si>
  <si>
    <t>1700hrs</t>
  </si>
  <si>
    <t>Thabsile Ndwandwe</t>
  </si>
  <si>
    <t xml:space="preserve">Umphakatsi </t>
  </si>
  <si>
    <t>10:00hrs</t>
  </si>
  <si>
    <t>11:00hrs</t>
  </si>
  <si>
    <t>Lencane Mary Dlamini</t>
  </si>
  <si>
    <t>Nokuthula Msitsini</t>
  </si>
  <si>
    <t>1815hrs</t>
  </si>
  <si>
    <t>19:20hrs</t>
  </si>
  <si>
    <t>Mr Remember Matsenjwa</t>
  </si>
  <si>
    <t>1030hrs</t>
  </si>
  <si>
    <t>1230hrs</t>
  </si>
  <si>
    <t>Sikelela Sikhondze</t>
  </si>
  <si>
    <t>1450 hrs</t>
  </si>
  <si>
    <t xml:space="preserve">1555hrs </t>
  </si>
  <si>
    <t xml:space="preserve">Deleni L Lukhele </t>
  </si>
  <si>
    <t>12:10hrs</t>
  </si>
  <si>
    <t>13:40hrs</t>
  </si>
  <si>
    <t>Dudu Sithole</t>
  </si>
  <si>
    <t>1430hrs</t>
  </si>
  <si>
    <t>1530hrs</t>
  </si>
  <si>
    <t xml:space="preserve">Lomagugu Dlamini </t>
  </si>
  <si>
    <t>8:00hrs</t>
  </si>
  <si>
    <t>9:00hrs</t>
  </si>
  <si>
    <t xml:space="preserve">Funani Shongwe </t>
  </si>
  <si>
    <t>1630hrs</t>
  </si>
  <si>
    <t xml:space="preserve">Simangele Sarah Tfwala </t>
  </si>
  <si>
    <t>Mpendulo Dlamini</t>
  </si>
  <si>
    <t xml:space="preserve">Thabsile Tfwala </t>
  </si>
  <si>
    <t>20:15hrs</t>
  </si>
  <si>
    <t>2145hrs</t>
  </si>
  <si>
    <t>Dudu Khoza</t>
  </si>
  <si>
    <t>Bongani Tfwala</t>
  </si>
  <si>
    <t>1810hrs</t>
  </si>
  <si>
    <t>1910hrs</t>
  </si>
  <si>
    <t>Mandla Mvelase</t>
  </si>
  <si>
    <t>Sive Qiniso Tfwala</t>
  </si>
  <si>
    <t>1945 hrs</t>
  </si>
  <si>
    <t>2045hrs</t>
  </si>
  <si>
    <t>Linah Sibongile Tfwala</t>
  </si>
  <si>
    <t>7603 2525</t>
  </si>
  <si>
    <t>Nokthula Msitsini</t>
  </si>
  <si>
    <t>1920hrs</t>
  </si>
  <si>
    <t>Lemcane Mary Dlamini</t>
  </si>
  <si>
    <t>1135hrs</t>
  </si>
  <si>
    <t>1405hrs</t>
  </si>
  <si>
    <t>Mduduzi Dlamini</t>
  </si>
  <si>
    <t>1400hrs</t>
  </si>
  <si>
    <t>1500hrs</t>
  </si>
  <si>
    <t>Tibane ICBC</t>
  </si>
  <si>
    <t>Goodman Mamba</t>
  </si>
  <si>
    <t>Mfanzile S Dlamini</t>
  </si>
  <si>
    <t>Mabhila Elias Mashaba</t>
  </si>
  <si>
    <t>Vukani Kunene</t>
  </si>
  <si>
    <t>Sethabile Myeni</t>
  </si>
  <si>
    <t>Bhekithemba Sihlongonyane</t>
  </si>
  <si>
    <t>Fikelephi Gumbi</t>
  </si>
  <si>
    <t>Ntokozo Tsabedze</t>
  </si>
  <si>
    <t>Nokwanda Ndzabandzaba</t>
  </si>
  <si>
    <t>Bafana Simelane</t>
  </si>
  <si>
    <t>Jeremiya Zwane</t>
  </si>
  <si>
    <t>Linda Gumede</t>
  </si>
  <si>
    <t>Philisiwe Mngometulu</t>
  </si>
  <si>
    <t>Aslinah Khumalo</t>
  </si>
  <si>
    <t>Vusi Mamba</t>
  </si>
  <si>
    <t>7611 5020</t>
  </si>
  <si>
    <t>Sifiso Simelane</t>
  </si>
  <si>
    <t>Mthandi Dlamini</t>
  </si>
  <si>
    <t>Nkokhelo Simelane</t>
  </si>
  <si>
    <t>Siyabonga Simelane</t>
  </si>
  <si>
    <t>Hlengiwe Magwaza</t>
  </si>
  <si>
    <t>Zondwako ICBC</t>
  </si>
  <si>
    <t>Jan Dube</t>
  </si>
  <si>
    <t>Gugu H. Hlatshwayo</t>
  </si>
  <si>
    <t xml:space="preserve">Building Society </t>
  </si>
  <si>
    <t>Hleziphi Hlatshwayo</t>
  </si>
  <si>
    <t xml:space="preserve">KaShongwe </t>
  </si>
  <si>
    <t>Fikile Shabangu</t>
  </si>
  <si>
    <t>Bonginkhosi</t>
  </si>
  <si>
    <t>Mthembeni</t>
  </si>
  <si>
    <t>Forward</t>
  </si>
  <si>
    <t>KaKhumalo</t>
  </si>
  <si>
    <t>Ncabeni</t>
  </si>
  <si>
    <t>Yanda</t>
  </si>
  <si>
    <t>Asikhuleni Mading</t>
  </si>
  <si>
    <t>Nabo Ciniso</t>
  </si>
  <si>
    <t>Phindile Maseko</t>
  </si>
  <si>
    <t>Nabo Mbongiseni</t>
  </si>
  <si>
    <t xml:space="preserve">KaMaseko </t>
  </si>
  <si>
    <t>Make Thabile</t>
  </si>
  <si>
    <t>Make Minenhe Bhembe</t>
  </si>
  <si>
    <t>Babe Jan Dube</t>
  </si>
  <si>
    <t>Methula</t>
  </si>
  <si>
    <t>Marandi</t>
  </si>
  <si>
    <t>Bhembe Alex</t>
  </si>
  <si>
    <t xml:space="preserve">Ndumiso Makhanya </t>
  </si>
  <si>
    <t>Masuku B</t>
  </si>
  <si>
    <t>Makwa Nomvuyo</t>
  </si>
  <si>
    <t>Masuku P.</t>
  </si>
  <si>
    <t>Austin Nkhambule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</si>
</sst>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#,##0.00;\(#,##0.00\)"/>
    <numFmt numFmtId="165" formatCode="mm/dd/yy"/>
    <numFmt numFmtId="166" formatCode="m/d/yy"/>
    <numFmt numFmtId="167" formatCode="dd/mm/yyyy/hh:mm"/>
    <numFmt numFmtId="168" formatCode="h:mm\ AM/PM"/>
    <numFmt numFmtId="169" formatCode="h:mm:ss\ AM/PM"/>
    <numFmt numFmtId="170" formatCode="m/d/yyyy"/>
    <numFmt numFmtId="171" formatCode="d\ mmmm\ yyyy"/>
    <numFmt numFmtId="172" formatCode="mm/dd/yyyy"/>
    <numFmt numFmtId="173" formatCode="dd\ mmmm\ yyyy"/>
    <numFmt numFmtId="174" formatCode="mm\-dd\-yy"/>
    <numFmt numFmtId="175" formatCode="m\-d\-yy"/>
    <numFmt numFmtId="176" formatCode="m/d"/>
    <numFmt numFmtId="177" formatCode="d\ mmmm\ yyyy\,\ h:mm"/>
    <numFmt numFmtId="178" formatCode="m/d/yyyy\,\ h:mm"/>
    <numFmt numFmtId="179" formatCode="m/d/yyyy\,\ h:mm:ss\ AM/PM"/>
  </numFmts>
  <fonts count="43">
    <font>
      <sz val="11.0"/>
      <color theme="1"/>
      <name val="Calibri"/>
      <scheme val="minor"/>
    </font>
    <font>
      <b/>
      <sz val="19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>
      <sz val="11.0"/>
      <color theme="1"/>
      <name val="Impact"/>
    </font>
    <font/>
    <font>
      <sz val="24.0"/>
      <color theme="1"/>
      <name val="Calibri"/>
    </font>
    <font>
      <b/>
      <sz val="16.0"/>
      <color theme="1"/>
      <name val="Times New Roman"/>
    </font>
    <font>
      <b/>
      <sz val="11.0"/>
      <color theme="1"/>
      <name val="Calibri"/>
    </font>
    <font>
      <sz val="12.0"/>
      <color rgb="FF000000"/>
      <name val="Calibri"/>
    </font>
    <font>
      <sz val="12.0"/>
      <color theme="1"/>
      <name val="Calibri"/>
    </font>
    <font>
      <b/>
      <sz val="15.0"/>
      <color theme="1"/>
      <name val="Calibri"/>
    </font>
    <font>
      <sz val="11.0"/>
      <color theme="1"/>
      <name val="Times New Roman"/>
    </font>
    <font>
      <sz val="11.0"/>
      <color rgb="FF000000"/>
      <name val="Times New Roman"/>
    </font>
    <font>
      <b/>
      <sz val="16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sz val="11.0"/>
      <color rgb="FF000000"/>
      <name val="Calibri"/>
    </font>
    <font>
      <b/>
      <sz val="18.0"/>
      <color theme="1"/>
      <name val="Times New Roman"/>
    </font>
    <font>
      <sz val="11.0"/>
      <color theme="1"/>
      <name val="Arial"/>
    </font>
    <font>
      <b/>
      <sz val="10.0"/>
      <color theme="1"/>
      <name val="Arial"/>
    </font>
    <font>
      <sz val="11.0"/>
      <color rgb="FF000000"/>
      <name val="Arial"/>
    </font>
    <font>
      <b/>
      <sz val="17.0"/>
      <color theme="1"/>
      <name val="Calibri"/>
    </font>
    <font>
      <sz val="7.0"/>
      <color rgb="FF000000"/>
      <name val="Arial"/>
    </font>
    <font>
      <sz val="12.0"/>
      <color theme="1"/>
      <name val="Arial"/>
    </font>
    <font>
      <u/>
      <sz val="11.0"/>
      <color theme="1"/>
      <name val="Calibri"/>
    </font>
    <font>
      <u/>
      <sz val="11.0"/>
      <color rgb="FF000000"/>
      <name val="Calibri"/>
    </font>
    <font>
      <sz val="24.0"/>
      <color theme="1"/>
      <name val="Times New Roman"/>
    </font>
    <font>
      <b/>
      <sz val="11.0"/>
      <color theme="1"/>
      <name val="Times New Roman"/>
    </font>
    <font>
      <sz val="9.0"/>
      <color theme="1"/>
      <name val="Times New Roman"/>
    </font>
    <font>
      <sz val="9.0"/>
      <color rgb="FF000000"/>
      <name val="Times New Roman"/>
    </font>
    <font>
      <b/>
      <sz val="15.0"/>
      <color theme="1"/>
      <name val="Times New Roman"/>
    </font>
    <font>
      <sz val="11.0"/>
      <color rgb="FF202124"/>
      <name val="Arial"/>
    </font>
    <font>
      <sz val="12.0"/>
      <color theme="1"/>
      <name val="&quot;Aptos&quot;"/>
    </font>
    <font>
      <color theme="1"/>
      <name val="Calibri"/>
      <scheme val="minor"/>
    </font>
    <font>
      <sz val="9.0"/>
      <color rgb="FF000000"/>
      <name val="Arial"/>
    </font>
    <font>
      <sz val="11.0"/>
      <color rgb="FF202124"/>
      <name val="Calibri"/>
    </font>
    <font>
      <sz val="10.0"/>
      <color theme="1"/>
      <name val="Arial"/>
    </font>
    <font>
      <sz val="10.0"/>
      <color theme="1"/>
      <name val="Times New Roman"/>
    </font>
    <font>
      <sz val="10.0"/>
      <color theme="1"/>
      <name val="Calibri"/>
    </font>
    <font>
      <b/>
      <sz val="9.0"/>
      <color theme="1"/>
      <name val="Times New Roman"/>
    </font>
    <font>
      <sz val="8.0"/>
      <color rgb="FF000000"/>
      <name val="Times New Roman"/>
    </font>
    <font>
      <sz val="11.0"/>
      <color rgb="FF202124"/>
      <name val="Times New Roman"/>
    </font>
  </fonts>
  <fills count="1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A2C4C9"/>
        <bgColor rgb="FFA2C4C9"/>
      </patternFill>
    </fill>
    <fill>
      <patternFill patternType="solid">
        <fgColor rgb="FFF4B083"/>
        <bgColor rgb="FFF4B083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0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medium">
        <color rgb="FFCCCCCC"/>
      </left>
      <right style="medium">
        <color rgb="FF000000"/>
      </right>
      <top style="medium">
        <color rgb="FFCCCCCC"/>
      </top>
    </border>
  </borders>
  <cellStyleXfs count="1">
    <xf borderId="0" fillId="0" fontId="0" numFmtId="0" applyAlignment="1" applyFont="1"/>
  </cellStyleXfs>
  <cellXfs count="3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3" numFmtId="0" xfId="0" applyAlignment="1" applyBorder="1" applyFont="1">
      <alignment shrinkToFit="0" wrapText="1"/>
    </xf>
    <xf borderId="2" fillId="3" fontId="4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4" fontId="2" numFmtId="0" xfId="0" applyBorder="1" applyFill="1" applyFont="1"/>
    <xf borderId="1" fillId="4" fontId="2" numFmtId="0" xfId="0" applyBorder="1" applyFont="1"/>
    <xf borderId="4" fillId="5" fontId="2" numFmtId="0" xfId="0" applyBorder="1" applyFill="1" applyFont="1"/>
    <xf borderId="4" fillId="6" fontId="2" numFmtId="0" xfId="0" applyBorder="1" applyFill="1" applyFont="1"/>
    <xf borderId="4" fillId="7" fontId="2" numFmtId="0" xfId="0" applyBorder="1" applyFill="1" applyFont="1"/>
    <xf borderId="1" fillId="8" fontId="2" numFmtId="0" xfId="0" applyBorder="1" applyFill="1" applyFont="1"/>
    <xf borderId="4" fillId="9" fontId="2" numFmtId="0" xfId="0" applyBorder="1" applyFill="1" applyFont="1"/>
    <xf borderId="4" fillId="10" fontId="2" numFmtId="0" xfId="0" applyBorder="1" applyFill="1" applyFont="1"/>
    <xf borderId="1" fillId="3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5" fillId="0" fontId="5" numFmtId="0" xfId="0" applyBorder="1" applyFont="1"/>
    <xf borderId="4" fillId="5" fontId="2" numFmtId="0" xfId="0" applyAlignment="1" applyBorder="1" applyFont="1">
      <alignment horizontal="right"/>
    </xf>
    <xf borderId="4" fillId="11" fontId="2" numFmtId="0" xfId="0" applyBorder="1" applyFill="1" applyFont="1"/>
    <xf borderId="0" fillId="0" fontId="3" numFmtId="0" xfId="0" applyFont="1"/>
    <xf borderId="2" fillId="12" fontId="6" numFmtId="0" xfId="0" applyAlignment="1" applyBorder="1" applyFill="1" applyFont="1">
      <alignment horizontal="center"/>
    </xf>
    <xf borderId="0" fillId="0" fontId="2" numFmtId="164" xfId="0" applyFont="1" applyNumberFormat="1"/>
    <xf borderId="2" fillId="3" fontId="7" numFmtId="0" xfId="0" applyAlignment="1" applyBorder="1" applyFont="1">
      <alignment horizontal="center" vertical="center"/>
    </xf>
    <xf borderId="0" fillId="0" fontId="8" numFmtId="0" xfId="0" applyFont="1"/>
    <xf borderId="0" fillId="0" fontId="2" numFmtId="0" xfId="0" applyAlignment="1" applyFont="1">
      <alignment horizontal="left"/>
    </xf>
    <xf borderId="0" fillId="0" fontId="8" numFmtId="0" xfId="0" applyAlignment="1" applyFont="1">
      <alignment horizontal="left"/>
    </xf>
    <xf borderId="4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8" numFmtId="164" xfId="0" applyAlignment="1" applyBorder="1" applyFont="1" applyNumberFormat="1">
      <alignment shrinkToFit="0" vertical="center" wrapText="1"/>
    </xf>
    <xf borderId="6" fillId="0" fontId="9" numFmtId="0" xfId="0" applyAlignment="1" applyBorder="1" applyFont="1">
      <alignment vertical="top"/>
    </xf>
    <xf borderId="6" fillId="0" fontId="9" numFmtId="0" xfId="0" applyAlignment="1" applyBorder="1" applyFont="1">
      <alignment horizontal="center" vertical="top"/>
    </xf>
    <xf borderId="4" fillId="0" fontId="10" numFmtId="165" xfId="0" applyAlignment="1" applyBorder="1" applyFont="1" applyNumberFormat="1">
      <alignment horizontal="left"/>
    </xf>
    <xf borderId="4" fillId="0" fontId="10" numFmtId="20" xfId="0" applyAlignment="1" applyBorder="1" applyFont="1" applyNumberFormat="1">
      <alignment horizontal="left"/>
    </xf>
    <xf borderId="4" fillId="0" fontId="10" numFmtId="0" xfId="0" applyAlignment="1" applyBorder="1" applyFont="1">
      <alignment horizontal="center"/>
    </xf>
    <xf borderId="7" fillId="0" fontId="9" numFmtId="0" xfId="0" applyAlignment="1" applyBorder="1" applyFont="1">
      <alignment horizontal="center" vertical="top"/>
    </xf>
    <xf borderId="4" fillId="0" fontId="10" numFmtId="164" xfId="0" applyBorder="1" applyFont="1" applyNumberFormat="1"/>
    <xf borderId="4" fillId="0" fontId="10" numFmtId="0" xfId="0" applyBorder="1" applyFont="1"/>
    <xf borderId="0" fillId="0" fontId="10" numFmtId="0" xfId="0" applyFont="1"/>
    <xf borderId="4" fillId="0" fontId="10" numFmtId="166" xfId="0" applyAlignment="1" applyBorder="1" applyFont="1" applyNumberFormat="1">
      <alignment horizontal="left"/>
    </xf>
    <xf borderId="1" fillId="13" fontId="9" numFmtId="20" xfId="0" applyAlignment="1" applyBorder="1" applyFill="1" applyFont="1" applyNumberFormat="1">
      <alignment horizontal="left"/>
    </xf>
    <xf borderId="4" fillId="0" fontId="10" numFmtId="167" xfId="0" applyAlignment="1" applyBorder="1" applyFont="1" applyNumberFormat="1">
      <alignment horizontal="left"/>
    </xf>
    <xf borderId="4" fillId="0" fontId="10" numFmtId="168" xfId="0" applyAlignment="1" applyBorder="1" applyFont="1" applyNumberFormat="1">
      <alignment horizontal="left"/>
    </xf>
    <xf borderId="8" fillId="0" fontId="9" numFmtId="0" xfId="0" applyAlignment="1" applyBorder="1" applyFont="1">
      <alignment vertical="top"/>
    </xf>
    <xf borderId="8" fillId="0" fontId="9" numFmtId="0" xfId="0" applyAlignment="1" applyBorder="1" applyFont="1">
      <alignment horizontal="center" vertical="top"/>
    </xf>
    <xf borderId="4" fillId="0" fontId="2" numFmtId="0" xfId="0" applyBorder="1" applyFont="1"/>
    <xf borderId="4" fillId="0" fontId="2" numFmtId="167" xfId="0" applyAlignment="1" applyBorder="1" applyFont="1" applyNumberFormat="1">
      <alignment horizontal="left"/>
    </xf>
    <xf borderId="4" fillId="0" fontId="11" numFmtId="0" xfId="0" applyAlignment="1" applyBorder="1" applyFont="1">
      <alignment horizontal="left"/>
    </xf>
    <xf borderId="4" fillId="3" fontId="11" numFmtId="0" xfId="0" applyAlignment="1" applyBorder="1" applyFont="1">
      <alignment horizontal="center"/>
    </xf>
    <xf borderId="4" fillId="3" fontId="11" numFmtId="164" xfId="0" applyBorder="1" applyFont="1" applyNumberFormat="1"/>
    <xf borderId="4" fillId="3" fontId="11" numFmtId="0" xfId="0" applyBorder="1" applyFont="1"/>
    <xf borderId="4" fillId="0" fontId="2" numFmtId="0" xfId="0" applyAlignment="1" applyBorder="1" applyFont="1">
      <alignment horizontal="left"/>
    </xf>
    <xf borderId="4" fillId="0" fontId="3" numFmtId="0" xfId="0" applyAlignment="1" applyBorder="1" applyFont="1">
      <alignment horizontal="left"/>
    </xf>
    <xf borderId="8" fillId="3" fontId="11" numFmtId="0" xfId="0" applyAlignment="1" applyBorder="1" applyFont="1">
      <alignment horizontal="center"/>
    </xf>
    <xf borderId="9" fillId="0" fontId="5" numFmtId="0" xfId="0" applyBorder="1" applyFont="1"/>
    <xf borderId="10" fillId="0" fontId="5" numFmtId="0" xfId="0" applyBorder="1" applyFont="1"/>
    <xf borderId="0" fillId="0" fontId="12" numFmtId="0" xfId="0" applyFont="1"/>
    <xf borderId="11" fillId="0" fontId="12" numFmtId="169" xfId="0" applyBorder="1" applyFont="1" applyNumberFormat="1"/>
    <xf borderId="1" fillId="13" fontId="13" numFmtId="0" xfId="0" applyAlignment="1" applyBorder="1" applyFont="1">
      <alignment horizontal="left"/>
    </xf>
    <xf borderId="0" fillId="0" fontId="12" numFmtId="0" xfId="0" applyAlignment="1" applyFont="1">
      <alignment horizontal="left"/>
    </xf>
    <xf borderId="11" fillId="0" fontId="12" numFmtId="169" xfId="0" applyAlignment="1" applyBorder="1" applyFont="1" applyNumberFormat="1">
      <alignment horizontal="left"/>
    </xf>
    <xf borderId="2" fillId="3" fontId="14" numFmtId="0" xfId="0" applyAlignment="1" applyBorder="1" applyFont="1">
      <alignment horizontal="center"/>
    </xf>
    <xf borderId="4" fillId="0" fontId="2" numFmtId="165" xfId="0" applyAlignment="1" applyBorder="1" applyFont="1" applyNumberFormat="1">
      <alignment horizontal="left"/>
    </xf>
    <xf borderId="4" fillId="0" fontId="2" numFmtId="0" xfId="0" applyAlignment="1" applyBorder="1" applyFont="1">
      <alignment horizontal="center"/>
    </xf>
    <xf borderId="4" fillId="0" fontId="2" numFmtId="164" xfId="0" applyBorder="1" applyFont="1" applyNumberFormat="1"/>
    <xf borderId="4" fillId="0" fontId="2" numFmtId="168" xfId="0" applyAlignment="1" applyBorder="1" applyFont="1" applyNumberFormat="1">
      <alignment horizontal="left"/>
    </xf>
    <xf borderId="12" fillId="0" fontId="15" numFmtId="0" xfId="0" applyAlignment="1" applyBorder="1" applyFont="1">
      <alignment horizontal="left" vertical="center"/>
    </xf>
    <xf borderId="12" fillId="0" fontId="16" numFmtId="0" xfId="0" applyAlignment="1" applyBorder="1" applyFont="1">
      <alignment horizontal="left" vertical="center"/>
    </xf>
    <xf borderId="4" fillId="0" fontId="15" numFmtId="0" xfId="0" applyAlignment="1" applyBorder="1" applyFont="1">
      <alignment horizontal="left" vertical="center"/>
    </xf>
    <xf borderId="4" fillId="0" fontId="17" numFmtId="0" xfId="0" applyAlignment="1" applyBorder="1" applyFont="1">
      <alignment horizontal="left"/>
    </xf>
    <xf borderId="4" fillId="0" fontId="2" numFmtId="166" xfId="0" applyAlignment="1" applyBorder="1" applyFont="1" applyNumberFormat="1">
      <alignment horizontal="left"/>
    </xf>
    <xf borderId="4" fillId="0" fontId="2" numFmtId="20" xfId="0" applyAlignment="1" applyBorder="1" applyFont="1" applyNumberFormat="1">
      <alignment horizontal="left"/>
    </xf>
    <xf borderId="2" fillId="3" fontId="18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4" fillId="0" fontId="8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horizontal="left"/>
    </xf>
    <xf borderId="12" fillId="0" fontId="20" numFmtId="0" xfId="0" applyAlignment="1" applyBorder="1" applyFont="1">
      <alignment horizontal="center"/>
    </xf>
    <xf borderId="4" fillId="0" fontId="2" numFmtId="167" xfId="0" applyBorder="1" applyFont="1" applyNumberFormat="1"/>
    <xf borderId="4" fillId="0" fontId="15" numFmtId="0" xfId="0" applyAlignment="1" applyBorder="1" applyFont="1">
      <alignment horizontal="center"/>
    </xf>
    <xf borderId="12" fillId="0" fontId="19" numFmtId="0" xfId="0" applyAlignment="1" applyBorder="1" applyFont="1">
      <alignment horizontal="left"/>
    </xf>
    <xf borderId="12" fillId="0" fontId="15" numFmtId="0" xfId="0" applyAlignment="1" applyBorder="1" applyFont="1">
      <alignment horizontal="center"/>
    </xf>
    <xf borderId="0" fillId="0" fontId="21" numFmtId="0" xfId="0" applyAlignment="1" applyFont="1">
      <alignment horizontal="left"/>
    </xf>
    <xf borderId="4" fillId="0" fontId="19" numFmtId="0" xfId="0" applyAlignment="1" applyBorder="1" applyFont="1">
      <alignment horizontal="left" vertical="top"/>
    </xf>
    <xf borderId="12" fillId="0" fontId="19" numFmtId="0" xfId="0" applyAlignment="1" applyBorder="1" applyFont="1">
      <alignment horizontal="left" vertical="top"/>
    </xf>
    <xf borderId="12" fillId="0" fontId="15" numFmtId="0" xfId="0" applyAlignment="1" applyBorder="1" applyFont="1">
      <alignment horizontal="center" vertical="top"/>
    </xf>
    <xf borderId="12" fillId="0" fontId="2" numFmtId="166" xfId="0" applyAlignment="1" applyBorder="1" applyFont="1" applyNumberFormat="1">
      <alignment horizontal="left"/>
    </xf>
    <xf borderId="12" fillId="0" fontId="2" numFmtId="0" xfId="0" applyAlignment="1" applyBorder="1" applyFont="1">
      <alignment horizontal="left"/>
    </xf>
    <xf borderId="12" fillId="0" fontId="16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/>
    </xf>
    <xf borderId="4" fillId="3" fontId="11" numFmtId="164" xfId="0" applyAlignment="1" applyBorder="1" applyFont="1" applyNumberFormat="1">
      <alignment horizontal="center"/>
    </xf>
    <xf borderId="4" fillId="0" fontId="11" numFmtId="0" xfId="0" applyBorder="1" applyFont="1"/>
    <xf borderId="0" fillId="0" fontId="12" numFmtId="169" xfId="0" applyFont="1" applyNumberFormat="1"/>
    <xf borderId="0" fillId="0" fontId="12" numFmtId="169" xfId="0" applyAlignment="1" applyFont="1" applyNumberFormat="1">
      <alignment horizontal="left"/>
    </xf>
    <xf borderId="2" fillId="3" fontId="22" numFmtId="0" xfId="0" applyAlignment="1" applyBorder="1" applyFont="1">
      <alignment horizontal="center"/>
    </xf>
    <xf borderId="4" fillId="0" fontId="8" numFmtId="164" xfId="0" applyAlignment="1" applyBorder="1" applyFont="1" applyNumberFormat="1">
      <alignment horizontal="center" shrinkToFit="0" vertical="center" wrapText="1"/>
    </xf>
    <xf borderId="4" fillId="0" fontId="15" numFmtId="0" xfId="0" applyAlignment="1" applyBorder="1" applyFont="1">
      <alignment horizontal="left"/>
    </xf>
    <xf borderId="12" fillId="0" fontId="15" numFmtId="0" xfId="0" applyAlignment="1" applyBorder="1" applyFont="1">
      <alignment horizontal="center" vertical="center"/>
    </xf>
    <xf borderId="4" fillId="13" fontId="23" numFmtId="0" xfId="0" applyAlignment="1" applyBorder="1" applyFont="1">
      <alignment horizontal="center"/>
    </xf>
    <xf borderId="12" fillId="0" fontId="15" numFmtId="0" xfId="0" applyAlignment="1" applyBorder="1" applyFont="1">
      <alignment horizontal="left"/>
    </xf>
    <xf borderId="4" fillId="0" fontId="15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left" vertical="top"/>
    </xf>
    <xf borderId="12" fillId="0" fontId="2" numFmtId="165" xfId="0" applyAlignment="1" applyBorder="1" applyFont="1" applyNumberFormat="1">
      <alignment horizontal="left"/>
    </xf>
    <xf borderId="12" fillId="0" fontId="19" numFmtId="0" xfId="0" applyAlignment="1" applyBorder="1" applyFont="1">
      <alignment horizontal="center" vertical="top"/>
    </xf>
    <xf borderId="4" fillId="3" fontId="2" numFmtId="0" xfId="0" applyBorder="1" applyFont="1"/>
    <xf borderId="4" fillId="0" fontId="8" numFmtId="0" xfId="0" applyAlignment="1" applyBorder="1" applyFont="1">
      <alignment horizontal="left"/>
    </xf>
    <xf borderId="8" fillId="3" fontId="14" numFmtId="0" xfId="0" applyAlignment="1" applyBorder="1" applyFont="1">
      <alignment horizontal="center"/>
    </xf>
    <xf borderId="12" fillId="0" fontId="24" numFmtId="0" xfId="0" applyAlignment="1" applyBorder="1" applyFont="1">
      <alignment vertical="top"/>
    </xf>
    <xf borderId="12" fillId="0" fontId="24" numFmtId="0" xfId="0" applyAlignment="1" applyBorder="1" applyFont="1">
      <alignment horizontal="left" vertical="top"/>
    </xf>
    <xf borderId="12" fillId="0" fontId="2" numFmtId="14" xfId="0" applyAlignment="1" applyBorder="1" applyFont="1" applyNumberFormat="1">
      <alignment horizontal="left"/>
    </xf>
    <xf borderId="12" fillId="0" fontId="24" numFmtId="0" xfId="0" applyAlignment="1" applyBorder="1" applyFont="1">
      <alignment horizontal="center" vertical="top"/>
    </xf>
    <xf borderId="4" fillId="0" fontId="25" numFmtId="0" xfId="0" applyBorder="1" applyFont="1"/>
    <xf borderId="4" fillId="0" fontId="26" numFmtId="0" xfId="0" applyBorder="1" applyFont="1"/>
    <xf borderId="12" fillId="0" fontId="24" numFmtId="0" xfId="0" applyAlignment="1" applyBorder="1" applyFont="1">
      <alignment readingOrder="0" vertical="top"/>
    </xf>
    <xf borderId="12" fillId="0" fontId="2" numFmtId="167" xfId="0" applyAlignment="1" applyBorder="1" applyFont="1" applyNumberFormat="1">
      <alignment horizontal="left"/>
    </xf>
    <xf borderId="12" fillId="0" fontId="2" numFmtId="0" xfId="0" applyAlignment="1" applyBorder="1" applyFont="1">
      <alignment vertical="top"/>
    </xf>
    <xf borderId="4" fillId="0" fontId="2" numFmtId="164" xfId="0" applyAlignment="1" applyBorder="1" applyFont="1" applyNumberFormat="1">
      <alignment horizontal="right"/>
    </xf>
    <xf borderId="12" fillId="0" fontId="2" numFmtId="0" xfId="0" applyBorder="1" applyFont="1"/>
    <xf borderId="12" fillId="0" fontId="2" numFmtId="167" xfId="0" applyBorder="1" applyFont="1" applyNumberFormat="1"/>
    <xf borderId="2" fillId="12" fontId="27" numFmtId="0" xfId="0" applyAlignment="1" applyBorder="1" applyFont="1">
      <alignment horizontal="center"/>
    </xf>
    <xf borderId="4" fillId="0" fontId="28" numFmtId="0" xfId="0" applyAlignment="1" applyBorder="1" applyFont="1">
      <alignment shrinkToFit="0" vertical="center" wrapText="1"/>
    </xf>
    <xf borderId="4" fillId="0" fontId="28" numFmtId="0" xfId="0" applyAlignment="1" applyBorder="1" applyFont="1">
      <alignment horizontal="left" shrinkToFit="0" vertical="center" wrapText="1"/>
    </xf>
    <xf borderId="4" fillId="0" fontId="28" numFmtId="0" xfId="0" applyAlignment="1" applyBorder="1" applyFont="1">
      <alignment horizontal="center" shrinkToFit="0" vertical="center" wrapText="1"/>
    </xf>
    <xf borderId="4" fillId="0" fontId="28" numFmtId="164" xfId="0" applyAlignment="1" applyBorder="1" applyFont="1" applyNumberFormat="1">
      <alignment shrinkToFit="0" vertical="center" wrapText="1"/>
    </xf>
    <xf borderId="4" fillId="0" fontId="29" numFmtId="0" xfId="0" applyAlignment="1" applyBorder="1" applyFont="1">
      <alignment horizontal="left"/>
    </xf>
    <xf borderId="1" fillId="13" fontId="30" numFmtId="0" xfId="0" applyAlignment="1" applyBorder="1" applyFont="1">
      <alignment horizontal="left"/>
    </xf>
    <xf borderId="4" fillId="0" fontId="12" numFmtId="14" xfId="0" applyAlignment="1" applyBorder="1" applyFont="1" applyNumberFormat="1">
      <alignment horizontal="left"/>
    </xf>
    <xf borderId="4" fillId="0" fontId="12" numFmtId="49" xfId="0" applyBorder="1" applyFont="1" applyNumberFormat="1"/>
    <xf borderId="4" fillId="13" fontId="30" numFmtId="1" xfId="0" applyAlignment="1" applyBorder="1" applyFont="1" applyNumberFormat="1">
      <alignment horizontal="center"/>
    </xf>
    <xf borderId="4" fillId="0" fontId="12" numFmtId="0" xfId="0" applyAlignment="1" applyBorder="1" applyFont="1">
      <alignment horizontal="center"/>
    </xf>
    <xf borderId="4" fillId="0" fontId="12" numFmtId="164" xfId="0" applyBorder="1" applyFont="1" applyNumberFormat="1"/>
    <xf borderId="4" fillId="0" fontId="12" numFmtId="0" xfId="0" applyBorder="1" applyFont="1"/>
    <xf borderId="4" fillId="13" fontId="30" numFmtId="0" xfId="0" applyAlignment="1" applyBorder="1" applyFont="1">
      <alignment horizontal="left"/>
    </xf>
    <xf borderId="12" fillId="0" fontId="29" numFmtId="0" xfId="0" applyAlignment="1" applyBorder="1" applyFont="1">
      <alignment horizontal="center"/>
    </xf>
    <xf borderId="4" fillId="0" fontId="29" numFmtId="0" xfId="0" applyAlignment="1" applyBorder="1" applyFont="1">
      <alignment horizontal="left" vertical="top"/>
    </xf>
    <xf borderId="4" fillId="0" fontId="29" numFmtId="0" xfId="0" applyBorder="1" applyFont="1"/>
    <xf borderId="12" fillId="0" fontId="29" numFmtId="0" xfId="0" applyAlignment="1" applyBorder="1" applyFont="1">
      <alignment horizontal="center" vertical="top"/>
    </xf>
    <xf borderId="4" fillId="0" fontId="12" numFmtId="165" xfId="0" applyAlignment="1" applyBorder="1" applyFont="1" applyNumberFormat="1">
      <alignment horizontal="left"/>
    </xf>
    <xf borderId="12" fillId="0" fontId="29" numFmtId="0" xfId="0" applyAlignment="1" applyBorder="1" applyFont="1">
      <alignment horizontal="center" vertical="center"/>
    </xf>
    <xf borderId="4" fillId="0" fontId="12" numFmtId="166" xfId="0" applyAlignment="1" applyBorder="1" applyFont="1" applyNumberFormat="1">
      <alignment horizontal="left"/>
    </xf>
    <xf borderId="4" fillId="0" fontId="12" numFmtId="0" xfId="0" applyAlignment="1" applyBorder="1" applyFont="1">
      <alignment horizontal="left"/>
    </xf>
    <xf borderId="4" fillId="0" fontId="12" numFmtId="170" xfId="0" applyAlignment="1" applyBorder="1" applyFont="1" applyNumberFormat="1">
      <alignment horizontal="left"/>
    </xf>
    <xf borderId="4" fillId="13" fontId="13" numFmtId="0" xfId="0" applyAlignment="1" applyBorder="1" applyFont="1">
      <alignment horizontal="left"/>
    </xf>
    <xf borderId="12" fillId="0" fontId="12" numFmtId="170" xfId="0" applyAlignment="1" applyBorder="1" applyFont="1" applyNumberFormat="1">
      <alignment horizontal="left"/>
    </xf>
    <xf borderId="12" fillId="0" fontId="12" numFmtId="165" xfId="0" applyAlignment="1" applyBorder="1" applyFont="1" applyNumberFormat="1">
      <alignment horizontal="left"/>
    </xf>
    <xf borderId="12" fillId="0" fontId="12" numFmtId="167" xfId="0" applyAlignment="1" applyBorder="1" applyFont="1" applyNumberFormat="1">
      <alignment horizontal="left"/>
    </xf>
    <xf borderId="12" fillId="0" fontId="29" numFmtId="0" xfId="0" applyAlignment="1" applyBorder="1" applyFont="1">
      <alignment horizontal="left"/>
    </xf>
    <xf borderId="13" fillId="9" fontId="16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left" vertical="top"/>
    </xf>
    <xf borderId="12" fillId="0" fontId="29" numFmtId="0" xfId="0" applyAlignment="1" applyBorder="1" applyFont="1">
      <alignment horizontal="left" vertical="top"/>
    </xf>
    <xf borderId="12" fillId="0" fontId="12" numFmtId="0" xfId="0" applyAlignment="1" applyBorder="1" applyFont="1">
      <alignment horizontal="left"/>
    </xf>
    <xf borderId="4" fillId="0" fontId="29" numFmtId="0" xfId="0" applyAlignment="1" applyBorder="1" applyFont="1">
      <alignment horizontal="center"/>
    </xf>
    <xf borderId="4" fillId="0" fontId="31" numFmtId="0" xfId="0" applyAlignment="1" applyBorder="1" applyFont="1">
      <alignment horizontal="left"/>
    </xf>
    <xf borderId="4" fillId="0" fontId="31" numFmtId="0" xfId="0" applyAlignment="1" applyBorder="1" applyFont="1">
      <alignment horizontal="center"/>
    </xf>
    <xf borderId="4" fillId="3" fontId="31" numFmtId="1" xfId="0" applyAlignment="1" applyBorder="1" applyFont="1" applyNumberFormat="1">
      <alignment horizontal="center"/>
    </xf>
    <xf borderId="4" fillId="3" fontId="31" numFmtId="0" xfId="0" applyAlignment="1" applyBorder="1" applyFont="1">
      <alignment horizontal="center"/>
    </xf>
    <xf borderId="4" fillId="3" fontId="31" numFmtId="164" xfId="0" applyBorder="1" applyFont="1" applyNumberFormat="1"/>
    <xf borderId="4" fillId="3" fontId="28" numFmtId="0" xfId="0" applyBorder="1" applyFont="1"/>
    <xf borderId="4" fillId="0" fontId="31" numFmtId="0" xfId="0" applyBorder="1" applyFont="1"/>
    <xf borderId="8" fillId="3" fontId="31" numFmtId="0" xfId="0" applyAlignment="1" applyBorder="1" applyFont="1">
      <alignment horizontal="center"/>
    </xf>
    <xf borderId="2" fillId="3" fontId="7" numFmtId="0" xfId="0" applyAlignment="1" applyBorder="1" applyFont="1">
      <alignment horizontal="center"/>
    </xf>
    <xf borderId="12" fillId="0" fontId="16" numFmtId="0" xfId="0" applyAlignment="1" applyBorder="1" applyFont="1">
      <alignment horizontal="left" vertical="top"/>
    </xf>
    <xf borderId="4" fillId="0" fontId="15" numFmtId="0" xfId="0" applyAlignment="1" applyBorder="1" applyFont="1">
      <alignment horizontal="left" vertical="top"/>
    </xf>
    <xf borderId="2" fillId="14" fontId="7" numFmtId="0" xfId="0" applyAlignment="1" applyBorder="1" applyFill="1" applyFont="1">
      <alignment horizontal="center"/>
    </xf>
    <xf borderId="13" fillId="9" fontId="16" numFmtId="0" xfId="0" applyAlignment="1" applyBorder="1" applyFont="1">
      <alignment horizontal="left" vertical="top"/>
    </xf>
    <xf borderId="2" fillId="13" fontId="18" numFmtId="0" xfId="0" applyAlignment="1" applyBorder="1" applyFont="1">
      <alignment horizontal="center" vertical="center"/>
    </xf>
    <xf borderId="4" fillId="13" fontId="32" numFmtId="0" xfId="0" applyAlignment="1" applyBorder="1" applyFont="1">
      <alignment horizontal="left"/>
    </xf>
    <xf borderId="0" fillId="0" fontId="2" numFmtId="169" xfId="0" applyFont="1" applyNumberFormat="1"/>
    <xf borderId="2" fillId="15" fontId="18" numFmtId="0" xfId="0" applyAlignment="1" applyBorder="1" applyFill="1" applyFont="1">
      <alignment horizontal="center" vertical="center"/>
    </xf>
    <xf borderId="0" fillId="0" fontId="2" numFmtId="170" xfId="0" applyAlignment="1" applyFont="1" applyNumberFormat="1">
      <alignment horizontal="left"/>
    </xf>
    <xf borderId="4" fillId="0" fontId="8" numFmtId="170" xfId="0" applyAlignment="1" applyBorder="1" applyFont="1" applyNumberFormat="1">
      <alignment horizontal="left" shrinkToFit="0" vertical="center" wrapText="1"/>
    </xf>
    <xf borderId="4" fillId="13" fontId="17" numFmtId="0" xfId="0" applyAlignment="1" applyBorder="1" applyFont="1">
      <alignment horizontal="left"/>
    </xf>
    <xf borderId="4" fillId="0" fontId="2" numFmtId="170" xfId="0" applyAlignment="1" applyBorder="1" applyFont="1" applyNumberFormat="1">
      <alignment horizontal="left"/>
    </xf>
    <xf borderId="4" fillId="0" fontId="2" numFmtId="20" xfId="0" applyAlignment="1" applyBorder="1" applyFont="1" applyNumberFormat="1">
      <alignment horizontal="right"/>
    </xf>
    <xf borderId="4" fillId="16" fontId="32" numFmtId="0" xfId="0" applyAlignment="1" applyBorder="1" applyFill="1" applyFont="1">
      <alignment horizontal="left"/>
    </xf>
    <xf borderId="1" fillId="13" fontId="17" numFmtId="0" xfId="0" applyAlignment="1" applyBorder="1" applyFont="1">
      <alignment horizontal="left"/>
    </xf>
    <xf borderId="4" fillId="0" fontId="2" numFmtId="0" xfId="0" applyAlignment="1" applyBorder="1" applyFont="1">
      <alignment horizontal="right"/>
    </xf>
    <xf borderId="4" fillId="17" fontId="2" numFmtId="0" xfId="0" applyBorder="1" applyFill="1" applyFont="1"/>
    <xf borderId="4" fillId="0" fontId="2" numFmtId="167" xfId="0" applyAlignment="1" applyBorder="1" applyFont="1" applyNumberFormat="1">
      <alignment horizontal="right"/>
    </xf>
    <xf borderId="0" fillId="0" fontId="2" numFmtId="169" xfId="0" applyAlignment="1" applyFont="1" applyNumberFormat="1">
      <alignment horizontal="center"/>
    </xf>
    <xf borderId="12" fillId="0" fontId="2" numFmtId="171" xfId="0" applyBorder="1" applyFont="1" applyNumberFormat="1"/>
    <xf borderId="0" fillId="0" fontId="15" numFmtId="0" xfId="0" applyAlignment="1" applyFont="1">
      <alignment horizontal="left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 vertical="top"/>
    </xf>
    <xf borderId="0" fillId="0" fontId="15" numFmtId="0" xfId="0" applyAlignment="1" applyFont="1">
      <alignment horizontal="center" vertical="top"/>
    </xf>
    <xf borderId="0" fillId="0" fontId="19" numFmtId="0" xfId="0" applyAlignment="1" applyFont="1">
      <alignment horizontal="left" vertical="top"/>
    </xf>
    <xf borderId="2" fillId="15" fontId="7" numFmtId="0" xfId="0" applyAlignment="1" applyBorder="1" applyFont="1">
      <alignment horizontal="center" readingOrder="0"/>
    </xf>
    <xf borderId="0" fillId="0" fontId="33" numFmtId="0" xfId="0" applyFont="1"/>
    <xf borderId="4" fillId="0" fontId="2" numFmtId="0" xfId="0" applyAlignment="1" applyBorder="1" applyFont="1">
      <alignment readingOrder="0"/>
    </xf>
    <xf borderId="0" fillId="0" fontId="34" numFmtId="0" xfId="0" applyAlignment="1" applyFont="1">
      <alignment readingOrder="0"/>
    </xf>
    <xf borderId="0" fillId="0" fontId="33" numFmtId="0" xfId="0" applyAlignment="1" applyFont="1">
      <alignment readingOrder="0"/>
    </xf>
    <xf borderId="4" fillId="13" fontId="11" numFmtId="0" xfId="0" applyBorder="1" applyFont="1"/>
    <xf borderId="4" fillId="0" fontId="17" numFmtId="0" xfId="0" applyBorder="1" applyFont="1"/>
    <xf borderId="4" fillId="0" fontId="17" numFmtId="172" xfId="0" applyBorder="1" applyFont="1" applyNumberFormat="1"/>
    <xf borderId="4" fillId="0" fontId="17" numFmtId="0" xfId="0" applyAlignment="1" applyBorder="1" applyFont="1">
      <alignment horizontal="right"/>
    </xf>
    <xf borderId="4" fillId="0" fontId="2" numFmtId="172" xfId="0" applyBorder="1" applyFont="1" applyNumberFormat="1"/>
    <xf borderId="12" fillId="0" fontId="2" numFmtId="172" xfId="0" applyBorder="1" applyFont="1" applyNumberFormat="1"/>
    <xf borderId="4" fillId="13" fontId="35" numFmtId="0" xfId="0" applyAlignment="1" applyBorder="1" applyFont="1">
      <alignment horizontal="left"/>
    </xf>
    <xf borderId="4" fillId="0" fontId="2" numFmtId="20" xfId="0" applyBorder="1" applyFont="1" applyNumberFormat="1"/>
    <xf borderId="0" fillId="0" fontId="12" numFmtId="164" xfId="0" applyFont="1" applyNumberFormat="1"/>
    <xf borderId="0" fillId="0" fontId="28" numFmtId="0" xfId="0" applyFont="1"/>
    <xf borderId="0" fillId="0" fontId="28" numFmtId="169" xfId="0" applyAlignment="1" applyFont="1" applyNumberFormat="1">
      <alignment horizontal="left"/>
    </xf>
    <xf borderId="0" fillId="0" fontId="28" numFmtId="0" xfId="0" applyAlignment="1" applyFont="1">
      <alignment horizontal="left"/>
    </xf>
    <xf borderId="0" fillId="0" fontId="12" numFmtId="0" xfId="0" applyAlignment="1" applyFont="1">
      <alignment horizontal="center"/>
    </xf>
    <xf borderId="4" fillId="0" fontId="28" numFmtId="169" xfId="0" applyAlignment="1" applyBorder="1" applyFont="1" applyNumberFormat="1">
      <alignment horizontal="left" shrinkToFit="0" vertical="center" wrapText="1"/>
    </xf>
    <xf borderId="4" fillId="13" fontId="29" numFmtId="0" xfId="0" applyAlignment="1" applyBorder="1" applyFont="1">
      <alignment horizontal="left"/>
    </xf>
    <xf borderId="4" fillId="13" fontId="12" numFmtId="165" xfId="0" applyBorder="1" applyFont="1" applyNumberFormat="1"/>
    <xf borderId="4" fillId="13" fontId="12" numFmtId="169" xfId="0" applyAlignment="1" applyBorder="1" applyFont="1" applyNumberFormat="1">
      <alignment horizontal="left"/>
    </xf>
    <xf borderId="4" fillId="13" fontId="29" numFmtId="0" xfId="0" applyAlignment="1" applyBorder="1" applyFont="1">
      <alignment horizontal="center"/>
    </xf>
    <xf borderId="4" fillId="13" fontId="12" numFmtId="0" xfId="0" applyAlignment="1" applyBorder="1" applyFont="1">
      <alignment horizontal="center"/>
    </xf>
    <xf borderId="4" fillId="13" fontId="12" numFmtId="164" xfId="0" applyBorder="1" applyFont="1" applyNumberFormat="1"/>
    <xf borderId="4" fillId="13" fontId="12" numFmtId="0" xfId="0" applyBorder="1" applyFont="1"/>
    <xf borderId="13" fillId="13" fontId="29" numFmtId="0" xfId="0" applyAlignment="1" applyBorder="1" applyFont="1">
      <alignment horizontal="left"/>
    </xf>
    <xf borderId="4" fillId="13" fontId="12" numFmtId="166" xfId="0" applyBorder="1" applyFont="1" applyNumberFormat="1"/>
    <xf borderId="13" fillId="13" fontId="29" numFmtId="0" xfId="0" applyAlignment="1" applyBorder="1" applyFont="1">
      <alignment horizontal="center"/>
    </xf>
    <xf borderId="13" fillId="13" fontId="29" numFmtId="0" xfId="0" applyAlignment="1" applyBorder="1" applyFont="1">
      <alignment horizontal="left" vertical="top"/>
    </xf>
    <xf borderId="13" fillId="13" fontId="29" numFmtId="0" xfId="0" applyAlignment="1" applyBorder="1" applyFont="1">
      <alignment horizontal="center" vertical="top"/>
    </xf>
    <xf borderId="4" fillId="13" fontId="13" numFmtId="169" xfId="0" applyAlignment="1" applyBorder="1" applyFont="1" applyNumberFormat="1">
      <alignment horizontal="left"/>
    </xf>
    <xf borderId="1" fillId="13" fontId="13" numFmtId="169" xfId="0" applyAlignment="1" applyBorder="1" applyFont="1" applyNumberFormat="1">
      <alignment horizontal="left"/>
    </xf>
    <xf borderId="13" fillId="13" fontId="12" numFmtId="0" xfId="0" applyAlignment="1" applyBorder="1" applyFont="1">
      <alignment horizontal="left" vertical="top"/>
    </xf>
    <xf borderId="1" fillId="13" fontId="2" numFmtId="169" xfId="0" applyAlignment="1" applyBorder="1" applyFont="1" applyNumberFormat="1">
      <alignment horizontal="left"/>
    </xf>
    <xf borderId="12" fillId="0" fontId="28" numFmtId="0" xfId="0" applyAlignment="1" applyBorder="1" applyFont="1">
      <alignment horizontal="left" vertical="top"/>
    </xf>
    <xf borderId="12" fillId="0" fontId="12" numFmtId="0" xfId="0" applyBorder="1" applyFont="1"/>
    <xf borderId="4" fillId="0" fontId="12" numFmtId="169" xfId="0" applyAlignment="1" applyBorder="1" applyFont="1" applyNumberFormat="1">
      <alignment horizontal="left"/>
    </xf>
    <xf borderId="4" fillId="0" fontId="31" numFmtId="169" xfId="0" applyAlignment="1" applyBorder="1" applyFont="1" applyNumberFormat="1">
      <alignment horizontal="left"/>
    </xf>
    <xf borderId="4" fillId="3" fontId="31" numFmtId="164" xfId="0" applyAlignment="1" applyBorder="1" applyFont="1" applyNumberFormat="1">
      <alignment horizontal="center"/>
    </xf>
    <xf borderId="4" fillId="3" fontId="31" numFmtId="0" xfId="0" applyBorder="1" applyFont="1"/>
    <xf borderId="0" fillId="0" fontId="6" numFmtId="0" xfId="0" applyAlignment="1" applyFont="1">
      <alignment horizontal="center"/>
    </xf>
    <xf borderId="0" fillId="0" fontId="8" numFmtId="169" xfId="0" applyAlignment="1" applyFont="1" applyNumberFormat="1">
      <alignment horizontal="left"/>
    </xf>
    <xf borderId="0" fillId="0" fontId="2" numFmtId="164" xfId="0" applyAlignment="1" applyFont="1" applyNumberFormat="1">
      <alignment horizontal="center"/>
    </xf>
    <xf borderId="0" fillId="0" fontId="2" numFmtId="169" xfId="0" applyAlignment="1" applyFont="1" applyNumberFormat="1">
      <alignment horizontal="left"/>
    </xf>
    <xf borderId="4" fillId="0" fontId="8" numFmtId="169" xfId="0" applyAlignment="1" applyBorder="1" applyFont="1" applyNumberFormat="1">
      <alignment horizontal="left" shrinkToFit="0" vertical="center" wrapText="1"/>
    </xf>
    <xf borderId="4" fillId="0" fontId="17" numFmtId="20" xfId="0" applyAlignment="1" applyBorder="1" applyFont="1" applyNumberFormat="1">
      <alignment horizontal="center"/>
    </xf>
    <xf borderId="4" fillId="0" fontId="17" numFmtId="0" xfId="0" applyAlignment="1" applyBorder="1" applyFont="1">
      <alignment horizontal="center"/>
    </xf>
    <xf borderId="4" fillId="0" fontId="2" numFmtId="164" xfId="0" applyAlignment="1" applyBorder="1" applyFont="1" applyNumberFormat="1">
      <alignment horizontal="center"/>
    </xf>
    <xf borderId="4" fillId="13" fontId="36" numFmtId="0" xfId="0" applyAlignment="1" applyBorder="1" applyFont="1">
      <alignment horizontal="left"/>
    </xf>
    <xf borderId="4" fillId="15" fontId="36" numFmtId="0" xfId="0" applyAlignment="1" applyBorder="1" applyFont="1">
      <alignment horizontal="left"/>
    </xf>
    <xf borderId="4" fillId="0" fontId="17" numFmtId="169" xfId="0" applyAlignment="1" applyBorder="1" applyFont="1" applyNumberFormat="1">
      <alignment horizontal="center"/>
    </xf>
    <xf borderId="4" fillId="0" fontId="17" numFmtId="169" xfId="0" applyAlignment="1" applyBorder="1" applyFont="1" applyNumberFormat="1">
      <alignment horizontal="left"/>
    </xf>
    <xf borderId="4" fillId="0" fontId="11" numFmtId="170" xfId="0" applyAlignment="1" applyBorder="1" applyFont="1" applyNumberFormat="1">
      <alignment horizontal="center"/>
    </xf>
    <xf borderId="4" fillId="0" fontId="11" numFmtId="169" xfId="0" applyAlignment="1" applyBorder="1" applyFont="1" applyNumberFormat="1">
      <alignment horizontal="left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left"/>
    </xf>
    <xf borderId="0" fillId="0" fontId="11" numFmtId="170" xfId="0" applyAlignment="1" applyFont="1" applyNumberFormat="1">
      <alignment horizontal="center"/>
    </xf>
    <xf borderId="0" fillId="0" fontId="11" numFmtId="169" xfId="0" applyAlignment="1" applyFont="1" applyNumberFormat="1">
      <alignment horizontal="left"/>
    </xf>
    <xf borderId="2" fillId="15" fontId="14" numFmtId="0" xfId="0" applyAlignment="1" applyBorder="1" applyFont="1">
      <alignment horizontal="center"/>
    </xf>
    <xf borderId="4" fillId="0" fontId="10" numFmtId="0" xfId="0" applyAlignment="1" applyBorder="1" applyFont="1">
      <alignment horizontal="left"/>
    </xf>
    <xf borderId="4" fillId="0" fontId="2" numFmtId="171" xfId="0" applyAlignment="1" applyBorder="1" applyFont="1" applyNumberFormat="1">
      <alignment horizontal="left"/>
    </xf>
    <xf borderId="4" fillId="0" fontId="2" numFmtId="169" xfId="0" applyAlignment="1" applyBorder="1" applyFont="1" applyNumberFormat="1">
      <alignment horizontal="left"/>
    </xf>
    <xf borderId="12" fillId="0" fontId="10" numFmtId="0" xfId="0" applyAlignment="1" applyBorder="1" applyFont="1">
      <alignment horizontal="left"/>
    </xf>
    <xf borderId="4" fillId="0" fontId="2" numFmtId="173" xfId="0" applyAlignment="1" applyBorder="1" applyFont="1" applyNumberFormat="1">
      <alignment horizontal="left"/>
    </xf>
    <xf borderId="4" fillId="13" fontId="21" numFmtId="169" xfId="0" applyAlignment="1" applyBorder="1" applyFont="1" applyNumberFormat="1">
      <alignment horizontal="left"/>
    </xf>
    <xf borderId="12" fillId="0" fontId="10" numFmtId="0" xfId="0" applyAlignment="1" applyBorder="1" applyFont="1">
      <alignment horizontal="left" vertical="top"/>
    </xf>
    <xf borderId="1" fillId="13" fontId="17" numFmtId="169" xfId="0" applyAlignment="1" applyBorder="1" applyFont="1" applyNumberFormat="1">
      <alignment horizontal="left"/>
    </xf>
    <xf borderId="4" fillId="0" fontId="2" numFmtId="0" xfId="0" applyAlignment="1" applyBorder="1" applyFont="1">
      <alignment horizontal="center" readingOrder="0"/>
    </xf>
    <xf borderId="4" fillId="13" fontId="9" numFmtId="0" xfId="0" applyAlignment="1" applyBorder="1" applyFont="1">
      <alignment horizontal="left"/>
    </xf>
    <xf borderId="4" fillId="0" fontId="10" numFmtId="0" xfId="0" applyAlignment="1" applyBorder="1" applyFont="1">
      <alignment horizontal="left" vertical="top"/>
    </xf>
    <xf borderId="12" fillId="0" fontId="2" numFmtId="173" xfId="0" applyAlignment="1" applyBorder="1" applyFont="1" applyNumberFormat="1">
      <alignment horizontal="left"/>
    </xf>
    <xf borderId="12" fillId="0" fontId="37" numFmtId="0" xfId="0" applyAlignment="1" applyBorder="1" applyFont="1">
      <alignment horizontal="left" vertical="top"/>
    </xf>
    <xf borderId="12" fillId="0" fontId="2" numFmtId="171" xfId="0" applyAlignment="1" applyBorder="1" applyFont="1" applyNumberFormat="1">
      <alignment horizontal="left"/>
    </xf>
    <xf borderId="12" fillId="0" fontId="2" numFmtId="169" xfId="0" applyAlignment="1" applyBorder="1" applyFont="1" applyNumberFormat="1">
      <alignment horizontal="left"/>
    </xf>
    <xf borderId="12" fillId="0" fontId="12" numFmtId="169" xfId="0" applyAlignment="1" applyBorder="1" applyFont="1" applyNumberFormat="1">
      <alignment horizontal="left"/>
    </xf>
    <xf borderId="13" fillId="4" fontId="15" numFmtId="0" xfId="0" applyAlignment="1" applyBorder="1" applyFont="1">
      <alignment horizontal="left"/>
    </xf>
    <xf borderId="13" fillId="4" fontId="2" numFmtId="171" xfId="0" applyAlignment="1" applyBorder="1" applyFont="1" applyNumberFormat="1">
      <alignment horizontal="left"/>
    </xf>
    <xf borderId="4" fillId="4" fontId="2" numFmtId="169" xfId="0" applyAlignment="1" applyBorder="1" applyFont="1" applyNumberFormat="1">
      <alignment horizontal="left"/>
    </xf>
    <xf borderId="4" fillId="4" fontId="15" numFmtId="0" xfId="0" applyAlignment="1" applyBorder="1" applyFont="1">
      <alignment horizontal="center"/>
    </xf>
    <xf borderId="4" fillId="4" fontId="2" numFmtId="0" xfId="0" applyAlignment="1" applyBorder="1" applyFont="1">
      <alignment horizontal="center"/>
    </xf>
    <xf borderId="4" fillId="4" fontId="2" numFmtId="164" xfId="0" applyBorder="1" applyFont="1" applyNumberFormat="1"/>
    <xf borderId="4" fillId="4" fontId="32" numFmtId="0" xfId="0" applyAlignment="1" applyBorder="1" applyFont="1">
      <alignment horizontal="left"/>
    </xf>
    <xf borderId="12" fillId="0" fontId="2" numFmtId="170" xfId="0" applyAlignment="1" applyBorder="1" applyFont="1" applyNumberFormat="1">
      <alignment horizontal="left"/>
    </xf>
    <xf borderId="4" fillId="0" fontId="11" numFmtId="170" xfId="0" applyAlignment="1" applyBorder="1" applyFont="1" applyNumberFormat="1">
      <alignment horizontal="left"/>
    </xf>
    <xf borderId="13" fillId="9" fontId="2" numFmtId="0" xfId="0" applyAlignment="1" applyBorder="1" applyFont="1">
      <alignment horizontal="left"/>
    </xf>
    <xf borderId="0" fillId="0" fontId="8" numFmtId="169" xfId="0" applyFont="1" applyNumberFormat="1"/>
    <xf borderId="4" fillId="0" fontId="8" numFmtId="169" xfId="0" applyAlignment="1" applyBorder="1" applyFont="1" applyNumberFormat="1">
      <alignment shrinkToFit="0" vertical="center" wrapText="1"/>
    </xf>
    <xf borderId="12" fillId="0" fontId="2" numFmtId="0" xfId="0" applyAlignment="1" applyBorder="1" applyFont="1">
      <alignment horizontal="center"/>
    </xf>
    <xf borderId="12" fillId="0" fontId="2" numFmtId="170" xfId="0" applyBorder="1" applyFont="1" applyNumberFormat="1"/>
    <xf borderId="4" fillId="13" fontId="2" numFmtId="20" xfId="0" applyBorder="1" applyFont="1" applyNumberFormat="1"/>
    <xf borderId="4" fillId="0" fontId="2" numFmtId="168" xfId="0" applyBorder="1" applyFont="1" applyNumberFormat="1"/>
    <xf borderId="4" fillId="0" fontId="2" numFmtId="169" xfId="0" applyBorder="1" applyFont="1" applyNumberFormat="1"/>
    <xf borderId="4" fillId="0" fontId="11" numFmtId="169" xfId="0" applyAlignment="1" applyBorder="1" applyFont="1" applyNumberFormat="1">
      <alignment horizontal="center"/>
    </xf>
    <xf borderId="4" fillId="0" fontId="28" numFmtId="170" xfId="0" applyAlignment="1" applyBorder="1" applyFont="1" applyNumberFormat="1">
      <alignment horizontal="left" shrinkToFit="0" vertical="center" wrapText="1"/>
    </xf>
    <xf borderId="4" fillId="0" fontId="28" numFmtId="164" xfId="0" applyAlignment="1" applyBorder="1" applyFont="1" applyNumberFormat="1">
      <alignment horizontal="center" shrinkToFit="0" vertical="center" wrapText="1"/>
    </xf>
    <xf borderId="4" fillId="0" fontId="12" numFmtId="164" xfId="0" applyAlignment="1" applyBorder="1" applyFont="1" applyNumberFormat="1">
      <alignment horizontal="center"/>
    </xf>
    <xf borderId="12" fillId="0" fontId="12" numFmtId="0" xfId="0" applyAlignment="1" applyBorder="1" applyFont="1">
      <alignment horizontal="center"/>
    </xf>
    <xf borderId="12" fillId="0" fontId="12" numFmtId="0" xfId="0" applyAlignment="1" applyBorder="1" applyFont="1">
      <alignment horizontal="center" vertical="top"/>
    </xf>
    <xf borderId="12" fillId="0" fontId="38" numFmtId="169" xfId="0" applyAlignment="1" applyBorder="1" applyFont="1" applyNumberFormat="1">
      <alignment horizontal="left" vertical="top"/>
    </xf>
    <xf borderId="12" fillId="0" fontId="38" numFmtId="169" xfId="0" applyAlignment="1" applyBorder="1" applyFont="1" applyNumberFormat="1">
      <alignment horizontal="left"/>
    </xf>
    <xf borderId="4" fillId="0" fontId="39" numFmtId="169" xfId="0" applyAlignment="1" applyBorder="1" applyFont="1" applyNumberFormat="1">
      <alignment horizontal="left"/>
    </xf>
    <xf borderId="4" fillId="0" fontId="38" numFmtId="169" xfId="0" applyAlignment="1" applyBorder="1" applyFont="1" applyNumberFormat="1">
      <alignment horizontal="left"/>
    </xf>
    <xf borderId="4" fillId="0" fontId="38" numFmtId="0" xfId="0" applyAlignment="1" applyBorder="1" applyFont="1">
      <alignment horizontal="left"/>
    </xf>
    <xf borderId="4" fillId="0" fontId="12" numFmtId="169" xfId="0" applyAlignment="1" applyBorder="1" applyFont="1" applyNumberFormat="1">
      <alignment horizontal="left" vertical="top"/>
    </xf>
    <xf borderId="12" fillId="0" fontId="12" numFmtId="169" xfId="0" applyAlignment="1" applyBorder="1" applyFont="1" applyNumberFormat="1">
      <alignment horizontal="left" vertical="top"/>
    </xf>
    <xf borderId="4" fillId="0" fontId="38" numFmtId="0" xfId="0" applyAlignment="1" applyBorder="1" applyFont="1">
      <alignment horizontal="left" vertical="top"/>
    </xf>
    <xf borderId="12" fillId="0" fontId="40" numFmtId="0" xfId="0" applyAlignment="1" applyBorder="1" applyFont="1">
      <alignment horizontal="left"/>
    </xf>
    <xf borderId="4" fillId="0" fontId="12" numFmtId="20" xfId="0" applyAlignment="1" applyBorder="1" applyFont="1" applyNumberFormat="1">
      <alignment horizontal="left"/>
    </xf>
    <xf borderId="12" fillId="0" fontId="29" numFmtId="169" xfId="0" applyAlignment="1" applyBorder="1" applyFont="1" applyNumberFormat="1">
      <alignment horizontal="left"/>
    </xf>
    <xf borderId="12" fillId="0" fontId="29" numFmtId="168" xfId="0" applyAlignment="1" applyBorder="1" applyFont="1" applyNumberFormat="1">
      <alignment horizontal="left"/>
    </xf>
    <xf borderId="4" fillId="0" fontId="32" numFmtId="0" xfId="0" applyAlignment="1" applyBorder="1" applyFont="1">
      <alignment horizontal="left"/>
    </xf>
    <xf borderId="4" fillId="13" fontId="41" numFmtId="0" xfId="0" applyAlignment="1" applyBorder="1" applyFont="1">
      <alignment horizontal="left"/>
    </xf>
    <xf borderId="0" fillId="0" fontId="2" numFmtId="168" xfId="0" applyFont="1" applyNumberFormat="1"/>
    <xf borderId="4" fillId="0" fontId="12" numFmtId="0" xfId="0" applyAlignment="1" applyBorder="1" applyFont="1">
      <alignment horizontal="left" vertical="top"/>
    </xf>
    <xf borderId="4" fillId="0" fontId="31" numFmtId="20" xfId="0" applyAlignment="1" applyBorder="1" applyFont="1" applyNumberFormat="1">
      <alignment horizontal="center"/>
    </xf>
    <xf borderId="4" fillId="0" fontId="31" numFmtId="170" xfId="0" applyAlignment="1" applyBorder="1" applyFont="1" applyNumberFormat="1">
      <alignment horizontal="left"/>
    </xf>
    <xf borderId="4" fillId="0" fontId="12" numFmtId="174" xfId="0" applyBorder="1" applyFont="1" applyNumberFormat="1"/>
    <xf borderId="4" fillId="0" fontId="29" numFmtId="0" xfId="0" applyAlignment="1" applyBorder="1" applyFont="1">
      <alignment horizontal="center" vertical="top"/>
    </xf>
    <xf borderId="4" fillId="0" fontId="12" numFmtId="0" xfId="0" applyAlignment="1" applyBorder="1" applyFont="1">
      <alignment horizontal="center" vertical="top"/>
    </xf>
    <xf borderId="4" fillId="0" fontId="12" numFmtId="167" xfId="0" applyBorder="1" applyFont="1" applyNumberFormat="1"/>
    <xf borderId="12" fillId="0" fontId="12" numFmtId="175" xfId="0" applyBorder="1" applyFont="1" applyNumberFormat="1"/>
    <xf borderId="4" fillId="0" fontId="12" numFmtId="0" xfId="0" applyAlignment="1" applyBorder="1" applyFont="1">
      <alignment horizontal="center" shrinkToFit="0" vertical="center" wrapText="1"/>
    </xf>
    <xf borderId="4" fillId="0" fontId="12" numFmtId="176" xfId="0" applyBorder="1" applyFont="1" applyNumberFormat="1"/>
    <xf borderId="2" fillId="15" fontId="7" numFmtId="0" xfId="0" applyAlignment="1" applyBorder="1" applyFont="1">
      <alignment horizontal="center"/>
    </xf>
    <xf borderId="0" fillId="0" fontId="12" numFmtId="0" xfId="0" applyAlignment="1" applyFont="1">
      <alignment horizontal="center" vertical="top"/>
    </xf>
    <xf borderId="11" fillId="0" fontId="12" numFmtId="0" xfId="0" applyBorder="1" applyFont="1"/>
    <xf borderId="4" fillId="0" fontId="28" numFmtId="0" xfId="0" applyBorder="1" applyFont="1"/>
    <xf borderId="4" fillId="13" fontId="42" numFmtId="0" xfId="0" applyAlignment="1" applyBorder="1" applyFont="1">
      <alignment horizontal="left"/>
    </xf>
    <xf borderId="12" fillId="0" fontId="12" numFmtId="20" xfId="0" applyAlignment="1" applyBorder="1" applyFont="1" applyNumberFormat="1">
      <alignment horizontal="left"/>
    </xf>
    <xf borderId="12" fillId="0" fontId="12" numFmtId="173" xfId="0" applyAlignment="1" applyBorder="1" applyFont="1" applyNumberFormat="1">
      <alignment horizontal="left"/>
    </xf>
    <xf borderId="4" fillId="13" fontId="30" numFmtId="0" xfId="0" applyAlignment="1" applyBorder="1" applyFont="1">
      <alignment horizontal="center"/>
    </xf>
    <xf borderId="12" fillId="0" fontId="12" numFmtId="171" xfId="0" applyAlignment="1" applyBorder="1" applyFont="1" applyNumberFormat="1">
      <alignment horizontal="left"/>
    </xf>
    <xf borderId="4" fillId="0" fontId="12" numFmtId="177" xfId="0" applyAlignment="1" applyBorder="1" applyFont="1" applyNumberFormat="1">
      <alignment horizontal="left"/>
    </xf>
    <xf borderId="12" fillId="0" fontId="12" numFmtId="178" xfId="0" applyAlignment="1" applyBorder="1" applyFont="1" applyNumberFormat="1">
      <alignment horizontal="left"/>
    </xf>
    <xf borderId="12" fillId="0" fontId="12" numFmtId="166" xfId="0" applyAlignment="1" applyBorder="1" applyFont="1" applyNumberFormat="1">
      <alignment horizontal="left"/>
    </xf>
    <xf borderId="4" fillId="0" fontId="12" numFmtId="179" xfId="0" applyAlignment="1" applyBorder="1" applyFont="1" applyNumberFormat="1">
      <alignment horizontal="left"/>
    </xf>
    <xf borderId="4" fillId="0" fontId="21" numFmtId="0" xfId="0" applyBorder="1" applyFont="1"/>
    <xf borderId="4" fillId="0" fontId="21" numFmtId="0" xfId="0" applyAlignment="1" applyBorder="1" applyFont="1">
      <alignment horizontal="right"/>
    </xf>
    <xf borderId="4" fillId="0" fontId="21" numFmtId="20" xfId="0" applyAlignment="1" applyBorder="1" applyFont="1" applyNumberFormat="1">
      <alignment horizontal="right"/>
    </xf>
    <xf borderId="4" fillId="0" fontId="21" numFmtId="167" xfId="0" applyBorder="1" applyFont="1" applyNumberFormat="1"/>
    <xf borderId="4" fillId="15" fontId="29" numFmtId="0" xfId="0" applyAlignment="1" applyBorder="1" applyFont="1">
      <alignment horizontal="left"/>
    </xf>
    <xf borderId="13" fillId="15" fontId="29" numFmtId="0" xfId="0" applyAlignment="1" applyBorder="1" applyFont="1">
      <alignment horizontal="center"/>
    </xf>
    <xf borderId="4" fillId="15" fontId="12" numFmtId="176" xfId="0" applyBorder="1" applyFont="1" applyNumberFormat="1"/>
    <xf borderId="4" fillId="15" fontId="12" numFmtId="169" xfId="0" applyAlignment="1" applyBorder="1" applyFont="1" applyNumberFormat="1">
      <alignment horizontal="left"/>
    </xf>
    <xf borderId="4" fillId="15" fontId="12" numFmtId="0" xfId="0" applyAlignment="1" applyBorder="1" applyFont="1">
      <alignment horizontal="center"/>
    </xf>
    <xf borderId="12" fillId="0" fontId="12" numFmtId="176" xfId="0" applyBorder="1" applyFont="1" applyNumberFormat="1"/>
    <xf borderId="4" fillId="0" fontId="31" numFmtId="0" xfId="0" applyAlignment="1" applyBorder="1" applyFont="1">
      <alignment horizontal="right"/>
    </xf>
    <xf borderId="2" fillId="15" fontId="22" numFmtId="0" xfId="0" applyAlignment="1" applyBorder="1" applyFont="1">
      <alignment horizontal="center" vertical="center"/>
    </xf>
    <xf borderId="4" fillId="0" fontId="12" numFmtId="165" xfId="0" applyBorder="1" applyFont="1" applyNumberFormat="1"/>
    <xf borderId="4" fillId="0" fontId="12" numFmtId="168" xfId="0" applyBorder="1" applyFont="1" applyNumberFormat="1"/>
    <xf borderId="4" fillId="0" fontId="12" numFmtId="20" xfId="0" applyBorder="1" applyFont="1" applyNumberFormat="1"/>
    <xf borderId="12" fillId="0" fontId="12" numFmtId="165" xfId="0" applyBorder="1" applyFont="1" applyNumberFormat="1"/>
    <xf borderId="12" fillId="0" fontId="29" numFmtId="0" xfId="0" applyBorder="1" applyFont="1"/>
    <xf borderId="12" fillId="0" fontId="38" numFmtId="0" xfId="0" applyAlignment="1" applyBorder="1" applyFont="1">
      <alignment horizontal="left"/>
    </xf>
    <xf borderId="4" fillId="0" fontId="38" numFmtId="0" xfId="0" applyAlignment="1" applyBorder="1" applyFont="1">
      <alignment horizontal="center"/>
    </xf>
    <xf borderId="12" fillId="0" fontId="31" numFmtId="0" xfId="0" applyAlignment="1" applyBorder="1" applyFont="1">
      <alignment horizontal="left"/>
    </xf>
    <xf borderId="12" fillId="0" fontId="31" numFmtId="0" xfId="0" applyAlignment="1" applyBorder="1" applyFont="1">
      <alignment horizontal="center"/>
    </xf>
    <xf borderId="13" fillId="13" fontId="2" numFmtId="0" xfId="0" applyAlignment="1" applyBorder="1" applyFont="1">
      <alignment horizontal="left"/>
    </xf>
    <xf borderId="11" fillId="0" fontId="5" numFmtId="0" xfId="0" applyBorder="1" applyFont="1"/>
    <xf borderId="2" fillId="3" fontId="7" numFmtId="0" xfId="0" applyAlignment="1" applyBorder="1" applyFont="1">
      <alignment horizontal="center" readingOrder="0"/>
    </xf>
    <xf borderId="0" fillId="0" fontId="2" numFmtId="14" xfId="0" applyFont="1" applyNumberFormat="1"/>
    <xf borderId="4" fillId="0" fontId="12" numFmtId="168" xfId="0" applyAlignment="1" applyBorder="1" applyFont="1" applyNumberFormat="1">
      <alignment horizontal="left"/>
    </xf>
    <xf borderId="12" fillId="0" fontId="12" numFmtId="14" xfId="0" applyAlignment="1" applyBorder="1" applyFont="1" applyNumberFormat="1">
      <alignment horizontal="left"/>
    </xf>
    <xf borderId="14" fillId="3" fontId="29" numFmtId="0" xfId="0" applyAlignment="1" applyBorder="1" applyFont="1">
      <alignment shrinkToFit="0" wrapText="1"/>
    </xf>
    <xf borderId="15" fillId="3" fontId="29" numFmtId="0" xfId="0" applyAlignment="1" applyBorder="1" applyFont="1">
      <alignment shrinkToFit="0" wrapText="1"/>
    </xf>
    <xf borderId="15" fillId="3" fontId="12" numFmtId="15" xfId="0" applyAlignment="1" applyBorder="1" applyFont="1" applyNumberFormat="1">
      <alignment shrinkToFit="0" wrapText="1"/>
    </xf>
    <xf borderId="15" fillId="3" fontId="2" numFmtId="0" xfId="0" applyAlignment="1" applyBorder="1" applyFont="1">
      <alignment shrinkToFit="0" wrapText="1"/>
    </xf>
    <xf borderId="15" fillId="3" fontId="12" numFmtId="0" xfId="0" applyAlignment="1" applyBorder="1" applyFont="1">
      <alignment horizontal="center" shrinkToFit="0" wrapText="1"/>
    </xf>
    <xf borderId="16" fillId="3" fontId="29" numFmtId="0" xfId="0" applyAlignment="1" applyBorder="1" applyFont="1">
      <alignment shrinkToFit="0" wrapText="1"/>
    </xf>
    <xf borderId="17" fillId="3" fontId="29" numFmtId="0" xfId="0" applyAlignment="1" applyBorder="1" applyFont="1">
      <alignment shrinkToFit="0" wrapText="1"/>
    </xf>
    <xf borderId="17" fillId="3" fontId="12" numFmtId="15" xfId="0" applyAlignment="1" applyBorder="1" applyFont="1" applyNumberFormat="1">
      <alignment shrinkToFit="0" wrapText="1"/>
    </xf>
    <xf borderId="17" fillId="3" fontId="2" numFmtId="0" xfId="0" applyAlignment="1" applyBorder="1" applyFont="1">
      <alignment shrinkToFit="0" wrapText="1"/>
    </xf>
    <xf borderId="17" fillId="3" fontId="12" numFmtId="0" xfId="0" applyAlignment="1" applyBorder="1" applyFont="1">
      <alignment horizontal="center" shrinkToFit="0" wrapText="1"/>
    </xf>
    <xf borderId="16" fillId="3" fontId="29" numFmtId="0" xfId="0" applyAlignment="1" applyBorder="1" applyFont="1">
      <alignment shrinkToFit="0" vertical="top" wrapText="1"/>
    </xf>
    <xf borderId="17" fillId="3" fontId="2" numFmtId="0" xfId="0" applyAlignment="1" applyBorder="1" applyFont="1">
      <alignment shrinkToFit="0" vertical="top" wrapText="1"/>
    </xf>
    <xf borderId="17" fillId="3" fontId="12" numFmtId="0" xfId="0" applyAlignment="1" applyBorder="1" applyFont="1">
      <alignment shrinkToFit="0" vertical="top" wrapText="1"/>
    </xf>
    <xf borderId="17" fillId="3" fontId="29" numFmtId="0" xfId="0" applyAlignment="1" applyBorder="1" applyFont="1">
      <alignment shrinkToFit="0" vertical="top" wrapText="1"/>
    </xf>
    <xf borderId="18" fillId="3" fontId="29" numFmtId="0" xfId="0" applyAlignment="1" applyBorder="1" applyFont="1">
      <alignment shrinkToFit="0" wrapText="1"/>
    </xf>
    <xf borderId="19" fillId="3" fontId="29" numFmtId="0" xfId="0" applyAlignment="1" applyBorder="1" applyFont="1">
      <alignment shrinkToFit="0" wrapText="1"/>
    </xf>
    <xf borderId="19" fillId="3" fontId="2" numFmtId="0" xfId="0" applyAlignment="1" applyBorder="1" applyFont="1">
      <alignment shrinkToFit="0" wrapText="1"/>
    </xf>
    <xf borderId="19" fillId="3" fontId="12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vertical="top" wrapText="1"/>
    </xf>
    <xf borderId="4" fillId="0" fontId="12" numFmtId="0" xfId="0" applyAlignment="1" applyBorder="1" applyFont="1">
      <alignment horizontal="center" shrinkToFit="0" wrapText="1"/>
    </xf>
    <xf borderId="12" fillId="0" fontId="29" numFmtId="0" xfId="0" applyAlignment="1" applyBorder="1" applyFont="1">
      <alignment horizontal="left" readingOrder="0" vertical="top"/>
    </xf>
    <xf borderId="12" fillId="0" fontId="40" numFmtId="0" xfId="0" applyAlignment="1" applyBorder="1" applyFont="1">
      <alignment horizontal="left" readingOrder="0"/>
    </xf>
    <xf borderId="12" fillId="0" fontId="12" numFmtId="0" xfId="0" applyAlignment="1" applyBorder="1" applyFont="1">
      <alignment horizontal="left" readingOrder="0"/>
    </xf>
    <xf borderId="4" fillId="0" fontId="12" numFmtId="0" xfId="0" applyAlignment="1" applyBorder="1" applyFont="1">
      <alignment horizontal="center" readingOrder="0"/>
    </xf>
    <xf borderId="0" fillId="0" fontId="28" numFmtId="169" xfId="0" applyFont="1" applyNumberFormat="1"/>
    <xf borderId="0" fillId="0" fontId="12" numFmtId="170" xfId="0" applyAlignment="1" applyFont="1" applyNumberFormat="1">
      <alignment horizontal="left"/>
    </xf>
    <xf borderId="4" fillId="0" fontId="28" numFmtId="169" xfId="0" applyAlignment="1" applyBorder="1" applyFont="1" applyNumberFormat="1">
      <alignment shrinkToFit="0" vertical="center" wrapText="1"/>
    </xf>
    <xf borderId="4" fillId="13" fontId="13" numFmtId="166" xfId="0" applyAlignment="1" applyBorder="1" applyFont="1" applyNumberFormat="1">
      <alignment horizontal="left"/>
    </xf>
    <xf borderId="4" fillId="0" fontId="12" numFmtId="169" xfId="0" applyBorder="1" applyFont="1" applyNumberFormat="1"/>
    <xf borderId="4" fillId="13" fontId="30" numFmtId="169" xfId="0" applyAlignment="1" applyBorder="1" applyFont="1" applyNumberFormat="1">
      <alignment horizontal="left"/>
    </xf>
    <xf borderId="4" fillId="0" fontId="31" numFmtId="169" xfId="0" applyAlignment="1" applyBorder="1" applyFont="1" applyNumberFormat="1">
      <alignment horizontal="center"/>
    </xf>
    <xf borderId="0" fillId="0" fontId="12" numFmtId="20" xfId="0" applyFont="1" applyNumberFormat="1"/>
    <xf borderId="2" fillId="3" fontId="14" numFmtId="0" xfId="0" applyAlignment="1" applyBorder="1" applyFont="1">
      <alignment horizontal="center" vertical="center"/>
    </xf>
    <xf borderId="12" fillId="0" fontId="12" numFmtId="168" xfId="0" applyAlignment="1" applyBorder="1" applyFont="1" applyNumberFormat="1">
      <alignment horizontal="left"/>
    </xf>
    <xf borderId="12" fillId="0" fontId="39" numFmtId="0" xfId="0" applyAlignment="1" applyBorder="1" applyFont="1">
      <alignment horizontal="left"/>
    </xf>
    <xf borderId="4" fillId="0" fontId="42" numFmtId="0" xfId="0" applyAlignment="1" applyBorder="1" applyFont="1">
      <alignment horizontal="left"/>
    </xf>
    <xf borderId="4" fillId="13" fontId="13" numFmtId="170" xfId="0" applyAlignment="1" applyBorder="1" applyFont="1" applyNumberFormat="1">
      <alignment horizontal="left"/>
    </xf>
    <xf borderId="4" fillId="0" fontId="13" numFmtId="170" xfId="0" applyAlignment="1" applyBorder="1" applyFont="1" applyNumberFormat="1">
      <alignment horizontal="left"/>
    </xf>
    <xf borderId="2" fillId="3" fontId="2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46" Type="http://schemas.openxmlformats.org/officeDocument/2006/relationships/worksheet" Target="worksheets/sheet43.xml"/><Relationship Id="rId23" Type="http://schemas.openxmlformats.org/officeDocument/2006/relationships/worksheet" Target="worksheets/sheet20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47" Type="http://customschemas.google.com/relationships/workbookmetadata" Target="metadata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Arial black"/>
              </a:defRPr>
            </a:pPr>
            <a:r>
              <a:rPr b="1" i="0" sz="1800">
                <a:solidFill>
                  <a:schemeClr val="dk1"/>
                </a:solidFill>
                <a:latin typeface="Arial black"/>
              </a:rPr>
              <a:t>ICBC PLOUGHING PROJECT 2025</a:t>
            </a:r>
          </a:p>
        </c:rich>
      </c:tx>
      <c:layout>
        <c:manualLayout>
          <c:xMode val="edge"/>
          <c:yMode val="edge"/>
          <c:x val="0.026472222222222216"/>
          <c:y val="0.05364208633093526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Summaries!$J$3</c:f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cat>
            <c:strRef>
              <c:f>Summaries!$I$4:$I$7</c:f>
            </c:strRef>
          </c:cat>
          <c:val>
            <c:numRef>
              <c:f>Summaries!$J$4:$J$7</c:f>
              <c:numCache/>
            </c:numRef>
          </c:val>
        </c:ser>
        <c:axId val="1611468224"/>
        <c:axId val="23990309"/>
      </c:barChart>
      <c:catAx>
        <c:axId val="1611468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800">
                <a:solidFill>
                  <a:srgbClr val="000000"/>
                </a:solidFill>
                <a:latin typeface="+mn-lt"/>
              </a:defRPr>
            </a:pPr>
          </a:p>
        </c:txPr>
        <c:crossAx val="23990309"/>
      </c:catAx>
      <c:valAx>
        <c:axId val="2399030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11468224"/>
      </c:valAx>
    </c:plotArea>
    <c:legend>
      <c:legendPos val="r"/>
      <c:layout>
        <c:manualLayout>
          <c:xMode val="edge"/>
          <c:yMode val="edge"/>
          <c:x val="0.2734193884724864"/>
          <c:y val="0.23148148148148145"/>
        </c:manualLayout>
      </c:layout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0000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11.jp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jp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jp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jp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jp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jp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jp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jp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jpg"/><Relationship Id="rId2" Type="http://schemas.openxmlformats.org/officeDocument/2006/relationships/image" Target="../media/image18.jp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jp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76200</xdr:colOff>
      <xdr:row>6</xdr:row>
      <xdr:rowOff>38100</xdr:rowOff>
    </xdr:from>
    <xdr:ext cx="5857875" cy="3667125"/>
    <xdr:graphicFrame>
      <xdr:nvGraphicFramePr>
        <xdr:cNvPr id="40156163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1095375</xdr:colOff>
      <xdr:row>0</xdr:row>
      <xdr:rowOff>19050</xdr:rowOff>
    </xdr:from>
    <xdr:ext cx="3105150" cy="14001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1066800</xdr:colOff>
      <xdr:row>0</xdr:row>
      <xdr:rowOff>104775</xdr:rowOff>
    </xdr:from>
    <xdr:ext cx="3009900" cy="13620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0</xdr:row>
      <xdr:rowOff>0</xdr:rowOff>
    </xdr:from>
    <xdr:ext cx="1781175" cy="178117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1381125</xdr:colOff>
      <xdr:row>0</xdr:row>
      <xdr:rowOff>0</xdr:rowOff>
    </xdr:from>
    <xdr:ext cx="2362200" cy="1771650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685800</xdr:colOff>
      <xdr:row>0</xdr:row>
      <xdr:rowOff>0</xdr:rowOff>
    </xdr:from>
    <xdr:ext cx="2390775" cy="1790700"/>
    <xdr:pic>
      <xdr:nvPicPr>
        <xdr:cNvPr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1647825</xdr:colOff>
      <xdr:row>0</xdr:row>
      <xdr:rowOff>0</xdr:rowOff>
    </xdr:from>
    <xdr:ext cx="1485900" cy="1790700"/>
    <xdr:pic>
      <xdr:nvPicPr>
        <xdr:cNvPr id="0" name="image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0</xdr:row>
      <xdr:rowOff>0</xdr:rowOff>
    </xdr:from>
    <xdr:ext cx="3105150" cy="2314575"/>
    <xdr:pic>
      <xdr:nvPicPr>
        <xdr:cNvPr id="0" name="image8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1666875</xdr:colOff>
      <xdr:row>0</xdr:row>
      <xdr:rowOff>0</xdr:rowOff>
    </xdr:from>
    <xdr:ext cx="1762125" cy="2343150"/>
    <xdr:pic>
      <xdr:nvPicPr>
        <xdr:cNvPr id="0" name="image6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1581150</xdr:colOff>
      <xdr:row>0</xdr:row>
      <xdr:rowOff>0</xdr:rowOff>
    </xdr:from>
    <xdr:ext cx="2457450" cy="1857375"/>
    <xdr:pic>
      <xdr:nvPicPr>
        <xdr:cNvPr id="0" name="image7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1743075</xdr:colOff>
      <xdr:row>0</xdr:row>
      <xdr:rowOff>0</xdr:rowOff>
    </xdr:from>
    <xdr:ext cx="2409825" cy="1809750"/>
    <xdr:pic>
      <xdr:nvPicPr>
        <xdr:cNvPr id="0" name="image9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1457325</xdr:colOff>
      <xdr:row>0</xdr:row>
      <xdr:rowOff>0</xdr:rowOff>
    </xdr:from>
    <xdr:ext cx="981075" cy="1752600"/>
    <xdr:pic>
      <xdr:nvPicPr>
        <xdr:cNvPr id="0" name="image10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400050</xdr:colOff>
      <xdr:row>0</xdr:row>
      <xdr:rowOff>0</xdr:rowOff>
    </xdr:from>
    <xdr:ext cx="981075" cy="1752600"/>
    <xdr:pic>
      <xdr:nvPicPr>
        <xdr:cNvPr id="0" name="image10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1381125</xdr:colOff>
      <xdr:row>0</xdr:row>
      <xdr:rowOff>0</xdr:rowOff>
    </xdr:from>
    <xdr:ext cx="1162050" cy="1752600"/>
    <xdr:pic>
      <xdr:nvPicPr>
        <xdr:cNvPr id="0" name="image1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1428750</xdr:colOff>
      <xdr:row>0</xdr:row>
      <xdr:rowOff>0</xdr:rowOff>
    </xdr:from>
    <xdr:ext cx="1476375" cy="1800225"/>
    <xdr:pic>
      <xdr:nvPicPr>
        <xdr:cNvPr id="0" name="image1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0</xdr:row>
      <xdr:rowOff>0</xdr:rowOff>
    </xdr:from>
    <xdr:ext cx="2314575" cy="1733550"/>
    <xdr:pic>
      <xdr:nvPicPr>
        <xdr:cNvPr id="0" name="image1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1533525</xdr:colOff>
      <xdr:row>0</xdr:row>
      <xdr:rowOff>-9525</xdr:rowOff>
    </xdr:from>
    <xdr:ext cx="1714500" cy="1885950"/>
    <xdr:pic>
      <xdr:nvPicPr>
        <xdr:cNvPr id="0" name="image1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0</xdr:row>
      <xdr:rowOff>0</xdr:rowOff>
    </xdr:from>
    <xdr:ext cx="2295525" cy="1771650"/>
    <xdr:pic>
      <xdr:nvPicPr>
        <xdr:cNvPr id="0" name="image1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514350</xdr:colOff>
      <xdr:row>0</xdr:row>
      <xdr:rowOff>0</xdr:rowOff>
    </xdr:from>
    <xdr:ext cx="1838325" cy="2143125"/>
    <xdr:pic>
      <xdr:nvPicPr>
        <xdr:cNvPr id="0" name="image1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0</xdr:row>
      <xdr:rowOff>0</xdr:rowOff>
    </xdr:from>
    <xdr:ext cx="3629025" cy="1924050"/>
    <xdr:pic>
      <xdr:nvPicPr>
        <xdr:cNvPr id="0" name="image16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0</xdr:row>
      <xdr:rowOff>0</xdr:rowOff>
    </xdr:from>
    <xdr:ext cx="3162300" cy="1504950"/>
    <xdr:pic>
      <xdr:nvPicPr>
        <xdr:cNvPr id="0" name="image17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0</xdr:row>
      <xdr:rowOff>0</xdr:rowOff>
    </xdr:from>
    <xdr:ext cx="990600" cy="1828800"/>
    <xdr:pic>
      <xdr:nvPicPr>
        <xdr:cNvPr id="0" name="image19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1076325</xdr:colOff>
      <xdr:row>0</xdr:row>
      <xdr:rowOff>0</xdr:rowOff>
    </xdr:from>
    <xdr:ext cx="1466850" cy="1828800"/>
    <xdr:pic>
      <xdr:nvPicPr>
        <xdr:cNvPr id="0" name="image18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295275</xdr:colOff>
      <xdr:row>0</xdr:row>
      <xdr:rowOff>9525</xdr:rowOff>
    </xdr:from>
    <xdr:ext cx="2895600" cy="1543050"/>
    <xdr:pic>
      <xdr:nvPicPr>
        <xdr:cNvPr id="0" name="image20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209550</xdr:colOff>
      <xdr:row>0</xdr:row>
      <xdr:rowOff>0</xdr:rowOff>
    </xdr:from>
    <xdr:ext cx="1304925" cy="1724025"/>
    <xdr:pic>
      <xdr:nvPicPr>
        <xdr:cNvPr id="0" name="image1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E06666"/>
      </a:lt1>
      <a:dk2>
        <a:srgbClr val="000000"/>
      </a:dk2>
      <a:lt2>
        <a:srgbClr val="E0666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maps/place/26%C2%B013'03.3%22S+31%C2%B002'45.1%22E/@-26.2175726,31.0432817,627m/data=!3m2!1e3!4b1!4m4!3m3!8m2!3d-26.2175726!4d31.0458566?hl=en&amp;entry=ttu&amp;g_ep=EgoyMDI1MTEwNC4xIKXMDSoASAFQAw%3D%3D" TargetMode="External"/><Relationship Id="rId10" Type="http://schemas.openxmlformats.org/officeDocument/2006/relationships/hyperlink" Target="https://www.google.com/maps/place/26%C2%B013'21.8%22S+31%C2%B004'39.0%22E/@-26.2231278,31.0754019,627m/data=!3m1!1e3!4m4!3m3!8m2!3d-26.2227106!4d31.0775107?hl=en&amp;entry=ttu&amp;g_ep=EgoyMDI1MTEwNC4xIKXMDSoASAFQAw%3D%3D" TargetMode="External"/><Relationship Id="rId13" Type="http://schemas.openxmlformats.org/officeDocument/2006/relationships/hyperlink" Target="https://www.google.com/maps/place/26%C2%B012'51.2%22S+31%C2%B005'17.1%22E/@-26.2142179,31.0854963,635m/data=!3m2!1e3!4b1!4m4!3m3!8m2!3d-26.2142179!4d31.0880712?hl=en&amp;entry=ttu&amp;g_ep=EgoyMDI1MTEwNC4xIKXMDSoASAFQAw%3D%3D" TargetMode="External"/><Relationship Id="rId12" Type="http://schemas.openxmlformats.org/officeDocument/2006/relationships/hyperlink" Target="https://www.google.com/maps/place/26%C2%B013'00.5%22S+31%C2%B005'16.1%22E/@-26.2168031,31.0852422,635m/data=!3m2!1e3!4b1!4m4!3m3!8m2!3d-26.2168031!4d31.0878171?hl=en&amp;entry=ttu&amp;g_ep=EgoyMDI1MTEwNC4xIKXMDSoASAFQAw%3D%3D" TargetMode="External"/><Relationship Id="rId1" Type="http://schemas.openxmlformats.org/officeDocument/2006/relationships/hyperlink" Target="https://www.google.com/maps/place/26%C2%B012'33.2%22S+31%C2%B005'41.5%22E/@-26.2092223,31.0922923,17z/data=!3m1!4b1!4m4!3m3!8m2!3d-26.2092223!4d31.0948672?hl=en&amp;entry=ttu&amp;g_ep=EgoyMDI1MTAyOS4yIKXMDSoASAFQAw%3D%3D" TargetMode="External"/><Relationship Id="rId2" Type="http://schemas.openxmlformats.org/officeDocument/2006/relationships/hyperlink" Target="https://www.google.com/maps/place/26%C2%B012'34.5%22S+31%C2%B005'06.3%22E/@-26.2095816,31.082501,627m/data=!3m2!1e3!4b1!4m4!3m3!8m2!3d-26.2095816!4d31.0850759?hl=en&amp;entry=ttu&amp;g_ep=EgoyMDI1MTAyOS4yIKXMDSoASAFQAw%3D%3D" TargetMode="External"/><Relationship Id="rId3" Type="http://schemas.openxmlformats.org/officeDocument/2006/relationships/hyperlink" Target="https://www.google.com/maps/place/26%C2%B013'06.3%22S+31%C2%B005'15.6%22E/@-26.2184021,31.0850864,627m/data=!3m2!1e3!4b1!4m4!3m3!8m2!3d-26.2184021!4d31.0876613?hl=en&amp;entry=ttu&amp;g_ep=EgoyMDI1MTAyOS4yIKXMDSoASAFQAw%3D%3D" TargetMode="External"/><Relationship Id="rId4" Type="http://schemas.openxmlformats.org/officeDocument/2006/relationships/hyperlink" Target="https://www.google.com/maps/place/26%C2%B010'11.3%22S+31%C2%B006'24.9%22E/@-26.1698158,31.1043522,626m/data=!3m2!1e3!4b1!4m4!3m3!8m2!3d-26.1698158!4d31.1069271?hl=en&amp;entry=ttu&amp;g_ep=EgoyMDI1MTEwMi4wIKXMDSoASAFQAw%3D%3D" TargetMode="External"/><Relationship Id="rId9" Type="http://schemas.openxmlformats.org/officeDocument/2006/relationships/hyperlink" Target="https://www.google.com/maps/place/26%C2%B011'39.2%22S+31%C2%B003'22.9%22E/@-26.1942198,31.0537725,627m/data=!3m2!1e3!4b1!4m4!3m3!8m2!3d-26.1942198!4d31.0563474?hl=en&amp;entry=ttu&amp;g_ep=EgoyMDI1MTEwNC4xIKXMDSoASAFQAw%3D%3D" TargetMode="External"/><Relationship Id="rId15" Type="http://schemas.openxmlformats.org/officeDocument/2006/relationships/hyperlink" Target="https://www.google.com/maps/place/26%C2%B012'42.7%22S+31%C2%B005'22.8%22E/@-26.211847,31.0870773,635m/data=!3m2!1e3!4b1!4m4!3m3!8m2!3d-26.211847!4d31.0896522?hl=en&amp;entry=ttu&amp;g_ep=EgoyMDI1MTEwNC4xIKXMDSoASAFQAw%3D%3D" TargetMode="External"/><Relationship Id="rId14" Type="http://schemas.openxmlformats.org/officeDocument/2006/relationships/hyperlink" Target="https://www.google.com/maps/place/26%C2%B013'01.0%22S+31%C2%B005'23.4%22E/@-26.2169314,31.0872664,635m/data=!3m2!1e3!4b1!4m4!3m3!8m2!3d-26.2169314!4d31.0898413?hl=en&amp;entry=ttu&amp;g_ep=EgoyMDI1MTEwNC4xIKXMDSoASAFQAw%3D%3D" TargetMode="External"/><Relationship Id="rId16" Type="http://schemas.openxmlformats.org/officeDocument/2006/relationships/drawing" Target="../drawings/drawing6.xml"/><Relationship Id="rId5" Type="http://schemas.openxmlformats.org/officeDocument/2006/relationships/hyperlink" Target="https://www.google.com/maps/place/26%C2%B010'13.2%22S+31%C2%B006'25.0%22E/@-26.1703233,31.1043732,626m/data=!3m2!1e3!4b1!4m4!3m3!8m2!3d-26.1703233!4d31.1069481?hl=en&amp;entry=ttu&amp;g_ep=EgoyMDI1MTEwMi4wIKXMDSoASAFQAw%3D%3D" TargetMode="External"/><Relationship Id="rId6" Type="http://schemas.openxmlformats.org/officeDocument/2006/relationships/hyperlink" Target="https://www.google.com/maps/place/26%C2%B009'54.0%22S+31%C2%B006'21.4%22E/@-26.16499,31.10337,631m/data=!3m2!1e3!4b1!4m4!3m3!8m2!3d-26.16499!4d31.1059449?hl=en&amp;entry=ttu&amp;g_ep=EgoyMDI1MTEwMi4wIKXMDSoASAFQAw%3D%3D" TargetMode="External"/><Relationship Id="rId7" Type="http://schemas.openxmlformats.org/officeDocument/2006/relationships/hyperlink" Target="https://www.google.com/maps/place/26%C2%B009'58.6%22S+31%C2%B006'25.7%22E/@-26.1662839,31.104573,631m/data=!3m2!1e3!4b1!4m4!3m3!8m2!3d-26.1662839!4d31.1071479?hl=en&amp;entry=ttu&amp;g_ep=EgoyMDI1MTEwMi4wIKXMDSoASAFQAw%3D%3D" TargetMode="External"/><Relationship Id="rId8" Type="http://schemas.openxmlformats.org/officeDocument/2006/relationships/hyperlink" Target="https://www.google.com/maps/place/26%C2%B010'02.1%22S+31%C2%B006'12.5%22E/@-26.1672595,31.1008888,631m/data=!3m2!1e3!4b1!4m4!3m3!8m2!3d-26.1672595!4d31.1034637?hl=en&amp;entry=ttu&amp;g_ep=EgoyMDI1MTEwMi4wIKXMDSoASAFQAw%3D%3D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17.0"/>
    <col customWidth="1" min="3" max="3" width="18.29"/>
    <col customWidth="1" min="4" max="4" width="15.71"/>
    <col customWidth="1" min="5" max="5" width="20.43"/>
    <col customWidth="1" min="7" max="7" width="56.29"/>
    <col customWidth="1" min="8" max="8" width="16.71"/>
    <col customWidth="1" min="9" max="9" width="20.43"/>
  </cols>
  <sheetData>
    <row r="1" ht="23.25" customHeight="1">
      <c r="A1" s="1" t="s">
        <v>0</v>
      </c>
      <c r="I1" s="2"/>
    </row>
    <row r="3" ht="18.75" customHeight="1">
      <c r="A3" s="3" t="s">
        <v>1</v>
      </c>
      <c r="B3" s="4" t="s">
        <v>2</v>
      </c>
      <c r="C3" s="4" t="s">
        <v>3</v>
      </c>
      <c r="D3" s="3" t="s">
        <v>4</v>
      </c>
      <c r="E3" s="3" t="s">
        <v>5</v>
      </c>
      <c r="F3" s="3" t="s">
        <v>6</v>
      </c>
      <c r="G3" s="3" t="s">
        <v>7</v>
      </c>
      <c r="I3" s="5" t="s">
        <v>8</v>
      </c>
      <c r="J3" s="6"/>
    </row>
    <row r="4">
      <c r="A4" s="7" t="str">
        <f>Bulunga!B3</f>
        <v>Bulunga ICBC</v>
      </c>
      <c r="B4" s="7">
        <f>Bulunga!G44</f>
        <v>50</v>
      </c>
      <c r="C4" s="7">
        <f>Bulunga!F45</f>
        <v>34</v>
      </c>
      <c r="D4" s="7">
        <f t="shared" ref="D4:D45" si="1">1.5*B4</f>
        <v>75</v>
      </c>
      <c r="E4" s="7" t="str">
        <f>Bulunga!B2</f>
        <v>Completed</v>
      </c>
      <c r="F4" s="7" t="s">
        <v>9</v>
      </c>
      <c r="G4" s="7"/>
      <c r="H4" s="8"/>
      <c r="I4" s="8" t="str">
        <f>B3</f>
        <v>Total Hours Complete</v>
      </c>
      <c r="J4" s="8">
        <f>B45</f>
        <v>1856.6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 t="str">
        <f>Engcamini!B3</f>
        <v>Engcamini ICBC</v>
      </c>
      <c r="B5" s="7">
        <f>Engcamini!G43</f>
        <v>50</v>
      </c>
      <c r="C5" s="7">
        <f>Engcamini!F44</f>
        <v>33</v>
      </c>
      <c r="D5" s="7">
        <f t="shared" si="1"/>
        <v>75</v>
      </c>
      <c r="E5" s="7" t="str">
        <f>Engcamini!B2</f>
        <v>Completed</v>
      </c>
      <c r="F5" s="7" t="s">
        <v>9</v>
      </c>
      <c r="G5" s="7"/>
      <c r="H5" s="7"/>
      <c r="I5" s="7" t="str">
        <f>C3</f>
        <v>Families Impacted</v>
      </c>
      <c r="J5" s="7">
        <f>C45</f>
        <v>1236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tr">
        <f>Hawane!B3</f>
        <v>Hawane ICBC</v>
      </c>
      <c r="B6" s="7">
        <f>Hawane!G52</f>
        <v>50</v>
      </c>
      <c r="C6" s="7">
        <f>Hawane!F53</f>
        <v>42</v>
      </c>
      <c r="D6" s="7">
        <f t="shared" si="1"/>
        <v>75</v>
      </c>
      <c r="E6" s="7" t="str">
        <f>Hawane!B2</f>
        <v>Completed</v>
      </c>
      <c r="F6" s="7" t="s">
        <v>9</v>
      </c>
      <c r="G6" s="7"/>
      <c r="H6" s="7"/>
      <c r="I6" s="7" t="str">
        <f>D3</f>
        <v>Hectares</v>
      </c>
      <c r="J6" s="7">
        <f>D45</f>
        <v>2784.9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 t="str">
        <f>Jubukweni!B3</f>
        <v>Jubukweni ICBC</v>
      </c>
      <c r="B7" s="7">
        <f>Jubukweni!G42</f>
        <v>50</v>
      </c>
      <c r="C7" s="7">
        <f>Jubukweni!F43</f>
        <v>22</v>
      </c>
      <c r="D7" s="7">
        <f t="shared" si="1"/>
        <v>75</v>
      </c>
      <c r="E7" s="7" t="str">
        <f>Jubukweni!B2</f>
        <v>Completed</v>
      </c>
      <c r="F7" s="7" t="s">
        <v>9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tr">
        <f>Kaliba!B3</f>
        <v>KaLiba ICBC</v>
      </c>
      <c r="B8" s="7">
        <f>Kaliba!G49</f>
        <v>50</v>
      </c>
      <c r="C8" s="7">
        <f>Kaliba!F50</f>
        <v>32</v>
      </c>
      <c r="D8" s="7">
        <f t="shared" si="1"/>
        <v>75</v>
      </c>
      <c r="E8" s="7" t="str">
        <f>Kaliba!B2</f>
        <v>Completed</v>
      </c>
      <c r="F8" s="7" t="s">
        <v>9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9" t="s">
        <v>10</v>
      </c>
      <c r="B9" s="9">
        <f>KaNcesi!G48</f>
        <v>0</v>
      </c>
      <c r="C9" s="9">
        <f>KaNcesi!F49</f>
        <v>0</v>
      </c>
      <c r="D9" s="7">
        <f t="shared" si="1"/>
        <v>0</v>
      </c>
      <c r="E9" s="9" t="str">
        <f>KaNcesi!B2</f>
        <v>Not Started</v>
      </c>
      <c r="F9" s="10" t="s">
        <v>11</v>
      </c>
      <c r="G9" s="9"/>
    </row>
    <row r="10">
      <c r="A10" s="7" t="str">
        <f>Gebeni!B3</f>
        <v>Gebeni ICBC</v>
      </c>
      <c r="B10" s="7">
        <f>Gebeni!G49</f>
        <v>51</v>
      </c>
      <c r="C10" s="7">
        <f>Gebeni!F50</f>
        <v>36</v>
      </c>
      <c r="D10" s="7">
        <f t="shared" si="1"/>
        <v>76.5</v>
      </c>
      <c r="E10" s="7" t="str">
        <f>Gebeni!B2</f>
        <v>Completed</v>
      </c>
      <c r="F10" s="7" t="s">
        <v>9</v>
      </c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tr">
        <f>Gundvwini!B3</f>
        <v>Gundvwini ICBC</v>
      </c>
      <c r="B11" s="7">
        <f>Gundvwini!G45</f>
        <v>50</v>
      </c>
      <c r="C11" s="7">
        <f>Gundvwini!F46</f>
        <v>33</v>
      </c>
      <c r="D11" s="7">
        <f t="shared" si="1"/>
        <v>75</v>
      </c>
      <c r="E11" s="7" t="str">
        <f>Gundvwini!B2</f>
        <v>Completed</v>
      </c>
      <c r="F11" s="7" t="s">
        <v>9</v>
      </c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tr">
        <f>Lundzi!B3</f>
        <v>Lundzi ICBC</v>
      </c>
      <c r="B12" s="7">
        <f>Lundzi!G37</f>
        <v>50</v>
      </c>
      <c r="C12" s="7">
        <f>Lundzi!F38</f>
        <v>26</v>
      </c>
      <c r="D12" s="7">
        <f t="shared" si="1"/>
        <v>75</v>
      </c>
      <c r="E12" s="7" t="str">
        <f>Lundzi!B2</f>
        <v>In Progress</v>
      </c>
      <c r="F12" s="7" t="s">
        <v>9</v>
      </c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1" t="str">
        <f>Lushikishini!B3</f>
        <v>Lushikishini ICBC</v>
      </c>
      <c r="B13" s="11">
        <f>Lushikishini!G31</f>
        <v>33</v>
      </c>
      <c r="C13" s="11">
        <f>Lushikishini!F32</f>
        <v>21</v>
      </c>
      <c r="D13" s="11">
        <f t="shared" si="1"/>
        <v>49.5</v>
      </c>
      <c r="E13" s="11" t="str">
        <f>Lushikishini!B2</f>
        <v>COMPLETE - NMC</v>
      </c>
      <c r="F13" s="11" t="s">
        <v>9</v>
      </c>
      <c r="G13" s="11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7" t="str">
        <f>Lonhlalane!B3</f>
        <v>Lonhlalane ICBC</v>
      </c>
      <c r="B14" s="7">
        <f>Lonhlalane!G64</f>
        <v>50</v>
      </c>
      <c r="C14" s="7">
        <f>Lonhlalane!F65</f>
        <v>50</v>
      </c>
      <c r="D14" s="7">
        <f t="shared" si="1"/>
        <v>75</v>
      </c>
      <c r="E14" s="7" t="str">
        <f>Lonhlalane!B2</f>
        <v>Completed</v>
      </c>
      <c r="F14" s="7" t="s">
        <v>9</v>
      </c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 t="s">
        <v>12</v>
      </c>
      <c r="B15" s="9">
        <f>Mabhukwini!G48</f>
        <v>55</v>
      </c>
      <c r="C15" s="9">
        <f>Mabhukwini!F49</f>
        <v>34</v>
      </c>
      <c r="D15" s="7">
        <f t="shared" si="1"/>
        <v>82.5</v>
      </c>
      <c r="E15" s="9" t="str">
        <f>Mabhukwini!B2</f>
        <v>Completed</v>
      </c>
      <c r="F15" s="13" t="s">
        <v>9</v>
      </c>
      <c r="G15" s="9"/>
    </row>
    <row r="16">
      <c r="A16" s="9" t="s">
        <v>13</v>
      </c>
      <c r="B16" s="9">
        <v>11.0</v>
      </c>
      <c r="C16" s="9"/>
      <c r="D16" s="7">
        <f t="shared" si="1"/>
        <v>16.5</v>
      </c>
      <c r="E16" s="9" t="s">
        <v>14</v>
      </c>
      <c r="F16" s="10" t="s">
        <v>11</v>
      </c>
      <c r="G16" s="9"/>
    </row>
    <row r="17">
      <c r="A17" s="7" t="s">
        <v>15</v>
      </c>
      <c r="B17" s="7">
        <f>Makhungutja!G48</f>
        <v>50</v>
      </c>
      <c r="C17" s="7">
        <f>Makhungutja!F49</f>
        <v>27</v>
      </c>
      <c r="D17" s="7">
        <f t="shared" si="1"/>
        <v>75</v>
      </c>
      <c r="E17" s="7" t="str">
        <f>Makhungutja!B2</f>
        <v>Completed</v>
      </c>
      <c r="F17" s="7" t="s">
        <v>9</v>
      </c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 t="s">
        <v>16</v>
      </c>
      <c r="B18" s="9">
        <f>Mangcongco!G51</f>
        <v>50.7</v>
      </c>
      <c r="C18" s="9">
        <f>Mangcongco!F52</f>
        <v>32</v>
      </c>
      <c r="D18" s="7">
        <f t="shared" si="1"/>
        <v>76.05</v>
      </c>
      <c r="E18" s="9" t="str">
        <f>Mangcongco!B2</f>
        <v>Completed</v>
      </c>
      <c r="F18" s="13" t="s">
        <v>9</v>
      </c>
      <c r="G18" s="9"/>
    </row>
    <row r="19">
      <c r="A19" s="9" t="s">
        <v>17</v>
      </c>
      <c r="B19" s="9">
        <f>Mbowane!H46</f>
        <v>0</v>
      </c>
      <c r="C19" s="9">
        <f>Mbowane!G47</f>
        <v>0</v>
      </c>
      <c r="D19" s="7">
        <f t="shared" si="1"/>
        <v>0</v>
      </c>
      <c r="E19" s="9" t="str">
        <f>Mbowane!B2</f>
        <v>Not Started</v>
      </c>
      <c r="F19" s="10" t="s">
        <v>11</v>
      </c>
      <c r="G19" s="9"/>
    </row>
    <row r="20">
      <c r="A20" s="7" t="str">
        <f>Mcuba!B3</f>
        <v>Mcuba ICBC</v>
      </c>
      <c r="B20" s="7">
        <f>Mcuba!G60</f>
        <v>50</v>
      </c>
      <c r="C20" s="7">
        <f>Mcuba!F61</f>
        <v>34</v>
      </c>
      <c r="D20" s="7">
        <f t="shared" si="1"/>
        <v>75</v>
      </c>
      <c r="E20" s="7" t="str">
        <f>Mcuba!B2</f>
        <v>Completed</v>
      </c>
      <c r="F20" s="7" t="s">
        <v>9</v>
      </c>
      <c r="G20" s="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 t="str">
        <f>Mlindazwe!B3</f>
        <v>Mlindazwe ICBC</v>
      </c>
      <c r="B21" s="9">
        <f>Mlindazwe!G44</f>
        <v>50</v>
      </c>
      <c r="C21" s="9">
        <f>Mlindazwe!F45</f>
        <v>33</v>
      </c>
      <c r="D21" s="7">
        <f t="shared" si="1"/>
        <v>75</v>
      </c>
      <c r="E21" s="9" t="str">
        <f>Mlindazwe!B2</f>
        <v>Completed</v>
      </c>
      <c r="F21" s="13" t="s">
        <v>9</v>
      </c>
      <c r="G21" s="9"/>
    </row>
    <row r="22">
      <c r="A22" s="7" t="str">
        <f>Mhlangatane!B3</f>
        <v>Mhlangatane ICBC</v>
      </c>
      <c r="B22" s="7">
        <f>Mhlangatane!G61</f>
        <v>50</v>
      </c>
      <c r="C22" s="7">
        <f>Mhlangatane!F62</f>
        <v>50</v>
      </c>
      <c r="D22" s="7">
        <f t="shared" si="1"/>
        <v>75</v>
      </c>
      <c r="E22" s="7" t="str">
        <f>Mhlangatane!B2</f>
        <v>Completed</v>
      </c>
      <c r="F22" s="7" t="s">
        <v>9</v>
      </c>
      <c r="G22" s="7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9" t="s">
        <v>18</v>
      </c>
      <c r="B23" s="9">
        <f>Njakeni!G51</f>
        <v>50</v>
      </c>
      <c r="C23" s="9">
        <f>Njakeni!F52</f>
        <v>40</v>
      </c>
      <c r="D23" s="7">
        <f t="shared" si="1"/>
        <v>75</v>
      </c>
      <c r="E23" s="9" t="str">
        <f>Njakeni!B2</f>
        <v>Completed</v>
      </c>
      <c r="F23" s="13" t="s">
        <v>9</v>
      </c>
      <c r="G23" s="9"/>
    </row>
    <row r="24">
      <c r="A24" s="9" t="s">
        <v>19</v>
      </c>
      <c r="B24" s="9">
        <f>Mantabeni!G70</f>
        <v>70</v>
      </c>
      <c r="C24" s="9">
        <f>Mantabeni!F71</f>
        <v>58</v>
      </c>
      <c r="D24" s="7">
        <f t="shared" si="1"/>
        <v>105</v>
      </c>
      <c r="E24" s="9" t="str">
        <f>Mantabeni!B2</f>
        <v>Completed</v>
      </c>
      <c r="F24" s="13" t="s">
        <v>9</v>
      </c>
      <c r="G24" s="9"/>
    </row>
    <row r="25">
      <c r="A25" s="7" t="str">
        <f>Msahweni!B3</f>
        <v>Msahweni ICBC</v>
      </c>
      <c r="B25" s="7">
        <f>Msahweni!G58</f>
        <v>51</v>
      </c>
      <c r="C25" s="7">
        <f>Msahweni!F59</f>
        <v>47</v>
      </c>
      <c r="D25" s="7">
        <f t="shared" si="1"/>
        <v>76.5</v>
      </c>
      <c r="E25" s="7" t="str">
        <f>Msahweni!B2</f>
        <v>Completed</v>
      </c>
      <c r="F25" s="7" t="s">
        <v>9</v>
      </c>
      <c r="G25" s="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9" t="str">
        <f>Ntondozi!B3</f>
        <v>Ntondozi ICBC</v>
      </c>
      <c r="B26" s="9">
        <f>Ntondozi!G48</f>
        <v>50.9</v>
      </c>
      <c r="C26" s="9">
        <f>Ntondozi!F49</f>
        <v>37</v>
      </c>
      <c r="D26" s="7">
        <f t="shared" si="1"/>
        <v>76.35</v>
      </c>
      <c r="E26" s="9" t="str">
        <f>Ntondozi!B2</f>
        <v>Completed</v>
      </c>
      <c r="F26" s="13" t="s">
        <v>9</v>
      </c>
      <c r="G26" s="9"/>
    </row>
    <row r="27">
      <c r="A27" s="14" t="s">
        <v>20</v>
      </c>
      <c r="B27" s="9">
        <f>Nyakeni!G34</f>
        <v>27</v>
      </c>
      <c r="C27" s="9">
        <f>Nyakeni!F35</f>
        <v>23</v>
      </c>
      <c r="D27" s="7">
        <f t="shared" si="1"/>
        <v>40.5</v>
      </c>
      <c r="E27" s="9" t="str">
        <f>Nyakeni!B2</f>
        <v>Completed</v>
      </c>
      <c r="F27" s="7" t="s">
        <v>9</v>
      </c>
      <c r="G27" s="9"/>
      <c r="I27" s="15"/>
      <c r="J27" s="15"/>
      <c r="K27" s="15"/>
    </row>
    <row r="28">
      <c r="A28" s="14" t="str">
        <f>'Nyathela '!B3</f>
        <v>Nyathela ICBC</v>
      </c>
      <c r="B28" s="9">
        <f>'Nyathela '!G46</f>
        <v>50</v>
      </c>
      <c r="C28" s="9">
        <f>'Nyathela '!F47</f>
        <v>26</v>
      </c>
      <c r="D28" s="7">
        <f t="shared" si="1"/>
        <v>75</v>
      </c>
      <c r="E28" s="9" t="str">
        <f>'Nyathela '!B2</f>
        <v>Completed</v>
      </c>
      <c r="F28" s="13" t="s">
        <v>9</v>
      </c>
      <c r="G28" s="9"/>
      <c r="I28" s="16" t="s">
        <v>21</v>
      </c>
      <c r="J28" s="17"/>
      <c r="K28" s="6"/>
    </row>
    <row r="29">
      <c r="A29" s="14" t="s">
        <v>22</v>
      </c>
      <c r="B29" s="9">
        <f>Nyamane!G58</f>
        <v>46</v>
      </c>
      <c r="C29" s="9">
        <f>Nyamane!F59</f>
        <v>42</v>
      </c>
      <c r="D29" s="7">
        <f t="shared" si="1"/>
        <v>69</v>
      </c>
      <c r="E29" s="9" t="str">
        <f>Nyamane!B2</f>
        <v>Completed</v>
      </c>
      <c r="F29" s="7" t="s">
        <v>9</v>
      </c>
      <c r="G29" s="9"/>
      <c r="I29" s="15"/>
      <c r="J29" s="15"/>
      <c r="K29" s="15"/>
    </row>
    <row r="30">
      <c r="A30" s="7" t="str">
        <f>Ngwenya!B3</f>
        <v>Ngwenya ICBC</v>
      </c>
      <c r="B30" s="7">
        <f>Ngwenya!G47</f>
        <v>50</v>
      </c>
      <c r="C30" s="7">
        <f>Ngwenya!F48</f>
        <v>34</v>
      </c>
      <c r="D30" s="7">
        <f t="shared" si="1"/>
        <v>75</v>
      </c>
      <c r="E30" s="7" t="s">
        <v>14</v>
      </c>
      <c r="F30" s="7" t="s">
        <v>9</v>
      </c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7" t="str">
        <f>Ngwempisi!B3</f>
        <v>Ngwempisi ICBC</v>
      </c>
      <c r="B31" s="7">
        <f>Ngwempisi!G42</f>
        <v>50</v>
      </c>
      <c r="C31" s="7">
        <f>Ngwempisi!F43</f>
        <v>31</v>
      </c>
      <c r="D31" s="7">
        <f t="shared" si="1"/>
        <v>75</v>
      </c>
      <c r="E31" s="7" t="str">
        <f>Ngwempisi!B2</f>
        <v>Completed</v>
      </c>
      <c r="F31" s="7" t="s">
        <v>9</v>
      </c>
      <c r="G31" s="7"/>
      <c r="H31" s="8"/>
      <c r="I31" s="8" t="s">
        <v>23</v>
      </c>
      <c r="J31" s="8">
        <f>COUNTIF(E4:E44, "Completed")</f>
        <v>35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9" t="str">
        <f>Nsingweni!B3</f>
        <v>Nsingweni ICBC</v>
      </c>
      <c r="B32" s="18">
        <f>Nsingweni!G34</f>
        <v>22</v>
      </c>
      <c r="C32" s="18">
        <f>Nsingweni!F35</f>
        <v>18</v>
      </c>
      <c r="D32" s="7">
        <f t="shared" si="1"/>
        <v>33</v>
      </c>
      <c r="E32" s="9" t="str">
        <f>Nsingweni!B2</f>
        <v>In Progress</v>
      </c>
      <c r="F32" s="19" t="s">
        <v>24</v>
      </c>
      <c r="G32" s="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9" t="str">
        <f>Nsubane!B3</f>
        <v>Nsubane ICBC</v>
      </c>
      <c r="B33" s="9">
        <f>Nsubane!G54</f>
        <v>35</v>
      </c>
      <c r="C33" s="9">
        <f>Nsubane!F55</f>
        <v>15</v>
      </c>
      <c r="D33" s="7">
        <f t="shared" si="1"/>
        <v>52.5</v>
      </c>
      <c r="E33" s="9" t="str">
        <f>Nsubane!B2</f>
        <v>Completed</v>
      </c>
      <c r="F33" s="13" t="s">
        <v>9</v>
      </c>
      <c r="G33" s="9"/>
    </row>
    <row r="34">
      <c r="A34" s="9" t="s">
        <v>25</v>
      </c>
      <c r="B34" s="9">
        <f>Phonjwane!G45</f>
        <v>51</v>
      </c>
      <c r="C34" s="9">
        <f>Phonjwane!F46</f>
        <v>34</v>
      </c>
      <c r="D34" s="7">
        <f t="shared" si="1"/>
        <v>76.5</v>
      </c>
      <c r="E34" s="9" t="str">
        <f>Phonjwane!B2</f>
        <v>Completed</v>
      </c>
      <c r="F34" s="13" t="s">
        <v>9</v>
      </c>
      <c r="G34" s="9"/>
    </row>
    <row r="35">
      <c r="A35" s="9" t="s">
        <v>26</v>
      </c>
      <c r="B35" s="9">
        <f>Sibovini!G41</f>
        <v>51</v>
      </c>
      <c r="C35" s="9">
        <f>Sibovini!F42</f>
        <v>29</v>
      </c>
      <c r="D35" s="7">
        <f t="shared" si="1"/>
        <v>76.5</v>
      </c>
      <c r="E35" s="9" t="str">
        <f>Sibovini!B2</f>
        <v>Completed</v>
      </c>
      <c r="F35" s="13" t="s">
        <v>9</v>
      </c>
      <c r="G35" s="9"/>
    </row>
    <row r="36">
      <c r="A36" s="9" t="str">
        <f>Sigangeni!B3</f>
        <v>Sigangeni ICBC</v>
      </c>
      <c r="B36" s="9">
        <f>Sigangeni!G48</f>
        <v>52</v>
      </c>
      <c r="C36" s="9">
        <f>Sigangeni!F49</f>
        <v>22</v>
      </c>
      <c r="D36" s="7">
        <f t="shared" si="1"/>
        <v>78</v>
      </c>
      <c r="E36" s="9" t="str">
        <f>Sigangeni!B2</f>
        <v>Completed</v>
      </c>
      <c r="F36" s="13" t="s">
        <v>9</v>
      </c>
      <c r="G36" s="9"/>
    </row>
    <row r="37">
      <c r="A37" s="9" t="str">
        <f>Sigengeni!B3</f>
        <v>Sigengeni ICBC</v>
      </c>
      <c r="B37" s="9">
        <f>Sigengeni!G45</f>
        <v>50</v>
      </c>
      <c r="C37" s="9">
        <f>Sigengeni!F46</f>
        <v>25</v>
      </c>
      <c r="D37" s="7">
        <f t="shared" si="1"/>
        <v>75</v>
      </c>
      <c r="E37" s="9" t="str">
        <f>Sigengeni!B2</f>
        <v>Completed</v>
      </c>
      <c r="F37" s="13" t="s">
        <v>9</v>
      </c>
      <c r="G37" s="9"/>
    </row>
    <row r="38">
      <c r="A38" s="9" t="str">
        <f>Sigombeni!B3</f>
        <v>Sigombeni ICBC</v>
      </c>
      <c r="B38" s="9">
        <f>Sigombeni!G51</f>
        <v>50</v>
      </c>
      <c r="C38" s="9">
        <f>Sigombeni!F52</f>
        <v>40</v>
      </c>
      <c r="D38" s="7">
        <f t="shared" si="1"/>
        <v>75</v>
      </c>
      <c r="E38" s="9" t="str">
        <f>Sigombeni!B2</f>
        <v>Completed</v>
      </c>
      <c r="F38" s="13" t="s">
        <v>9</v>
      </c>
      <c r="G38" s="9"/>
    </row>
    <row r="39">
      <c r="A39" s="9" t="s">
        <v>27</v>
      </c>
      <c r="B39" s="9">
        <f>Tibane!G30</f>
        <v>50</v>
      </c>
      <c r="C39" s="9">
        <f>Tibane!F31</f>
        <v>18</v>
      </c>
      <c r="D39" s="7">
        <f t="shared" si="1"/>
        <v>75</v>
      </c>
      <c r="E39" s="9" t="str">
        <f>Tibane!B2</f>
        <v>Completed</v>
      </c>
      <c r="F39" s="13" t="s">
        <v>9</v>
      </c>
      <c r="G39" s="9"/>
    </row>
    <row r="40">
      <c r="A40" s="7" t="str">
        <f>Sigcaweni!B3</f>
        <v>Esigcaweni ICBC</v>
      </c>
      <c r="B40" s="7">
        <f>Sigcaweni!G49</f>
        <v>50</v>
      </c>
      <c r="C40" s="7">
        <f>Sigcaweni!F50</f>
        <v>32</v>
      </c>
      <c r="D40" s="7">
        <f t="shared" si="1"/>
        <v>75</v>
      </c>
      <c r="E40" s="7" t="str">
        <f>Sigcaweni!B2</f>
        <v>Completed</v>
      </c>
      <c r="F40" s="7" t="s">
        <v>9</v>
      </c>
      <c r="G40" s="7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9" t="s">
        <v>28</v>
      </c>
      <c r="B41" s="9">
        <f>Mhlabubovu!G61</f>
        <v>50</v>
      </c>
      <c r="C41" s="9">
        <f>Mhlabubovu!F62</f>
        <v>31</v>
      </c>
      <c r="D41" s="7">
        <f t="shared" si="1"/>
        <v>75</v>
      </c>
      <c r="E41" s="9" t="str">
        <f>Mhlabubovu!B2</f>
        <v>In Progress - NMC</v>
      </c>
      <c r="F41" s="13" t="s">
        <v>9</v>
      </c>
      <c r="G41" s="9"/>
    </row>
    <row r="42">
      <c r="A42" s="9" t="s">
        <v>29</v>
      </c>
      <c r="B42" s="9">
        <f>Phuzweni!G56</f>
        <v>50</v>
      </c>
      <c r="C42" s="9">
        <f>Phuzweni!F57</f>
        <v>36</v>
      </c>
      <c r="D42" s="7">
        <f t="shared" si="1"/>
        <v>75</v>
      </c>
      <c r="E42" s="9" t="str">
        <f>Phuzweni!B2</f>
        <v>Completed</v>
      </c>
      <c r="F42" s="13" t="s">
        <v>9</v>
      </c>
      <c r="G42" s="9"/>
    </row>
    <row r="43">
      <c r="A43" s="7" t="s">
        <v>30</v>
      </c>
      <c r="B43" s="7">
        <f>Mpuluzi!G44</f>
        <v>50</v>
      </c>
      <c r="C43" s="7">
        <f>Mpuluzi!F45</f>
        <v>32</v>
      </c>
      <c r="D43" s="7">
        <f t="shared" si="1"/>
        <v>75</v>
      </c>
      <c r="E43" s="7" t="s">
        <v>14</v>
      </c>
      <c r="F43" s="7" t="s">
        <v>9</v>
      </c>
      <c r="G43" s="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" t="str">
        <f>Zondwako!B3</f>
        <v>Zondwako ICBC</v>
      </c>
      <c r="B44" s="9">
        <f>Zondwako!G47</f>
        <v>50</v>
      </c>
      <c r="C44" s="9">
        <f>Zondwako!F48</f>
        <v>27</v>
      </c>
      <c r="D44" s="7">
        <f t="shared" si="1"/>
        <v>75</v>
      </c>
      <c r="E44" s="9" t="str">
        <f>Zondwako!B2</f>
        <v>Completed</v>
      </c>
      <c r="F44" s="13" t="s">
        <v>9</v>
      </c>
      <c r="G44" s="9"/>
    </row>
    <row r="45">
      <c r="A45" s="3" t="s">
        <v>31</v>
      </c>
      <c r="B45" s="3">
        <f t="shared" ref="B45:C45" si="2">SUM(B4:B44)</f>
        <v>1856.6</v>
      </c>
      <c r="C45" s="3">
        <f t="shared" si="2"/>
        <v>1236</v>
      </c>
      <c r="D45" s="3">
        <f t="shared" si="1"/>
        <v>2784.9</v>
      </c>
      <c r="E45" s="3">
        <f>COUNTIF(E4:Z44, "Complete")</f>
        <v>0</v>
      </c>
      <c r="F45" s="3">
        <f>COUNTIF(F4:F44,"Paid")</f>
        <v>37</v>
      </c>
    </row>
    <row r="46">
      <c r="E46" s="20"/>
    </row>
    <row r="47">
      <c r="G47" s="2" t="s">
        <v>32</v>
      </c>
    </row>
  </sheetData>
  <mergeCells count="2">
    <mergeCell ref="I3:J3"/>
    <mergeCell ref="I28:K28"/>
  </mergeCells>
  <printOptions/>
  <pageMargins bottom="0.75" footer="0.0" header="0.0" left="0.25" right="0.25" top="0.75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28.86"/>
    <col customWidth="1" min="3" max="4" width="18.29"/>
    <col customWidth="1" min="5" max="5" width="37.71"/>
    <col customWidth="1" min="6" max="6" width="20.0"/>
    <col customWidth="1" min="7" max="7" width="15.0"/>
    <col customWidth="1" min="8" max="8" width="13.29"/>
    <col customWidth="1" min="9" max="9" width="17.0"/>
    <col customWidth="1" min="10" max="28" width="8.71"/>
  </cols>
  <sheetData>
    <row r="1" ht="33.0" customHeight="1">
      <c r="A1" s="21" t="s">
        <v>33</v>
      </c>
      <c r="B1" s="17"/>
      <c r="C1" s="17"/>
      <c r="D1" s="17"/>
      <c r="E1" s="17"/>
      <c r="F1" s="17"/>
      <c r="G1" s="6"/>
      <c r="H1" s="22"/>
    </row>
    <row r="2" ht="21.75" customHeight="1">
      <c r="B2" s="23" t="s">
        <v>14</v>
      </c>
      <c r="C2" s="17"/>
      <c r="D2" s="17"/>
      <c r="E2" s="17"/>
      <c r="F2" s="6"/>
      <c r="H2" s="22"/>
    </row>
    <row r="3" ht="14.25" customHeight="1">
      <c r="A3" s="24" t="s">
        <v>34</v>
      </c>
      <c r="B3" s="25" t="s">
        <v>35</v>
      </c>
      <c r="E3" s="26" t="s">
        <v>36</v>
      </c>
      <c r="F3" s="2" t="s">
        <v>37</v>
      </c>
      <c r="H3" s="22"/>
    </row>
    <row r="4" ht="14.25" customHeight="1">
      <c r="A4" s="24" t="s">
        <v>38</v>
      </c>
      <c r="B4" s="25" t="s">
        <v>39</v>
      </c>
      <c r="E4" s="26" t="s">
        <v>40</v>
      </c>
      <c r="F4" s="25">
        <v>7.6222599E7</v>
      </c>
      <c r="H4" s="22"/>
    </row>
    <row r="5" ht="14.25" customHeight="1">
      <c r="A5" s="24" t="s">
        <v>41</v>
      </c>
      <c r="B5" s="25" t="s">
        <v>42</v>
      </c>
      <c r="E5" s="26" t="s">
        <v>43</v>
      </c>
      <c r="F5" s="25" t="s">
        <v>39</v>
      </c>
    </row>
    <row r="6" ht="14.25" customHeight="1">
      <c r="A6" s="24" t="s">
        <v>44</v>
      </c>
      <c r="B6" s="25" t="s">
        <v>45</v>
      </c>
      <c r="E6" s="26" t="s">
        <v>46</v>
      </c>
      <c r="F6" s="25">
        <v>9.110001178051E12</v>
      </c>
      <c r="H6" s="22"/>
    </row>
    <row r="7" ht="14.25" customHeight="1">
      <c r="B7" s="25"/>
      <c r="C7" s="25"/>
      <c r="D7" s="25"/>
      <c r="E7" s="25"/>
      <c r="H7" s="22"/>
    </row>
    <row r="8" ht="14.25" customHeight="1">
      <c r="B8" s="25"/>
      <c r="C8" s="25"/>
      <c r="D8" s="25"/>
      <c r="E8" s="25"/>
      <c r="H8" s="22"/>
    </row>
    <row r="9" ht="14.25" customHeight="1">
      <c r="A9" s="27" t="s">
        <v>47</v>
      </c>
      <c r="B9" s="28" t="s">
        <v>48</v>
      </c>
      <c r="C9" s="28" t="s">
        <v>49</v>
      </c>
      <c r="D9" s="28" t="s">
        <v>50</v>
      </c>
      <c r="E9" s="28" t="s">
        <v>51</v>
      </c>
      <c r="F9" s="27" t="s">
        <v>52</v>
      </c>
      <c r="G9" s="27" t="s">
        <v>53</v>
      </c>
      <c r="H9" s="29" t="s">
        <v>54</v>
      </c>
      <c r="I9" s="27" t="s">
        <v>55</v>
      </c>
    </row>
    <row r="10" ht="15.75" customHeight="1">
      <c r="A10" s="30" t="s">
        <v>56</v>
      </c>
      <c r="B10" s="31">
        <v>7.6347859E7</v>
      </c>
      <c r="C10" s="32"/>
      <c r="D10" s="33"/>
      <c r="E10" s="33"/>
      <c r="F10" s="34"/>
      <c r="G10" s="35">
        <v>2.0</v>
      </c>
      <c r="H10" s="36">
        <f t="shared" ref="H10:H42" si="1">200*G10</f>
        <v>400</v>
      </c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</row>
    <row r="11" ht="18.0" customHeight="1">
      <c r="A11" s="30" t="s">
        <v>57</v>
      </c>
      <c r="B11" s="31">
        <v>7.6953049E7</v>
      </c>
      <c r="C11" s="32"/>
      <c r="D11" s="33"/>
      <c r="E11" s="33"/>
      <c r="F11" s="34"/>
      <c r="G11" s="35">
        <v>2.0</v>
      </c>
      <c r="H11" s="36">
        <f t="shared" si="1"/>
        <v>400</v>
      </c>
      <c r="I11" s="37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</row>
    <row r="12" ht="14.25" customHeight="1">
      <c r="A12" s="30" t="s">
        <v>58</v>
      </c>
      <c r="B12" s="31">
        <v>7.6277268E7</v>
      </c>
      <c r="C12" s="32"/>
      <c r="D12" s="33"/>
      <c r="E12" s="33"/>
      <c r="F12" s="34"/>
      <c r="G12" s="35">
        <v>1.0</v>
      </c>
      <c r="H12" s="36">
        <f t="shared" si="1"/>
        <v>200</v>
      </c>
      <c r="I12" s="37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</row>
    <row r="13" ht="14.25" customHeight="1">
      <c r="A13" s="30" t="s">
        <v>59</v>
      </c>
      <c r="B13" s="31">
        <v>7.6188072E7</v>
      </c>
      <c r="C13" s="32"/>
      <c r="D13" s="33"/>
      <c r="E13" s="33"/>
      <c r="F13" s="34"/>
      <c r="G13" s="35">
        <v>2.0</v>
      </c>
      <c r="H13" s="36">
        <f t="shared" si="1"/>
        <v>400</v>
      </c>
      <c r="I13" s="37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</row>
    <row r="14" ht="14.25" customHeight="1">
      <c r="A14" s="30" t="s">
        <v>60</v>
      </c>
      <c r="B14" s="31">
        <v>7.6835998E7</v>
      </c>
      <c r="C14" s="39"/>
      <c r="D14" s="33"/>
      <c r="E14" s="33"/>
      <c r="F14" s="34"/>
      <c r="G14" s="35">
        <v>2.0</v>
      </c>
      <c r="H14" s="36">
        <f t="shared" si="1"/>
        <v>400</v>
      </c>
      <c r="I14" s="37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ht="14.25" customHeight="1">
      <c r="A15" s="30" t="s">
        <v>61</v>
      </c>
      <c r="B15" s="31">
        <v>7.6445191E7</v>
      </c>
      <c r="C15" s="39"/>
      <c r="D15" s="40"/>
      <c r="E15" s="33"/>
      <c r="F15" s="34"/>
      <c r="G15" s="35">
        <v>2.0</v>
      </c>
      <c r="H15" s="36">
        <f t="shared" si="1"/>
        <v>400</v>
      </c>
      <c r="I15" s="37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</row>
    <row r="16" ht="14.25" customHeight="1">
      <c r="A16" s="30" t="s">
        <v>62</v>
      </c>
      <c r="B16" s="31">
        <v>7.6773475E7</v>
      </c>
      <c r="C16" s="39"/>
      <c r="D16" s="33"/>
      <c r="E16" s="33"/>
      <c r="F16" s="34"/>
      <c r="G16" s="35">
        <v>1.0</v>
      </c>
      <c r="H16" s="36">
        <f t="shared" si="1"/>
        <v>200</v>
      </c>
      <c r="I16" s="3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</row>
    <row r="17" ht="14.25" customHeight="1">
      <c r="A17" s="30" t="s">
        <v>63</v>
      </c>
      <c r="B17" s="31">
        <v>7.6177042E7</v>
      </c>
      <c r="C17" s="39"/>
      <c r="D17" s="41"/>
      <c r="E17" s="41"/>
      <c r="F17" s="34"/>
      <c r="G17" s="35">
        <v>2.0</v>
      </c>
      <c r="H17" s="36">
        <f t="shared" si="1"/>
        <v>400</v>
      </c>
      <c r="I17" s="37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</row>
    <row r="18" ht="14.25" customHeight="1">
      <c r="A18" s="30" t="s">
        <v>64</v>
      </c>
      <c r="B18" s="31">
        <v>7.8707745E7</v>
      </c>
      <c r="C18" s="39"/>
      <c r="D18" s="41"/>
      <c r="E18" s="41"/>
      <c r="F18" s="34"/>
      <c r="G18" s="35">
        <v>2.0</v>
      </c>
      <c r="H18" s="36">
        <f t="shared" si="1"/>
        <v>400</v>
      </c>
      <c r="I18" s="37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</row>
    <row r="19" ht="14.25" customHeight="1">
      <c r="A19" s="30" t="s">
        <v>65</v>
      </c>
      <c r="B19" s="31">
        <v>7.6128185E7</v>
      </c>
      <c r="C19" s="39"/>
      <c r="D19" s="41"/>
      <c r="E19" s="41"/>
      <c r="F19" s="34"/>
      <c r="G19" s="35">
        <v>2.0</v>
      </c>
      <c r="H19" s="36">
        <f t="shared" si="1"/>
        <v>400</v>
      </c>
      <c r="I19" s="37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</row>
    <row r="20" ht="14.25" customHeight="1">
      <c r="A20" s="30" t="s">
        <v>66</v>
      </c>
      <c r="B20" s="31">
        <v>7.6449613E7</v>
      </c>
      <c r="C20" s="39"/>
      <c r="D20" s="41"/>
      <c r="E20" s="41"/>
      <c r="F20" s="34"/>
      <c r="G20" s="35">
        <v>1.0</v>
      </c>
      <c r="H20" s="36">
        <f t="shared" si="1"/>
        <v>200</v>
      </c>
      <c r="I20" s="37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</row>
    <row r="21" ht="14.25" customHeight="1">
      <c r="A21" s="30" t="s">
        <v>67</v>
      </c>
      <c r="B21" s="31">
        <v>7.6059524E7</v>
      </c>
      <c r="C21" s="39"/>
      <c r="D21" s="42"/>
      <c r="E21" s="42"/>
      <c r="F21" s="34"/>
      <c r="G21" s="35">
        <v>1.0</v>
      </c>
      <c r="H21" s="36">
        <f t="shared" si="1"/>
        <v>200</v>
      </c>
      <c r="I21" s="37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</row>
    <row r="22" ht="14.25" customHeight="1">
      <c r="A22" s="30" t="s">
        <v>68</v>
      </c>
      <c r="B22" s="31">
        <v>7.6953049E7</v>
      </c>
      <c r="C22" s="39"/>
      <c r="D22" s="42"/>
      <c r="E22" s="42"/>
      <c r="F22" s="34"/>
      <c r="G22" s="35">
        <v>2.0</v>
      </c>
      <c r="H22" s="36">
        <f t="shared" si="1"/>
        <v>400</v>
      </c>
      <c r="I22" s="37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ht="14.25" customHeight="1">
      <c r="A23" s="30" t="s">
        <v>69</v>
      </c>
      <c r="B23" s="31">
        <v>7.8276303E7</v>
      </c>
      <c r="C23" s="39"/>
      <c r="D23" s="42"/>
      <c r="E23" s="42"/>
      <c r="F23" s="34"/>
      <c r="G23" s="35">
        <v>2.0</v>
      </c>
      <c r="H23" s="36">
        <f t="shared" si="1"/>
        <v>400</v>
      </c>
      <c r="I23" s="37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</row>
    <row r="24" ht="14.25" customHeight="1">
      <c r="A24" s="30" t="s">
        <v>70</v>
      </c>
      <c r="B24" s="31">
        <v>7.6528465E7</v>
      </c>
      <c r="C24" s="39"/>
      <c r="D24" s="42"/>
      <c r="E24" s="42"/>
      <c r="F24" s="34"/>
      <c r="G24" s="35">
        <v>2.0</v>
      </c>
      <c r="H24" s="36">
        <f t="shared" si="1"/>
        <v>400</v>
      </c>
      <c r="I24" s="37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ht="14.25" customHeight="1">
      <c r="A25" s="30" t="s">
        <v>71</v>
      </c>
      <c r="B25" s="31">
        <v>7.6461708E7</v>
      </c>
      <c r="C25" s="39"/>
      <c r="D25" s="42"/>
      <c r="E25" s="42"/>
      <c r="F25" s="34"/>
      <c r="G25" s="35">
        <v>2.0</v>
      </c>
      <c r="H25" s="36">
        <f t="shared" si="1"/>
        <v>400</v>
      </c>
      <c r="I25" s="37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</row>
    <row r="26" ht="14.25" customHeight="1">
      <c r="A26" s="30" t="s">
        <v>72</v>
      </c>
      <c r="B26" s="31">
        <v>7.6239804E7</v>
      </c>
      <c r="C26" s="39"/>
      <c r="D26" s="42"/>
      <c r="E26" s="42"/>
      <c r="F26" s="34"/>
      <c r="G26" s="35">
        <v>2.0</v>
      </c>
      <c r="H26" s="36">
        <f t="shared" si="1"/>
        <v>400</v>
      </c>
      <c r="I26" s="37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</row>
    <row r="27" ht="14.25" customHeight="1">
      <c r="A27" s="30" t="s">
        <v>73</v>
      </c>
      <c r="B27" s="31">
        <v>7.6679539E7</v>
      </c>
      <c r="C27" s="39"/>
      <c r="D27" s="42"/>
      <c r="E27" s="42"/>
      <c r="F27" s="34"/>
      <c r="G27" s="35">
        <v>1.0</v>
      </c>
      <c r="H27" s="36">
        <f t="shared" si="1"/>
        <v>200</v>
      </c>
      <c r="I27" s="37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</row>
    <row r="28" ht="14.25" customHeight="1">
      <c r="A28" s="30" t="s">
        <v>74</v>
      </c>
      <c r="B28" s="31">
        <v>7.6272151E7</v>
      </c>
      <c r="C28" s="39"/>
      <c r="D28" s="42"/>
      <c r="E28" s="42"/>
      <c r="F28" s="34"/>
      <c r="G28" s="35">
        <v>1.0</v>
      </c>
      <c r="H28" s="36">
        <f t="shared" si="1"/>
        <v>200</v>
      </c>
      <c r="I28" s="37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</row>
    <row r="29" ht="14.25" customHeight="1">
      <c r="A29" s="30" t="s">
        <v>75</v>
      </c>
      <c r="B29" s="31">
        <v>7.6478062E7</v>
      </c>
      <c r="C29" s="39"/>
      <c r="D29" s="42"/>
      <c r="E29" s="42"/>
      <c r="F29" s="34"/>
      <c r="G29" s="35">
        <v>1.0</v>
      </c>
      <c r="H29" s="36">
        <f t="shared" si="1"/>
        <v>200</v>
      </c>
      <c r="I29" s="37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</row>
    <row r="30" ht="14.25" customHeight="1">
      <c r="A30" s="30" t="s">
        <v>76</v>
      </c>
      <c r="B30" s="31">
        <v>7.6275814E7</v>
      </c>
      <c r="C30" s="39"/>
      <c r="D30" s="42"/>
      <c r="E30" s="42"/>
      <c r="F30" s="34"/>
      <c r="G30" s="35">
        <v>1.0</v>
      </c>
      <c r="H30" s="36">
        <f t="shared" si="1"/>
        <v>200</v>
      </c>
      <c r="I30" s="37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</row>
    <row r="31" ht="14.25" customHeight="1">
      <c r="A31" s="30" t="s">
        <v>77</v>
      </c>
      <c r="B31" s="31">
        <v>7.6229125E7</v>
      </c>
      <c r="C31" s="39"/>
      <c r="D31" s="42"/>
      <c r="E31" s="42"/>
      <c r="F31" s="34"/>
      <c r="G31" s="35">
        <v>1.0</v>
      </c>
      <c r="H31" s="36">
        <f t="shared" si="1"/>
        <v>200</v>
      </c>
      <c r="I31" s="37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</row>
    <row r="32" ht="14.25" customHeight="1">
      <c r="A32" s="30" t="s">
        <v>78</v>
      </c>
      <c r="B32" s="31">
        <v>7.6288225E7</v>
      </c>
      <c r="C32" s="39"/>
      <c r="D32" s="42"/>
      <c r="E32" s="42"/>
      <c r="F32" s="34"/>
      <c r="G32" s="35">
        <v>1.0</v>
      </c>
      <c r="H32" s="36">
        <f t="shared" si="1"/>
        <v>200</v>
      </c>
      <c r="I32" s="37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</row>
    <row r="33" ht="14.25" customHeight="1">
      <c r="A33" s="30" t="s">
        <v>79</v>
      </c>
      <c r="B33" s="31">
        <v>7.6985969E7</v>
      </c>
      <c r="C33" s="39"/>
      <c r="D33" s="42"/>
      <c r="E33" s="42"/>
      <c r="F33" s="34"/>
      <c r="G33" s="35">
        <v>1.0</v>
      </c>
      <c r="H33" s="36">
        <f t="shared" si="1"/>
        <v>200</v>
      </c>
      <c r="I33" s="37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</row>
    <row r="34" ht="14.25" customHeight="1">
      <c r="A34" s="30" t="s">
        <v>80</v>
      </c>
      <c r="B34" s="31">
        <v>7.608473E7</v>
      </c>
      <c r="C34" s="39"/>
      <c r="D34" s="42"/>
      <c r="E34" s="42"/>
      <c r="F34" s="34"/>
      <c r="G34" s="35">
        <v>2.0</v>
      </c>
      <c r="H34" s="36">
        <f t="shared" si="1"/>
        <v>400</v>
      </c>
      <c r="I34" s="37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</row>
    <row r="35" ht="14.25" customHeight="1">
      <c r="A35" s="43" t="s">
        <v>81</v>
      </c>
      <c r="B35" s="44">
        <v>7.6310535E7</v>
      </c>
      <c r="C35" s="39"/>
      <c r="D35" s="42"/>
      <c r="E35" s="42"/>
      <c r="F35" s="34"/>
      <c r="G35" s="35">
        <v>1.0</v>
      </c>
      <c r="H35" s="36">
        <f t="shared" si="1"/>
        <v>200</v>
      </c>
      <c r="I35" s="37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</row>
    <row r="36" ht="14.25" customHeight="1">
      <c r="A36" s="30" t="s">
        <v>82</v>
      </c>
      <c r="B36" s="35">
        <v>7.6234135E7</v>
      </c>
      <c r="C36" s="39"/>
      <c r="D36" s="33"/>
      <c r="E36" s="42"/>
      <c r="F36" s="34"/>
      <c r="G36" s="35">
        <v>1.0</v>
      </c>
      <c r="H36" s="36">
        <f t="shared" si="1"/>
        <v>200</v>
      </c>
      <c r="I36" s="37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</row>
    <row r="37" ht="14.25" customHeight="1">
      <c r="A37" s="30" t="s">
        <v>83</v>
      </c>
      <c r="B37" s="35">
        <v>7.630009E7</v>
      </c>
      <c r="C37" s="39"/>
      <c r="D37" s="42"/>
      <c r="E37" s="42"/>
      <c r="F37" s="34"/>
      <c r="G37" s="35">
        <v>2.0</v>
      </c>
      <c r="H37" s="36">
        <f t="shared" si="1"/>
        <v>400</v>
      </c>
      <c r="I37" s="37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</row>
    <row r="38" ht="14.25" customHeight="1">
      <c r="A38" s="30" t="s">
        <v>84</v>
      </c>
      <c r="B38" s="35">
        <v>7.8433684E7</v>
      </c>
      <c r="C38" s="39"/>
      <c r="D38" s="42"/>
      <c r="E38" s="42"/>
      <c r="F38" s="34"/>
      <c r="G38" s="35">
        <v>2.0</v>
      </c>
      <c r="H38" s="36">
        <f t="shared" si="1"/>
        <v>400</v>
      </c>
      <c r="I38" s="37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</row>
    <row r="39" ht="14.25" customHeight="1">
      <c r="A39" s="30" t="s">
        <v>85</v>
      </c>
      <c r="B39" s="35">
        <v>7.6707031E7</v>
      </c>
      <c r="C39" s="39"/>
      <c r="D39" s="42"/>
      <c r="E39" s="42"/>
      <c r="F39" s="34"/>
      <c r="G39" s="35">
        <v>1.0</v>
      </c>
      <c r="H39" s="36">
        <f t="shared" si="1"/>
        <v>200</v>
      </c>
      <c r="I39" s="37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</row>
    <row r="40" ht="14.25" customHeight="1">
      <c r="A40" s="30" t="s">
        <v>86</v>
      </c>
      <c r="B40" s="35">
        <v>7.6369706E7</v>
      </c>
      <c r="C40" s="39"/>
      <c r="D40" s="42"/>
      <c r="E40" s="42"/>
      <c r="F40" s="34"/>
      <c r="G40" s="35">
        <v>1.0</v>
      </c>
      <c r="H40" s="36">
        <f t="shared" si="1"/>
        <v>200</v>
      </c>
      <c r="I40" s="37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</row>
    <row r="41" ht="14.25" customHeight="1">
      <c r="A41" s="30" t="s">
        <v>87</v>
      </c>
      <c r="B41" s="35">
        <v>7.6124297E7</v>
      </c>
      <c r="C41" s="39"/>
      <c r="D41" s="42"/>
      <c r="E41" s="42"/>
      <c r="F41" s="34"/>
      <c r="G41" s="35">
        <v>1.0</v>
      </c>
      <c r="H41" s="36">
        <f t="shared" si="1"/>
        <v>200</v>
      </c>
      <c r="I41" s="37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</row>
    <row r="42" ht="14.25" customHeight="1">
      <c r="A42" s="30" t="s">
        <v>88</v>
      </c>
      <c r="B42" s="35">
        <v>7.8104961E7</v>
      </c>
      <c r="C42" s="39"/>
      <c r="D42" s="42"/>
      <c r="E42" s="42"/>
      <c r="F42" s="34"/>
      <c r="G42" s="35">
        <v>2.0</v>
      </c>
      <c r="H42" s="36">
        <f t="shared" si="1"/>
        <v>400</v>
      </c>
      <c r="I42" s="37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</row>
    <row r="43" ht="21.75" customHeight="1">
      <c r="A43" s="45"/>
      <c r="B43" s="46"/>
      <c r="C43" s="46"/>
      <c r="D43" s="46"/>
      <c r="E43" s="47" t="s">
        <v>89</v>
      </c>
      <c r="F43" s="48">
        <f t="shared" ref="F43:H43" si="2">SUM(F10:F42)</f>
        <v>0</v>
      </c>
      <c r="G43" s="48">
        <f t="shared" si="2"/>
        <v>50</v>
      </c>
      <c r="H43" s="49">
        <f t="shared" si="2"/>
        <v>10000</v>
      </c>
      <c r="I43" s="50"/>
    </row>
    <row r="44" ht="20.25" customHeight="1">
      <c r="A44" s="45"/>
      <c r="B44" s="51"/>
      <c r="C44" s="51"/>
      <c r="D44" s="51"/>
      <c r="E44" s="52" t="s">
        <v>90</v>
      </c>
      <c r="F44" s="53">
        <f>COUNT(G10:G42)</f>
        <v>33</v>
      </c>
      <c r="G44" s="54"/>
      <c r="H44" s="54"/>
      <c r="I44" s="55"/>
    </row>
    <row r="45" ht="14.25" customHeight="1">
      <c r="B45" s="25"/>
      <c r="C45" s="25"/>
      <c r="D45" s="25"/>
      <c r="E45" s="25"/>
      <c r="H45" s="22"/>
    </row>
    <row r="46" ht="27.75" customHeight="1">
      <c r="B46" s="25"/>
      <c r="C46" s="25"/>
      <c r="D46" s="56" t="s">
        <v>91</v>
      </c>
      <c r="E46" s="57"/>
      <c r="H46" s="22"/>
    </row>
    <row r="47" ht="33.75" customHeight="1">
      <c r="B47" s="25"/>
      <c r="C47" s="25"/>
      <c r="D47" s="58" t="s">
        <v>92</v>
      </c>
      <c r="E47" s="57"/>
      <c r="H47" s="22"/>
    </row>
    <row r="48" ht="36.0" customHeight="1">
      <c r="B48" s="25"/>
      <c r="C48" s="25"/>
      <c r="D48" s="59" t="s">
        <v>49</v>
      </c>
      <c r="E48" s="60"/>
      <c r="H48" s="22"/>
    </row>
    <row r="49" ht="14.25" customHeight="1">
      <c r="B49" s="25"/>
      <c r="C49" s="25"/>
      <c r="D49" s="25"/>
      <c r="E49" s="25"/>
      <c r="H49" s="22"/>
    </row>
    <row r="50" ht="14.25" customHeight="1">
      <c r="B50" s="25"/>
      <c r="C50" s="25"/>
      <c r="D50" s="25"/>
      <c r="E50" s="25"/>
      <c r="H50" s="22"/>
    </row>
    <row r="51" ht="14.25" customHeight="1">
      <c r="B51" s="25"/>
      <c r="C51" s="25"/>
      <c r="D51" s="25"/>
      <c r="E51" s="25"/>
      <c r="H51" s="22"/>
    </row>
    <row r="52" ht="14.25" customHeight="1">
      <c r="B52" s="25"/>
      <c r="C52" s="25"/>
      <c r="D52" s="25"/>
      <c r="E52" s="25"/>
      <c r="H52" s="22"/>
    </row>
    <row r="53" ht="14.25" customHeight="1">
      <c r="B53" s="25"/>
      <c r="C53" s="25"/>
      <c r="D53" s="25"/>
      <c r="E53" s="25"/>
      <c r="H53" s="22"/>
    </row>
    <row r="54" ht="14.25" customHeight="1">
      <c r="B54" s="25"/>
      <c r="C54" s="25"/>
      <c r="D54" s="25"/>
      <c r="E54" s="25"/>
      <c r="H54" s="22"/>
    </row>
    <row r="55" ht="14.25" customHeight="1">
      <c r="B55" s="25"/>
      <c r="C55" s="25"/>
      <c r="D55" s="25"/>
      <c r="E55" s="25"/>
      <c r="H55" s="22"/>
    </row>
    <row r="56" ht="14.25" customHeight="1">
      <c r="B56" s="25"/>
      <c r="C56" s="25"/>
      <c r="D56" s="25"/>
      <c r="E56" s="25"/>
      <c r="H56" s="22"/>
    </row>
    <row r="57" ht="14.25" customHeight="1">
      <c r="B57" s="25"/>
      <c r="C57" s="25"/>
      <c r="D57" s="25"/>
      <c r="E57" s="25"/>
      <c r="H57" s="22"/>
    </row>
    <row r="58" ht="14.25" customHeight="1">
      <c r="B58" s="25"/>
      <c r="C58" s="25"/>
      <c r="D58" s="25"/>
      <c r="E58" s="25"/>
      <c r="H58" s="22"/>
    </row>
    <row r="59" ht="14.25" customHeight="1">
      <c r="B59" s="25"/>
      <c r="C59" s="25"/>
      <c r="D59" s="25"/>
      <c r="E59" s="25"/>
      <c r="H59" s="22"/>
    </row>
    <row r="60" ht="14.25" customHeight="1">
      <c r="B60" s="25"/>
      <c r="C60" s="25"/>
      <c r="D60" s="25"/>
      <c r="E60" s="25"/>
      <c r="H60" s="22"/>
    </row>
    <row r="61" ht="14.25" customHeight="1">
      <c r="B61" s="25"/>
      <c r="C61" s="25"/>
      <c r="D61" s="25"/>
      <c r="E61" s="25"/>
      <c r="H61" s="22"/>
    </row>
    <row r="62" ht="14.25" customHeight="1">
      <c r="B62" s="25"/>
      <c r="C62" s="25"/>
      <c r="D62" s="25"/>
      <c r="E62" s="25"/>
      <c r="H62" s="22"/>
    </row>
    <row r="63" ht="14.25" customHeight="1">
      <c r="B63" s="25"/>
      <c r="C63" s="25"/>
      <c r="D63" s="25"/>
      <c r="E63" s="25"/>
      <c r="H63" s="22"/>
    </row>
    <row r="64" ht="14.25" customHeight="1">
      <c r="B64" s="25"/>
      <c r="C64" s="25"/>
      <c r="D64" s="25"/>
      <c r="E64" s="25"/>
      <c r="H64" s="22"/>
    </row>
    <row r="65" ht="14.25" customHeight="1">
      <c r="B65" s="25"/>
      <c r="C65" s="25"/>
      <c r="D65" s="25"/>
      <c r="E65" s="25"/>
      <c r="H65" s="22"/>
    </row>
    <row r="66" ht="14.25" customHeight="1">
      <c r="B66" s="25"/>
      <c r="C66" s="25"/>
      <c r="D66" s="25"/>
      <c r="E66" s="25"/>
      <c r="H66" s="22"/>
    </row>
    <row r="67" ht="14.25" customHeight="1">
      <c r="B67" s="25"/>
      <c r="C67" s="25"/>
      <c r="D67" s="25"/>
      <c r="E67" s="25"/>
      <c r="H67" s="22"/>
    </row>
    <row r="68" ht="14.25" customHeight="1">
      <c r="B68" s="25"/>
      <c r="C68" s="25"/>
      <c r="D68" s="25"/>
      <c r="E68" s="25"/>
      <c r="H68" s="22"/>
    </row>
    <row r="69" ht="14.25" customHeight="1">
      <c r="B69" s="25"/>
      <c r="C69" s="25"/>
      <c r="D69" s="25"/>
      <c r="E69" s="25"/>
      <c r="H69" s="22"/>
    </row>
    <row r="70" ht="14.25" customHeight="1">
      <c r="B70" s="25"/>
      <c r="C70" s="25"/>
      <c r="D70" s="25"/>
      <c r="E70" s="25"/>
      <c r="H70" s="22"/>
    </row>
    <row r="71" ht="14.25" customHeight="1">
      <c r="B71" s="25"/>
      <c r="C71" s="25"/>
      <c r="D71" s="25"/>
      <c r="E71" s="25"/>
      <c r="H71" s="22"/>
    </row>
    <row r="72" ht="14.25" customHeight="1">
      <c r="B72" s="25"/>
      <c r="C72" s="25"/>
      <c r="D72" s="25"/>
      <c r="E72" s="25"/>
      <c r="H72" s="22"/>
    </row>
    <row r="73" ht="14.25" customHeight="1">
      <c r="B73" s="25"/>
      <c r="C73" s="25"/>
      <c r="D73" s="25"/>
      <c r="E73" s="25"/>
      <c r="H73" s="22"/>
    </row>
    <row r="74" ht="14.25" customHeight="1">
      <c r="B74" s="25"/>
      <c r="C74" s="25"/>
      <c r="D74" s="25"/>
      <c r="E74" s="25"/>
      <c r="H74" s="22"/>
    </row>
    <row r="75" ht="14.25" customHeight="1">
      <c r="B75" s="25"/>
      <c r="C75" s="25"/>
      <c r="D75" s="25"/>
      <c r="E75" s="25"/>
      <c r="H75" s="22"/>
    </row>
    <row r="76" ht="14.25" customHeight="1">
      <c r="B76" s="25"/>
      <c r="C76" s="25"/>
      <c r="D76" s="25"/>
      <c r="E76" s="25"/>
      <c r="H76" s="22"/>
    </row>
    <row r="77" ht="14.25" customHeight="1">
      <c r="B77" s="25"/>
      <c r="C77" s="25"/>
      <c r="D77" s="25"/>
      <c r="E77" s="25"/>
      <c r="H77" s="22"/>
    </row>
    <row r="78" ht="14.25" customHeight="1">
      <c r="B78" s="25"/>
      <c r="C78" s="25"/>
      <c r="D78" s="25"/>
      <c r="E78" s="25"/>
      <c r="H78" s="22"/>
    </row>
    <row r="79" ht="14.25" customHeight="1">
      <c r="B79" s="25"/>
      <c r="C79" s="25"/>
      <c r="D79" s="25"/>
      <c r="E79" s="25"/>
      <c r="H79" s="22"/>
    </row>
    <row r="80" ht="14.25" customHeight="1">
      <c r="B80" s="25"/>
      <c r="C80" s="25"/>
      <c r="D80" s="25"/>
      <c r="E80" s="25"/>
      <c r="H80" s="22"/>
    </row>
    <row r="81" ht="14.25" customHeight="1">
      <c r="B81" s="25"/>
      <c r="C81" s="25"/>
      <c r="D81" s="25"/>
      <c r="E81" s="25"/>
      <c r="H81" s="22"/>
    </row>
    <row r="82" ht="14.25" customHeight="1">
      <c r="B82" s="25"/>
      <c r="C82" s="25"/>
      <c r="D82" s="25"/>
      <c r="E82" s="25"/>
      <c r="H82" s="22"/>
    </row>
    <row r="83" ht="14.25" customHeight="1">
      <c r="B83" s="25"/>
      <c r="C83" s="25"/>
      <c r="D83" s="25"/>
      <c r="E83" s="25"/>
      <c r="H83" s="22"/>
    </row>
    <row r="84" ht="14.25" customHeight="1">
      <c r="B84" s="25"/>
      <c r="C84" s="25"/>
      <c r="D84" s="25"/>
      <c r="E84" s="25"/>
      <c r="H84" s="22"/>
    </row>
    <row r="85" ht="14.25" customHeight="1">
      <c r="B85" s="25"/>
      <c r="C85" s="25"/>
      <c r="D85" s="25"/>
      <c r="E85" s="25"/>
      <c r="H85" s="22"/>
    </row>
    <row r="86" ht="14.25" customHeight="1">
      <c r="B86" s="25"/>
      <c r="C86" s="25"/>
      <c r="D86" s="25"/>
      <c r="E86" s="25"/>
      <c r="H86" s="22"/>
    </row>
    <row r="87" ht="14.25" customHeight="1">
      <c r="B87" s="25"/>
      <c r="C87" s="25"/>
      <c r="D87" s="25"/>
      <c r="E87" s="25"/>
      <c r="H87" s="22"/>
    </row>
    <row r="88" ht="14.25" customHeight="1">
      <c r="B88" s="25"/>
      <c r="C88" s="25"/>
      <c r="D88" s="25"/>
      <c r="E88" s="25"/>
      <c r="H88" s="22"/>
    </row>
    <row r="89" ht="14.25" customHeight="1">
      <c r="B89" s="25"/>
      <c r="C89" s="25"/>
      <c r="D89" s="25"/>
      <c r="E89" s="25"/>
      <c r="H89" s="22"/>
    </row>
    <row r="90" ht="14.25" customHeight="1">
      <c r="B90" s="25"/>
      <c r="C90" s="25"/>
      <c r="D90" s="25"/>
      <c r="E90" s="25"/>
      <c r="H90" s="22"/>
    </row>
    <row r="91" ht="14.25" customHeight="1">
      <c r="B91" s="25"/>
      <c r="C91" s="25"/>
      <c r="D91" s="25"/>
      <c r="E91" s="25"/>
      <c r="H91" s="22"/>
    </row>
    <row r="92" ht="14.25" customHeight="1">
      <c r="B92" s="25"/>
      <c r="C92" s="25"/>
      <c r="D92" s="25"/>
      <c r="E92" s="25"/>
      <c r="H92" s="22"/>
    </row>
    <row r="93" ht="14.25" customHeight="1">
      <c r="B93" s="25"/>
      <c r="C93" s="25"/>
      <c r="D93" s="25"/>
      <c r="E93" s="25"/>
      <c r="H93" s="22"/>
    </row>
    <row r="94" ht="14.25" customHeight="1">
      <c r="B94" s="25"/>
      <c r="C94" s="25"/>
      <c r="D94" s="25"/>
      <c r="E94" s="25"/>
      <c r="H94" s="22"/>
    </row>
    <row r="95" ht="14.25" customHeight="1">
      <c r="B95" s="25"/>
      <c r="C95" s="25"/>
      <c r="D95" s="25"/>
      <c r="E95" s="25"/>
      <c r="H95" s="22"/>
    </row>
    <row r="96" ht="14.25" customHeight="1">
      <c r="B96" s="25"/>
      <c r="C96" s="25"/>
      <c r="D96" s="25"/>
      <c r="E96" s="25"/>
      <c r="H96" s="22"/>
    </row>
    <row r="97" ht="14.25" customHeight="1">
      <c r="B97" s="25"/>
      <c r="C97" s="25"/>
      <c r="D97" s="25"/>
      <c r="E97" s="25"/>
      <c r="H97" s="22"/>
    </row>
    <row r="98" ht="14.25" customHeight="1">
      <c r="B98" s="25"/>
      <c r="C98" s="25"/>
      <c r="D98" s="25"/>
      <c r="E98" s="25"/>
      <c r="H98" s="22"/>
    </row>
    <row r="99" ht="14.25" customHeight="1">
      <c r="B99" s="25"/>
      <c r="C99" s="25"/>
      <c r="D99" s="25"/>
      <c r="E99" s="25"/>
      <c r="H99" s="22"/>
    </row>
    <row r="100" ht="14.25" customHeight="1">
      <c r="B100" s="25"/>
      <c r="C100" s="25"/>
      <c r="D100" s="25"/>
      <c r="E100" s="25"/>
      <c r="H100" s="22"/>
    </row>
    <row r="101" ht="14.25" customHeight="1">
      <c r="B101" s="25"/>
      <c r="C101" s="25"/>
      <c r="D101" s="25"/>
      <c r="E101" s="25"/>
      <c r="H101" s="22"/>
    </row>
    <row r="102" ht="14.25" customHeight="1">
      <c r="B102" s="25"/>
      <c r="C102" s="25"/>
      <c r="D102" s="25"/>
      <c r="E102" s="25"/>
      <c r="H102" s="22"/>
    </row>
    <row r="103" ht="14.25" customHeight="1">
      <c r="B103" s="25"/>
      <c r="C103" s="25"/>
      <c r="D103" s="25"/>
      <c r="E103" s="25"/>
      <c r="H103" s="22"/>
    </row>
    <row r="104" ht="14.25" customHeight="1">
      <c r="B104" s="25"/>
      <c r="C104" s="25"/>
      <c r="D104" s="25"/>
      <c r="E104" s="25"/>
      <c r="H104" s="22"/>
    </row>
    <row r="105" ht="14.25" customHeight="1">
      <c r="B105" s="25"/>
      <c r="C105" s="25"/>
      <c r="D105" s="25"/>
      <c r="E105" s="25"/>
      <c r="H105" s="22"/>
    </row>
    <row r="106" ht="14.25" customHeight="1">
      <c r="B106" s="25"/>
      <c r="C106" s="25"/>
      <c r="D106" s="25"/>
      <c r="E106" s="25"/>
      <c r="H106" s="22"/>
    </row>
    <row r="107" ht="14.25" customHeight="1">
      <c r="B107" s="25"/>
      <c r="C107" s="25"/>
      <c r="D107" s="25"/>
      <c r="E107" s="25"/>
      <c r="H107" s="22"/>
    </row>
    <row r="108" ht="14.25" customHeight="1">
      <c r="B108" s="25"/>
      <c r="C108" s="25"/>
      <c r="D108" s="25"/>
      <c r="E108" s="25"/>
      <c r="H108" s="22"/>
    </row>
    <row r="109" ht="14.25" customHeight="1">
      <c r="B109" s="25"/>
      <c r="C109" s="25"/>
      <c r="D109" s="25"/>
      <c r="E109" s="25"/>
      <c r="H109" s="22"/>
    </row>
    <row r="110" ht="14.25" customHeight="1">
      <c r="B110" s="25"/>
      <c r="C110" s="25"/>
      <c r="D110" s="25"/>
      <c r="E110" s="25"/>
      <c r="H110" s="22"/>
    </row>
    <row r="111" ht="14.25" customHeight="1">
      <c r="B111" s="25"/>
      <c r="C111" s="25"/>
      <c r="D111" s="25"/>
      <c r="E111" s="25"/>
      <c r="H111" s="22"/>
    </row>
    <row r="112" ht="14.25" customHeight="1">
      <c r="B112" s="25"/>
      <c r="C112" s="25"/>
      <c r="D112" s="25"/>
      <c r="E112" s="25"/>
      <c r="H112" s="22"/>
    </row>
    <row r="113" ht="14.25" customHeight="1">
      <c r="B113" s="25"/>
      <c r="C113" s="25"/>
      <c r="D113" s="25"/>
      <c r="E113" s="25"/>
      <c r="H113" s="22"/>
    </row>
    <row r="114" ht="14.25" customHeight="1">
      <c r="B114" s="25"/>
      <c r="C114" s="25"/>
      <c r="D114" s="25"/>
      <c r="E114" s="25"/>
      <c r="H114" s="22"/>
    </row>
    <row r="115" ht="14.25" customHeight="1">
      <c r="B115" s="25"/>
      <c r="C115" s="25"/>
      <c r="D115" s="25"/>
      <c r="E115" s="25"/>
      <c r="H115" s="22"/>
    </row>
    <row r="116" ht="14.25" customHeight="1">
      <c r="B116" s="25"/>
      <c r="C116" s="25"/>
      <c r="D116" s="25"/>
      <c r="E116" s="25"/>
      <c r="H116" s="22"/>
    </row>
    <row r="117" ht="14.25" customHeight="1">
      <c r="B117" s="25"/>
      <c r="C117" s="25"/>
      <c r="D117" s="25"/>
      <c r="E117" s="25"/>
      <c r="H117" s="22"/>
    </row>
    <row r="118" ht="14.25" customHeight="1">
      <c r="B118" s="25"/>
      <c r="C118" s="25"/>
      <c r="D118" s="25"/>
      <c r="E118" s="25"/>
      <c r="H118" s="22"/>
    </row>
    <row r="119" ht="14.25" customHeight="1">
      <c r="B119" s="25"/>
      <c r="C119" s="25"/>
      <c r="D119" s="25"/>
      <c r="E119" s="25"/>
      <c r="H119" s="22"/>
    </row>
    <row r="120" ht="14.25" customHeight="1">
      <c r="B120" s="25"/>
      <c r="C120" s="25"/>
      <c r="D120" s="25"/>
      <c r="E120" s="25"/>
      <c r="H120" s="22"/>
    </row>
    <row r="121" ht="14.25" customHeight="1">
      <c r="B121" s="25"/>
      <c r="C121" s="25"/>
      <c r="D121" s="25"/>
      <c r="E121" s="25"/>
      <c r="H121" s="22"/>
    </row>
    <row r="122" ht="14.25" customHeight="1">
      <c r="B122" s="25"/>
      <c r="C122" s="25"/>
      <c r="D122" s="25"/>
      <c r="E122" s="25"/>
      <c r="H122" s="22"/>
    </row>
    <row r="123" ht="14.25" customHeight="1">
      <c r="B123" s="25"/>
      <c r="C123" s="25"/>
      <c r="D123" s="25"/>
      <c r="E123" s="25"/>
      <c r="H123" s="22"/>
    </row>
    <row r="124" ht="14.25" customHeight="1">
      <c r="B124" s="25"/>
      <c r="C124" s="25"/>
      <c r="D124" s="25"/>
      <c r="E124" s="25"/>
      <c r="H124" s="22"/>
    </row>
    <row r="125" ht="14.25" customHeight="1">
      <c r="B125" s="25"/>
      <c r="C125" s="25"/>
      <c r="D125" s="25"/>
      <c r="E125" s="25"/>
      <c r="H125" s="22"/>
    </row>
    <row r="126" ht="14.25" customHeight="1">
      <c r="B126" s="25"/>
      <c r="C126" s="25"/>
      <c r="D126" s="25"/>
      <c r="E126" s="25"/>
      <c r="H126" s="22"/>
    </row>
    <row r="127" ht="14.25" customHeight="1">
      <c r="B127" s="25"/>
      <c r="C127" s="25"/>
      <c r="D127" s="25"/>
      <c r="E127" s="25"/>
      <c r="H127" s="22"/>
    </row>
    <row r="128" ht="14.25" customHeight="1">
      <c r="B128" s="25"/>
      <c r="C128" s="25"/>
      <c r="D128" s="25"/>
      <c r="E128" s="25"/>
      <c r="H128" s="22"/>
    </row>
    <row r="129" ht="14.25" customHeight="1">
      <c r="B129" s="25"/>
      <c r="C129" s="25"/>
      <c r="D129" s="25"/>
      <c r="E129" s="25"/>
      <c r="H129" s="22"/>
    </row>
    <row r="130" ht="14.25" customHeight="1">
      <c r="B130" s="25"/>
      <c r="C130" s="25"/>
      <c r="D130" s="25"/>
      <c r="E130" s="25"/>
      <c r="H130" s="22"/>
    </row>
    <row r="131" ht="14.25" customHeight="1">
      <c r="B131" s="25"/>
      <c r="C131" s="25"/>
      <c r="D131" s="25"/>
      <c r="E131" s="25"/>
      <c r="H131" s="22"/>
    </row>
    <row r="132" ht="14.25" customHeight="1">
      <c r="B132" s="25"/>
      <c r="C132" s="25"/>
      <c r="D132" s="25"/>
      <c r="E132" s="25"/>
      <c r="H132" s="22"/>
    </row>
    <row r="133" ht="14.25" customHeight="1">
      <c r="B133" s="25"/>
      <c r="C133" s="25"/>
      <c r="D133" s="25"/>
      <c r="E133" s="25"/>
      <c r="H133" s="22"/>
    </row>
    <row r="134" ht="14.25" customHeight="1">
      <c r="B134" s="25"/>
      <c r="C134" s="25"/>
      <c r="D134" s="25"/>
      <c r="E134" s="25"/>
      <c r="H134" s="22"/>
    </row>
    <row r="135" ht="14.25" customHeight="1">
      <c r="B135" s="25"/>
      <c r="C135" s="25"/>
      <c r="D135" s="25"/>
      <c r="E135" s="25"/>
      <c r="H135" s="22"/>
    </row>
    <row r="136" ht="14.25" customHeight="1">
      <c r="B136" s="25"/>
      <c r="C136" s="25"/>
      <c r="D136" s="25"/>
      <c r="E136" s="25"/>
      <c r="H136" s="22"/>
    </row>
    <row r="137" ht="14.25" customHeight="1">
      <c r="B137" s="25"/>
      <c r="C137" s="25"/>
      <c r="D137" s="25"/>
      <c r="E137" s="25"/>
      <c r="H137" s="22"/>
    </row>
    <row r="138" ht="14.25" customHeight="1">
      <c r="B138" s="25"/>
      <c r="C138" s="25"/>
      <c r="D138" s="25"/>
      <c r="E138" s="25"/>
      <c r="H138" s="22"/>
    </row>
    <row r="139" ht="14.25" customHeight="1">
      <c r="B139" s="25"/>
      <c r="C139" s="25"/>
      <c r="D139" s="25"/>
      <c r="E139" s="25"/>
      <c r="H139" s="22"/>
    </row>
    <row r="140" ht="14.25" customHeight="1">
      <c r="B140" s="25"/>
      <c r="C140" s="25"/>
      <c r="D140" s="25"/>
      <c r="E140" s="25"/>
      <c r="H140" s="22"/>
    </row>
    <row r="141" ht="14.25" customHeight="1">
      <c r="B141" s="25"/>
      <c r="C141" s="25"/>
      <c r="D141" s="25"/>
      <c r="E141" s="25"/>
      <c r="H141" s="22"/>
    </row>
    <row r="142" ht="14.25" customHeight="1">
      <c r="B142" s="25"/>
      <c r="C142" s="25"/>
      <c r="D142" s="25"/>
      <c r="E142" s="25"/>
      <c r="H142" s="22"/>
    </row>
    <row r="143" ht="14.25" customHeight="1">
      <c r="B143" s="25"/>
      <c r="C143" s="25"/>
      <c r="D143" s="25"/>
      <c r="E143" s="25"/>
      <c r="H143" s="22"/>
    </row>
    <row r="144" ht="14.25" customHeight="1">
      <c r="B144" s="25"/>
      <c r="C144" s="25"/>
      <c r="D144" s="25"/>
      <c r="E144" s="25"/>
      <c r="H144" s="22"/>
    </row>
    <row r="145" ht="14.25" customHeight="1">
      <c r="B145" s="25"/>
      <c r="C145" s="25"/>
      <c r="D145" s="25"/>
      <c r="E145" s="25"/>
      <c r="H145" s="22"/>
    </row>
    <row r="146" ht="14.25" customHeight="1">
      <c r="B146" s="25"/>
      <c r="C146" s="25"/>
      <c r="D146" s="25"/>
      <c r="E146" s="25"/>
      <c r="H146" s="22"/>
    </row>
    <row r="147" ht="14.25" customHeight="1">
      <c r="B147" s="25"/>
      <c r="C147" s="25"/>
      <c r="D147" s="25"/>
      <c r="E147" s="25"/>
      <c r="H147" s="22"/>
    </row>
    <row r="148" ht="14.25" customHeight="1">
      <c r="B148" s="25"/>
      <c r="C148" s="25"/>
      <c r="D148" s="25"/>
      <c r="E148" s="25"/>
      <c r="H148" s="22"/>
    </row>
    <row r="149" ht="14.25" customHeight="1">
      <c r="B149" s="25"/>
      <c r="C149" s="25"/>
      <c r="D149" s="25"/>
      <c r="E149" s="25"/>
      <c r="H149" s="22"/>
    </row>
    <row r="150" ht="14.25" customHeight="1">
      <c r="B150" s="25"/>
      <c r="C150" s="25"/>
      <c r="D150" s="25"/>
      <c r="E150" s="25"/>
      <c r="H150" s="22"/>
    </row>
    <row r="151" ht="14.25" customHeight="1">
      <c r="B151" s="25"/>
      <c r="C151" s="25"/>
      <c r="D151" s="25"/>
      <c r="E151" s="25"/>
      <c r="H151" s="22"/>
    </row>
    <row r="152" ht="14.25" customHeight="1">
      <c r="B152" s="25"/>
      <c r="C152" s="25"/>
      <c r="D152" s="25"/>
      <c r="E152" s="25"/>
      <c r="H152" s="22"/>
    </row>
    <row r="153" ht="14.25" customHeight="1">
      <c r="B153" s="25"/>
      <c r="C153" s="25"/>
      <c r="D153" s="25"/>
      <c r="E153" s="25"/>
      <c r="H153" s="22"/>
    </row>
    <row r="154" ht="14.25" customHeight="1">
      <c r="B154" s="25"/>
      <c r="C154" s="25"/>
      <c r="D154" s="25"/>
      <c r="E154" s="25"/>
      <c r="H154" s="22"/>
    </row>
    <row r="155" ht="14.25" customHeight="1">
      <c r="B155" s="25"/>
      <c r="C155" s="25"/>
      <c r="D155" s="25"/>
      <c r="E155" s="25"/>
      <c r="H155" s="22"/>
    </row>
    <row r="156" ht="14.25" customHeight="1">
      <c r="B156" s="25"/>
      <c r="C156" s="25"/>
      <c r="D156" s="25"/>
      <c r="E156" s="25"/>
      <c r="H156" s="22"/>
    </row>
    <row r="157" ht="14.25" customHeight="1">
      <c r="B157" s="25"/>
      <c r="C157" s="25"/>
      <c r="D157" s="25"/>
      <c r="E157" s="25"/>
      <c r="H157" s="22"/>
    </row>
    <row r="158" ht="14.25" customHeight="1">
      <c r="B158" s="25"/>
      <c r="C158" s="25"/>
      <c r="D158" s="25"/>
      <c r="E158" s="25"/>
      <c r="H158" s="22"/>
    </row>
    <row r="159" ht="14.25" customHeight="1">
      <c r="B159" s="25"/>
      <c r="C159" s="25"/>
      <c r="D159" s="25"/>
      <c r="E159" s="25"/>
      <c r="H159" s="22"/>
    </row>
    <row r="160" ht="14.25" customHeight="1">
      <c r="B160" s="25"/>
      <c r="C160" s="25"/>
      <c r="D160" s="25"/>
      <c r="E160" s="25"/>
      <c r="H160" s="22"/>
    </row>
    <row r="161" ht="14.25" customHeight="1">
      <c r="B161" s="25"/>
      <c r="C161" s="25"/>
      <c r="D161" s="25"/>
      <c r="E161" s="25"/>
      <c r="H161" s="22"/>
    </row>
    <row r="162" ht="14.25" customHeight="1">
      <c r="B162" s="25"/>
      <c r="C162" s="25"/>
      <c r="D162" s="25"/>
      <c r="E162" s="25"/>
      <c r="H162" s="22"/>
    </row>
    <row r="163" ht="14.25" customHeight="1">
      <c r="B163" s="25"/>
      <c r="C163" s="25"/>
      <c r="D163" s="25"/>
      <c r="E163" s="25"/>
      <c r="H163" s="22"/>
    </row>
    <row r="164" ht="14.25" customHeight="1">
      <c r="B164" s="25"/>
      <c r="C164" s="25"/>
      <c r="D164" s="25"/>
      <c r="E164" s="25"/>
      <c r="H164" s="22"/>
    </row>
    <row r="165" ht="14.25" customHeight="1">
      <c r="B165" s="25"/>
      <c r="C165" s="25"/>
      <c r="D165" s="25"/>
      <c r="E165" s="25"/>
      <c r="H165" s="22"/>
    </row>
    <row r="166" ht="14.25" customHeight="1">
      <c r="B166" s="25"/>
      <c r="C166" s="25"/>
      <c r="D166" s="25"/>
      <c r="E166" s="25"/>
      <c r="H166" s="22"/>
    </row>
    <row r="167" ht="14.25" customHeight="1">
      <c r="B167" s="25"/>
      <c r="C167" s="25"/>
      <c r="D167" s="25"/>
      <c r="E167" s="25"/>
      <c r="H167" s="22"/>
    </row>
    <row r="168" ht="14.25" customHeight="1">
      <c r="B168" s="25"/>
      <c r="C168" s="25"/>
      <c r="D168" s="25"/>
      <c r="E168" s="25"/>
      <c r="H168" s="22"/>
    </row>
    <row r="169" ht="14.25" customHeight="1">
      <c r="B169" s="25"/>
      <c r="C169" s="25"/>
      <c r="D169" s="25"/>
      <c r="E169" s="25"/>
      <c r="H169" s="22"/>
    </row>
    <row r="170" ht="14.25" customHeight="1">
      <c r="B170" s="25"/>
      <c r="C170" s="25"/>
      <c r="D170" s="25"/>
      <c r="E170" s="25"/>
      <c r="H170" s="22"/>
    </row>
    <row r="171" ht="14.25" customHeight="1">
      <c r="B171" s="25"/>
      <c r="C171" s="25"/>
      <c r="D171" s="25"/>
      <c r="E171" s="25"/>
      <c r="H171" s="22"/>
    </row>
    <row r="172" ht="14.25" customHeight="1">
      <c r="B172" s="25"/>
      <c r="C172" s="25"/>
      <c r="D172" s="25"/>
      <c r="E172" s="25"/>
      <c r="H172" s="22"/>
    </row>
    <row r="173" ht="14.25" customHeight="1">
      <c r="B173" s="25"/>
      <c r="C173" s="25"/>
      <c r="D173" s="25"/>
      <c r="E173" s="25"/>
      <c r="H173" s="22"/>
    </row>
    <row r="174" ht="14.25" customHeight="1">
      <c r="B174" s="25"/>
      <c r="C174" s="25"/>
      <c r="D174" s="25"/>
      <c r="E174" s="25"/>
      <c r="H174" s="22"/>
    </row>
    <row r="175" ht="14.25" customHeight="1">
      <c r="B175" s="25"/>
      <c r="C175" s="25"/>
      <c r="D175" s="25"/>
      <c r="E175" s="25"/>
      <c r="H175" s="22"/>
    </row>
    <row r="176" ht="14.25" customHeight="1">
      <c r="B176" s="25"/>
      <c r="C176" s="25"/>
      <c r="D176" s="25"/>
      <c r="E176" s="25"/>
      <c r="H176" s="22"/>
    </row>
    <row r="177" ht="14.25" customHeight="1">
      <c r="B177" s="25"/>
      <c r="C177" s="25"/>
      <c r="D177" s="25"/>
      <c r="E177" s="25"/>
      <c r="H177" s="22"/>
    </row>
    <row r="178" ht="14.25" customHeight="1">
      <c r="B178" s="25"/>
      <c r="C178" s="25"/>
      <c r="D178" s="25"/>
      <c r="E178" s="25"/>
      <c r="H178" s="22"/>
    </row>
    <row r="179" ht="14.25" customHeight="1">
      <c r="B179" s="25"/>
      <c r="C179" s="25"/>
      <c r="D179" s="25"/>
      <c r="E179" s="25"/>
      <c r="H179" s="22"/>
    </row>
    <row r="180" ht="14.25" customHeight="1">
      <c r="B180" s="25"/>
      <c r="C180" s="25"/>
      <c r="D180" s="25"/>
      <c r="E180" s="25"/>
      <c r="H180" s="22"/>
    </row>
    <row r="181" ht="14.25" customHeight="1">
      <c r="B181" s="25"/>
      <c r="C181" s="25"/>
      <c r="D181" s="25"/>
      <c r="E181" s="25"/>
      <c r="H181" s="22"/>
    </row>
    <row r="182" ht="14.25" customHeight="1">
      <c r="B182" s="25"/>
      <c r="C182" s="25"/>
      <c r="D182" s="25"/>
      <c r="E182" s="25"/>
      <c r="H182" s="22"/>
    </row>
    <row r="183" ht="14.25" customHeight="1">
      <c r="B183" s="25"/>
      <c r="C183" s="25"/>
      <c r="D183" s="25"/>
      <c r="E183" s="25"/>
      <c r="H183" s="22"/>
    </row>
    <row r="184" ht="14.25" customHeight="1">
      <c r="B184" s="25"/>
      <c r="C184" s="25"/>
      <c r="D184" s="25"/>
      <c r="E184" s="25"/>
      <c r="H184" s="22"/>
    </row>
    <row r="185" ht="14.25" customHeight="1">
      <c r="B185" s="25"/>
      <c r="C185" s="25"/>
      <c r="D185" s="25"/>
      <c r="E185" s="25"/>
      <c r="H185" s="22"/>
    </row>
    <row r="186" ht="14.25" customHeight="1">
      <c r="B186" s="25"/>
      <c r="C186" s="25"/>
      <c r="D186" s="25"/>
      <c r="E186" s="25"/>
      <c r="H186" s="22"/>
    </row>
    <row r="187" ht="14.25" customHeight="1">
      <c r="B187" s="25"/>
      <c r="C187" s="25"/>
      <c r="D187" s="25"/>
      <c r="E187" s="25"/>
      <c r="H187" s="22"/>
    </row>
    <row r="188" ht="14.25" customHeight="1">
      <c r="B188" s="25"/>
      <c r="C188" s="25"/>
      <c r="D188" s="25"/>
      <c r="E188" s="25"/>
      <c r="H188" s="22"/>
    </row>
    <row r="189" ht="14.25" customHeight="1">
      <c r="B189" s="25"/>
      <c r="C189" s="25"/>
      <c r="D189" s="25"/>
      <c r="E189" s="25"/>
      <c r="H189" s="22"/>
    </row>
    <row r="190" ht="14.25" customHeight="1">
      <c r="B190" s="25"/>
      <c r="C190" s="25"/>
      <c r="D190" s="25"/>
      <c r="E190" s="25"/>
      <c r="H190" s="22"/>
    </row>
    <row r="191" ht="14.25" customHeight="1">
      <c r="B191" s="25"/>
      <c r="C191" s="25"/>
      <c r="D191" s="25"/>
      <c r="E191" s="25"/>
      <c r="H191" s="22"/>
    </row>
    <row r="192" ht="14.25" customHeight="1">
      <c r="B192" s="25"/>
      <c r="C192" s="25"/>
      <c r="D192" s="25"/>
      <c r="E192" s="25"/>
      <c r="H192" s="22"/>
    </row>
    <row r="193" ht="14.25" customHeight="1">
      <c r="B193" s="25"/>
      <c r="C193" s="25"/>
      <c r="D193" s="25"/>
      <c r="E193" s="25"/>
      <c r="H193" s="22"/>
    </row>
    <row r="194" ht="14.25" customHeight="1">
      <c r="B194" s="25"/>
      <c r="C194" s="25"/>
      <c r="D194" s="25"/>
      <c r="E194" s="25"/>
      <c r="H194" s="22"/>
    </row>
    <row r="195" ht="14.25" customHeight="1">
      <c r="B195" s="25"/>
      <c r="C195" s="25"/>
      <c r="D195" s="25"/>
      <c r="E195" s="25"/>
      <c r="H195" s="22"/>
    </row>
    <row r="196" ht="14.25" customHeight="1">
      <c r="B196" s="25"/>
      <c r="C196" s="25"/>
      <c r="D196" s="25"/>
      <c r="E196" s="25"/>
      <c r="H196" s="22"/>
    </row>
    <row r="197" ht="14.25" customHeight="1">
      <c r="B197" s="25"/>
      <c r="C197" s="25"/>
      <c r="D197" s="25"/>
      <c r="E197" s="25"/>
      <c r="H197" s="22"/>
    </row>
    <row r="198" ht="14.25" customHeight="1">
      <c r="B198" s="25"/>
      <c r="C198" s="25"/>
      <c r="D198" s="25"/>
      <c r="E198" s="25"/>
      <c r="H198" s="22"/>
    </row>
    <row r="199" ht="14.25" customHeight="1">
      <c r="B199" s="25"/>
      <c r="C199" s="25"/>
      <c r="D199" s="25"/>
      <c r="E199" s="25"/>
      <c r="H199" s="22"/>
    </row>
    <row r="200" ht="14.25" customHeight="1">
      <c r="B200" s="25"/>
      <c r="C200" s="25"/>
      <c r="D200" s="25"/>
      <c r="E200" s="25"/>
      <c r="H200" s="22"/>
    </row>
    <row r="201" ht="14.25" customHeight="1">
      <c r="B201" s="25"/>
      <c r="C201" s="25"/>
      <c r="D201" s="25"/>
      <c r="E201" s="25"/>
      <c r="H201" s="22"/>
    </row>
    <row r="202" ht="14.25" customHeight="1">
      <c r="B202" s="25"/>
      <c r="C202" s="25"/>
      <c r="D202" s="25"/>
      <c r="E202" s="25"/>
      <c r="H202" s="22"/>
    </row>
    <row r="203" ht="14.25" customHeight="1">
      <c r="B203" s="25"/>
      <c r="C203" s="25"/>
      <c r="D203" s="25"/>
      <c r="E203" s="25"/>
      <c r="H203" s="22"/>
    </row>
    <row r="204" ht="14.25" customHeight="1">
      <c r="B204" s="25"/>
      <c r="C204" s="25"/>
      <c r="D204" s="25"/>
      <c r="E204" s="25"/>
      <c r="H204" s="22"/>
    </row>
    <row r="205" ht="14.25" customHeight="1">
      <c r="B205" s="25"/>
      <c r="C205" s="25"/>
      <c r="D205" s="25"/>
      <c r="E205" s="25"/>
      <c r="H205" s="22"/>
    </row>
    <row r="206" ht="14.25" customHeight="1">
      <c r="B206" s="25"/>
      <c r="C206" s="25"/>
      <c r="D206" s="25"/>
      <c r="E206" s="25"/>
      <c r="H206" s="22"/>
    </row>
    <row r="207" ht="14.25" customHeight="1">
      <c r="B207" s="25"/>
      <c r="C207" s="25"/>
      <c r="D207" s="25"/>
      <c r="E207" s="25"/>
      <c r="H207" s="22"/>
    </row>
    <row r="208" ht="14.25" customHeight="1">
      <c r="B208" s="25"/>
      <c r="C208" s="25"/>
      <c r="D208" s="25"/>
      <c r="E208" s="25"/>
      <c r="H208" s="22"/>
    </row>
    <row r="209" ht="14.25" customHeight="1">
      <c r="B209" s="25"/>
      <c r="C209" s="25"/>
      <c r="D209" s="25"/>
      <c r="E209" s="25"/>
      <c r="H209" s="22"/>
    </row>
    <row r="210" ht="14.25" customHeight="1">
      <c r="B210" s="25"/>
      <c r="C210" s="25"/>
      <c r="D210" s="25"/>
      <c r="E210" s="25"/>
      <c r="H210" s="22"/>
    </row>
    <row r="211" ht="14.25" customHeight="1">
      <c r="B211" s="25"/>
      <c r="C211" s="25"/>
      <c r="D211" s="25"/>
      <c r="E211" s="25"/>
      <c r="H211" s="22"/>
    </row>
    <row r="212" ht="14.25" customHeight="1">
      <c r="B212" s="25"/>
      <c r="C212" s="25"/>
      <c r="D212" s="25"/>
      <c r="E212" s="25"/>
      <c r="H212" s="22"/>
    </row>
    <row r="213" ht="14.25" customHeight="1">
      <c r="B213" s="25"/>
      <c r="C213" s="25"/>
      <c r="D213" s="25"/>
      <c r="E213" s="25"/>
      <c r="H213" s="22"/>
    </row>
    <row r="214" ht="14.25" customHeight="1">
      <c r="B214" s="25"/>
      <c r="C214" s="25"/>
      <c r="D214" s="25"/>
      <c r="E214" s="25"/>
      <c r="H214" s="22"/>
    </row>
    <row r="215" ht="14.25" customHeight="1">
      <c r="B215" s="25"/>
      <c r="C215" s="25"/>
      <c r="D215" s="25"/>
      <c r="E215" s="25"/>
      <c r="H215" s="22"/>
    </row>
    <row r="216" ht="14.25" customHeight="1">
      <c r="B216" s="25"/>
      <c r="C216" s="25"/>
      <c r="D216" s="25"/>
      <c r="E216" s="25"/>
      <c r="H216" s="22"/>
    </row>
    <row r="217" ht="14.25" customHeight="1">
      <c r="B217" s="25"/>
      <c r="C217" s="25"/>
      <c r="D217" s="25"/>
      <c r="E217" s="25"/>
      <c r="H217" s="22"/>
    </row>
    <row r="218" ht="14.25" customHeight="1">
      <c r="B218" s="25"/>
      <c r="C218" s="25"/>
      <c r="D218" s="25"/>
      <c r="E218" s="25"/>
      <c r="H218" s="22"/>
    </row>
    <row r="219" ht="14.25" customHeight="1">
      <c r="B219" s="25"/>
      <c r="C219" s="25"/>
      <c r="D219" s="25"/>
      <c r="E219" s="25"/>
      <c r="H219" s="22"/>
    </row>
    <row r="220" ht="14.25" customHeight="1">
      <c r="B220" s="25"/>
      <c r="C220" s="25"/>
      <c r="D220" s="25"/>
      <c r="E220" s="25"/>
      <c r="H220" s="22"/>
    </row>
    <row r="221" ht="14.25" customHeight="1">
      <c r="B221" s="25"/>
      <c r="C221" s="25"/>
      <c r="D221" s="25"/>
      <c r="E221" s="25"/>
      <c r="H221" s="22"/>
    </row>
    <row r="222" ht="14.25" customHeight="1">
      <c r="B222" s="25"/>
      <c r="C222" s="25"/>
      <c r="D222" s="25"/>
      <c r="E222" s="25"/>
      <c r="H222" s="22"/>
    </row>
    <row r="223" ht="14.25" customHeight="1">
      <c r="B223" s="25"/>
      <c r="C223" s="25"/>
      <c r="D223" s="25"/>
      <c r="E223" s="25"/>
      <c r="H223" s="22"/>
    </row>
    <row r="224" ht="14.25" customHeight="1">
      <c r="B224" s="25"/>
      <c r="C224" s="25"/>
      <c r="D224" s="25"/>
      <c r="E224" s="25"/>
      <c r="H224" s="22"/>
    </row>
    <row r="225" ht="14.25" customHeight="1">
      <c r="B225" s="25"/>
      <c r="C225" s="25"/>
      <c r="D225" s="25"/>
      <c r="E225" s="25"/>
      <c r="H225" s="22"/>
    </row>
    <row r="226" ht="14.25" customHeight="1">
      <c r="B226" s="25"/>
      <c r="C226" s="25"/>
      <c r="D226" s="25"/>
      <c r="E226" s="25"/>
      <c r="H226" s="22"/>
    </row>
    <row r="227" ht="14.25" customHeight="1">
      <c r="B227" s="25"/>
      <c r="C227" s="25"/>
      <c r="D227" s="25"/>
      <c r="E227" s="25"/>
      <c r="H227" s="22"/>
    </row>
    <row r="228" ht="14.25" customHeight="1">
      <c r="B228" s="25"/>
      <c r="C228" s="25"/>
      <c r="D228" s="25"/>
      <c r="E228" s="25"/>
      <c r="H228" s="22"/>
    </row>
    <row r="229" ht="14.25" customHeight="1">
      <c r="B229" s="25"/>
      <c r="C229" s="25"/>
      <c r="D229" s="25"/>
      <c r="E229" s="25"/>
      <c r="H229" s="22"/>
    </row>
    <row r="230" ht="14.25" customHeight="1">
      <c r="B230" s="25"/>
      <c r="C230" s="25"/>
      <c r="D230" s="25"/>
      <c r="E230" s="25"/>
      <c r="H230" s="22"/>
    </row>
    <row r="231" ht="14.25" customHeight="1">
      <c r="B231" s="25"/>
      <c r="C231" s="25"/>
      <c r="D231" s="25"/>
      <c r="E231" s="25"/>
      <c r="H231" s="22"/>
    </row>
    <row r="232" ht="14.25" customHeight="1">
      <c r="B232" s="25"/>
      <c r="C232" s="25"/>
      <c r="D232" s="25"/>
      <c r="E232" s="25"/>
      <c r="H232" s="22"/>
    </row>
    <row r="233" ht="14.25" customHeight="1">
      <c r="B233" s="25"/>
      <c r="C233" s="25"/>
      <c r="D233" s="25"/>
      <c r="E233" s="25"/>
      <c r="H233" s="22"/>
    </row>
    <row r="234" ht="14.25" customHeight="1">
      <c r="B234" s="25"/>
      <c r="C234" s="25"/>
      <c r="D234" s="25"/>
      <c r="E234" s="25"/>
      <c r="H234" s="22"/>
    </row>
    <row r="235" ht="14.25" customHeight="1">
      <c r="B235" s="25"/>
      <c r="C235" s="25"/>
      <c r="D235" s="25"/>
      <c r="E235" s="25"/>
      <c r="H235" s="22"/>
    </row>
    <row r="236" ht="14.25" customHeight="1">
      <c r="B236" s="25"/>
      <c r="C236" s="25"/>
      <c r="D236" s="25"/>
      <c r="E236" s="25"/>
      <c r="H236" s="22"/>
    </row>
    <row r="237" ht="14.25" customHeight="1">
      <c r="B237" s="25"/>
      <c r="C237" s="25"/>
      <c r="D237" s="25"/>
      <c r="E237" s="25"/>
      <c r="H237" s="22"/>
    </row>
    <row r="238" ht="14.25" customHeight="1">
      <c r="B238" s="25"/>
      <c r="C238" s="25"/>
      <c r="D238" s="25"/>
      <c r="E238" s="25"/>
      <c r="H238" s="22"/>
    </row>
    <row r="239" ht="14.25" customHeight="1">
      <c r="B239" s="25"/>
      <c r="C239" s="25"/>
      <c r="D239" s="25"/>
      <c r="E239" s="25"/>
      <c r="H239" s="22"/>
    </row>
    <row r="240" ht="14.25" customHeight="1">
      <c r="B240" s="25"/>
      <c r="C240" s="25"/>
      <c r="D240" s="25"/>
      <c r="E240" s="25"/>
      <c r="H240" s="22"/>
    </row>
    <row r="241" ht="14.25" customHeight="1">
      <c r="B241" s="25"/>
      <c r="C241" s="25"/>
      <c r="D241" s="25"/>
      <c r="E241" s="25"/>
      <c r="H241" s="22"/>
    </row>
    <row r="242" ht="14.25" customHeight="1">
      <c r="B242" s="25"/>
      <c r="C242" s="25"/>
      <c r="D242" s="25"/>
      <c r="E242" s="25"/>
      <c r="H242" s="22"/>
    </row>
    <row r="243" ht="14.25" customHeight="1">
      <c r="B243" s="25"/>
      <c r="C243" s="25"/>
      <c r="D243" s="25"/>
      <c r="E243" s="25"/>
      <c r="H243" s="22"/>
    </row>
    <row r="244" ht="14.25" customHeight="1">
      <c r="B244" s="25"/>
      <c r="C244" s="25"/>
      <c r="D244" s="25"/>
      <c r="E244" s="25"/>
      <c r="H244" s="22"/>
    </row>
    <row r="245" ht="14.25" customHeight="1">
      <c r="B245" s="25"/>
      <c r="C245" s="25"/>
      <c r="D245" s="25"/>
      <c r="E245" s="25"/>
      <c r="H245" s="22"/>
    </row>
    <row r="246" ht="14.25" customHeight="1">
      <c r="B246" s="25"/>
      <c r="C246" s="25"/>
      <c r="D246" s="25"/>
      <c r="E246" s="25"/>
      <c r="H246" s="22"/>
    </row>
    <row r="247" ht="14.25" customHeight="1">
      <c r="B247" s="25"/>
      <c r="C247" s="25"/>
      <c r="D247" s="25"/>
      <c r="E247" s="25"/>
      <c r="H247" s="22"/>
    </row>
    <row r="248" ht="14.25" customHeight="1">
      <c r="B248" s="25"/>
      <c r="C248" s="25"/>
      <c r="D248" s="25"/>
      <c r="E248" s="25"/>
      <c r="H248" s="22"/>
    </row>
    <row r="249" ht="14.25" customHeight="1">
      <c r="B249" s="25"/>
      <c r="C249" s="25"/>
      <c r="D249" s="25"/>
      <c r="E249" s="25"/>
      <c r="H249" s="22"/>
    </row>
    <row r="250" ht="14.25" customHeight="1">
      <c r="B250" s="25"/>
      <c r="C250" s="25"/>
      <c r="D250" s="25"/>
      <c r="E250" s="25"/>
      <c r="H250" s="22"/>
    </row>
    <row r="251" ht="14.25" customHeight="1">
      <c r="B251" s="25"/>
      <c r="C251" s="25"/>
      <c r="D251" s="25"/>
      <c r="E251" s="25"/>
      <c r="H251" s="22"/>
    </row>
    <row r="252" ht="14.25" customHeight="1">
      <c r="B252" s="25"/>
      <c r="C252" s="25"/>
      <c r="D252" s="25"/>
      <c r="E252" s="25"/>
      <c r="H252" s="22"/>
    </row>
    <row r="253" ht="14.25" customHeight="1">
      <c r="B253" s="25"/>
      <c r="C253" s="25"/>
      <c r="D253" s="25"/>
      <c r="E253" s="25"/>
      <c r="H253" s="22"/>
    </row>
    <row r="254" ht="14.25" customHeight="1">
      <c r="B254" s="25"/>
      <c r="C254" s="25"/>
      <c r="D254" s="25"/>
      <c r="E254" s="25"/>
      <c r="H254" s="22"/>
    </row>
    <row r="255" ht="14.25" customHeight="1">
      <c r="B255" s="25"/>
      <c r="C255" s="25"/>
      <c r="D255" s="25"/>
      <c r="E255" s="25"/>
      <c r="H255" s="22"/>
    </row>
    <row r="256" ht="14.25" customHeight="1">
      <c r="B256" s="25"/>
      <c r="C256" s="25"/>
      <c r="D256" s="25"/>
      <c r="E256" s="25"/>
      <c r="H256" s="22"/>
    </row>
    <row r="257" ht="14.25" customHeight="1">
      <c r="B257" s="25"/>
      <c r="C257" s="25"/>
      <c r="D257" s="25"/>
      <c r="E257" s="25"/>
      <c r="H257" s="22"/>
    </row>
    <row r="258" ht="14.25" customHeight="1">
      <c r="B258" s="25"/>
      <c r="C258" s="25"/>
      <c r="D258" s="25"/>
      <c r="E258" s="25"/>
      <c r="H258" s="22"/>
    </row>
    <row r="259" ht="14.25" customHeight="1">
      <c r="B259" s="25"/>
      <c r="C259" s="25"/>
      <c r="D259" s="25"/>
      <c r="E259" s="25"/>
      <c r="H259" s="22"/>
    </row>
    <row r="260" ht="14.25" customHeight="1">
      <c r="B260" s="25"/>
      <c r="C260" s="25"/>
      <c r="D260" s="25"/>
      <c r="E260" s="25"/>
      <c r="H260" s="22"/>
    </row>
    <row r="261" ht="14.25" customHeight="1">
      <c r="B261" s="25"/>
      <c r="C261" s="25"/>
      <c r="D261" s="25"/>
      <c r="E261" s="25"/>
      <c r="H261" s="22"/>
    </row>
    <row r="262" ht="14.25" customHeight="1">
      <c r="B262" s="25"/>
      <c r="C262" s="25"/>
      <c r="D262" s="25"/>
      <c r="E262" s="25"/>
      <c r="H262" s="22"/>
    </row>
    <row r="263" ht="14.25" customHeight="1">
      <c r="B263" s="25"/>
      <c r="C263" s="25"/>
      <c r="D263" s="25"/>
      <c r="E263" s="25"/>
      <c r="H263" s="22"/>
    </row>
    <row r="264" ht="14.25" customHeight="1">
      <c r="B264" s="25"/>
      <c r="C264" s="25"/>
      <c r="D264" s="25"/>
      <c r="E264" s="25"/>
      <c r="H264" s="22"/>
    </row>
    <row r="265" ht="14.25" customHeight="1">
      <c r="B265" s="25"/>
      <c r="C265" s="25"/>
      <c r="D265" s="25"/>
      <c r="E265" s="25"/>
      <c r="H265" s="22"/>
    </row>
    <row r="266" ht="14.25" customHeight="1">
      <c r="B266" s="25"/>
      <c r="C266" s="25"/>
      <c r="D266" s="25"/>
      <c r="E266" s="25"/>
      <c r="H266" s="22"/>
    </row>
    <row r="267" ht="14.25" customHeight="1">
      <c r="B267" s="25"/>
      <c r="C267" s="25"/>
      <c r="D267" s="25"/>
      <c r="E267" s="25"/>
      <c r="H267" s="22"/>
    </row>
    <row r="268" ht="14.25" customHeight="1">
      <c r="B268" s="25"/>
      <c r="C268" s="25"/>
      <c r="D268" s="25"/>
      <c r="E268" s="25"/>
      <c r="H268" s="22"/>
    </row>
    <row r="269" ht="14.25" customHeight="1">
      <c r="B269" s="25"/>
      <c r="C269" s="25"/>
      <c r="D269" s="25"/>
      <c r="E269" s="25"/>
      <c r="H269" s="22"/>
    </row>
    <row r="270" ht="14.25" customHeight="1">
      <c r="B270" s="25"/>
      <c r="C270" s="25"/>
      <c r="D270" s="25"/>
      <c r="E270" s="25"/>
      <c r="H270" s="22"/>
    </row>
    <row r="271" ht="14.25" customHeight="1">
      <c r="B271" s="25"/>
      <c r="C271" s="25"/>
      <c r="D271" s="25"/>
      <c r="E271" s="25"/>
      <c r="H271" s="22"/>
    </row>
    <row r="272" ht="14.25" customHeight="1">
      <c r="B272" s="25"/>
      <c r="C272" s="25"/>
      <c r="D272" s="25"/>
      <c r="E272" s="25"/>
      <c r="H272" s="22"/>
    </row>
    <row r="273" ht="14.25" customHeight="1">
      <c r="B273" s="25"/>
      <c r="C273" s="25"/>
      <c r="D273" s="25"/>
      <c r="E273" s="25"/>
      <c r="H273" s="22"/>
    </row>
    <row r="274" ht="14.25" customHeight="1">
      <c r="B274" s="25"/>
      <c r="C274" s="25"/>
      <c r="D274" s="25"/>
      <c r="E274" s="25"/>
      <c r="H274" s="22"/>
    </row>
    <row r="275" ht="14.25" customHeight="1">
      <c r="B275" s="25"/>
      <c r="C275" s="25"/>
      <c r="D275" s="25"/>
      <c r="E275" s="25"/>
      <c r="H275" s="22"/>
    </row>
    <row r="276" ht="14.25" customHeight="1">
      <c r="B276" s="25"/>
      <c r="C276" s="25"/>
      <c r="D276" s="25"/>
      <c r="E276" s="25"/>
      <c r="H276" s="22"/>
    </row>
    <row r="277" ht="14.25" customHeight="1">
      <c r="B277" s="25"/>
      <c r="C277" s="25"/>
      <c r="D277" s="25"/>
      <c r="E277" s="25"/>
      <c r="H277" s="22"/>
    </row>
    <row r="278" ht="14.25" customHeight="1">
      <c r="B278" s="25"/>
      <c r="C278" s="25"/>
      <c r="D278" s="25"/>
      <c r="E278" s="25"/>
      <c r="H278" s="22"/>
    </row>
    <row r="279" ht="14.25" customHeight="1">
      <c r="B279" s="25"/>
      <c r="C279" s="25"/>
      <c r="D279" s="25"/>
      <c r="E279" s="25"/>
      <c r="H279" s="22"/>
    </row>
    <row r="280" ht="14.25" customHeight="1">
      <c r="B280" s="25"/>
      <c r="C280" s="25"/>
      <c r="D280" s="25"/>
      <c r="E280" s="25"/>
      <c r="H280" s="22"/>
    </row>
    <row r="281" ht="14.25" customHeight="1">
      <c r="B281" s="25"/>
      <c r="C281" s="25"/>
      <c r="D281" s="25"/>
      <c r="E281" s="25"/>
      <c r="H281" s="22"/>
    </row>
    <row r="282" ht="14.25" customHeight="1">
      <c r="B282" s="25"/>
      <c r="C282" s="25"/>
      <c r="D282" s="25"/>
      <c r="E282" s="25"/>
      <c r="H282" s="22"/>
    </row>
    <row r="283" ht="14.25" customHeight="1">
      <c r="B283" s="25"/>
      <c r="C283" s="25"/>
      <c r="D283" s="25"/>
      <c r="E283" s="25"/>
      <c r="H283" s="22"/>
    </row>
    <row r="284" ht="14.25" customHeight="1">
      <c r="B284" s="25"/>
      <c r="C284" s="25"/>
      <c r="D284" s="25"/>
      <c r="E284" s="25"/>
      <c r="H284" s="22"/>
    </row>
    <row r="285" ht="14.25" customHeight="1">
      <c r="B285" s="25"/>
      <c r="C285" s="25"/>
      <c r="D285" s="25"/>
      <c r="E285" s="25"/>
      <c r="H285" s="22"/>
    </row>
    <row r="286" ht="14.25" customHeight="1">
      <c r="B286" s="25"/>
      <c r="C286" s="25"/>
      <c r="D286" s="25"/>
      <c r="E286" s="25"/>
      <c r="H286" s="22"/>
    </row>
    <row r="287" ht="14.25" customHeight="1">
      <c r="B287" s="25"/>
      <c r="C287" s="25"/>
      <c r="D287" s="25"/>
      <c r="E287" s="25"/>
      <c r="H287" s="22"/>
    </row>
    <row r="288" ht="14.25" customHeight="1">
      <c r="B288" s="25"/>
      <c r="C288" s="25"/>
      <c r="D288" s="25"/>
      <c r="E288" s="25"/>
      <c r="H288" s="22"/>
    </row>
    <row r="289" ht="14.25" customHeight="1">
      <c r="B289" s="25"/>
      <c r="C289" s="25"/>
      <c r="D289" s="25"/>
      <c r="E289" s="25"/>
      <c r="H289" s="22"/>
    </row>
    <row r="290" ht="14.25" customHeight="1">
      <c r="B290" s="25"/>
      <c r="C290" s="25"/>
      <c r="D290" s="25"/>
      <c r="E290" s="25"/>
      <c r="H290" s="22"/>
    </row>
    <row r="291" ht="14.25" customHeight="1">
      <c r="B291" s="25"/>
      <c r="C291" s="25"/>
      <c r="D291" s="25"/>
      <c r="E291" s="25"/>
      <c r="H291" s="22"/>
    </row>
    <row r="292" ht="14.25" customHeight="1">
      <c r="B292" s="25"/>
      <c r="C292" s="25"/>
      <c r="D292" s="25"/>
      <c r="E292" s="25"/>
      <c r="H292" s="22"/>
    </row>
    <row r="293" ht="14.25" customHeight="1">
      <c r="B293" s="25"/>
      <c r="C293" s="25"/>
      <c r="D293" s="25"/>
      <c r="E293" s="25"/>
      <c r="H293" s="22"/>
    </row>
    <row r="294" ht="14.25" customHeight="1">
      <c r="B294" s="25"/>
      <c r="C294" s="25"/>
      <c r="D294" s="25"/>
      <c r="E294" s="25"/>
      <c r="H294" s="22"/>
    </row>
    <row r="295" ht="14.25" customHeight="1">
      <c r="B295" s="25"/>
      <c r="C295" s="25"/>
      <c r="D295" s="25"/>
      <c r="E295" s="25"/>
      <c r="H295" s="22"/>
    </row>
    <row r="296" ht="14.25" customHeight="1">
      <c r="B296" s="25"/>
      <c r="C296" s="25"/>
      <c r="D296" s="25"/>
      <c r="E296" s="25"/>
      <c r="H296" s="22"/>
    </row>
    <row r="297" ht="14.25" customHeight="1">
      <c r="B297" s="25"/>
      <c r="C297" s="25"/>
      <c r="D297" s="25"/>
      <c r="E297" s="25"/>
      <c r="H297" s="22"/>
    </row>
    <row r="298" ht="14.25" customHeight="1">
      <c r="B298" s="25"/>
      <c r="C298" s="25"/>
      <c r="D298" s="25"/>
      <c r="E298" s="25"/>
      <c r="H298" s="22"/>
    </row>
    <row r="299" ht="14.25" customHeight="1">
      <c r="B299" s="25"/>
      <c r="C299" s="25"/>
      <c r="D299" s="25"/>
      <c r="E299" s="25"/>
      <c r="H299" s="22"/>
    </row>
    <row r="300" ht="14.25" customHeight="1">
      <c r="B300" s="25"/>
      <c r="C300" s="25"/>
      <c r="D300" s="25"/>
      <c r="E300" s="25"/>
      <c r="H300" s="22"/>
    </row>
    <row r="301" ht="14.25" customHeight="1">
      <c r="B301" s="25"/>
      <c r="C301" s="25"/>
      <c r="D301" s="25"/>
      <c r="E301" s="25"/>
      <c r="H301" s="22"/>
    </row>
    <row r="302" ht="14.25" customHeight="1">
      <c r="B302" s="25"/>
      <c r="C302" s="25"/>
      <c r="D302" s="25"/>
      <c r="E302" s="25"/>
      <c r="H302" s="22"/>
    </row>
    <row r="303" ht="14.25" customHeight="1">
      <c r="B303" s="25"/>
      <c r="C303" s="25"/>
      <c r="D303" s="25"/>
      <c r="E303" s="25"/>
      <c r="H303" s="22"/>
    </row>
    <row r="304" ht="14.25" customHeight="1">
      <c r="B304" s="25"/>
      <c r="C304" s="25"/>
      <c r="D304" s="25"/>
      <c r="E304" s="25"/>
      <c r="H304" s="22"/>
    </row>
    <row r="305" ht="14.25" customHeight="1">
      <c r="B305" s="25"/>
      <c r="C305" s="25"/>
      <c r="D305" s="25"/>
      <c r="E305" s="25"/>
      <c r="H305" s="22"/>
    </row>
    <row r="306" ht="14.25" customHeight="1">
      <c r="B306" s="25"/>
      <c r="C306" s="25"/>
      <c r="D306" s="25"/>
      <c r="E306" s="25"/>
      <c r="H306" s="22"/>
    </row>
    <row r="307" ht="14.25" customHeight="1">
      <c r="B307" s="25"/>
      <c r="C307" s="25"/>
      <c r="D307" s="25"/>
      <c r="E307" s="25"/>
      <c r="H307" s="22"/>
    </row>
    <row r="308" ht="14.25" customHeight="1">
      <c r="B308" s="25"/>
      <c r="C308" s="25"/>
      <c r="D308" s="25"/>
      <c r="E308" s="25"/>
      <c r="H308" s="22"/>
    </row>
    <row r="309" ht="14.25" customHeight="1">
      <c r="B309" s="25"/>
      <c r="C309" s="25"/>
      <c r="D309" s="25"/>
      <c r="E309" s="25"/>
      <c r="H309" s="22"/>
    </row>
    <row r="310" ht="14.25" customHeight="1">
      <c r="B310" s="25"/>
      <c r="C310" s="25"/>
      <c r="D310" s="25"/>
      <c r="E310" s="25"/>
      <c r="H310" s="22"/>
    </row>
    <row r="311" ht="14.25" customHeight="1">
      <c r="B311" s="25"/>
      <c r="C311" s="25"/>
      <c r="D311" s="25"/>
      <c r="E311" s="25"/>
      <c r="H311" s="22"/>
    </row>
    <row r="312" ht="14.25" customHeight="1">
      <c r="B312" s="25"/>
      <c r="C312" s="25"/>
      <c r="D312" s="25"/>
      <c r="E312" s="25"/>
      <c r="H312" s="22"/>
    </row>
    <row r="313" ht="14.25" customHeight="1">
      <c r="B313" s="25"/>
      <c r="C313" s="25"/>
      <c r="D313" s="25"/>
      <c r="E313" s="25"/>
      <c r="H313" s="22"/>
    </row>
    <row r="314" ht="14.25" customHeight="1">
      <c r="B314" s="25"/>
      <c r="C314" s="25"/>
      <c r="D314" s="25"/>
      <c r="E314" s="25"/>
      <c r="H314" s="22"/>
    </row>
    <row r="315" ht="14.25" customHeight="1">
      <c r="B315" s="25"/>
      <c r="C315" s="25"/>
      <c r="D315" s="25"/>
      <c r="E315" s="25"/>
      <c r="H315" s="22"/>
    </row>
    <row r="316" ht="14.25" customHeight="1">
      <c r="B316" s="25"/>
      <c r="C316" s="25"/>
      <c r="D316" s="25"/>
      <c r="E316" s="25"/>
      <c r="H316" s="22"/>
    </row>
    <row r="317" ht="14.25" customHeight="1">
      <c r="B317" s="25"/>
      <c r="C317" s="25"/>
      <c r="D317" s="25"/>
      <c r="E317" s="25"/>
      <c r="H317" s="22"/>
    </row>
    <row r="318" ht="14.25" customHeight="1">
      <c r="B318" s="25"/>
      <c r="C318" s="25"/>
      <c r="D318" s="25"/>
      <c r="E318" s="25"/>
      <c r="H318" s="22"/>
    </row>
    <row r="319" ht="14.25" customHeight="1">
      <c r="B319" s="25"/>
      <c r="C319" s="25"/>
      <c r="D319" s="25"/>
      <c r="E319" s="25"/>
      <c r="H319" s="22"/>
    </row>
    <row r="320" ht="14.25" customHeight="1">
      <c r="B320" s="25"/>
      <c r="C320" s="25"/>
      <c r="D320" s="25"/>
      <c r="E320" s="25"/>
      <c r="H320" s="22"/>
    </row>
    <row r="321" ht="14.25" customHeight="1">
      <c r="B321" s="25"/>
      <c r="C321" s="25"/>
      <c r="D321" s="25"/>
      <c r="E321" s="25"/>
      <c r="H321" s="22"/>
    </row>
    <row r="322" ht="14.25" customHeight="1">
      <c r="B322" s="25"/>
      <c r="C322" s="25"/>
      <c r="D322" s="25"/>
      <c r="E322" s="25"/>
      <c r="H322" s="22"/>
    </row>
    <row r="323" ht="14.25" customHeight="1">
      <c r="B323" s="25"/>
      <c r="C323" s="25"/>
      <c r="D323" s="25"/>
      <c r="E323" s="25"/>
      <c r="H323" s="22"/>
    </row>
    <row r="324" ht="14.25" customHeight="1">
      <c r="B324" s="25"/>
      <c r="C324" s="25"/>
      <c r="D324" s="25"/>
      <c r="E324" s="25"/>
      <c r="H324" s="22"/>
    </row>
    <row r="325" ht="14.25" customHeight="1">
      <c r="B325" s="25"/>
      <c r="C325" s="25"/>
      <c r="D325" s="25"/>
      <c r="E325" s="25"/>
      <c r="H325" s="22"/>
    </row>
    <row r="326" ht="14.25" customHeight="1">
      <c r="B326" s="25"/>
      <c r="C326" s="25"/>
      <c r="D326" s="25"/>
      <c r="E326" s="25"/>
      <c r="H326" s="22"/>
    </row>
    <row r="327" ht="14.25" customHeight="1">
      <c r="B327" s="25"/>
      <c r="C327" s="25"/>
      <c r="D327" s="25"/>
      <c r="E327" s="25"/>
      <c r="H327" s="22"/>
    </row>
    <row r="328" ht="14.25" customHeight="1">
      <c r="B328" s="25"/>
      <c r="C328" s="25"/>
      <c r="D328" s="25"/>
      <c r="E328" s="25"/>
      <c r="H328" s="22"/>
    </row>
    <row r="329" ht="14.25" customHeight="1">
      <c r="B329" s="25"/>
      <c r="C329" s="25"/>
      <c r="D329" s="25"/>
      <c r="E329" s="25"/>
      <c r="H329" s="22"/>
    </row>
    <row r="330" ht="14.25" customHeight="1">
      <c r="B330" s="25"/>
      <c r="C330" s="25"/>
      <c r="D330" s="25"/>
      <c r="E330" s="25"/>
      <c r="H330" s="22"/>
    </row>
    <row r="331" ht="14.25" customHeight="1">
      <c r="B331" s="25"/>
      <c r="C331" s="25"/>
      <c r="D331" s="25"/>
      <c r="E331" s="25"/>
      <c r="H331" s="22"/>
    </row>
    <row r="332" ht="14.25" customHeight="1">
      <c r="B332" s="25"/>
      <c r="C332" s="25"/>
      <c r="D332" s="25"/>
      <c r="E332" s="25"/>
      <c r="H332" s="22"/>
    </row>
    <row r="333" ht="14.25" customHeight="1">
      <c r="B333" s="25"/>
      <c r="C333" s="25"/>
      <c r="D333" s="25"/>
      <c r="E333" s="25"/>
      <c r="H333" s="22"/>
    </row>
    <row r="334" ht="14.25" customHeight="1">
      <c r="B334" s="25"/>
      <c r="C334" s="25"/>
      <c r="D334" s="25"/>
      <c r="E334" s="25"/>
      <c r="H334" s="22"/>
    </row>
    <row r="335" ht="14.25" customHeight="1">
      <c r="B335" s="25"/>
      <c r="C335" s="25"/>
      <c r="D335" s="25"/>
      <c r="E335" s="25"/>
      <c r="H335" s="22"/>
    </row>
    <row r="336" ht="14.25" customHeight="1">
      <c r="B336" s="25"/>
      <c r="C336" s="25"/>
      <c r="D336" s="25"/>
      <c r="E336" s="25"/>
      <c r="H336" s="22"/>
    </row>
    <row r="337" ht="14.25" customHeight="1">
      <c r="B337" s="25"/>
      <c r="C337" s="25"/>
      <c r="D337" s="25"/>
      <c r="E337" s="25"/>
      <c r="H337" s="22"/>
    </row>
    <row r="338" ht="14.25" customHeight="1">
      <c r="B338" s="25"/>
      <c r="C338" s="25"/>
      <c r="D338" s="25"/>
      <c r="E338" s="25"/>
      <c r="H338" s="22"/>
    </row>
    <row r="339" ht="14.25" customHeight="1">
      <c r="B339" s="25"/>
      <c r="C339" s="25"/>
      <c r="D339" s="25"/>
      <c r="E339" s="25"/>
      <c r="H339" s="22"/>
    </row>
    <row r="340" ht="14.25" customHeight="1">
      <c r="B340" s="25"/>
      <c r="C340" s="25"/>
      <c r="D340" s="25"/>
      <c r="E340" s="25"/>
      <c r="H340" s="22"/>
    </row>
    <row r="341" ht="14.25" customHeight="1">
      <c r="B341" s="25"/>
      <c r="C341" s="25"/>
      <c r="D341" s="25"/>
      <c r="E341" s="25"/>
      <c r="H341" s="22"/>
    </row>
    <row r="342" ht="14.25" customHeight="1">
      <c r="B342" s="25"/>
      <c r="C342" s="25"/>
      <c r="D342" s="25"/>
      <c r="E342" s="25"/>
      <c r="H342" s="22"/>
    </row>
    <row r="343" ht="14.25" customHeight="1">
      <c r="B343" s="25"/>
      <c r="C343" s="25"/>
      <c r="D343" s="25"/>
      <c r="E343" s="25"/>
      <c r="H343" s="22"/>
    </row>
    <row r="344" ht="14.25" customHeight="1">
      <c r="B344" s="25"/>
      <c r="C344" s="25"/>
      <c r="D344" s="25"/>
      <c r="E344" s="25"/>
      <c r="H344" s="22"/>
    </row>
    <row r="345" ht="14.25" customHeight="1">
      <c r="B345" s="25"/>
      <c r="C345" s="25"/>
      <c r="D345" s="25"/>
      <c r="E345" s="25"/>
      <c r="H345" s="22"/>
    </row>
    <row r="346" ht="14.25" customHeight="1">
      <c r="B346" s="25"/>
      <c r="C346" s="25"/>
      <c r="D346" s="25"/>
      <c r="E346" s="25"/>
      <c r="H346" s="22"/>
    </row>
    <row r="347" ht="14.25" customHeight="1">
      <c r="B347" s="25"/>
      <c r="C347" s="25"/>
      <c r="D347" s="25"/>
      <c r="E347" s="25"/>
      <c r="H347" s="22"/>
    </row>
    <row r="348" ht="14.25" customHeight="1">
      <c r="B348" s="25"/>
      <c r="C348" s="25"/>
      <c r="D348" s="25"/>
      <c r="E348" s="25"/>
      <c r="H348" s="22"/>
    </row>
    <row r="349" ht="14.25" customHeight="1">
      <c r="B349" s="25"/>
      <c r="C349" s="25"/>
      <c r="D349" s="25"/>
      <c r="E349" s="25"/>
      <c r="H349" s="22"/>
    </row>
    <row r="350" ht="14.25" customHeight="1">
      <c r="B350" s="25"/>
      <c r="C350" s="25"/>
      <c r="D350" s="25"/>
      <c r="E350" s="25"/>
      <c r="H350" s="22"/>
    </row>
    <row r="351" ht="14.25" customHeight="1">
      <c r="B351" s="25"/>
      <c r="C351" s="25"/>
      <c r="D351" s="25"/>
      <c r="E351" s="25"/>
      <c r="H351" s="22"/>
    </row>
    <row r="352" ht="14.25" customHeight="1">
      <c r="B352" s="25"/>
      <c r="C352" s="25"/>
      <c r="D352" s="25"/>
      <c r="E352" s="25"/>
      <c r="H352" s="22"/>
    </row>
    <row r="353" ht="14.25" customHeight="1">
      <c r="B353" s="25"/>
      <c r="C353" s="25"/>
      <c r="D353" s="25"/>
      <c r="E353" s="25"/>
      <c r="H353" s="22"/>
    </row>
    <row r="354" ht="14.25" customHeight="1">
      <c r="B354" s="25"/>
      <c r="C354" s="25"/>
      <c r="D354" s="25"/>
      <c r="E354" s="25"/>
      <c r="H354" s="22"/>
    </row>
    <row r="355" ht="14.25" customHeight="1">
      <c r="B355" s="25"/>
      <c r="C355" s="25"/>
      <c r="D355" s="25"/>
      <c r="E355" s="25"/>
      <c r="H355" s="22"/>
    </row>
    <row r="356" ht="14.25" customHeight="1">
      <c r="B356" s="25"/>
      <c r="C356" s="25"/>
      <c r="D356" s="25"/>
      <c r="E356" s="25"/>
      <c r="H356" s="22"/>
    </row>
    <row r="357" ht="14.25" customHeight="1">
      <c r="B357" s="25"/>
      <c r="C357" s="25"/>
      <c r="D357" s="25"/>
      <c r="E357" s="25"/>
      <c r="H357" s="22"/>
    </row>
    <row r="358" ht="14.25" customHeight="1">
      <c r="B358" s="25"/>
      <c r="C358" s="25"/>
      <c r="D358" s="25"/>
      <c r="E358" s="25"/>
      <c r="H358" s="22"/>
    </row>
    <row r="359" ht="14.25" customHeight="1">
      <c r="B359" s="25"/>
      <c r="C359" s="25"/>
      <c r="D359" s="25"/>
      <c r="E359" s="25"/>
      <c r="H359" s="22"/>
    </row>
    <row r="360" ht="14.25" customHeight="1">
      <c r="B360" s="25"/>
      <c r="C360" s="25"/>
      <c r="D360" s="25"/>
      <c r="E360" s="25"/>
      <c r="H360" s="22"/>
    </row>
    <row r="361" ht="14.25" customHeight="1">
      <c r="B361" s="25"/>
      <c r="C361" s="25"/>
      <c r="D361" s="25"/>
      <c r="E361" s="25"/>
      <c r="H361" s="22"/>
    </row>
    <row r="362" ht="14.25" customHeight="1">
      <c r="B362" s="25"/>
      <c r="C362" s="25"/>
      <c r="D362" s="25"/>
      <c r="E362" s="25"/>
      <c r="H362" s="22"/>
    </row>
    <row r="363" ht="14.25" customHeight="1">
      <c r="B363" s="25"/>
      <c r="C363" s="25"/>
      <c r="D363" s="25"/>
      <c r="E363" s="25"/>
      <c r="H363" s="22"/>
    </row>
    <row r="364" ht="14.25" customHeight="1">
      <c r="B364" s="25"/>
      <c r="C364" s="25"/>
      <c r="D364" s="25"/>
      <c r="E364" s="25"/>
      <c r="H364" s="22"/>
    </row>
    <row r="365" ht="14.25" customHeight="1">
      <c r="B365" s="25"/>
      <c r="C365" s="25"/>
      <c r="D365" s="25"/>
      <c r="E365" s="25"/>
      <c r="H365" s="22"/>
    </row>
    <row r="366" ht="14.25" customHeight="1">
      <c r="B366" s="25"/>
      <c r="C366" s="25"/>
      <c r="D366" s="25"/>
      <c r="E366" s="25"/>
      <c r="H366" s="22"/>
    </row>
    <row r="367" ht="14.25" customHeight="1">
      <c r="B367" s="25"/>
      <c r="C367" s="25"/>
      <c r="D367" s="25"/>
      <c r="E367" s="25"/>
      <c r="H367" s="22"/>
    </row>
    <row r="368" ht="14.25" customHeight="1">
      <c r="B368" s="25"/>
      <c r="C368" s="25"/>
      <c r="D368" s="25"/>
      <c r="E368" s="25"/>
      <c r="H368" s="22"/>
    </row>
    <row r="369" ht="14.25" customHeight="1">
      <c r="B369" s="25"/>
      <c r="C369" s="25"/>
      <c r="D369" s="25"/>
      <c r="E369" s="25"/>
      <c r="H369" s="22"/>
    </row>
    <row r="370" ht="14.25" customHeight="1">
      <c r="B370" s="25"/>
      <c r="C370" s="25"/>
      <c r="D370" s="25"/>
      <c r="E370" s="25"/>
      <c r="H370" s="22"/>
    </row>
    <row r="371" ht="14.25" customHeight="1">
      <c r="B371" s="25"/>
      <c r="C371" s="25"/>
      <c r="D371" s="25"/>
      <c r="E371" s="25"/>
      <c r="H371" s="22"/>
    </row>
    <row r="372" ht="14.25" customHeight="1">
      <c r="B372" s="25"/>
      <c r="C372" s="25"/>
      <c r="D372" s="25"/>
      <c r="E372" s="25"/>
      <c r="H372" s="22"/>
    </row>
    <row r="373" ht="14.25" customHeight="1">
      <c r="B373" s="25"/>
      <c r="C373" s="25"/>
      <c r="D373" s="25"/>
      <c r="E373" s="25"/>
      <c r="H373" s="22"/>
    </row>
    <row r="374" ht="14.25" customHeight="1">
      <c r="B374" s="25"/>
      <c r="C374" s="25"/>
      <c r="D374" s="25"/>
      <c r="E374" s="25"/>
      <c r="H374" s="22"/>
    </row>
    <row r="375" ht="14.25" customHeight="1">
      <c r="B375" s="25"/>
      <c r="C375" s="25"/>
      <c r="D375" s="25"/>
      <c r="E375" s="25"/>
      <c r="H375" s="22"/>
    </row>
    <row r="376" ht="14.25" customHeight="1">
      <c r="B376" s="25"/>
      <c r="C376" s="25"/>
      <c r="D376" s="25"/>
      <c r="E376" s="25"/>
      <c r="H376" s="22"/>
    </row>
    <row r="377" ht="14.25" customHeight="1">
      <c r="B377" s="25"/>
      <c r="C377" s="25"/>
      <c r="D377" s="25"/>
      <c r="E377" s="25"/>
      <c r="H377" s="22"/>
    </row>
    <row r="378" ht="14.25" customHeight="1">
      <c r="B378" s="25"/>
      <c r="C378" s="25"/>
      <c r="D378" s="25"/>
      <c r="E378" s="25"/>
      <c r="H378" s="22"/>
    </row>
    <row r="379" ht="14.25" customHeight="1">
      <c r="B379" s="25"/>
      <c r="C379" s="25"/>
      <c r="D379" s="25"/>
      <c r="E379" s="25"/>
      <c r="H379" s="22"/>
    </row>
    <row r="380" ht="14.25" customHeight="1">
      <c r="B380" s="25"/>
      <c r="C380" s="25"/>
      <c r="D380" s="25"/>
      <c r="E380" s="25"/>
      <c r="H380" s="22"/>
    </row>
    <row r="381" ht="14.25" customHeight="1">
      <c r="B381" s="25"/>
      <c r="C381" s="25"/>
      <c r="D381" s="25"/>
      <c r="E381" s="25"/>
      <c r="H381" s="22"/>
    </row>
    <row r="382" ht="14.25" customHeight="1">
      <c r="B382" s="25"/>
      <c r="C382" s="25"/>
      <c r="D382" s="25"/>
      <c r="E382" s="25"/>
      <c r="H382" s="22"/>
    </row>
    <row r="383" ht="14.25" customHeight="1">
      <c r="B383" s="25"/>
      <c r="C383" s="25"/>
      <c r="D383" s="25"/>
      <c r="E383" s="25"/>
      <c r="H383" s="22"/>
    </row>
    <row r="384" ht="14.25" customHeight="1">
      <c r="B384" s="25"/>
      <c r="C384" s="25"/>
      <c r="D384" s="25"/>
      <c r="E384" s="25"/>
      <c r="H384" s="22"/>
    </row>
    <row r="385" ht="14.25" customHeight="1">
      <c r="B385" s="25"/>
      <c r="C385" s="25"/>
      <c r="D385" s="25"/>
      <c r="E385" s="25"/>
      <c r="H385" s="22"/>
    </row>
    <row r="386" ht="14.25" customHeight="1">
      <c r="B386" s="25"/>
      <c r="C386" s="25"/>
      <c r="D386" s="25"/>
      <c r="E386" s="25"/>
      <c r="H386" s="22"/>
    </row>
    <row r="387" ht="14.25" customHeight="1">
      <c r="B387" s="25"/>
      <c r="C387" s="25"/>
      <c r="D387" s="25"/>
      <c r="E387" s="25"/>
      <c r="H387" s="22"/>
    </row>
    <row r="388" ht="14.25" customHeight="1">
      <c r="B388" s="25"/>
      <c r="C388" s="25"/>
      <c r="D388" s="25"/>
      <c r="E388" s="25"/>
      <c r="H388" s="22"/>
    </row>
    <row r="389" ht="14.25" customHeight="1">
      <c r="B389" s="25"/>
      <c r="C389" s="25"/>
      <c r="D389" s="25"/>
      <c r="E389" s="25"/>
      <c r="H389" s="22"/>
    </row>
    <row r="390" ht="14.25" customHeight="1">
      <c r="B390" s="25"/>
      <c r="C390" s="25"/>
      <c r="D390" s="25"/>
      <c r="E390" s="25"/>
      <c r="H390" s="22"/>
    </row>
    <row r="391" ht="14.25" customHeight="1">
      <c r="B391" s="25"/>
      <c r="C391" s="25"/>
      <c r="D391" s="25"/>
      <c r="E391" s="25"/>
      <c r="H391" s="22"/>
    </row>
    <row r="392" ht="14.25" customHeight="1">
      <c r="B392" s="25"/>
      <c r="C392" s="25"/>
      <c r="D392" s="25"/>
      <c r="E392" s="25"/>
      <c r="H392" s="22"/>
    </row>
    <row r="393" ht="14.25" customHeight="1">
      <c r="B393" s="25"/>
      <c r="C393" s="25"/>
      <c r="D393" s="25"/>
      <c r="E393" s="25"/>
      <c r="H393" s="22"/>
    </row>
    <row r="394" ht="14.25" customHeight="1">
      <c r="B394" s="25"/>
      <c r="C394" s="25"/>
      <c r="D394" s="25"/>
      <c r="E394" s="25"/>
      <c r="H394" s="22"/>
    </row>
    <row r="395" ht="14.25" customHeight="1">
      <c r="B395" s="25"/>
      <c r="C395" s="25"/>
      <c r="D395" s="25"/>
      <c r="E395" s="25"/>
      <c r="H395" s="22"/>
    </row>
    <row r="396" ht="14.25" customHeight="1">
      <c r="B396" s="25"/>
      <c r="C396" s="25"/>
      <c r="D396" s="25"/>
      <c r="E396" s="25"/>
      <c r="H396" s="22"/>
    </row>
    <row r="397" ht="14.25" customHeight="1">
      <c r="B397" s="25"/>
      <c r="C397" s="25"/>
      <c r="D397" s="25"/>
      <c r="E397" s="25"/>
      <c r="H397" s="22"/>
    </row>
    <row r="398" ht="14.25" customHeight="1">
      <c r="B398" s="25"/>
      <c r="C398" s="25"/>
      <c r="D398" s="25"/>
      <c r="E398" s="25"/>
      <c r="H398" s="22"/>
    </row>
    <row r="399" ht="14.25" customHeight="1">
      <c r="B399" s="25"/>
      <c r="C399" s="25"/>
      <c r="D399" s="25"/>
      <c r="E399" s="25"/>
      <c r="H399" s="22"/>
    </row>
    <row r="400" ht="14.25" customHeight="1">
      <c r="B400" s="25"/>
      <c r="C400" s="25"/>
      <c r="D400" s="25"/>
      <c r="E400" s="25"/>
      <c r="H400" s="22"/>
    </row>
    <row r="401" ht="14.25" customHeight="1">
      <c r="B401" s="25"/>
      <c r="C401" s="25"/>
      <c r="D401" s="25"/>
      <c r="E401" s="25"/>
      <c r="H401" s="22"/>
    </row>
    <row r="402" ht="14.25" customHeight="1">
      <c r="B402" s="25"/>
      <c r="C402" s="25"/>
      <c r="D402" s="25"/>
      <c r="E402" s="25"/>
      <c r="H402" s="22"/>
    </row>
    <row r="403" ht="14.25" customHeight="1">
      <c r="B403" s="25"/>
      <c r="C403" s="25"/>
      <c r="D403" s="25"/>
      <c r="E403" s="25"/>
      <c r="H403" s="22"/>
    </row>
    <row r="404" ht="14.25" customHeight="1">
      <c r="B404" s="25"/>
      <c r="C404" s="25"/>
      <c r="D404" s="25"/>
      <c r="E404" s="25"/>
      <c r="H404" s="22"/>
    </row>
    <row r="405" ht="14.25" customHeight="1">
      <c r="B405" s="25"/>
      <c r="C405" s="25"/>
      <c r="D405" s="25"/>
      <c r="E405" s="25"/>
      <c r="H405" s="22"/>
    </row>
    <row r="406" ht="14.25" customHeight="1">
      <c r="B406" s="25"/>
      <c r="C406" s="25"/>
      <c r="D406" s="25"/>
      <c r="E406" s="25"/>
      <c r="H406" s="22"/>
    </row>
    <row r="407" ht="14.25" customHeight="1">
      <c r="B407" s="25"/>
      <c r="C407" s="25"/>
      <c r="D407" s="25"/>
      <c r="E407" s="25"/>
      <c r="H407" s="22"/>
    </row>
    <row r="408" ht="14.25" customHeight="1">
      <c r="B408" s="25"/>
      <c r="C408" s="25"/>
      <c r="D408" s="25"/>
      <c r="E408" s="25"/>
      <c r="H408" s="22"/>
    </row>
    <row r="409" ht="14.25" customHeight="1">
      <c r="B409" s="25"/>
      <c r="C409" s="25"/>
      <c r="D409" s="25"/>
      <c r="E409" s="25"/>
      <c r="H409" s="22"/>
    </row>
    <row r="410" ht="14.25" customHeight="1">
      <c r="B410" s="25"/>
      <c r="C410" s="25"/>
      <c r="D410" s="25"/>
      <c r="E410" s="25"/>
      <c r="H410" s="22"/>
    </row>
    <row r="411" ht="14.25" customHeight="1">
      <c r="B411" s="25"/>
      <c r="C411" s="25"/>
      <c r="D411" s="25"/>
      <c r="E411" s="25"/>
      <c r="H411" s="22"/>
    </row>
    <row r="412" ht="14.25" customHeight="1">
      <c r="B412" s="25"/>
      <c r="C412" s="25"/>
      <c r="D412" s="25"/>
      <c r="E412" s="25"/>
      <c r="H412" s="22"/>
    </row>
    <row r="413" ht="14.25" customHeight="1">
      <c r="B413" s="25"/>
      <c r="C413" s="25"/>
      <c r="D413" s="25"/>
      <c r="E413" s="25"/>
      <c r="H413" s="22"/>
    </row>
    <row r="414" ht="14.25" customHeight="1">
      <c r="B414" s="25"/>
      <c r="C414" s="25"/>
      <c r="D414" s="25"/>
      <c r="E414" s="25"/>
      <c r="H414" s="22"/>
    </row>
    <row r="415" ht="14.25" customHeight="1">
      <c r="B415" s="25"/>
      <c r="C415" s="25"/>
      <c r="D415" s="25"/>
      <c r="E415" s="25"/>
      <c r="H415" s="22"/>
    </row>
    <row r="416" ht="14.25" customHeight="1">
      <c r="B416" s="25"/>
      <c r="C416" s="25"/>
      <c r="D416" s="25"/>
      <c r="E416" s="25"/>
      <c r="H416" s="22"/>
    </row>
    <row r="417" ht="14.25" customHeight="1">
      <c r="B417" s="25"/>
      <c r="C417" s="25"/>
      <c r="D417" s="25"/>
      <c r="E417" s="25"/>
      <c r="H417" s="22"/>
    </row>
    <row r="418" ht="14.25" customHeight="1">
      <c r="B418" s="25"/>
      <c r="C418" s="25"/>
      <c r="D418" s="25"/>
      <c r="E418" s="25"/>
      <c r="H418" s="22"/>
    </row>
    <row r="419" ht="14.25" customHeight="1">
      <c r="B419" s="25"/>
      <c r="C419" s="25"/>
      <c r="D419" s="25"/>
      <c r="E419" s="25"/>
      <c r="H419" s="22"/>
    </row>
    <row r="420" ht="14.25" customHeight="1">
      <c r="B420" s="25"/>
      <c r="C420" s="25"/>
      <c r="D420" s="25"/>
      <c r="E420" s="25"/>
      <c r="H420" s="22"/>
    </row>
    <row r="421" ht="14.25" customHeight="1">
      <c r="B421" s="25"/>
      <c r="C421" s="25"/>
      <c r="D421" s="25"/>
      <c r="E421" s="25"/>
      <c r="H421" s="22"/>
    </row>
    <row r="422" ht="14.25" customHeight="1">
      <c r="B422" s="25"/>
      <c r="C422" s="25"/>
      <c r="D422" s="25"/>
      <c r="E422" s="25"/>
      <c r="H422" s="22"/>
    </row>
    <row r="423" ht="14.25" customHeight="1">
      <c r="B423" s="25"/>
      <c r="C423" s="25"/>
      <c r="D423" s="25"/>
      <c r="E423" s="25"/>
      <c r="H423" s="22"/>
    </row>
    <row r="424" ht="14.25" customHeight="1">
      <c r="B424" s="25"/>
      <c r="C424" s="25"/>
      <c r="D424" s="25"/>
      <c r="E424" s="25"/>
      <c r="H424" s="22"/>
    </row>
    <row r="425" ht="14.25" customHeight="1">
      <c r="B425" s="25"/>
      <c r="C425" s="25"/>
      <c r="D425" s="25"/>
      <c r="E425" s="25"/>
      <c r="H425" s="22"/>
    </row>
    <row r="426" ht="14.25" customHeight="1">
      <c r="B426" s="25"/>
      <c r="C426" s="25"/>
      <c r="D426" s="25"/>
      <c r="E426" s="25"/>
      <c r="H426" s="22"/>
    </row>
    <row r="427" ht="14.25" customHeight="1">
      <c r="B427" s="25"/>
      <c r="C427" s="25"/>
      <c r="D427" s="25"/>
      <c r="E427" s="25"/>
      <c r="H427" s="22"/>
    </row>
    <row r="428" ht="14.25" customHeight="1">
      <c r="B428" s="25"/>
      <c r="C428" s="25"/>
      <c r="D428" s="25"/>
      <c r="E428" s="25"/>
      <c r="H428" s="22"/>
    </row>
    <row r="429" ht="14.25" customHeight="1">
      <c r="B429" s="25"/>
      <c r="C429" s="25"/>
      <c r="D429" s="25"/>
      <c r="E429" s="25"/>
      <c r="H429" s="22"/>
    </row>
    <row r="430" ht="14.25" customHeight="1">
      <c r="B430" s="25"/>
      <c r="C430" s="25"/>
      <c r="D430" s="25"/>
      <c r="E430" s="25"/>
      <c r="H430" s="22"/>
    </row>
    <row r="431" ht="14.25" customHeight="1">
      <c r="B431" s="25"/>
      <c r="C431" s="25"/>
      <c r="D431" s="25"/>
      <c r="E431" s="25"/>
      <c r="H431" s="22"/>
    </row>
    <row r="432" ht="14.25" customHeight="1">
      <c r="B432" s="25"/>
      <c r="C432" s="25"/>
      <c r="D432" s="25"/>
      <c r="E432" s="25"/>
      <c r="H432" s="22"/>
    </row>
    <row r="433" ht="14.25" customHeight="1">
      <c r="B433" s="25"/>
      <c r="C433" s="25"/>
      <c r="D433" s="25"/>
      <c r="E433" s="25"/>
      <c r="H433" s="22"/>
    </row>
    <row r="434" ht="14.25" customHeight="1">
      <c r="B434" s="25"/>
      <c r="C434" s="25"/>
      <c r="D434" s="25"/>
      <c r="E434" s="25"/>
      <c r="H434" s="22"/>
    </row>
    <row r="435" ht="14.25" customHeight="1">
      <c r="B435" s="25"/>
      <c r="C435" s="25"/>
      <c r="D435" s="25"/>
      <c r="E435" s="25"/>
      <c r="H435" s="22"/>
    </row>
    <row r="436" ht="14.25" customHeight="1">
      <c r="B436" s="25"/>
      <c r="C436" s="25"/>
      <c r="D436" s="25"/>
      <c r="E436" s="25"/>
      <c r="H436" s="22"/>
    </row>
    <row r="437" ht="14.25" customHeight="1">
      <c r="B437" s="25"/>
      <c r="C437" s="25"/>
      <c r="D437" s="25"/>
      <c r="E437" s="25"/>
      <c r="H437" s="22"/>
    </row>
    <row r="438" ht="14.25" customHeight="1">
      <c r="B438" s="25"/>
      <c r="C438" s="25"/>
      <c r="D438" s="25"/>
      <c r="E438" s="25"/>
      <c r="H438" s="22"/>
    </row>
    <row r="439" ht="14.25" customHeight="1">
      <c r="B439" s="25"/>
      <c r="C439" s="25"/>
      <c r="D439" s="25"/>
      <c r="E439" s="25"/>
      <c r="H439" s="22"/>
    </row>
    <row r="440" ht="14.25" customHeight="1">
      <c r="B440" s="25"/>
      <c r="C440" s="25"/>
      <c r="D440" s="25"/>
      <c r="E440" s="25"/>
      <c r="H440" s="22"/>
    </row>
    <row r="441" ht="14.25" customHeight="1">
      <c r="B441" s="25"/>
      <c r="C441" s="25"/>
      <c r="D441" s="25"/>
      <c r="E441" s="25"/>
      <c r="H441" s="22"/>
    </row>
    <row r="442" ht="14.25" customHeight="1">
      <c r="B442" s="25"/>
      <c r="C442" s="25"/>
      <c r="D442" s="25"/>
      <c r="E442" s="25"/>
      <c r="H442" s="22"/>
    </row>
    <row r="443" ht="14.25" customHeight="1">
      <c r="B443" s="25"/>
      <c r="C443" s="25"/>
      <c r="D443" s="25"/>
      <c r="E443" s="25"/>
      <c r="H443" s="22"/>
    </row>
    <row r="444" ht="14.25" customHeight="1">
      <c r="B444" s="25"/>
      <c r="C444" s="25"/>
      <c r="D444" s="25"/>
      <c r="E444" s="25"/>
      <c r="H444" s="22"/>
    </row>
    <row r="445" ht="14.25" customHeight="1">
      <c r="B445" s="25"/>
      <c r="C445" s="25"/>
      <c r="D445" s="25"/>
      <c r="E445" s="25"/>
      <c r="H445" s="22"/>
    </row>
    <row r="446" ht="14.25" customHeight="1">
      <c r="B446" s="25"/>
      <c r="C446" s="25"/>
      <c r="D446" s="25"/>
      <c r="E446" s="25"/>
      <c r="H446" s="22"/>
    </row>
    <row r="447" ht="14.25" customHeight="1">
      <c r="B447" s="25"/>
      <c r="C447" s="25"/>
      <c r="D447" s="25"/>
      <c r="E447" s="25"/>
      <c r="H447" s="22"/>
    </row>
    <row r="448" ht="14.25" customHeight="1">
      <c r="B448" s="25"/>
      <c r="C448" s="25"/>
      <c r="D448" s="25"/>
      <c r="E448" s="25"/>
      <c r="H448" s="22"/>
    </row>
    <row r="449" ht="14.25" customHeight="1">
      <c r="B449" s="25"/>
      <c r="C449" s="25"/>
      <c r="D449" s="25"/>
      <c r="E449" s="25"/>
      <c r="H449" s="22"/>
    </row>
    <row r="450" ht="14.25" customHeight="1">
      <c r="B450" s="25"/>
      <c r="C450" s="25"/>
      <c r="D450" s="25"/>
      <c r="E450" s="25"/>
      <c r="H450" s="22"/>
    </row>
    <row r="451" ht="14.25" customHeight="1">
      <c r="B451" s="25"/>
      <c r="C451" s="25"/>
      <c r="D451" s="25"/>
      <c r="E451" s="25"/>
      <c r="H451" s="22"/>
    </row>
    <row r="452" ht="14.25" customHeight="1">
      <c r="B452" s="25"/>
      <c r="C452" s="25"/>
      <c r="D452" s="25"/>
      <c r="E452" s="25"/>
      <c r="H452" s="22"/>
    </row>
    <row r="453" ht="14.25" customHeight="1">
      <c r="B453" s="25"/>
      <c r="C453" s="25"/>
      <c r="D453" s="25"/>
      <c r="E453" s="25"/>
      <c r="H453" s="22"/>
    </row>
    <row r="454" ht="14.25" customHeight="1">
      <c r="B454" s="25"/>
      <c r="C454" s="25"/>
      <c r="D454" s="25"/>
      <c r="E454" s="25"/>
      <c r="H454" s="22"/>
    </row>
    <row r="455" ht="14.25" customHeight="1">
      <c r="B455" s="25"/>
      <c r="C455" s="25"/>
      <c r="D455" s="25"/>
      <c r="E455" s="25"/>
      <c r="H455" s="22"/>
    </row>
    <row r="456" ht="14.25" customHeight="1">
      <c r="B456" s="25"/>
      <c r="C456" s="25"/>
      <c r="D456" s="25"/>
      <c r="E456" s="25"/>
      <c r="H456" s="22"/>
    </row>
    <row r="457" ht="14.25" customHeight="1">
      <c r="B457" s="25"/>
      <c r="C457" s="25"/>
      <c r="D457" s="25"/>
      <c r="E457" s="25"/>
      <c r="H457" s="22"/>
    </row>
    <row r="458" ht="14.25" customHeight="1">
      <c r="B458" s="25"/>
      <c r="C458" s="25"/>
      <c r="D458" s="25"/>
      <c r="E458" s="25"/>
      <c r="H458" s="22"/>
    </row>
    <row r="459" ht="14.25" customHeight="1">
      <c r="B459" s="25"/>
      <c r="C459" s="25"/>
      <c r="D459" s="25"/>
      <c r="E459" s="25"/>
      <c r="H459" s="22"/>
    </row>
    <row r="460" ht="14.25" customHeight="1">
      <c r="B460" s="25"/>
      <c r="C460" s="25"/>
      <c r="D460" s="25"/>
      <c r="E460" s="25"/>
      <c r="H460" s="22"/>
    </row>
    <row r="461" ht="14.25" customHeight="1">
      <c r="B461" s="25"/>
      <c r="C461" s="25"/>
      <c r="D461" s="25"/>
      <c r="E461" s="25"/>
      <c r="H461" s="22"/>
    </row>
    <row r="462" ht="14.25" customHeight="1">
      <c r="B462" s="25"/>
      <c r="C462" s="25"/>
      <c r="D462" s="25"/>
      <c r="E462" s="25"/>
      <c r="H462" s="22"/>
    </row>
    <row r="463" ht="14.25" customHeight="1">
      <c r="B463" s="25"/>
      <c r="C463" s="25"/>
      <c r="D463" s="25"/>
      <c r="E463" s="25"/>
      <c r="H463" s="22"/>
    </row>
    <row r="464" ht="14.25" customHeight="1">
      <c r="B464" s="25"/>
      <c r="C464" s="25"/>
      <c r="D464" s="25"/>
      <c r="E464" s="25"/>
      <c r="H464" s="22"/>
    </row>
    <row r="465" ht="14.25" customHeight="1">
      <c r="B465" s="25"/>
      <c r="C465" s="25"/>
      <c r="D465" s="25"/>
      <c r="E465" s="25"/>
      <c r="H465" s="22"/>
    </row>
    <row r="466" ht="14.25" customHeight="1">
      <c r="B466" s="25"/>
      <c r="C466" s="25"/>
      <c r="D466" s="25"/>
      <c r="E466" s="25"/>
      <c r="H466" s="22"/>
    </row>
    <row r="467" ht="14.25" customHeight="1">
      <c r="B467" s="25"/>
      <c r="C467" s="25"/>
      <c r="D467" s="25"/>
      <c r="E467" s="25"/>
      <c r="H467" s="22"/>
    </row>
    <row r="468" ht="14.25" customHeight="1">
      <c r="B468" s="25"/>
      <c r="C468" s="25"/>
      <c r="D468" s="25"/>
      <c r="E468" s="25"/>
      <c r="H468" s="22"/>
    </row>
    <row r="469" ht="14.25" customHeight="1">
      <c r="B469" s="25"/>
      <c r="C469" s="25"/>
      <c r="D469" s="25"/>
      <c r="E469" s="25"/>
      <c r="H469" s="22"/>
    </row>
    <row r="470" ht="14.25" customHeight="1">
      <c r="B470" s="25"/>
      <c r="C470" s="25"/>
      <c r="D470" s="25"/>
      <c r="E470" s="25"/>
      <c r="H470" s="22"/>
    </row>
    <row r="471" ht="14.25" customHeight="1">
      <c r="B471" s="25"/>
      <c r="C471" s="25"/>
      <c r="D471" s="25"/>
      <c r="E471" s="25"/>
      <c r="H471" s="22"/>
    </row>
    <row r="472" ht="14.25" customHeight="1">
      <c r="B472" s="25"/>
      <c r="C472" s="25"/>
      <c r="D472" s="25"/>
      <c r="E472" s="25"/>
      <c r="H472" s="22"/>
    </row>
    <row r="473" ht="14.25" customHeight="1">
      <c r="B473" s="25"/>
      <c r="C473" s="25"/>
      <c r="D473" s="25"/>
      <c r="E473" s="25"/>
      <c r="H473" s="22"/>
    </row>
    <row r="474" ht="14.25" customHeight="1">
      <c r="B474" s="25"/>
      <c r="C474" s="25"/>
      <c r="D474" s="25"/>
      <c r="E474" s="25"/>
      <c r="H474" s="22"/>
    </row>
    <row r="475" ht="14.25" customHeight="1">
      <c r="B475" s="25"/>
      <c r="C475" s="25"/>
      <c r="D475" s="25"/>
      <c r="E475" s="25"/>
      <c r="H475" s="22"/>
    </row>
    <row r="476" ht="14.25" customHeight="1">
      <c r="B476" s="25"/>
      <c r="C476" s="25"/>
      <c r="D476" s="25"/>
      <c r="E476" s="25"/>
      <c r="H476" s="22"/>
    </row>
    <row r="477" ht="14.25" customHeight="1">
      <c r="B477" s="25"/>
      <c r="C477" s="25"/>
      <c r="D477" s="25"/>
      <c r="E477" s="25"/>
      <c r="H477" s="22"/>
    </row>
    <row r="478" ht="14.25" customHeight="1">
      <c r="B478" s="25"/>
      <c r="C478" s="25"/>
      <c r="D478" s="25"/>
      <c r="E478" s="25"/>
      <c r="H478" s="22"/>
    </row>
    <row r="479" ht="14.25" customHeight="1">
      <c r="B479" s="25"/>
      <c r="C479" s="25"/>
      <c r="D479" s="25"/>
      <c r="E479" s="25"/>
      <c r="H479" s="22"/>
    </row>
    <row r="480" ht="14.25" customHeight="1">
      <c r="B480" s="25"/>
      <c r="C480" s="25"/>
      <c r="D480" s="25"/>
      <c r="E480" s="25"/>
      <c r="H480" s="22"/>
    </row>
    <row r="481" ht="14.25" customHeight="1">
      <c r="B481" s="25"/>
      <c r="C481" s="25"/>
      <c r="D481" s="25"/>
      <c r="E481" s="25"/>
      <c r="H481" s="22"/>
    </row>
    <row r="482" ht="14.25" customHeight="1">
      <c r="B482" s="25"/>
      <c r="C482" s="25"/>
      <c r="D482" s="25"/>
      <c r="E482" s="25"/>
      <c r="H482" s="22"/>
    </row>
    <row r="483" ht="14.25" customHeight="1">
      <c r="B483" s="25"/>
      <c r="C483" s="25"/>
      <c r="D483" s="25"/>
      <c r="E483" s="25"/>
      <c r="H483" s="22"/>
    </row>
    <row r="484" ht="14.25" customHeight="1">
      <c r="B484" s="25"/>
      <c r="C484" s="25"/>
      <c r="D484" s="25"/>
      <c r="E484" s="25"/>
      <c r="H484" s="22"/>
    </row>
    <row r="485" ht="14.25" customHeight="1">
      <c r="B485" s="25"/>
      <c r="C485" s="25"/>
      <c r="D485" s="25"/>
      <c r="E485" s="25"/>
      <c r="H485" s="22"/>
    </row>
    <row r="486" ht="14.25" customHeight="1">
      <c r="B486" s="25"/>
      <c r="C486" s="25"/>
      <c r="D486" s="25"/>
      <c r="E486" s="25"/>
      <c r="H486" s="22"/>
    </row>
    <row r="487" ht="14.25" customHeight="1">
      <c r="B487" s="25"/>
      <c r="C487" s="25"/>
      <c r="D487" s="25"/>
      <c r="E487" s="25"/>
      <c r="H487" s="22"/>
    </row>
    <row r="488" ht="14.25" customHeight="1">
      <c r="B488" s="25"/>
      <c r="C488" s="25"/>
      <c r="D488" s="25"/>
      <c r="E488" s="25"/>
      <c r="H488" s="22"/>
    </row>
    <row r="489" ht="14.25" customHeight="1">
      <c r="B489" s="25"/>
      <c r="C489" s="25"/>
      <c r="D489" s="25"/>
      <c r="E489" s="25"/>
      <c r="H489" s="22"/>
    </row>
    <row r="490" ht="14.25" customHeight="1">
      <c r="B490" s="25"/>
      <c r="C490" s="25"/>
      <c r="D490" s="25"/>
      <c r="E490" s="25"/>
      <c r="H490" s="22"/>
    </row>
    <row r="491" ht="14.25" customHeight="1">
      <c r="B491" s="25"/>
      <c r="C491" s="25"/>
      <c r="D491" s="25"/>
      <c r="E491" s="25"/>
      <c r="H491" s="22"/>
    </row>
    <row r="492" ht="14.25" customHeight="1">
      <c r="B492" s="25"/>
      <c r="C492" s="25"/>
      <c r="D492" s="25"/>
      <c r="E492" s="25"/>
      <c r="H492" s="22"/>
    </row>
    <row r="493" ht="14.25" customHeight="1">
      <c r="B493" s="25"/>
      <c r="C493" s="25"/>
      <c r="D493" s="25"/>
      <c r="E493" s="25"/>
      <c r="H493" s="22"/>
    </row>
    <row r="494" ht="14.25" customHeight="1">
      <c r="B494" s="25"/>
      <c r="C494" s="25"/>
      <c r="D494" s="25"/>
      <c r="E494" s="25"/>
      <c r="H494" s="22"/>
    </row>
    <row r="495" ht="14.25" customHeight="1">
      <c r="B495" s="25"/>
      <c r="C495" s="25"/>
      <c r="D495" s="25"/>
      <c r="E495" s="25"/>
      <c r="H495" s="22"/>
    </row>
    <row r="496" ht="14.25" customHeight="1">
      <c r="B496" s="25"/>
      <c r="C496" s="25"/>
      <c r="D496" s="25"/>
      <c r="E496" s="25"/>
      <c r="H496" s="22"/>
    </row>
    <row r="497" ht="14.25" customHeight="1">
      <c r="B497" s="25"/>
      <c r="C497" s="25"/>
      <c r="D497" s="25"/>
      <c r="E497" s="25"/>
      <c r="H497" s="22"/>
    </row>
    <row r="498" ht="14.25" customHeight="1">
      <c r="B498" s="25"/>
      <c r="C498" s="25"/>
      <c r="D498" s="25"/>
      <c r="E498" s="25"/>
      <c r="H498" s="22"/>
    </row>
    <row r="499" ht="14.25" customHeight="1">
      <c r="B499" s="25"/>
      <c r="C499" s="25"/>
      <c r="D499" s="25"/>
      <c r="E499" s="25"/>
      <c r="H499" s="22"/>
    </row>
    <row r="500" ht="14.25" customHeight="1">
      <c r="B500" s="25"/>
      <c r="C500" s="25"/>
      <c r="D500" s="25"/>
      <c r="E500" s="25"/>
      <c r="H500" s="22"/>
    </row>
    <row r="501" ht="14.25" customHeight="1">
      <c r="B501" s="25"/>
      <c r="C501" s="25"/>
      <c r="D501" s="25"/>
      <c r="E501" s="25"/>
      <c r="H501" s="22"/>
    </row>
    <row r="502" ht="14.25" customHeight="1">
      <c r="B502" s="25"/>
      <c r="C502" s="25"/>
      <c r="D502" s="25"/>
      <c r="E502" s="25"/>
      <c r="H502" s="22"/>
    </row>
    <row r="503" ht="14.25" customHeight="1">
      <c r="B503" s="25"/>
      <c r="C503" s="25"/>
      <c r="D503" s="25"/>
      <c r="E503" s="25"/>
      <c r="H503" s="22"/>
    </row>
    <row r="504" ht="14.25" customHeight="1">
      <c r="B504" s="25"/>
      <c r="C504" s="25"/>
      <c r="D504" s="25"/>
      <c r="E504" s="25"/>
      <c r="H504" s="22"/>
    </row>
    <row r="505" ht="14.25" customHeight="1">
      <c r="B505" s="25"/>
      <c r="C505" s="25"/>
      <c r="D505" s="25"/>
      <c r="E505" s="25"/>
      <c r="H505" s="22"/>
    </row>
    <row r="506" ht="14.25" customHeight="1">
      <c r="B506" s="25"/>
      <c r="C506" s="25"/>
      <c r="D506" s="25"/>
      <c r="E506" s="25"/>
      <c r="H506" s="22"/>
    </row>
    <row r="507" ht="14.25" customHeight="1">
      <c r="B507" s="25"/>
      <c r="C507" s="25"/>
      <c r="D507" s="25"/>
      <c r="E507" s="25"/>
      <c r="H507" s="22"/>
    </row>
    <row r="508" ht="14.25" customHeight="1">
      <c r="B508" s="25"/>
      <c r="C508" s="25"/>
      <c r="D508" s="25"/>
      <c r="E508" s="25"/>
      <c r="H508" s="22"/>
    </row>
    <row r="509" ht="14.25" customHeight="1">
      <c r="B509" s="25"/>
      <c r="C509" s="25"/>
      <c r="D509" s="25"/>
      <c r="E509" s="25"/>
      <c r="H509" s="22"/>
    </row>
    <row r="510" ht="14.25" customHeight="1">
      <c r="B510" s="25"/>
      <c r="C510" s="25"/>
      <c r="D510" s="25"/>
      <c r="E510" s="25"/>
      <c r="H510" s="22"/>
    </row>
    <row r="511" ht="14.25" customHeight="1">
      <c r="B511" s="25"/>
      <c r="C511" s="25"/>
      <c r="D511" s="25"/>
      <c r="E511" s="25"/>
      <c r="H511" s="22"/>
    </row>
    <row r="512" ht="14.25" customHeight="1">
      <c r="B512" s="25"/>
      <c r="C512" s="25"/>
      <c r="D512" s="25"/>
      <c r="E512" s="25"/>
      <c r="H512" s="22"/>
    </row>
    <row r="513" ht="14.25" customHeight="1">
      <c r="B513" s="25"/>
      <c r="C513" s="25"/>
      <c r="D513" s="25"/>
      <c r="E513" s="25"/>
      <c r="H513" s="22"/>
    </row>
    <row r="514" ht="14.25" customHeight="1">
      <c r="B514" s="25"/>
      <c r="C514" s="25"/>
      <c r="D514" s="25"/>
      <c r="E514" s="25"/>
      <c r="H514" s="22"/>
    </row>
    <row r="515" ht="14.25" customHeight="1">
      <c r="B515" s="25"/>
      <c r="C515" s="25"/>
      <c r="D515" s="25"/>
      <c r="E515" s="25"/>
      <c r="H515" s="22"/>
    </row>
    <row r="516" ht="14.25" customHeight="1">
      <c r="B516" s="25"/>
      <c r="C516" s="25"/>
      <c r="D516" s="25"/>
      <c r="E516" s="25"/>
      <c r="H516" s="22"/>
    </row>
    <row r="517" ht="14.25" customHeight="1">
      <c r="B517" s="25"/>
      <c r="C517" s="25"/>
      <c r="D517" s="25"/>
      <c r="E517" s="25"/>
      <c r="H517" s="22"/>
    </row>
    <row r="518" ht="14.25" customHeight="1">
      <c r="B518" s="25"/>
      <c r="C518" s="25"/>
      <c r="D518" s="25"/>
      <c r="E518" s="25"/>
      <c r="H518" s="22"/>
    </row>
    <row r="519" ht="14.25" customHeight="1">
      <c r="B519" s="25"/>
      <c r="C519" s="25"/>
      <c r="D519" s="25"/>
      <c r="E519" s="25"/>
      <c r="H519" s="22"/>
    </row>
    <row r="520" ht="14.25" customHeight="1">
      <c r="B520" s="25"/>
      <c r="C520" s="25"/>
      <c r="D520" s="25"/>
      <c r="E520" s="25"/>
      <c r="H520" s="22"/>
    </row>
    <row r="521" ht="14.25" customHeight="1">
      <c r="B521" s="25"/>
      <c r="C521" s="25"/>
      <c r="D521" s="25"/>
      <c r="E521" s="25"/>
      <c r="H521" s="22"/>
    </row>
    <row r="522" ht="14.25" customHeight="1">
      <c r="B522" s="25"/>
      <c r="C522" s="25"/>
      <c r="D522" s="25"/>
      <c r="E522" s="25"/>
      <c r="H522" s="22"/>
    </row>
    <row r="523" ht="14.25" customHeight="1">
      <c r="B523" s="25"/>
      <c r="C523" s="25"/>
      <c r="D523" s="25"/>
      <c r="E523" s="25"/>
      <c r="H523" s="22"/>
    </row>
    <row r="524" ht="14.25" customHeight="1">
      <c r="B524" s="25"/>
      <c r="C524" s="25"/>
      <c r="D524" s="25"/>
      <c r="E524" s="25"/>
      <c r="H524" s="22"/>
    </row>
    <row r="525" ht="14.25" customHeight="1">
      <c r="B525" s="25"/>
      <c r="C525" s="25"/>
      <c r="D525" s="25"/>
      <c r="E525" s="25"/>
      <c r="H525" s="22"/>
    </row>
    <row r="526" ht="14.25" customHeight="1">
      <c r="B526" s="25"/>
      <c r="C526" s="25"/>
      <c r="D526" s="25"/>
      <c r="E526" s="25"/>
      <c r="H526" s="22"/>
    </row>
    <row r="527" ht="14.25" customHeight="1">
      <c r="B527" s="25"/>
      <c r="C527" s="25"/>
      <c r="D527" s="25"/>
      <c r="E527" s="25"/>
      <c r="H527" s="22"/>
    </row>
    <row r="528" ht="14.25" customHeight="1">
      <c r="B528" s="25"/>
      <c r="C528" s="25"/>
      <c r="D528" s="25"/>
      <c r="E528" s="25"/>
      <c r="H528" s="22"/>
    </row>
    <row r="529" ht="14.25" customHeight="1">
      <c r="B529" s="25"/>
      <c r="C529" s="25"/>
      <c r="D529" s="25"/>
      <c r="E529" s="25"/>
      <c r="H529" s="22"/>
    </row>
    <row r="530" ht="14.25" customHeight="1">
      <c r="B530" s="25"/>
      <c r="C530" s="25"/>
      <c r="D530" s="25"/>
      <c r="E530" s="25"/>
      <c r="H530" s="22"/>
    </row>
    <row r="531" ht="14.25" customHeight="1">
      <c r="B531" s="25"/>
      <c r="C531" s="25"/>
      <c r="D531" s="25"/>
      <c r="E531" s="25"/>
      <c r="H531" s="22"/>
    </row>
    <row r="532" ht="14.25" customHeight="1">
      <c r="B532" s="25"/>
      <c r="C532" s="25"/>
      <c r="D532" s="25"/>
      <c r="E532" s="25"/>
      <c r="H532" s="22"/>
    </row>
    <row r="533" ht="14.25" customHeight="1">
      <c r="B533" s="25"/>
      <c r="C533" s="25"/>
      <c r="D533" s="25"/>
      <c r="E533" s="25"/>
      <c r="H533" s="22"/>
    </row>
    <row r="534" ht="14.25" customHeight="1">
      <c r="B534" s="25"/>
      <c r="C534" s="25"/>
      <c r="D534" s="25"/>
      <c r="E534" s="25"/>
      <c r="H534" s="22"/>
    </row>
    <row r="535" ht="14.25" customHeight="1">
      <c r="B535" s="25"/>
      <c r="C535" s="25"/>
      <c r="D535" s="25"/>
      <c r="E535" s="25"/>
      <c r="H535" s="22"/>
    </row>
    <row r="536" ht="14.25" customHeight="1">
      <c r="B536" s="25"/>
      <c r="C536" s="25"/>
      <c r="D536" s="25"/>
      <c r="E536" s="25"/>
      <c r="H536" s="22"/>
    </row>
    <row r="537" ht="14.25" customHeight="1">
      <c r="B537" s="25"/>
      <c r="C537" s="25"/>
      <c r="D537" s="25"/>
      <c r="E537" s="25"/>
      <c r="H537" s="22"/>
    </row>
    <row r="538" ht="14.25" customHeight="1">
      <c r="B538" s="25"/>
      <c r="C538" s="25"/>
      <c r="D538" s="25"/>
      <c r="E538" s="25"/>
      <c r="H538" s="22"/>
    </row>
    <row r="539" ht="14.25" customHeight="1">
      <c r="B539" s="25"/>
      <c r="C539" s="25"/>
      <c r="D539" s="25"/>
      <c r="E539" s="25"/>
      <c r="H539" s="22"/>
    </row>
    <row r="540" ht="14.25" customHeight="1">
      <c r="B540" s="25"/>
      <c r="C540" s="25"/>
      <c r="D540" s="25"/>
      <c r="E540" s="25"/>
      <c r="H540" s="22"/>
    </row>
    <row r="541" ht="14.25" customHeight="1">
      <c r="B541" s="25"/>
      <c r="C541" s="25"/>
      <c r="D541" s="25"/>
      <c r="E541" s="25"/>
      <c r="H541" s="22"/>
    </row>
    <row r="542" ht="14.25" customHeight="1">
      <c r="B542" s="25"/>
      <c r="C542" s="25"/>
      <c r="D542" s="25"/>
      <c r="E542" s="25"/>
      <c r="H542" s="22"/>
    </row>
    <row r="543" ht="14.25" customHeight="1">
      <c r="B543" s="25"/>
      <c r="C543" s="25"/>
      <c r="D543" s="25"/>
      <c r="E543" s="25"/>
      <c r="H543" s="22"/>
    </row>
    <row r="544" ht="14.25" customHeight="1">
      <c r="B544" s="25"/>
      <c r="C544" s="25"/>
      <c r="D544" s="25"/>
      <c r="E544" s="25"/>
      <c r="H544" s="22"/>
    </row>
    <row r="545" ht="14.25" customHeight="1">
      <c r="B545" s="25"/>
      <c r="C545" s="25"/>
      <c r="D545" s="25"/>
      <c r="E545" s="25"/>
      <c r="H545" s="22"/>
    </row>
    <row r="546" ht="14.25" customHeight="1">
      <c r="B546" s="25"/>
      <c r="C546" s="25"/>
      <c r="D546" s="25"/>
      <c r="E546" s="25"/>
      <c r="H546" s="22"/>
    </row>
    <row r="547" ht="14.25" customHeight="1">
      <c r="B547" s="25"/>
      <c r="C547" s="25"/>
      <c r="D547" s="25"/>
      <c r="E547" s="25"/>
      <c r="H547" s="22"/>
    </row>
    <row r="548" ht="14.25" customHeight="1">
      <c r="B548" s="25"/>
      <c r="C548" s="25"/>
      <c r="D548" s="25"/>
      <c r="E548" s="25"/>
      <c r="H548" s="22"/>
    </row>
    <row r="549" ht="14.25" customHeight="1">
      <c r="B549" s="25"/>
      <c r="C549" s="25"/>
      <c r="D549" s="25"/>
      <c r="E549" s="25"/>
      <c r="H549" s="22"/>
    </row>
    <row r="550" ht="14.25" customHeight="1">
      <c r="B550" s="25"/>
      <c r="C550" s="25"/>
      <c r="D550" s="25"/>
      <c r="E550" s="25"/>
      <c r="H550" s="22"/>
    </row>
    <row r="551" ht="14.25" customHeight="1">
      <c r="B551" s="25"/>
      <c r="C551" s="25"/>
      <c r="D551" s="25"/>
      <c r="E551" s="25"/>
      <c r="H551" s="22"/>
    </row>
    <row r="552" ht="14.25" customHeight="1">
      <c r="B552" s="25"/>
      <c r="C552" s="25"/>
      <c r="D552" s="25"/>
      <c r="E552" s="25"/>
      <c r="H552" s="22"/>
    </row>
    <row r="553" ht="14.25" customHeight="1">
      <c r="B553" s="25"/>
      <c r="C553" s="25"/>
      <c r="D553" s="25"/>
      <c r="E553" s="25"/>
      <c r="H553" s="22"/>
    </row>
    <row r="554" ht="14.25" customHeight="1">
      <c r="B554" s="25"/>
      <c r="C554" s="25"/>
      <c r="D554" s="25"/>
      <c r="E554" s="25"/>
      <c r="H554" s="22"/>
    </row>
    <row r="555" ht="14.25" customHeight="1">
      <c r="B555" s="25"/>
      <c r="C555" s="25"/>
      <c r="D555" s="25"/>
      <c r="E555" s="25"/>
      <c r="H555" s="22"/>
    </row>
    <row r="556" ht="14.25" customHeight="1">
      <c r="B556" s="25"/>
      <c r="C556" s="25"/>
      <c r="D556" s="25"/>
      <c r="E556" s="25"/>
      <c r="H556" s="22"/>
    </row>
    <row r="557" ht="14.25" customHeight="1">
      <c r="B557" s="25"/>
      <c r="C557" s="25"/>
      <c r="D557" s="25"/>
      <c r="E557" s="25"/>
      <c r="H557" s="22"/>
    </row>
    <row r="558" ht="14.25" customHeight="1">
      <c r="B558" s="25"/>
      <c r="C558" s="25"/>
      <c r="D558" s="25"/>
      <c r="E558" s="25"/>
      <c r="H558" s="22"/>
    </row>
    <row r="559" ht="14.25" customHeight="1">
      <c r="B559" s="25"/>
      <c r="C559" s="25"/>
      <c r="D559" s="25"/>
      <c r="E559" s="25"/>
      <c r="H559" s="22"/>
    </row>
    <row r="560" ht="14.25" customHeight="1">
      <c r="B560" s="25"/>
      <c r="C560" s="25"/>
      <c r="D560" s="25"/>
      <c r="E560" s="25"/>
      <c r="H560" s="22"/>
    </row>
    <row r="561" ht="14.25" customHeight="1">
      <c r="B561" s="25"/>
      <c r="C561" s="25"/>
      <c r="D561" s="25"/>
      <c r="E561" s="25"/>
      <c r="H561" s="22"/>
    </row>
    <row r="562" ht="14.25" customHeight="1">
      <c r="B562" s="25"/>
      <c r="C562" s="25"/>
      <c r="D562" s="25"/>
      <c r="E562" s="25"/>
      <c r="H562" s="22"/>
    </row>
    <row r="563" ht="14.25" customHeight="1">
      <c r="B563" s="25"/>
      <c r="C563" s="25"/>
      <c r="D563" s="25"/>
      <c r="E563" s="25"/>
      <c r="H563" s="22"/>
    </row>
    <row r="564" ht="14.25" customHeight="1">
      <c r="B564" s="25"/>
      <c r="C564" s="25"/>
      <c r="D564" s="25"/>
      <c r="E564" s="25"/>
      <c r="H564" s="22"/>
    </row>
    <row r="565" ht="14.25" customHeight="1">
      <c r="B565" s="25"/>
      <c r="C565" s="25"/>
      <c r="D565" s="25"/>
      <c r="E565" s="25"/>
      <c r="H565" s="22"/>
    </row>
    <row r="566" ht="14.25" customHeight="1">
      <c r="B566" s="25"/>
      <c r="C566" s="25"/>
      <c r="D566" s="25"/>
      <c r="E566" s="25"/>
      <c r="H566" s="22"/>
    </row>
    <row r="567" ht="14.25" customHeight="1">
      <c r="B567" s="25"/>
      <c r="C567" s="25"/>
      <c r="D567" s="25"/>
      <c r="E567" s="25"/>
      <c r="H567" s="22"/>
    </row>
    <row r="568" ht="14.25" customHeight="1">
      <c r="B568" s="25"/>
      <c r="C568" s="25"/>
      <c r="D568" s="25"/>
      <c r="E568" s="25"/>
      <c r="H568" s="22"/>
    </row>
    <row r="569" ht="14.25" customHeight="1">
      <c r="B569" s="25"/>
      <c r="C569" s="25"/>
      <c r="D569" s="25"/>
      <c r="E569" s="25"/>
      <c r="H569" s="22"/>
    </row>
    <row r="570" ht="14.25" customHeight="1">
      <c r="B570" s="25"/>
      <c r="C570" s="25"/>
      <c r="D570" s="25"/>
      <c r="E570" s="25"/>
      <c r="H570" s="22"/>
    </row>
    <row r="571" ht="14.25" customHeight="1">
      <c r="B571" s="25"/>
      <c r="C571" s="25"/>
      <c r="D571" s="25"/>
      <c r="E571" s="25"/>
      <c r="H571" s="22"/>
    </row>
    <row r="572" ht="14.25" customHeight="1">
      <c r="B572" s="25"/>
      <c r="C572" s="25"/>
      <c r="D572" s="25"/>
      <c r="E572" s="25"/>
      <c r="H572" s="22"/>
    </row>
    <row r="573" ht="14.25" customHeight="1">
      <c r="B573" s="25"/>
      <c r="C573" s="25"/>
      <c r="D573" s="25"/>
      <c r="E573" s="25"/>
      <c r="H573" s="22"/>
    </row>
    <row r="574" ht="14.25" customHeight="1">
      <c r="B574" s="25"/>
      <c r="C574" s="25"/>
      <c r="D574" s="25"/>
      <c r="E574" s="25"/>
      <c r="H574" s="22"/>
    </row>
    <row r="575" ht="14.25" customHeight="1">
      <c r="B575" s="25"/>
      <c r="C575" s="25"/>
      <c r="D575" s="25"/>
      <c r="E575" s="25"/>
      <c r="H575" s="22"/>
    </row>
    <row r="576" ht="14.25" customHeight="1">
      <c r="B576" s="25"/>
      <c r="C576" s="25"/>
      <c r="D576" s="25"/>
      <c r="E576" s="25"/>
      <c r="H576" s="22"/>
    </row>
    <row r="577" ht="14.25" customHeight="1">
      <c r="B577" s="25"/>
      <c r="C577" s="25"/>
      <c r="D577" s="25"/>
      <c r="E577" s="25"/>
      <c r="H577" s="22"/>
    </row>
    <row r="578" ht="14.25" customHeight="1">
      <c r="B578" s="25"/>
      <c r="C578" s="25"/>
      <c r="D578" s="25"/>
      <c r="E578" s="25"/>
      <c r="H578" s="22"/>
    </row>
    <row r="579" ht="14.25" customHeight="1">
      <c r="B579" s="25"/>
      <c r="C579" s="25"/>
      <c r="D579" s="25"/>
      <c r="E579" s="25"/>
      <c r="H579" s="22"/>
    </row>
    <row r="580" ht="14.25" customHeight="1">
      <c r="B580" s="25"/>
      <c r="C580" s="25"/>
      <c r="D580" s="25"/>
      <c r="E580" s="25"/>
      <c r="H580" s="22"/>
    </row>
    <row r="581" ht="14.25" customHeight="1">
      <c r="B581" s="25"/>
      <c r="C581" s="25"/>
      <c r="D581" s="25"/>
      <c r="E581" s="25"/>
      <c r="H581" s="22"/>
    </row>
    <row r="582" ht="14.25" customHeight="1">
      <c r="B582" s="25"/>
      <c r="C582" s="25"/>
      <c r="D582" s="25"/>
      <c r="E582" s="25"/>
      <c r="H582" s="22"/>
    </row>
    <row r="583" ht="14.25" customHeight="1">
      <c r="B583" s="25"/>
      <c r="C583" s="25"/>
      <c r="D583" s="25"/>
      <c r="E583" s="25"/>
      <c r="H583" s="22"/>
    </row>
    <row r="584" ht="14.25" customHeight="1">
      <c r="B584" s="25"/>
      <c r="C584" s="25"/>
      <c r="D584" s="25"/>
      <c r="E584" s="25"/>
      <c r="H584" s="22"/>
    </row>
    <row r="585" ht="14.25" customHeight="1">
      <c r="B585" s="25"/>
      <c r="C585" s="25"/>
      <c r="D585" s="25"/>
      <c r="E585" s="25"/>
      <c r="H585" s="22"/>
    </row>
    <row r="586" ht="14.25" customHeight="1">
      <c r="B586" s="25"/>
      <c r="C586" s="25"/>
      <c r="D586" s="25"/>
      <c r="E586" s="25"/>
      <c r="H586" s="22"/>
    </row>
    <row r="587" ht="14.25" customHeight="1">
      <c r="B587" s="25"/>
      <c r="C587" s="25"/>
      <c r="D587" s="25"/>
      <c r="E587" s="25"/>
      <c r="H587" s="22"/>
    </row>
    <row r="588" ht="14.25" customHeight="1">
      <c r="B588" s="25"/>
      <c r="C588" s="25"/>
      <c r="D588" s="25"/>
      <c r="E588" s="25"/>
      <c r="H588" s="22"/>
    </row>
    <row r="589" ht="14.25" customHeight="1">
      <c r="B589" s="25"/>
      <c r="C589" s="25"/>
      <c r="D589" s="25"/>
      <c r="E589" s="25"/>
      <c r="H589" s="22"/>
    </row>
    <row r="590" ht="14.25" customHeight="1">
      <c r="B590" s="25"/>
      <c r="C590" s="25"/>
      <c r="D590" s="25"/>
      <c r="E590" s="25"/>
      <c r="H590" s="22"/>
    </row>
    <row r="591" ht="14.25" customHeight="1">
      <c r="B591" s="25"/>
      <c r="C591" s="25"/>
      <c r="D591" s="25"/>
      <c r="E591" s="25"/>
      <c r="H591" s="22"/>
    </row>
    <row r="592" ht="14.25" customHeight="1">
      <c r="B592" s="25"/>
      <c r="C592" s="25"/>
      <c r="D592" s="25"/>
      <c r="E592" s="25"/>
      <c r="H592" s="22"/>
    </row>
    <row r="593" ht="14.25" customHeight="1">
      <c r="B593" s="25"/>
      <c r="C593" s="25"/>
      <c r="D593" s="25"/>
      <c r="E593" s="25"/>
      <c r="H593" s="22"/>
    </row>
    <row r="594" ht="14.25" customHeight="1">
      <c r="B594" s="25"/>
      <c r="C594" s="25"/>
      <c r="D594" s="25"/>
      <c r="E594" s="25"/>
      <c r="H594" s="22"/>
    </row>
    <row r="595" ht="14.25" customHeight="1">
      <c r="B595" s="25"/>
      <c r="C595" s="25"/>
      <c r="D595" s="25"/>
      <c r="E595" s="25"/>
      <c r="H595" s="22"/>
    </row>
    <row r="596" ht="14.25" customHeight="1">
      <c r="B596" s="25"/>
      <c r="C596" s="25"/>
      <c r="D596" s="25"/>
      <c r="E596" s="25"/>
      <c r="H596" s="22"/>
    </row>
    <row r="597" ht="14.25" customHeight="1">
      <c r="B597" s="25"/>
      <c r="C597" s="25"/>
      <c r="D597" s="25"/>
      <c r="E597" s="25"/>
      <c r="H597" s="22"/>
    </row>
    <row r="598" ht="14.25" customHeight="1">
      <c r="B598" s="25"/>
      <c r="C598" s="25"/>
      <c r="D598" s="25"/>
      <c r="E598" s="25"/>
      <c r="H598" s="22"/>
    </row>
    <row r="599" ht="14.25" customHeight="1">
      <c r="B599" s="25"/>
      <c r="C599" s="25"/>
      <c r="D599" s="25"/>
      <c r="E599" s="25"/>
      <c r="H599" s="22"/>
    </row>
    <row r="600" ht="14.25" customHeight="1">
      <c r="B600" s="25"/>
      <c r="C600" s="25"/>
      <c r="D600" s="25"/>
      <c r="E600" s="25"/>
      <c r="H600" s="22"/>
    </row>
    <row r="601" ht="14.25" customHeight="1">
      <c r="B601" s="25"/>
      <c r="C601" s="25"/>
      <c r="D601" s="25"/>
      <c r="E601" s="25"/>
      <c r="H601" s="22"/>
    </row>
    <row r="602" ht="14.25" customHeight="1">
      <c r="B602" s="25"/>
      <c r="C602" s="25"/>
      <c r="D602" s="25"/>
      <c r="E602" s="25"/>
      <c r="H602" s="22"/>
    </row>
    <row r="603" ht="14.25" customHeight="1">
      <c r="B603" s="25"/>
      <c r="C603" s="25"/>
      <c r="D603" s="25"/>
      <c r="E603" s="25"/>
      <c r="H603" s="22"/>
    </row>
    <row r="604" ht="14.25" customHeight="1">
      <c r="B604" s="25"/>
      <c r="C604" s="25"/>
      <c r="D604" s="25"/>
      <c r="E604" s="25"/>
      <c r="H604" s="22"/>
    </row>
    <row r="605" ht="14.25" customHeight="1">
      <c r="B605" s="25"/>
      <c r="C605" s="25"/>
      <c r="D605" s="25"/>
      <c r="E605" s="25"/>
      <c r="H605" s="22"/>
    </row>
    <row r="606" ht="14.25" customHeight="1">
      <c r="B606" s="25"/>
      <c r="C606" s="25"/>
      <c r="D606" s="25"/>
      <c r="E606" s="25"/>
      <c r="H606" s="22"/>
    </row>
    <row r="607" ht="14.25" customHeight="1">
      <c r="B607" s="25"/>
      <c r="C607" s="25"/>
      <c r="D607" s="25"/>
      <c r="E607" s="25"/>
      <c r="H607" s="22"/>
    </row>
    <row r="608" ht="14.25" customHeight="1">
      <c r="B608" s="25"/>
      <c r="C608" s="25"/>
      <c r="D608" s="25"/>
      <c r="E608" s="25"/>
      <c r="H608" s="22"/>
    </row>
    <row r="609" ht="14.25" customHeight="1">
      <c r="B609" s="25"/>
      <c r="C609" s="25"/>
      <c r="D609" s="25"/>
      <c r="E609" s="25"/>
      <c r="H609" s="22"/>
    </row>
    <row r="610" ht="14.25" customHeight="1">
      <c r="B610" s="25"/>
      <c r="C610" s="25"/>
      <c r="D610" s="25"/>
      <c r="E610" s="25"/>
      <c r="H610" s="22"/>
    </row>
    <row r="611" ht="14.25" customHeight="1">
      <c r="B611" s="25"/>
      <c r="C611" s="25"/>
      <c r="D611" s="25"/>
      <c r="E611" s="25"/>
      <c r="H611" s="22"/>
    </row>
    <row r="612" ht="14.25" customHeight="1">
      <c r="B612" s="25"/>
      <c r="C612" s="25"/>
      <c r="D612" s="25"/>
      <c r="E612" s="25"/>
      <c r="H612" s="22"/>
    </row>
    <row r="613" ht="14.25" customHeight="1">
      <c r="B613" s="25"/>
      <c r="C613" s="25"/>
      <c r="D613" s="25"/>
      <c r="E613" s="25"/>
      <c r="H613" s="22"/>
    </row>
    <row r="614" ht="14.25" customHeight="1">
      <c r="B614" s="25"/>
      <c r="C614" s="25"/>
      <c r="D614" s="25"/>
      <c r="E614" s="25"/>
      <c r="H614" s="22"/>
    </row>
    <row r="615" ht="14.25" customHeight="1">
      <c r="B615" s="25"/>
      <c r="C615" s="25"/>
      <c r="D615" s="25"/>
      <c r="E615" s="25"/>
      <c r="H615" s="22"/>
    </row>
    <row r="616" ht="14.25" customHeight="1">
      <c r="B616" s="25"/>
      <c r="C616" s="25"/>
      <c r="D616" s="25"/>
      <c r="E616" s="25"/>
      <c r="H616" s="22"/>
    </row>
    <row r="617" ht="14.25" customHeight="1">
      <c r="B617" s="25"/>
      <c r="C617" s="25"/>
      <c r="D617" s="25"/>
      <c r="E617" s="25"/>
      <c r="H617" s="22"/>
    </row>
    <row r="618" ht="14.25" customHeight="1">
      <c r="B618" s="25"/>
      <c r="C618" s="25"/>
      <c r="D618" s="25"/>
      <c r="E618" s="25"/>
      <c r="H618" s="22"/>
    </row>
    <row r="619" ht="14.25" customHeight="1">
      <c r="B619" s="25"/>
      <c r="C619" s="25"/>
      <c r="D619" s="25"/>
      <c r="E619" s="25"/>
      <c r="H619" s="22"/>
    </row>
    <row r="620" ht="14.25" customHeight="1">
      <c r="B620" s="25"/>
      <c r="C620" s="25"/>
      <c r="D620" s="25"/>
      <c r="E620" s="25"/>
      <c r="H620" s="22"/>
    </row>
    <row r="621" ht="14.25" customHeight="1">
      <c r="B621" s="25"/>
      <c r="C621" s="25"/>
      <c r="D621" s="25"/>
      <c r="E621" s="25"/>
      <c r="H621" s="22"/>
    </row>
    <row r="622" ht="14.25" customHeight="1">
      <c r="B622" s="25"/>
      <c r="C622" s="25"/>
      <c r="D622" s="25"/>
      <c r="E622" s="25"/>
      <c r="H622" s="22"/>
    </row>
    <row r="623" ht="14.25" customHeight="1">
      <c r="B623" s="25"/>
      <c r="C623" s="25"/>
      <c r="D623" s="25"/>
      <c r="E623" s="25"/>
      <c r="H623" s="22"/>
    </row>
    <row r="624" ht="14.25" customHeight="1">
      <c r="B624" s="25"/>
      <c r="C624" s="25"/>
      <c r="D624" s="25"/>
      <c r="E624" s="25"/>
      <c r="H624" s="22"/>
    </row>
    <row r="625" ht="14.25" customHeight="1">
      <c r="B625" s="25"/>
      <c r="C625" s="25"/>
      <c r="D625" s="25"/>
      <c r="E625" s="25"/>
      <c r="H625" s="22"/>
    </row>
    <row r="626" ht="14.25" customHeight="1">
      <c r="B626" s="25"/>
      <c r="C626" s="25"/>
      <c r="D626" s="25"/>
      <c r="E626" s="25"/>
      <c r="H626" s="22"/>
    </row>
    <row r="627" ht="14.25" customHeight="1">
      <c r="B627" s="25"/>
      <c r="C627" s="25"/>
      <c r="D627" s="25"/>
      <c r="E627" s="25"/>
      <c r="H627" s="22"/>
    </row>
    <row r="628" ht="14.25" customHeight="1">
      <c r="B628" s="25"/>
      <c r="C628" s="25"/>
      <c r="D628" s="25"/>
      <c r="E628" s="25"/>
      <c r="H628" s="22"/>
    </row>
    <row r="629" ht="14.25" customHeight="1">
      <c r="B629" s="25"/>
      <c r="C629" s="25"/>
      <c r="D629" s="25"/>
      <c r="E629" s="25"/>
      <c r="H629" s="22"/>
    </row>
    <row r="630" ht="14.25" customHeight="1">
      <c r="B630" s="25"/>
      <c r="C630" s="25"/>
      <c r="D630" s="25"/>
      <c r="E630" s="25"/>
      <c r="H630" s="22"/>
    </row>
    <row r="631" ht="14.25" customHeight="1">
      <c r="B631" s="25"/>
      <c r="C631" s="25"/>
      <c r="D631" s="25"/>
      <c r="E631" s="25"/>
      <c r="H631" s="22"/>
    </row>
    <row r="632" ht="14.25" customHeight="1">
      <c r="B632" s="25"/>
      <c r="C632" s="25"/>
      <c r="D632" s="25"/>
      <c r="E632" s="25"/>
      <c r="H632" s="22"/>
    </row>
    <row r="633" ht="14.25" customHeight="1">
      <c r="B633" s="25"/>
      <c r="C633" s="25"/>
      <c r="D633" s="25"/>
      <c r="E633" s="25"/>
      <c r="H633" s="22"/>
    </row>
    <row r="634" ht="14.25" customHeight="1">
      <c r="B634" s="25"/>
      <c r="C634" s="25"/>
      <c r="D634" s="25"/>
      <c r="E634" s="25"/>
      <c r="H634" s="22"/>
    </row>
    <row r="635" ht="14.25" customHeight="1">
      <c r="B635" s="25"/>
      <c r="C635" s="25"/>
      <c r="D635" s="25"/>
      <c r="E635" s="25"/>
      <c r="H635" s="22"/>
    </row>
    <row r="636" ht="14.25" customHeight="1">
      <c r="B636" s="25"/>
      <c r="C636" s="25"/>
      <c r="D636" s="25"/>
      <c r="E636" s="25"/>
      <c r="H636" s="22"/>
    </row>
    <row r="637" ht="14.25" customHeight="1">
      <c r="B637" s="25"/>
      <c r="C637" s="25"/>
      <c r="D637" s="25"/>
      <c r="E637" s="25"/>
      <c r="H637" s="22"/>
    </row>
    <row r="638" ht="14.25" customHeight="1">
      <c r="B638" s="25"/>
      <c r="C638" s="25"/>
      <c r="D638" s="25"/>
      <c r="E638" s="25"/>
      <c r="H638" s="22"/>
    </row>
    <row r="639" ht="14.25" customHeight="1">
      <c r="B639" s="25"/>
      <c r="C639" s="25"/>
      <c r="D639" s="25"/>
      <c r="E639" s="25"/>
      <c r="H639" s="22"/>
    </row>
    <row r="640" ht="14.25" customHeight="1">
      <c r="B640" s="25"/>
      <c r="C640" s="25"/>
      <c r="D640" s="25"/>
      <c r="E640" s="25"/>
      <c r="H640" s="22"/>
    </row>
    <row r="641" ht="14.25" customHeight="1">
      <c r="B641" s="25"/>
      <c r="C641" s="25"/>
      <c r="D641" s="25"/>
      <c r="E641" s="25"/>
      <c r="H641" s="22"/>
    </row>
    <row r="642" ht="14.25" customHeight="1">
      <c r="B642" s="25"/>
      <c r="C642" s="25"/>
      <c r="D642" s="25"/>
      <c r="E642" s="25"/>
      <c r="H642" s="22"/>
    </row>
    <row r="643" ht="14.25" customHeight="1">
      <c r="B643" s="25"/>
      <c r="C643" s="25"/>
      <c r="D643" s="25"/>
      <c r="E643" s="25"/>
      <c r="H643" s="22"/>
    </row>
    <row r="644" ht="14.25" customHeight="1">
      <c r="B644" s="25"/>
      <c r="C644" s="25"/>
      <c r="D644" s="25"/>
      <c r="E644" s="25"/>
      <c r="H644" s="22"/>
    </row>
    <row r="645" ht="14.25" customHeight="1">
      <c r="B645" s="25"/>
      <c r="C645" s="25"/>
      <c r="D645" s="25"/>
      <c r="E645" s="25"/>
      <c r="H645" s="22"/>
    </row>
    <row r="646" ht="14.25" customHeight="1">
      <c r="B646" s="25"/>
      <c r="C646" s="25"/>
      <c r="D646" s="25"/>
      <c r="E646" s="25"/>
      <c r="H646" s="22"/>
    </row>
    <row r="647" ht="14.25" customHeight="1">
      <c r="B647" s="25"/>
      <c r="C647" s="25"/>
      <c r="D647" s="25"/>
      <c r="E647" s="25"/>
      <c r="H647" s="22"/>
    </row>
    <row r="648" ht="14.25" customHeight="1">
      <c r="B648" s="25"/>
      <c r="C648" s="25"/>
      <c r="D648" s="25"/>
      <c r="E648" s="25"/>
      <c r="H648" s="22"/>
    </row>
    <row r="649" ht="14.25" customHeight="1">
      <c r="B649" s="25"/>
      <c r="C649" s="25"/>
      <c r="D649" s="25"/>
      <c r="E649" s="25"/>
      <c r="H649" s="22"/>
    </row>
    <row r="650" ht="14.25" customHeight="1">
      <c r="B650" s="25"/>
      <c r="C650" s="25"/>
      <c r="D650" s="25"/>
      <c r="E650" s="25"/>
      <c r="H650" s="22"/>
    </row>
    <row r="651" ht="14.25" customHeight="1">
      <c r="B651" s="25"/>
      <c r="C651" s="25"/>
      <c r="D651" s="25"/>
      <c r="E651" s="25"/>
      <c r="H651" s="22"/>
    </row>
    <row r="652" ht="14.25" customHeight="1">
      <c r="B652" s="25"/>
      <c r="C652" s="25"/>
      <c r="D652" s="25"/>
      <c r="E652" s="25"/>
      <c r="H652" s="22"/>
    </row>
    <row r="653" ht="14.25" customHeight="1">
      <c r="B653" s="25"/>
      <c r="C653" s="25"/>
      <c r="D653" s="25"/>
      <c r="E653" s="25"/>
      <c r="H653" s="22"/>
    </row>
    <row r="654" ht="14.25" customHeight="1">
      <c r="B654" s="25"/>
      <c r="C654" s="25"/>
      <c r="D654" s="25"/>
      <c r="E654" s="25"/>
      <c r="H654" s="22"/>
    </row>
    <row r="655" ht="14.25" customHeight="1">
      <c r="B655" s="25"/>
      <c r="C655" s="25"/>
      <c r="D655" s="25"/>
      <c r="E655" s="25"/>
      <c r="H655" s="22"/>
    </row>
    <row r="656" ht="14.25" customHeight="1">
      <c r="B656" s="25"/>
      <c r="C656" s="25"/>
      <c r="D656" s="25"/>
      <c r="E656" s="25"/>
      <c r="H656" s="22"/>
    </row>
    <row r="657" ht="14.25" customHeight="1">
      <c r="B657" s="25"/>
      <c r="C657" s="25"/>
      <c r="D657" s="25"/>
      <c r="E657" s="25"/>
      <c r="H657" s="22"/>
    </row>
    <row r="658" ht="14.25" customHeight="1">
      <c r="B658" s="25"/>
      <c r="C658" s="25"/>
      <c r="D658" s="25"/>
      <c r="E658" s="25"/>
      <c r="H658" s="22"/>
    </row>
    <row r="659" ht="14.25" customHeight="1">
      <c r="B659" s="25"/>
      <c r="C659" s="25"/>
      <c r="D659" s="25"/>
      <c r="E659" s="25"/>
      <c r="H659" s="22"/>
    </row>
    <row r="660" ht="14.25" customHeight="1">
      <c r="B660" s="25"/>
      <c r="C660" s="25"/>
      <c r="D660" s="25"/>
      <c r="E660" s="25"/>
      <c r="H660" s="22"/>
    </row>
    <row r="661" ht="14.25" customHeight="1">
      <c r="B661" s="25"/>
      <c r="C661" s="25"/>
      <c r="D661" s="25"/>
      <c r="E661" s="25"/>
      <c r="H661" s="22"/>
    </row>
    <row r="662" ht="14.25" customHeight="1">
      <c r="B662" s="25"/>
      <c r="C662" s="25"/>
      <c r="D662" s="25"/>
      <c r="E662" s="25"/>
      <c r="H662" s="22"/>
    </row>
    <row r="663" ht="14.25" customHeight="1">
      <c r="B663" s="25"/>
      <c r="C663" s="25"/>
      <c r="D663" s="25"/>
      <c r="E663" s="25"/>
      <c r="H663" s="22"/>
    </row>
    <row r="664" ht="14.25" customHeight="1">
      <c r="B664" s="25"/>
      <c r="C664" s="25"/>
      <c r="D664" s="25"/>
      <c r="E664" s="25"/>
      <c r="H664" s="22"/>
    </row>
    <row r="665" ht="14.25" customHeight="1">
      <c r="B665" s="25"/>
      <c r="C665" s="25"/>
      <c r="D665" s="25"/>
      <c r="E665" s="25"/>
      <c r="H665" s="22"/>
    </row>
    <row r="666" ht="14.25" customHeight="1">
      <c r="B666" s="25"/>
      <c r="C666" s="25"/>
      <c r="D666" s="25"/>
      <c r="E666" s="25"/>
      <c r="H666" s="22"/>
    </row>
    <row r="667" ht="14.25" customHeight="1">
      <c r="B667" s="25"/>
      <c r="C667" s="25"/>
      <c r="D667" s="25"/>
      <c r="E667" s="25"/>
      <c r="H667" s="22"/>
    </row>
    <row r="668" ht="14.25" customHeight="1">
      <c r="B668" s="25"/>
      <c r="C668" s="25"/>
      <c r="D668" s="25"/>
      <c r="E668" s="25"/>
      <c r="H668" s="22"/>
    </row>
    <row r="669" ht="14.25" customHeight="1">
      <c r="B669" s="25"/>
      <c r="C669" s="25"/>
      <c r="D669" s="25"/>
      <c r="E669" s="25"/>
      <c r="H669" s="22"/>
    </row>
    <row r="670" ht="14.25" customHeight="1">
      <c r="B670" s="25"/>
      <c r="C670" s="25"/>
      <c r="D670" s="25"/>
      <c r="E670" s="25"/>
      <c r="H670" s="22"/>
    </row>
    <row r="671" ht="14.25" customHeight="1">
      <c r="B671" s="25"/>
      <c r="C671" s="25"/>
      <c r="D671" s="25"/>
      <c r="E671" s="25"/>
      <c r="H671" s="22"/>
    </row>
    <row r="672" ht="14.25" customHeight="1">
      <c r="B672" s="25"/>
      <c r="C672" s="25"/>
      <c r="D672" s="25"/>
      <c r="E672" s="25"/>
      <c r="H672" s="22"/>
    </row>
    <row r="673" ht="14.25" customHeight="1">
      <c r="B673" s="25"/>
      <c r="C673" s="25"/>
      <c r="D673" s="25"/>
      <c r="E673" s="25"/>
      <c r="H673" s="22"/>
    </row>
    <row r="674" ht="14.25" customHeight="1">
      <c r="B674" s="25"/>
      <c r="C674" s="25"/>
      <c r="D674" s="25"/>
      <c r="E674" s="25"/>
      <c r="H674" s="22"/>
    </row>
    <row r="675" ht="14.25" customHeight="1">
      <c r="B675" s="25"/>
      <c r="C675" s="25"/>
      <c r="D675" s="25"/>
      <c r="E675" s="25"/>
      <c r="H675" s="22"/>
    </row>
    <row r="676" ht="14.25" customHeight="1">
      <c r="B676" s="25"/>
      <c r="C676" s="25"/>
      <c r="D676" s="25"/>
      <c r="E676" s="25"/>
      <c r="H676" s="22"/>
    </row>
    <row r="677" ht="14.25" customHeight="1">
      <c r="B677" s="25"/>
      <c r="C677" s="25"/>
      <c r="D677" s="25"/>
      <c r="E677" s="25"/>
      <c r="H677" s="22"/>
    </row>
    <row r="678" ht="14.25" customHeight="1">
      <c r="B678" s="25"/>
      <c r="C678" s="25"/>
      <c r="D678" s="25"/>
      <c r="E678" s="25"/>
      <c r="H678" s="22"/>
    </row>
    <row r="679" ht="14.25" customHeight="1">
      <c r="B679" s="25"/>
      <c r="C679" s="25"/>
      <c r="D679" s="25"/>
      <c r="E679" s="25"/>
      <c r="H679" s="22"/>
    </row>
    <row r="680" ht="14.25" customHeight="1">
      <c r="B680" s="25"/>
      <c r="C680" s="25"/>
      <c r="D680" s="25"/>
      <c r="E680" s="25"/>
      <c r="H680" s="22"/>
    </row>
    <row r="681" ht="14.25" customHeight="1">
      <c r="B681" s="25"/>
      <c r="C681" s="25"/>
      <c r="D681" s="25"/>
      <c r="E681" s="25"/>
      <c r="H681" s="22"/>
    </row>
    <row r="682" ht="14.25" customHeight="1">
      <c r="B682" s="25"/>
      <c r="C682" s="25"/>
      <c r="D682" s="25"/>
      <c r="E682" s="25"/>
      <c r="H682" s="22"/>
    </row>
    <row r="683" ht="14.25" customHeight="1">
      <c r="B683" s="25"/>
      <c r="C683" s="25"/>
      <c r="D683" s="25"/>
      <c r="E683" s="25"/>
      <c r="H683" s="22"/>
    </row>
    <row r="684" ht="14.25" customHeight="1">
      <c r="B684" s="25"/>
      <c r="C684" s="25"/>
      <c r="D684" s="25"/>
      <c r="E684" s="25"/>
      <c r="H684" s="22"/>
    </row>
    <row r="685" ht="14.25" customHeight="1">
      <c r="B685" s="25"/>
      <c r="C685" s="25"/>
      <c r="D685" s="25"/>
      <c r="E685" s="25"/>
      <c r="H685" s="22"/>
    </row>
    <row r="686" ht="14.25" customHeight="1">
      <c r="B686" s="25"/>
      <c r="C686" s="25"/>
      <c r="D686" s="25"/>
      <c r="E686" s="25"/>
      <c r="H686" s="22"/>
    </row>
    <row r="687" ht="14.25" customHeight="1">
      <c r="B687" s="25"/>
      <c r="C687" s="25"/>
      <c r="D687" s="25"/>
      <c r="E687" s="25"/>
      <c r="H687" s="22"/>
    </row>
    <row r="688" ht="14.25" customHeight="1">
      <c r="B688" s="25"/>
      <c r="C688" s="25"/>
      <c r="D688" s="25"/>
      <c r="E688" s="25"/>
      <c r="H688" s="22"/>
    </row>
    <row r="689" ht="14.25" customHeight="1">
      <c r="B689" s="25"/>
      <c r="C689" s="25"/>
      <c r="D689" s="25"/>
      <c r="E689" s="25"/>
      <c r="H689" s="22"/>
    </row>
    <row r="690" ht="14.25" customHeight="1">
      <c r="B690" s="25"/>
      <c r="C690" s="25"/>
      <c r="D690" s="25"/>
      <c r="E690" s="25"/>
      <c r="H690" s="22"/>
    </row>
    <row r="691" ht="14.25" customHeight="1">
      <c r="B691" s="25"/>
      <c r="C691" s="25"/>
      <c r="D691" s="25"/>
      <c r="E691" s="25"/>
      <c r="H691" s="22"/>
    </row>
    <row r="692" ht="14.25" customHeight="1">
      <c r="B692" s="25"/>
      <c r="C692" s="25"/>
      <c r="D692" s="25"/>
      <c r="E692" s="25"/>
      <c r="H692" s="22"/>
    </row>
    <row r="693" ht="14.25" customHeight="1">
      <c r="B693" s="25"/>
      <c r="C693" s="25"/>
      <c r="D693" s="25"/>
      <c r="E693" s="25"/>
      <c r="H693" s="22"/>
    </row>
    <row r="694" ht="14.25" customHeight="1">
      <c r="B694" s="25"/>
      <c r="C694" s="25"/>
      <c r="D694" s="25"/>
      <c r="E694" s="25"/>
      <c r="H694" s="22"/>
    </row>
    <row r="695" ht="14.25" customHeight="1">
      <c r="B695" s="25"/>
      <c r="C695" s="25"/>
      <c r="D695" s="25"/>
      <c r="E695" s="25"/>
      <c r="H695" s="22"/>
    </row>
    <row r="696" ht="14.25" customHeight="1">
      <c r="B696" s="25"/>
      <c r="C696" s="25"/>
      <c r="D696" s="25"/>
      <c r="E696" s="25"/>
      <c r="H696" s="22"/>
    </row>
    <row r="697" ht="14.25" customHeight="1">
      <c r="B697" s="25"/>
      <c r="C697" s="25"/>
      <c r="D697" s="25"/>
      <c r="E697" s="25"/>
      <c r="H697" s="22"/>
    </row>
    <row r="698" ht="14.25" customHeight="1">
      <c r="B698" s="25"/>
      <c r="C698" s="25"/>
      <c r="D698" s="25"/>
      <c r="E698" s="25"/>
      <c r="H698" s="22"/>
    </row>
    <row r="699" ht="14.25" customHeight="1">
      <c r="B699" s="25"/>
      <c r="C699" s="25"/>
      <c r="D699" s="25"/>
      <c r="E699" s="25"/>
      <c r="H699" s="22"/>
    </row>
    <row r="700" ht="14.25" customHeight="1">
      <c r="B700" s="25"/>
      <c r="C700" s="25"/>
      <c r="D700" s="25"/>
      <c r="E700" s="25"/>
      <c r="H700" s="22"/>
    </row>
    <row r="701" ht="14.25" customHeight="1">
      <c r="B701" s="25"/>
      <c r="C701" s="25"/>
      <c r="D701" s="25"/>
      <c r="E701" s="25"/>
      <c r="H701" s="22"/>
    </row>
    <row r="702" ht="14.25" customHeight="1">
      <c r="B702" s="25"/>
      <c r="C702" s="25"/>
      <c r="D702" s="25"/>
      <c r="E702" s="25"/>
      <c r="H702" s="22"/>
    </row>
    <row r="703" ht="14.25" customHeight="1">
      <c r="B703" s="25"/>
      <c r="C703" s="25"/>
      <c r="D703" s="25"/>
      <c r="E703" s="25"/>
      <c r="H703" s="22"/>
    </row>
    <row r="704" ht="14.25" customHeight="1">
      <c r="B704" s="25"/>
      <c r="C704" s="25"/>
      <c r="D704" s="25"/>
      <c r="E704" s="25"/>
      <c r="H704" s="22"/>
    </row>
    <row r="705" ht="14.25" customHeight="1">
      <c r="B705" s="25"/>
      <c r="C705" s="25"/>
      <c r="D705" s="25"/>
      <c r="E705" s="25"/>
      <c r="H705" s="22"/>
    </row>
    <row r="706" ht="14.25" customHeight="1">
      <c r="B706" s="25"/>
      <c r="C706" s="25"/>
      <c r="D706" s="25"/>
      <c r="E706" s="25"/>
      <c r="H706" s="22"/>
    </row>
    <row r="707" ht="14.25" customHeight="1">
      <c r="B707" s="25"/>
      <c r="C707" s="25"/>
      <c r="D707" s="25"/>
      <c r="E707" s="25"/>
      <c r="H707" s="22"/>
    </row>
    <row r="708" ht="14.25" customHeight="1">
      <c r="B708" s="25"/>
      <c r="C708" s="25"/>
      <c r="D708" s="25"/>
      <c r="E708" s="25"/>
      <c r="H708" s="22"/>
    </row>
    <row r="709" ht="14.25" customHeight="1">
      <c r="B709" s="25"/>
      <c r="C709" s="25"/>
      <c r="D709" s="25"/>
      <c r="E709" s="25"/>
      <c r="H709" s="22"/>
    </row>
    <row r="710" ht="14.25" customHeight="1">
      <c r="B710" s="25"/>
      <c r="C710" s="25"/>
      <c r="D710" s="25"/>
      <c r="E710" s="25"/>
      <c r="H710" s="22"/>
    </row>
    <row r="711" ht="14.25" customHeight="1">
      <c r="B711" s="25"/>
      <c r="C711" s="25"/>
      <c r="D711" s="25"/>
      <c r="E711" s="25"/>
      <c r="H711" s="22"/>
    </row>
    <row r="712" ht="14.25" customHeight="1">
      <c r="B712" s="25"/>
      <c r="C712" s="25"/>
      <c r="D712" s="25"/>
      <c r="E712" s="25"/>
      <c r="H712" s="22"/>
    </row>
    <row r="713" ht="14.25" customHeight="1">
      <c r="B713" s="25"/>
      <c r="C713" s="25"/>
      <c r="D713" s="25"/>
      <c r="E713" s="25"/>
      <c r="H713" s="22"/>
    </row>
    <row r="714" ht="14.25" customHeight="1">
      <c r="B714" s="25"/>
      <c r="C714" s="25"/>
      <c r="D714" s="25"/>
      <c r="E714" s="25"/>
      <c r="H714" s="22"/>
    </row>
    <row r="715" ht="14.25" customHeight="1">
      <c r="B715" s="25"/>
      <c r="C715" s="25"/>
      <c r="D715" s="25"/>
      <c r="E715" s="25"/>
      <c r="H715" s="22"/>
    </row>
    <row r="716" ht="14.25" customHeight="1">
      <c r="B716" s="25"/>
      <c r="C716" s="25"/>
      <c r="D716" s="25"/>
      <c r="E716" s="25"/>
      <c r="H716" s="22"/>
    </row>
    <row r="717" ht="14.25" customHeight="1">
      <c r="B717" s="25"/>
      <c r="C717" s="25"/>
      <c r="D717" s="25"/>
      <c r="E717" s="25"/>
      <c r="H717" s="22"/>
    </row>
    <row r="718" ht="14.25" customHeight="1">
      <c r="B718" s="25"/>
      <c r="C718" s="25"/>
      <c r="D718" s="25"/>
      <c r="E718" s="25"/>
      <c r="H718" s="22"/>
    </row>
    <row r="719" ht="14.25" customHeight="1">
      <c r="B719" s="25"/>
      <c r="C719" s="25"/>
      <c r="D719" s="25"/>
      <c r="E719" s="25"/>
      <c r="H719" s="22"/>
    </row>
    <row r="720" ht="14.25" customHeight="1">
      <c r="B720" s="25"/>
      <c r="C720" s="25"/>
      <c r="D720" s="25"/>
      <c r="E720" s="25"/>
      <c r="H720" s="22"/>
    </row>
    <row r="721" ht="14.25" customHeight="1">
      <c r="B721" s="25"/>
      <c r="C721" s="25"/>
      <c r="D721" s="25"/>
      <c r="E721" s="25"/>
      <c r="H721" s="22"/>
    </row>
    <row r="722" ht="14.25" customHeight="1">
      <c r="B722" s="25"/>
      <c r="C722" s="25"/>
      <c r="D722" s="25"/>
      <c r="E722" s="25"/>
      <c r="H722" s="22"/>
    </row>
    <row r="723" ht="14.25" customHeight="1">
      <c r="B723" s="25"/>
      <c r="C723" s="25"/>
      <c r="D723" s="25"/>
      <c r="E723" s="25"/>
      <c r="H723" s="22"/>
    </row>
    <row r="724" ht="14.25" customHeight="1">
      <c r="B724" s="25"/>
      <c r="C724" s="25"/>
      <c r="D724" s="25"/>
      <c r="E724" s="25"/>
      <c r="H724" s="22"/>
    </row>
    <row r="725" ht="14.25" customHeight="1">
      <c r="B725" s="25"/>
      <c r="C725" s="25"/>
      <c r="D725" s="25"/>
      <c r="E725" s="25"/>
      <c r="H725" s="22"/>
    </row>
    <row r="726" ht="14.25" customHeight="1">
      <c r="B726" s="25"/>
      <c r="C726" s="25"/>
      <c r="D726" s="25"/>
      <c r="E726" s="25"/>
      <c r="H726" s="22"/>
    </row>
    <row r="727" ht="14.25" customHeight="1">
      <c r="B727" s="25"/>
      <c r="C727" s="25"/>
      <c r="D727" s="25"/>
      <c r="E727" s="25"/>
      <c r="H727" s="22"/>
    </row>
    <row r="728" ht="14.25" customHeight="1">
      <c r="B728" s="25"/>
      <c r="C728" s="25"/>
      <c r="D728" s="25"/>
      <c r="E728" s="25"/>
      <c r="H728" s="22"/>
    </row>
    <row r="729" ht="14.25" customHeight="1">
      <c r="B729" s="25"/>
      <c r="C729" s="25"/>
      <c r="D729" s="25"/>
      <c r="E729" s="25"/>
      <c r="H729" s="22"/>
    </row>
    <row r="730" ht="14.25" customHeight="1">
      <c r="B730" s="25"/>
      <c r="C730" s="25"/>
      <c r="D730" s="25"/>
      <c r="E730" s="25"/>
      <c r="H730" s="22"/>
    </row>
    <row r="731" ht="14.25" customHeight="1">
      <c r="B731" s="25"/>
      <c r="C731" s="25"/>
      <c r="D731" s="25"/>
      <c r="E731" s="25"/>
      <c r="H731" s="22"/>
    </row>
    <row r="732" ht="14.25" customHeight="1">
      <c r="B732" s="25"/>
      <c r="C732" s="25"/>
      <c r="D732" s="25"/>
      <c r="E732" s="25"/>
      <c r="H732" s="22"/>
    </row>
    <row r="733" ht="14.25" customHeight="1">
      <c r="B733" s="25"/>
      <c r="C733" s="25"/>
      <c r="D733" s="25"/>
      <c r="E733" s="25"/>
      <c r="H733" s="22"/>
    </row>
    <row r="734" ht="14.25" customHeight="1">
      <c r="B734" s="25"/>
      <c r="C734" s="25"/>
      <c r="D734" s="25"/>
      <c r="E734" s="25"/>
      <c r="H734" s="22"/>
    </row>
    <row r="735" ht="14.25" customHeight="1">
      <c r="B735" s="25"/>
      <c r="C735" s="25"/>
      <c r="D735" s="25"/>
      <c r="E735" s="25"/>
      <c r="H735" s="22"/>
    </row>
    <row r="736" ht="14.25" customHeight="1">
      <c r="B736" s="25"/>
      <c r="C736" s="25"/>
      <c r="D736" s="25"/>
      <c r="E736" s="25"/>
      <c r="H736" s="22"/>
    </row>
    <row r="737" ht="14.25" customHeight="1">
      <c r="B737" s="25"/>
      <c r="C737" s="25"/>
      <c r="D737" s="25"/>
      <c r="E737" s="25"/>
      <c r="H737" s="22"/>
    </row>
    <row r="738" ht="14.25" customHeight="1">
      <c r="B738" s="25"/>
      <c r="C738" s="25"/>
      <c r="D738" s="25"/>
      <c r="E738" s="25"/>
      <c r="H738" s="22"/>
    </row>
    <row r="739" ht="14.25" customHeight="1">
      <c r="B739" s="25"/>
      <c r="C739" s="25"/>
      <c r="D739" s="25"/>
      <c r="E739" s="25"/>
      <c r="H739" s="22"/>
    </row>
    <row r="740" ht="14.25" customHeight="1">
      <c r="B740" s="25"/>
      <c r="C740" s="25"/>
      <c r="D740" s="25"/>
      <c r="E740" s="25"/>
      <c r="H740" s="22"/>
    </row>
    <row r="741" ht="14.25" customHeight="1">
      <c r="B741" s="25"/>
      <c r="C741" s="25"/>
      <c r="D741" s="25"/>
      <c r="E741" s="25"/>
      <c r="H741" s="22"/>
    </row>
    <row r="742" ht="14.25" customHeight="1">
      <c r="B742" s="25"/>
      <c r="C742" s="25"/>
      <c r="D742" s="25"/>
      <c r="E742" s="25"/>
      <c r="H742" s="22"/>
    </row>
    <row r="743" ht="14.25" customHeight="1">
      <c r="B743" s="25"/>
      <c r="C743" s="25"/>
      <c r="D743" s="25"/>
      <c r="E743" s="25"/>
      <c r="H743" s="22"/>
    </row>
    <row r="744" ht="14.25" customHeight="1">
      <c r="B744" s="25"/>
      <c r="C744" s="25"/>
      <c r="D744" s="25"/>
      <c r="E744" s="25"/>
      <c r="H744" s="22"/>
    </row>
    <row r="745" ht="14.25" customHeight="1">
      <c r="B745" s="25"/>
      <c r="C745" s="25"/>
      <c r="D745" s="25"/>
      <c r="E745" s="25"/>
      <c r="H745" s="22"/>
    </row>
    <row r="746" ht="14.25" customHeight="1">
      <c r="B746" s="25"/>
      <c r="C746" s="25"/>
      <c r="D746" s="25"/>
      <c r="E746" s="25"/>
      <c r="H746" s="22"/>
    </row>
    <row r="747" ht="14.25" customHeight="1">
      <c r="B747" s="25"/>
      <c r="C747" s="25"/>
      <c r="D747" s="25"/>
      <c r="E747" s="25"/>
      <c r="H747" s="22"/>
    </row>
    <row r="748" ht="14.25" customHeight="1">
      <c r="B748" s="25"/>
      <c r="C748" s="25"/>
      <c r="D748" s="25"/>
      <c r="E748" s="25"/>
      <c r="H748" s="22"/>
    </row>
    <row r="749" ht="14.25" customHeight="1">
      <c r="B749" s="25"/>
      <c r="C749" s="25"/>
      <c r="D749" s="25"/>
      <c r="E749" s="25"/>
      <c r="H749" s="22"/>
    </row>
    <row r="750" ht="14.25" customHeight="1">
      <c r="B750" s="25"/>
      <c r="C750" s="25"/>
      <c r="D750" s="25"/>
      <c r="E750" s="25"/>
      <c r="H750" s="22"/>
    </row>
    <row r="751" ht="14.25" customHeight="1">
      <c r="B751" s="25"/>
      <c r="C751" s="25"/>
      <c r="D751" s="25"/>
      <c r="E751" s="25"/>
      <c r="H751" s="22"/>
    </row>
    <row r="752" ht="14.25" customHeight="1">
      <c r="B752" s="25"/>
      <c r="C752" s="25"/>
      <c r="D752" s="25"/>
      <c r="E752" s="25"/>
      <c r="H752" s="22"/>
    </row>
    <row r="753" ht="14.25" customHeight="1">
      <c r="B753" s="25"/>
      <c r="C753" s="25"/>
      <c r="D753" s="25"/>
      <c r="E753" s="25"/>
      <c r="H753" s="22"/>
    </row>
    <row r="754" ht="14.25" customHeight="1">
      <c r="B754" s="25"/>
      <c r="C754" s="25"/>
      <c r="D754" s="25"/>
      <c r="E754" s="25"/>
      <c r="H754" s="22"/>
    </row>
    <row r="755" ht="14.25" customHeight="1">
      <c r="B755" s="25"/>
      <c r="C755" s="25"/>
      <c r="D755" s="25"/>
      <c r="E755" s="25"/>
      <c r="H755" s="22"/>
    </row>
    <row r="756" ht="14.25" customHeight="1">
      <c r="B756" s="25"/>
      <c r="C756" s="25"/>
      <c r="D756" s="25"/>
      <c r="E756" s="25"/>
      <c r="H756" s="22"/>
    </row>
    <row r="757" ht="14.25" customHeight="1">
      <c r="B757" s="25"/>
      <c r="C757" s="25"/>
      <c r="D757" s="25"/>
      <c r="E757" s="25"/>
      <c r="H757" s="22"/>
    </row>
    <row r="758" ht="14.25" customHeight="1">
      <c r="B758" s="25"/>
      <c r="C758" s="25"/>
      <c r="D758" s="25"/>
      <c r="E758" s="25"/>
      <c r="H758" s="22"/>
    </row>
    <row r="759" ht="14.25" customHeight="1">
      <c r="B759" s="25"/>
      <c r="C759" s="25"/>
      <c r="D759" s="25"/>
      <c r="E759" s="25"/>
      <c r="H759" s="22"/>
    </row>
    <row r="760" ht="14.25" customHeight="1">
      <c r="B760" s="25"/>
      <c r="C760" s="25"/>
      <c r="D760" s="25"/>
      <c r="E760" s="25"/>
      <c r="H760" s="22"/>
    </row>
    <row r="761" ht="14.25" customHeight="1">
      <c r="B761" s="25"/>
      <c r="C761" s="25"/>
      <c r="D761" s="25"/>
      <c r="E761" s="25"/>
      <c r="H761" s="22"/>
    </row>
    <row r="762" ht="14.25" customHeight="1">
      <c r="B762" s="25"/>
      <c r="C762" s="25"/>
      <c r="D762" s="25"/>
      <c r="E762" s="25"/>
      <c r="H762" s="22"/>
    </row>
    <row r="763" ht="14.25" customHeight="1">
      <c r="B763" s="25"/>
      <c r="C763" s="25"/>
      <c r="D763" s="25"/>
      <c r="E763" s="25"/>
      <c r="H763" s="22"/>
    </row>
    <row r="764" ht="14.25" customHeight="1">
      <c r="B764" s="25"/>
      <c r="C764" s="25"/>
      <c r="D764" s="25"/>
      <c r="E764" s="25"/>
      <c r="H764" s="22"/>
    </row>
    <row r="765" ht="14.25" customHeight="1">
      <c r="B765" s="25"/>
      <c r="C765" s="25"/>
      <c r="D765" s="25"/>
      <c r="E765" s="25"/>
      <c r="H765" s="22"/>
    </row>
    <row r="766" ht="14.25" customHeight="1">
      <c r="B766" s="25"/>
      <c r="C766" s="25"/>
      <c r="D766" s="25"/>
      <c r="E766" s="25"/>
      <c r="H766" s="22"/>
    </row>
    <row r="767" ht="14.25" customHeight="1">
      <c r="B767" s="25"/>
      <c r="C767" s="25"/>
      <c r="D767" s="25"/>
      <c r="E767" s="25"/>
      <c r="H767" s="22"/>
    </row>
    <row r="768" ht="14.25" customHeight="1">
      <c r="B768" s="25"/>
      <c r="C768" s="25"/>
      <c r="D768" s="25"/>
      <c r="E768" s="25"/>
      <c r="H768" s="22"/>
    </row>
    <row r="769" ht="14.25" customHeight="1">
      <c r="B769" s="25"/>
      <c r="C769" s="25"/>
      <c r="D769" s="25"/>
      <c r="E769" s="25"/>
      <c r="H769" s="22"/>
    </row>
    <row r="770" ht="14.25" customHeight="1">
      <c r="B770" s="25"/>
      <c r="C770" s="25"/>
      <c r="D770" s="25"/>
      <c r="E770" s="25"/>
      <c r="H770" s="22"/>
    </row>
    <row r="771" ht="14.25" customHeight="1">
      <c r="B771" s="25"/>
      <c r="C771" s="25"/>
      <c r="D771" s="25"/>
      <c r="E771" s="25"/>
      <c r="H771" s="22"/>
    </row>
    <row r="772" ht="14.25" customHeight="1">
      <c r="B772" s="25"/>
      <c r="C772" s="25"/>
      <c r="D772" s="25"/>
      <c r="E772" s="25"/>
      <c r="H772" s="22"/>
    </row>
    <row r="773" ht="14.25" customHeight="1">
      <c r="B773" s="25"/>
      <c r="C773" s="25"/>
      <c r="D773" s="25"/>
      <c r="E773" s="25"/>
      <c r="H773" s="22"/>
    </row>
    <row r="774" ht="14.25" customHeight="1">
      <c r="B774" s="25"/>
      <c r="C774" s="25"/>
      <c r="D774" s="25"/>
      <c r="E774" s="25"/>
      <c r="H774" s="22"/>
    </row>
    <row r="775" ht="14.25" customHeight="1">
      <c r="B775" s="25"/>
      <c r="C775" s="25"/>
      <c r="D775" s="25"/>
      <c r="E775" s="25"/>
      <c r="H775" s="22"/>
    </row>
    <row r="776" ht="14.25" customHeight="1">
      <c r="B776" s="25"/>
      <c r="C776" s="25"/>
      <c r="D776" s="25"/>
      <c r="E776" s="25"/>
      <c r="H776" s="22"/>
    </row>
    <row r="777" ht="14.25" customHeight="1">
      <c r="B777" s="25"/>
      <c r="C777" s="25"/>
      <c r="D777" s="25"/>
      <c r="E777" s="25"/>
      <c r="H777" s="22"/>
    </row>
    <row r="778" ht="14.25" customHeight="1">
      <c r="B778" s="25"/>
      <c r="C778" s="25"/>
      <c r="D778" s="25"/>
      <c r="E778" s="25"/>
      <c r="H778" s="22"/>
    </row>
    <row r="779" ht="14.25" customHeight="1">
      <c r="B779" s="25"/>
      <c r="C779" s="25"/>
      <c r="D779" s="25"/>
      <c r="E779" s="25"/>
      <c r="H779" s="22"/>
    </row>
    <row r="780" ht="14.25" customHeight="1">
      <c r="B780" s="25"/>
      <c r="C780" s="25"/>
      <c r="D780" s="25"/>
      <c r="E780" s="25"/>
      <c r="H780" s="22"/>
    </row>
    <row r="781" ht="14.25" customHeight="1">
      <c r="B781" s="25"/>
      <c r="C781" s="25"/>
      <c r="D781" s="25"/>
      <c r="E781" s="25"/>
      <c r="H781" s="22"/>
    </row>
    <row r="782" ht="14.25" customHeight="1">
      <c r="B782" s="25"/>
      <c r="C782" s="25"/>
      <c r="D782" s="25"/>
      <c r="E782" s="25"/>
      <c r="H782" s="22"/>
    </row>
    <row r="783" ht="14.25" customHeight="1">
      <c r="B783" s="25"/>
      <c r="C783" s="25"/>
      <c r="D783" s="25"/>
      <c r="E783" s="25"/>
      <c r="H783" s="22"/>
    </row>
    <row r="784" ht="14.25" customHeight="1">
      <c r="B784" s="25"/>
      <c r="C784" s="25"/>
      <c r="D784" s="25"/>
      <c r="E784" s="25"/>
      <c r="H784" s="22"/>
    </row>
    <row r="785" ht="14.25" customHeight="1">
      <c r="B785" s="25"/>
      <c r="C785" s="25"/>
      <c r="D785" s="25"/>
      <c r="E785" s="25"/>
      <c r="H785" s="22"/>
    </row>
    <row r="786" ht="14.25" customHeight="1">
      <c r="B786" s="25"/>
      <c r="C786" s="25"/>
      <c r="D786" s="25"/>
      <c r="E786" s="25"/>
      <c r="H786" s="22"/>
    </row>
    <row r="787" ht="14.25" customHeight="1">
      <c r="B787" s="25"/>
      <c r="C787" s="25"/>
      <c r="D787" s="25"/>
      <c r="E787" s="25"/>
      <c r="H787" s="22"/>
    </row>
    <row r="788" ht="14.25" customHeight="1">
      <c r="B788" s="25"/>
      <c r="C788" s="25"/>
      <c r="D788" s="25"/>
      <c r="E788" s="25"/>
      <c r="H788" s="22"/>
    </row>
    <row r="789" ht="14.25" customHeight="1">
      <c r="B789" s="25"/>
      <c r="C789" s="25"/>
      <c r="D789" s="25"/>
      <c r="E789" s="25"/>
      <c r="H789" s="22"/>
    </row>
    <row r="790" ht="14.25" customHeight="1">
      <c r="B790" s="25"/>
      <c r="C790" s="25"/>
      <c r="D790" s="25"/>
      <c r="E790" s="25"/>
      <c r="H790" s="22"/>
    </row>
    <row r="791" ht="14.25" customHeight="1">
      <c r="B791" s="25"/>
      <c r="C791" s="25"/>
      <c r="D791" s="25"/>
      <c r="E791" s="25"/>
      <c r="H791" s="22"/>
    </row>
    <row r="792" ht="14.25" customHeight="1">
      <c r="B792" s="25"/>
      <c r="C792" s="25"/>
      <c r="D792" s="25"/>
      <c r="E792" s="25"/>
      <c r="H792" s="22"/>
    </row>
    <row r="793" ht="14.25" customHeight="1">
      <c r="B793" s="25"/>
      <c r="C793" s="25"/>
      <c r="D793" s="25"/>
      <c r="E793" s="25"/>
      <c r="H793" s="22"/>
    </row>
    <row r="794" ht="14.25" customHeight="1">
      <c r="B794" s="25"/>
      <c r="C794" s="25"/>
      <c r="D794" s="25"/>
      <c r="E794" s="25"/>
      <c r="H794" s="22"/>
    </row>
    <row r="795" ht="14.25" customHeight="1">
      <c r="B795" s="25"/>
      <c r="C795" s="25"/>
      <c r="D795" s="25"/>
      <c r="E795" s="25"/>
      <c r="H795" s="22"/>
    </row>
    <row r="796" ht="14.25" customHeight="1">
      <c r="B796" s="25"/>
      <c r="C796" s="25"/>
      <c r="D796" s="25"/>
      <c r="E796" s="25"/>
      <c r="H796" s="22"/>
    </row>
    <row r="797" ht="14.25" customHeight="1">
      <c r="B797" s="25"/>
      <c r="C797" s="25"/>
      <c r="D797" s="25"/>
      <c r="E797" s="25"/>
      <c r="H797" s="22"/>
    </row>
    <row r="798" ht="14.25" customHeight="1">
      <c r="B798" s="25"/>
      <c r="C798" s="25"/>
      <c r="D798" s="25"/>
      <c r="E798" s="25"/>
      <c r="H798" s="22"/>
    </row>
    <row r="799" ht="14.25" customHeight="1">
      <c r="B799" s="25"/>
      <c r="C799" s="25"/>
      <c r="D799" s="25"/>
      <c r="E799" s="25"/>
      <c r="H799" s="22"/>
    </row>
    <row r="800" ht="14.25" customHeight="1">
      <c r="B800" s="25"/>
      <c r="C800" s="25"/>
      <c r="D800" s="25"/>
      <c r="E800" s="25"/>
      <c r="H800" s="22"/>
    </row>
    <row r="801" ht="14.25" customHeight="1">
      <c r="B801" s="25"/>
      <c r="C801" s="25"/>
      <c r="D801" s="25"/>
      <c r="E801" s="25"/>
      <c r="H801" s="22"/>
    </row>
    <row r="802" ht="14.25" customHeight="1">
      <c r="B802" s="25"/>
      <c r="C802" s="25"/>
      <c r="D802" s="25"/>
      <c r="E802" s="25"/>
      <c r="H802" s="22"/>
    </row>
    <row r="803" ht="14.25" customHeight="1">
      <c r="B803" s="25"/>
      <c r="C803" s="25"/>
      <c r="D803" s="25"/>
      <c r="E803" s="25"/>
      <c r="H803" s="22"/>
    </row>
    <row r="804" ht="14.25" customHeight="1">
      <c r="B804" s="25"/>
      <c r="C804" s="25"/>
      <c r="D804" s="25"/>
      <c r="E804" s="25"/>
      <c r="H804" s="22"/>
    </row>
    <row r="805" ht="14.25" customHeight="1">
      <c r="B805" s="25"/>
      <c r="C805" s="25"/>
      <c r="D805" s="25"/>
      <c r="E805" s="25"/>
      <c r="H805" s="22"/>
    </row>
    <row r="806" ht="14.25" customHeight="1">
      <c r="B806" s="25"/>
      <c r="C806" s="25"/>
      <c r="D806" s="25"/>
      <c r="E806" s="25"/>
      <c r="H806" s="22"/>
    </row>
    <row r="807" ht="14.25" customHeight="1">
      <c r="B807" s="25"/>
      <c r="C807" s="25"/>
      <c r="D807" s="25"/>
      <c r="E807" s="25"/>
      <c r="H807" s="22"/>
    </row>
    <row r="808" ht="14.25" customHeight="1">
      <c r="B808" s="25"/>
      <c r="C808" s="25"/>
      <c r="D808" s="25"/>
      <c r="E808" s="25"/>
      <c r="H808" s="22"/>
    </row>
    <row r="809" ht="14.25" customHeight="1">
      <c r="B809" s="25"/>
      <c r="C809" s="25"/>
      <c r="D809" s="25"/>
      <c r="E809" s="25"/>
      <c r="H809" s="22"/>
    </row>
    <row r="810" ht="14.25" customHeight="1">
      <c r="B810" s="25"/>
      <c r="C810" s="25"/>
      <c r="D810" s="25"/>
      <c r="E810" s="25"/>
      <c r="H810" s="22"/>
    </row>
    <row r="811" ht="14.25" customHeight="1">
      <c r="B811" s="25"/>
      <c r="C811" s="25"/>
      <c r="D811" s="25"/>
      <c r="E811" s="25"/>
      <c r="H811" s="22"/>
    </row>
    <row r="812" ht="14.25" customHeight="1">
      <c r="B812" s="25"/>
      <c r="C812" s="25"/>
      <c r="D812" s="25"/>
      <c r="E812" s="25"/>
      <c r="H812" s="22"/>
    </row>
    <row r="813" ht="14.25" customHeight="1">
      <c r="B813" s="25"/>
      <c r="C813" s="25"/>
      <c r="D813" s="25"/>
      <c r="E813" s="25"/>
      <c r="H813" s="22"/>
    </row>
    <row r="814" ht="14.25" customHeight="1">
      <c r="B814" s="25"/>
      <c r="C814" s="25"/>
      <c r="D814" s="25"/>
      <c r="E814" s="25"/>
      <c r="H814" s="22"/>
    </row>
    <row r="815" ht="14.25" customHeight="1">
      <c r="B815" s="25"/>
      <c r="C815" s="25"/>
      <c r="D815" s="25"/>
      <c r="E815" s="25"/>
      <c r="H815" s="22"/>
    </row>
    <row r="816" ht="14.25" customHeight="1">
      <c r="B816" s="25"/>
      <c r="C816" s="25"/>
      <c r="D816" s="25"/>
      <c r="E816" s="25"/>
      <c r="H816" s="22"/>
    </row>
    <row r="817" ht="14.25" customHeight="1">
      <c r="B817" s="25"/>
      <c r="C817" s="25"/>
      <c r="D817" s="25"/>
      <c r="E817" s="25"/>
      <c r="H817" s="22"/>
    </row>
    <row r="818" ht="14.25" customHeight="1">
      <c r="B818" s="25"/>
      <c r="C818" s="25"/>
      <c r="D818" s="25"/>
      <c r="E818" s="25"/>
      <c r="H818" s="22"/>
    </row>
    <row r="819" ht="14.25" customHeight="1">
      <c r="B819" s="25"/>
      <c r="C819" s="25"/>
      <c r="D819" s="25"/>
      <c r="E819" s="25"/>
      <c r="H819" s="22"/>
    </row>
    <row r="820" ht="14.25" customHeight="1">
      <c r="B820" s="25"/>
      <c r="C820" s="25"/>
      <c r="D820" s="25"/>
      <c r="E820" s="25"/>
      <c r="H820" s="22"/>
    </row>
    <row r="821" ht="14.25" customHeight="1">
      <c r="B821" s="25"/>
      <c r="C821" s="25"/>
      <c r="D821" s="25"/>
      <c r="E821" s="25"/>
      <c r="H821" s="22"/>
    </row>
    <row r="822" ht="14.25" customHeight="1">
      <c r="B822" s="25"/>
      <c r="C822" s="25"/>
      <c r="D822" s="25"/>
      <c r="E822" s="25"/>
      <c r="H822" s="22"/>
    </row>
    <row r="823" ht="14.25" customHeight="1">
      <c r="B823" s="25"/>
      <c r="C823" s="25"/>
      <c r="D823" s="25"/>
      <c r="E823" s="25"/>
      <c r="H823" s="22"/>
    </row>
    <row r="824" ht="14.25" customHeight="1">
      <c r="B824" s="25"/>
      <c r="C824" s="25"/>
      <c r="D824" s="25"/>
      <c r="E824" s="25"/>
      <c r="H824" s="22"/>
    </row>
    <row r="825" ht="14.25" customHeight="1">
      <c r="B825" s="25"/>
      <c r="C825" s="25"/>
      <c r="D825" s="25"/>
      <c r="E825" s="25"/>
      <c r="H825" s="22"/>
    </row>
    <row r="826" ht="14.25" customHeight="1">
      <c r="B826" s="25"/>
      <c r="C826" s="25"/>
      <c r="D826" s="25"/>
      <c r="E826" s="25"/>
      <c r="H826" s="22"/>
    </row>
    <row r="827" ht="14.25" customHeight="1">
      <c r="B827" s="25"/>
      <c r="C827" s="25"/>
      <c r="D827" s="25"/>
      <c r="E827" s="25"/>
      <c r="H827" s="22"/>
    </row>
    <row r="828" ht="14.25" customHeight="1">
      <c r="B828" s="25"/>
      <c r="C828" s="25"/>
      <c r="D828" s="25"/>
      <c r="E828" s="25"/>
      <c r="H828" s="22"/>
    </row>
    <row r="829" ht="14.25" customHeight="1">
      <c r="B829" s="25"/>
      <c r="C829" s="25"/>
      <c r="D829" s="25"/>
      <c r="E829" s="25"/>
      <c r="H829" s="22"/>
    </row>
    <row r="830" ht="14.25" customHeight="1">
      <c r="B830" s="25"/>
      <c r="C830" s="25"/>
      <c r="D830" s="25"/>
      <c r="E830" s="25"/>
      <c r="H830" s="22"/>
    </row>
    <row r="831" ht="14.25" customHeight="1">
      <c r="B831" s="25"/>
      <c r="C831" s="25"/>
      <c r="D831" s="25"/>
      <c r="E831" s="25"/>
      <c r="H831" s="22"/>
    </row>
    <row r="832" ht="14.25" customHeight="1">
      <c r="B832" s="25"/>
      <c r="C832" s="25"/>
      <c r="D832" s="25"/>
      <c r="E832" s="25"/>
      <c r="H832" s="22"/>
    </row>
    <row r="833" ht="14.25" customHeight="1">
      <c r="B833" s="25"/>
      <c r="C833" s="25"/>
      <c r="D833" s="25"/>
      <c r="E833" s="25"/>
      <c r="H833" s="22"/>
    </row>
    <row r="834" ht="14.25" customHeight="1">
      <c r="B834" s="25"/>
      <c r="C834" s="25"/>
      <c r="D834" s="25"/>
      <c r="E834" s="25"/>
      <c r="H834" s="22"/>
    </row>
    <row r="835" ht="14.25" customHeight="1">
      <c r="B835" s="25"/>
      <c r="C835" s="25"/>
      <c r="D835" s="25"/>
      <c r="E835" s="25"/>
      <c r="H835" s="22"/>
    </row>
    <row r="836" ht="14.25" customHeight="1">
      <c r="B836" s="25"/>
      <c r="C836" s="25"/>
      <c r="D836" s="25"/>
      <c r="E836" s="25"/>
      <c r="H836" s="22"/>
    </row>
    <row r="837" ht="14.25" customHeight="1">
      <c r="B837" s="25"/>
      <c r="C837" s="25"/>
      <c r="D837" s="25"/>
      <c r="E837" s="25"/>
      <c r="H837" s="22"/>
    </row>
    <row r="838" ht="14.25" customHeight="1">
      <c r="B838" s="25"/>
      <c r="C838" s="25"/>
      <c r="D838" s="25"/>
      <c r="E838" s="25"/>
      <c r="H838" s="22"/>
    </row>
    <row r="839" ht="14.25" customHeight="1">
      <c r="B839" s="25"/>
      <c r="C839" s="25"/>
      <c r="D839" s="25"/>
      <c r="E839" s="25"/>
      <c r="H839" s="22"/>
    </row>
    <row r="840" ht="14.25" customHeight="1">
      <c r="B840" s="25"/>
      <c r="C840" s="25"/>
      <c r="D840" s="25"/>
      <c r="E840" s="25"/>
      <c r="H840" s="22"/>
    </row>
    <row r="841" ht="14.25" customHeight="1">
      <c r="B841" s="25"/>
      <c r="C841" s="25"/>
      <c r="D841" s="25"/>
      <c r="E841" s="25"/>
      <c r="H841" s="22"/>
    </row>
    <row r="842" ht="14.25" customHeight="1">
      <c r="B842" s="25"/>
      <c r="C842" s="25"/>
      <c r="D842" s="25"/>
      <c r="E842" s="25"/>
      <c r="H842" s="22"/>
    </row>
    <row r="843" ht="14.25" customHeight="1">
      <c r="B843" s="25"/>
      <c r="C843" s="25"/>
      <c r="D843" s="25"/>
      <c r="E843" s="25"/>
      <c r="H843" s="22"/>
    </row>
    <row r="844" ht="14.25" customHeight="1">
      <c r="B844" s="25"/>
      <c r="C844" s="25"/>
      <c r="D844" s="25"/>
      <c r="E844" s="25"/>
      <c r="H844" s="22"/>
    </row>
    <row r="845" ht="14.25" customHeight="1">
      <c r="B845" s="25"/>
      <c r="C845" s="25"/>
      <c r="D845" s="25"/>
      <c r="E845" s="25"/>
      <c r="H845" s="22"/>
    </row>
    <row r="846" ht="14.25" customHeight="1">
      <c r="B846" s="25"/>
      <c r="C846" s="25"/>
      <c r="D846" s="25"/>
      <c r="E846" s="25"/>
      <c r="H846" s="22"/>
    </row>
    <row r="847" ht="14.25" customHeight="1">
      <c r="B847" s="25"/>
      <c r="C847" s="25"/>
      <c r="D847" s="25"/>
      <c r="E847" s="25"/>
      <c r="H847" s="22"/>
    </row>
    <row r="848" ht="14.25" customHeight="1">
      <c r="B848" s="25"/>
      <c r="C848" s="25"/>
      <c r="D848" s="25"/>
      <c r="E848" s="25"/>
      <c r="H848" s="22"/>
    </row>
    <row r="849" ht="14.25" customHeight="1">
      <c r="B849" s="25"/>
      <c r="C849" s="25"/>
      <c r="D849" s="25"/>
      <c r="E849" s="25"/>
      <c r="H849" s="22"/>
    </row>
    <row r="850" ht="14.25" customHeight="1">
      <c r="B850" s="25"/>
      <c r="C850" s="25"/>
      <c r="D850" s="25"/>
      <c r="E850" s="25"/>
      <c r="H850" s="22"/>
    </row>
    <row r="851" ht="14.25" customHeight="1">
      <c r="B851" s="25"/>
      <c r="C851" s="25"/>
      <c r="D851" s="25"/>
      <c r="E851" s="25"/>
      <c r="H851" s="22"/>
    </row>
    <row r="852" ht="14.25" customHeight="1">
      <c r="B852" s="25"/>
      <c r="C852" s="25"/>
      <c r="D852" s="25"/>
      <c r="E852" s="25"/>
      <c r="H852" s="22"/>
    </row>
    <row r="853" ht="14.25" customHeight="1">
      <c r="B853" s="25"/>
      <c r="C853" s="25"/>
      <c r="D853" s="25"/>
      <c r="E853" s="25"/>
      <c r="H853" s="22"/>
    </row>
    <row r="854" ht="14.25" customHeight="1">
      <c r="B854" s="25"/>
      <c r="C854" s="25"/>
      <c r="D854" s="25"/>
      <c r="E854" s="25"/>
      <c r="H854" s="22"/>
    </row>
    <row r="855" ht="14.25" customHeight="1">
      <c r="B855" s="25"/>
      <c r="C855" s="25"/>
      <c r="D855" s="25"/>
      <c r="E855" s="25"/>
      <c r="H855" s="22"/>
    </row>
    <row r="856" ht="14.25" customHeight="1">
      <c r="B856" s="25"/>
      <c r="C856" s="25"/>
      <c r="D856" s="25"/>
      <c r="E856" s="25"/>
      <c r="H856" s="22"/>
    </row>
    <row r="857" ht="14.25" customHeight="1">
      <c r="B857" s="25"/>
      <c r="C857" s="25"/>
      <c r="D857" s="25"/>
      <c r="E857" s="25"/>
      <c r="H857" s="22"/>
    </row>
    <row r="858" ht="14.25" customHeight="1">
      <c r="B858" s="25"/>
      <c r="C858" s="25"/>
      <c r="D858" s="25"/>
      <c r="E858" s="25"/>
      <c r="H858" s="22"/>
    </row>
    <row r="859" ht="14.25" customHeight="1">
      <c r="B859" s="25"/>
      <c r="C859" s="25"/>
      <c r="D859" s="25"/>
      <c r="E859" s="25"/>
      <c r="H859" s="22"/>
    </row>
    <row r="860" ht="14.25" customHeight="1">
      <c r="B860" s="25"/>
      <c r="C860" s="25"/>
      <c r="D860" s="25"/>
      <c r="E860" s="25"/>
      <c r="H860" s="22"/>
    </row>
    <row r="861" ht="14.25" customHeight="1">
      <c r="B861" s="25"/>
      <c r="C861" s="25"/>
      <c r="D861" s="25"/>
      <c r="E861" s="25"/>
      <c r="H861" s="22"/>
    </row>
    <row r="862" ht="14.25" customHeight="1">
      <c r="B862" s="25"/>
      <c r="C862" s="25"/>
      <c r="D862" s="25"/>
      <c r="E862" s="25"/>
      <c r="H862" s="22"/>
    </row>
    <row r="863" ht="14.25" customHeight="1">
      <c r="B863" s="25"/>
      <c r="C863" s="25"/>
      <c r="D863" s="25"/>
      <c r="E863" s="25"/>
      <c r="H863" s="22"/>
    </row>
    <row r="864" ht="14.25" customHeight="1">
      <c r="B864" s="25"/>
      <c r="C864" s="25"/>
      <c r="D864" s="25"/>
      <c r="E864" s="25"/>
      <c r="H864" s="22"/>
    </row>
    <row r="865" ht="14.25" customHeight="1">
      <c r="B865" s="25"/>
      <c r="C865" s="25"/>
      <c r="D865" s="25"/>
      <c r="E865" s="25"/>
      <c r="H865" s="22"/>
    </row>
    <row r="866" ht="14.25" customHeight="1">
      <c r="B866" s="25"/>
      <c r="C866" s="25"/>
      <c r="D866" s="25"/>
      <c r="E866" s="25"/>
      <c r="H866" s="22"/>
    </row>
    <row r="867" ht="14.25" customHeight="1">
      <c r="B867" s="25"/>
      <c r="C867" s="25"/>
      <c r="D867" s="25"/>
      <c r="E867" s="25"/>
      <c r="H867" s="22"/>
    </row>
    <row r="868" ht="14.25" customHeight="1">
      <c r="B868" s="25"/>
      <c r="C868" s="25"/>
      <c r="D868" s="25"/>
      <c r="E868" s="25"/>
      <c r="H868" s="22"/>
    </row>
    <row r="869" ht="14.25" customHeight="1">
      <c r="B869" s="25"/>
      <c r="C869" s="25"/>
      <c r="D869" s="25"/>
      <c r="E869" s="25"/>
      <c r="H869" s="22"/>
    </row>
    <row r="870" ht="14.25" customHeight="1">
      <c r="B870" s="25"/>
      <c r="C870" s="25"/>
      <c r="D870" s="25"/>
      <c r="E870" s="25"/>
      <c r="H870" s="22"/>
    </row>
    <row r="871" ht="14.25" customHeight="1">
      <c r="B871" s="25"/>
      <c r="C871" s="25"/>
      <c r="D871" s="25"/>
      <c r="E871" s="25"/>
      <c r="H871" s="22"/>
    </row>
    <row r="872" ht="14.25" customHeight="1">
      <c r="B872" s="25"/>
      <c r="C872" s="25"/>
      <c r="D872" s="25"/>
      <c r="E872" s="25"/>
      <c r="H872" s="22"/>
    </row>
    <row r="873" ht="14.25" customHeight="1">
      <c r="B873" s="25"/>
      <c r="C873" s="25"/>
      <c r="D873" s="25"/>
      <c r="E873" s="25"/>
      <c r="H873" s="22"/>
    </row>
    <row r="874" ht="14.25" customHeight="1">
      <c r="B874" s="25"/>
      <c r="C874" s="25"/>
      <c r="D874" s="25"/>
      <c r="E874" s="25"/>
      <c r="H874" s="22"/>
    </row>
    <row r="875" ht="14.25" customHeight="1">
      <c r="B875" s="25"/>
      <c r="C875" s="25"/>
      <c r="D875" s="25"/>
      <c r="E875" s="25"/>
      <c r="H875" s="22"/>
    </row>
    <row r="876" ht="14.25" customHeight="1">
      <c r="B876" s="25"/>
      <c r="C876" s="25"/>
      <c r="D876" s="25"/>
      <c r="E876" s="25"/>
      <c r="H876" s="22"/>
    </row>
    <row r="877" ht="14.25" customHeight="1">
      <c r="B877" s="25"/>
      <c r="C877" s="25"/>
      <c r="D877" s="25"/>
      <c r="E877" s="25"/>
      <c r="H877" s="22"/>
    </row>
    <row r="878" ht="14.25" customHeight="1">
      <c r="B878" s="25"/>
      <c r="C878" s="25"/>
      <c r="D878" s="25"/>
      <c r="E878" s="25"/>
      <c r="H878" s="22"/>
    </row>
    <row r="879" ht="14.25" customHeight="1">
      <c r="B879" s="25"/>
      <c r="C879" s="25"/>
      <c r="D879" s="25"/>
      <c r="E879" s="25"/>
      <c r="H879" s="22"/>
    </row>
    <row r="880" ht="14.25" customHeight="1">
      <c r="B880" s="25"/>
      <c r="C880" s="25"/>
      <c r="D880" s="25"/>
      <c r="E880" s="25"/>
      <c r="H880" s="22"/>
    </row>
    <row r="881" ht="14.25" customHeight="1">
      <c r="B881" s="25"/>
      <c r="C881" s="25"/>
      <c r="D881" s="25"/>
      <c r="E881" s="25"/>
      <c r="H881" s="22"/>
    </row>
    <row r="882" ht="14.25" customHeight="1">
      <c r="B882" s="25"/>
      <c r="C882" s="25"/>
      <c r="D882" s="25"/>
      <c r="E882" s="25"/>
      <c r="H882" s="22"/>
    </row>
    <row r="883" ht="14.25" customHeight="1">
      <c r="B883" s="25"/>
      <c r="C883" s="25"/>
      <c r="D883" s="25"/>
      <c r="E883" s="25"/>
      <c r="H883" s="22"/>
    </row>
    <row r="884" ht="14.25" customHeight="1">
      <c r="B884" s="25"/>
      <c r="C884" s="25"/>
      <c r="D884" s="25"/>
      <c r="E884" s="25"/>
      <c r="H884" s="22"/>
    </row>
    <row r="885" ht="14.25" customHeight="1">
      <c r="B885" s="25"/>
      <c r="C885" s="25"/>
      <c r="D885" s="25"/>
      <c r="E885" s="25"/>
      <c r="H885" s="22"/>
    </row>
    <row r="886" ht="14.25" customHeight="1">
      <c r="B886" s="25"/>
      <c r="C886" s="25"/>
      <c r="D886" s="25"/>
      <c r="E886" s="25"/>
      <c r="H886" s="22"/>
    </row>
    <row r="887" ht="14.25" customHeight="1">
      <c r="B887" s="25"/>
      <c r="C887" s="25"/>
      <c r="D887" s="25"/>
      <c r="E887" s="25"/>
      <c r="H887" s="22"/>
    </row>
    <row r="888" ht="14.25" customHeight="1">
      <c r="B888" s="25"/>
      <c r="C888" s="25"/>
      <c r="D888" s="25"/>
      <c r="E888" s="25"/>
      <c r="H888" s="22"/>
    </row>
    <row r="889" ht="14.25" customHeight="1">
      <c r="B889" s="25"/>
      <c r="C889" s="25"/>
      <c r="D889" s="25"/>
      <c r="E889" s="25"/>
      <c r="H889" s="22"/>
    </row>
    <row r="890" ht="14.25" customHeight="1">
      <c r="B890" s="25"/>
      <c r="C890" s="25"/>
      <c r="D890" s="25"/>
      <c r="E890" s="25"/>
      <c r="H890" s="22"/>
    </row>
    <row r="891" ht="14.25" customHeight="1">
      <c r="B891" s="25"/>
      <c r="C891" s="25"/>
      <c r="D891" s="25"/>
      <c r="E891" s="25"/>
      <c r="H891" s="22"/>
    </row>
    <row r="892" ht="14.25" customHeight="1">
      <c r="B892" s="25"/>
      <c r="C892" s="25"/>
      <c r="D892" s="25"/>
      <c r="E892" s="25"/>
      <c r="H892" s="22"/>
    </row>
    <row r="893" ht="14.25" customHeight="1">
      <c r="B893" s="25"/>
      <c r="C893" s="25"/>
      <c r="D893" s="25"/>
      <c r="E893" s="25"/>
      <c r="H893" s="22"/>
    </row>
    <row r="894" ht="14.25" customHeight="1">
      <c r="B894" s="25"/>
      <c r="C894" s="25"/>
      <c r="D894" s="25"/>
      <c r="E894" s="25"/>
      <c r="H894" s="22"/>
    </row>
    <row r="895" ht="14.25" customHeight="1">
      <c r="B895" s="25"/>
      <c r="C895" s="25"/>
      <c r="D895" s="25"/>
      <c r="E895" s="25"/>
      <c r="H895" s="22"/>
    </row>
    <row r="896" ht="14.25" customHeight="1">
      <c r="B896" s="25"/>
      <c r="C896" s="25"/>
      <c r="D896" s="25"/>
      <c r="E896" s="25"/>
      <c r="H896" s="22"/>
    </row>
    <row r="897" ht="14.25" customHeight="1">
      <c r="B897" s="25"/>
      <c r="C897" s="25"/>
      <c r="D897" s="25"/>
      <c r="E897" s="25"/>
      <c r="H897" s="22"/>
    </row>
    <row r="898" ht="14.25" customHeight="1">
      <c r="B898" s="25"/>
      <c r="C898" s="25"/>
      <c r="D898" s="25"/>
      <c r="E898" s="25"/>
      <c r="H898" s="22"/>
    </row>
    <row r="899" ht="14.25" customHeight="1">
      <c r="B899" s="25"/>
      <c r="C899" s="25"/>
      <c r="D899" s="25"/>
      <c r="E899" s="25"/>
      <c r="H899" s="22"/>
    </row>
    <row r="900" ht="14.25" customHeight="1">
      <c r="B900" s="25"/>
      <c r="C900" s="25"/>
      <c r="D900" s="25"/>
      <c r="E900" s="25"/>
      <c r="H900" s="22"/>
    </row>
    <row r="901" ht="14.25" customHeight="1">
      <c r="B901" s="25"/>
      <c r="C901" s="25"/>
      <c r="D901" s="25"/>
      <c r="E901" s="25"/>
      <c r="H901" s="22"/>
    </row>
    <row r="902" ht="14.25" customHeight="1">
      <c r="B902" s="25"/>
      <c r="C902" s="25"/>
      <c r="D902" s="25"/>
      <c r="E902" s="25"/>
      <c r="H902" s="22"/>
    </row>
    <row r="903" ht="14.25" customHeight="1">
      <c r="B903" s="25"/>
      <c r="C903" s="25"/>
      <c r="D903" s="25"/>
      <c r="E903" s="25"/>
      <c r="H903" s="22"/>
    </row>
    <row r="904" ht="14.25" customHeight="1">
      <c r="B904" s="25"/>
      <c r="C904" s="25"/>
      <c r="D904" s="25"/>
      <c r="E904" s="25"/>
      <c r="H904" s="22"/>
    </row>
    <row r="905" ht="14.25" customHeight="1">
      <c r="B905" s="25"/>
      <c r="C905" s="25"/>
      <c r="D905" s="25"/>
      <c r="E905" s="25"/>
      <c r="H905" s="22"/>
    </row>
    <row r="906" ht="14.25" customHeight="1">
      <c r="B906" s="25"/>
      <c r="C906" s="25"/>
      <c r="D906" s="25"/>
      <c r="E906" s="25"/>
      <c r="H906" s="22"/>
    </row>
    <row r="907" ht="14.25" customHeight="1">
      <c r="B907" s="25"/>
      <c r="C907" s="25"/>
      <c r="D907" s="25"/>
      <c r="E907" s="25"/>
      <c r="H907" s="22"/>
    </row>
    <row r="908" ht="14.25" customHeight="1">
      <c r="B908" s="25"/>
      <c r="C908" s="25"/>
      <c r="D908" s="25"/>
      <c r="E908" s="25"/>
      <c r="H908" s="22"/>
    </row>
    <row r="909" ht="14.25" customHeight="1">
      <c r="B909" s="25"/>
      <c r="C909" s="25"/>
      <c r="D909" s="25"/>
      <c r="E909" s="25"/>
      <c r="H909" s="22"/>
    </row>
    <row r="910" ht="14.25" customHeight="1">
      <c r="B910" s="25"/>
      <c r="C910" s="25"/>
      <c r="D910" s="25"/>
      <c r="E910" s="25"/>
      <c r="H910" s="22"/>
    </row>
    <row r="911" ht="14.25" customHeight="1">
      <c r="B911" s="25"/>
      <c r="C911" s="25"/>
      <c r="D911" s="25"/>
      <c r="E911" s="25"/>
      <c r="H911" s="22"/>
    </row>
    <row r="912" ht="14.25" customHeight="1">
      <c r="B912" s="25"/>
      <c r="C912" s="25"/>
      <c r="D912" s="25"/>
      <c r="E912" s="25"/>
      <c r="H912" s="22"/>
    </row>
    <row r="913" ht="14.25" customHeight="1">
      <c r="B913" s="25"/>
      <c r="C913" s="25"/>
      <c r="D913" s="25"/>
      <c r="E913" s="25"/>
      <c r="H913" s="22"/>
    </row>
    <row r="914" ht="14.25" customHeight="1">
      <c r="B914" s="25"/>
      <c r="C914" s="25"/>
      <c r="D914" s="25"/>
      <c r="E914" s="25"/>
      <c r="H914" s="22"/>
    </row>
    <row r="915" ht="14.25" customHeight="1">
      <c r="B915" s="25"/>
      <c r="C915" s="25"/>
      <c r="D915" s="25"/>
      <c r="E915" s="25"/>
      <c r="H915" s="22"/>
    </row>
    <row r="916" ht="14.25" customHeight="1">
      <c r="B916" s="25"/>
      <c r="C916" s="25"/>
      <c r="D916" s="25"/>
      <c r="E916" s="25"/>
      <c r="H916" s="22"/>
    </row>
    <row r="917" ht="14.25" customHeight="1">
      <c r="B917" s="25"/>
      <c r="C917" s="25"/>
      <c r="D917" s="25"/>
      <c r="E917" s="25"/>
      <c r="H917" s="22"/>
    </row>
    <row r="918" ht="14.25" customHeight="1">
      <c r="B918" s="25"/>
      <c r="C918" s="25"/>
      <c r="D918" s="25"/>
      <c r="E918" s="25"/>
      <c r="H918" s="22"/>
    </row>
    <row r="919" ht="14.25" customHeight="1">
      <c r="B919" s="25"/>
      <c r="C919" s="25"/>
      <c r="D919" s="25"/>
      <c r="E919" s="25"/>
      <c r="H919" s="22"/>
    </row>
    <row r="920" ht="14.25" customHeight="1">
      <c r="B920" s="25"/>
      <c r="C920" s="25"/>
      <c r="D920" s="25"/>
      <c r="E920" s="25"/>
      <c r="H920" s="22"/>
    </row>
    <row r="921" ht="14.25" customHeight="1">
      <c r="B921" s="25"/>
      <c r="C921" s="25"/>
      <c r="D921" s="25"/>
      <c r="E921" s="25"/>
      <c r="H921" s="22"/>
    </row>
    <row r="922" ht="14.25" customHeight="1">
      <c r="B922" s="25"/>
      <c r="C922" s="25"/>
      <c r="D922" s="25"/>
      <c r="E922" s="25"/>
      <c r="H922" s="22"/>
    </row>
    <row r="923" ht="14.25" customHeight="1">
      <c r="B923" s="25"/>
      <c r="C923" s="25"/>
      <c r="D923" s="25"/>
      <c r="E923" s="25"/>
      <c r="H923" s="22"/>
    </row>
    <row r="924" ht="14.25" customHeight="1">
      <c r="B924" s="25"/>
      <c r="C924" s="25"/>
      <c r="D924" s="25"/>
      <c r="E924" s="25"/>
      <c r="H924" s="22"/>
    </row>
    <row r="925" ht="14.25" customHeight="1">
      <c r="B925" s="25"/>
      <c r="C925" s="25"/>
      <c r="D925" s="25"/>
      <c r="E925" s="25"/>
      <c r="H925" s="22"/>
    </row>
    <row r="926" ht="14.25" customHeight="1">
      <c r="B926" s="25"/>
      <c r="C926" s="25"/>
      <c r="D926" s="25"/>
      <c r="E926" s="25"/>
      <c r="H926" s="22"/>
    </row>
    <row r="927" ht="14.25" customHeight="1">
      <c r="B927" s="25"/>
      <c r="C927" s="25"/>
      <c r="D927" s="25"/>
      <c r="E927" s="25"/>
      <c r="H927" s="22"/>
    </row>
    <row r="928" ht="14.25" customHeight="1">
      <c r="B928" s="25"/>
      <c r="C928" s="25"/>
      <c r="D928" s="25"/>
      <c r="E928" s="25"/>
      <c r="H928" s="22"/>
    </row>
    <row r="929" ht="14.25" customHeight="1">
      <c r="B929" s="25"/>
      <c r="C929" s="25"/>
      <c r="D929" s="25"/>
      <c r="E929" s="25"/>
      <c r="H929" s="22"/>
    </row>
    <row r="930" ht="14.25" customHeight="1">
      <c r="B930" s="25"/>
      <c r="C930" s="25"/>
      <c r="D930" s="25"/>
      <c r="E930" s="25"/>
      <c r="H930" s="22"/>
    </row>
    <row r="931" ht="14.25" customHeight="1">
      <c r="B931" s="25"/>
      <c r="C931" s="25"/>
      <c r="D931" s="25"/>
      <c r="E931" s="25"/>
      <c r="H931" s="22"/>
    </row>
    <row r="932" ht="14.25" customHeight="1">
      <c r="B932" s="25"/>
      <c r="C932" s="25"/>
      <c r="D932" s="25"/>
      <c r="E932" s="25"/>
      <c r="H932" s="22"/>
    </row>
    <row r="933" ht="14.25" customHeight="1">
      <c r="B933" s="25"/>
      <c r="C933" s="25"/>
      <c r="D933" s="25"/>
      <c r="E933" s="25"/>
      <c r="H933" s="22"/>
    </row>
    <row r="934" ht="14.25" customHeight="1">
      <c r="B934" s="25"/>
      <c r="C934" s="25"/>
      <c r="D934" s="25"/>
      <c r="E934" s="25"/>
      <c r="H934" s="22"/>
    </row>
    <row r="935" ht="14.25" customHeight="1">
      <c r="B935" s="25"/>
      <c r="C935" s="25"/>
      <c r="D935" s="25"/>
      <c r="E935" s="25"/>
      <c r="H935" s="22"/>
    </row>
    <row r="936" ht="14.25" customHeight="1">
      <c r="B936" s="25"/>
      <c r="C936" s="25"/>
      <c r="D936" s="25"/>
      <c r="E936" s="25"/>
      <c r="H936" s="22"/>
    </row>
    <row r="937" ht="14.25" customHeight="1">
      <c r="B937" s="25"/>
      <c r="C937" s="25"/>
      <c r="D937" s="25"/>
      <c r="E937" s="25"/>
      <c r="H937" s="22"/>
    </row>
    <row r="938" ht="14.25" customHeight="1">
      <c r="B938" s="25"/>
      <c r="C938" s="25"/>
      <c r="D938" s="25"/>
      <c r="E938" s="25"/>
      <c r="H938" s="22"/>
    </row>
    <row r="939" ht="14.25" customHeight="1">
      <c r="B939" s="25"/>
      <c r="C939" s="25"/>
      <c r="D939" s="25"/>
      <c r="E939" s="25"/>
      <c r="H939" s="22"/>
    </row>
    <row r="940" ht="14.25" customHeight="1">
      <c r="B940" s="25"/>
      <c r="C940" s="25"/>
      <c r="D940" s="25"/>
      <c r="E940" s="25"/>
      <c r="H940" s="22"/>
    </row>
    <row r="941" ht="14.25" customHeight="1">
      <c r="B941" s="25"/>
      <c r="C941" s="25"/>
      <c r="D941" s="25"/>
      <c r="E941" s="25"/>
      <c r="H941" s="22"/>
    </row>
    <row r="942" ht="14.25" customHeight="1">
      <c r="B942" s="25"/>
      <c r="C942" s="25"/>
      <c r="D942" s="25"/>
      <c r="E942" s="25"/>
      <c r="H942" s="22"/>
    </row>
    <row r="943" ht="14.25" customHeight="1">
      <c r="B943" s="25"/>
      <c r="C943" s="25"/>
      <c r="D943" s="25"/>
      <c r="E943" s="25"/>
      <c r="H943" s="22"/>
    </row>
    <row r="944" ht="14.25" customHeight="1">
      <c r="B944" s="25"/>
      <c r="C944" s="25"/>
      <c r="D944" s="25"/>
      <c r="E944" s="25"/>
      <c r="H944" s="22"/>
    </row>
    <row r="945" ht="14.25" customHeight="1">
      <c r="B945" s="25"/>
      <c r="C945" s="25"/>
      <c r="D945" s="25"/>
      <c r="E945" s="25"/>
      <c r="H945" s="22"/>
    </row>
    <row r="946" ht="14.25" customHeight="1">
      <c r="B946" s="25"/>
      <c r="C946" s="25"/>
      <c r="D946" s="25"/>
      <c r="E946" s="25"/>
      <c r="H946" s="22"/>
    </row>
    <row r="947" ht="14.25" customHeight="1">
      <c r="B947" s="25"/>
      <c r="C947" s="25"/>
      <c r="D947" s="25"/>
      <c r="E947" s="25"/>
      <c r="H947" s="22"/>
    </row>
    <row r="948" ht="14.25" customHeight="1">
      <c r="B948" s="25"/>
      <c r="C948" s="25"/>
      <c r="D948" s="25"/>
      <c r="E948" s="25"/>
      <c r="H948" s="22"/>
    </row>
    <row r="949" ht="14.25" customHeight="1">
      <c r="B949" s="25"/>
      <c r="C949" s="25"/>
      <c r="D949" s="25"/>
      <c r="E949" s="25"/>
      <c r="H949" s="22"/>
    </row>
    <row r="950" ht="14.25" customHeight="1">
      <c r="B950" s="25"/>
      <c r="C950" s="25"/>
      <c r="D950" s="25"/>
      <c r="E950" s="25"/>
      <c r="H950" s="22"/>
    </row>
    <row r="951" ht="14.25" customHeight="1">
      <c r="B951" s="25"/>
      <c r="C951" s="25"/>
      <c r="D951" s="25"/>
      <c r="E951" s="25"/>
      <c r="H951" s="22"/>
    </row>
    <row r="952" ht="14.25" customHeight="1">
      <c r="B952" s="25"/>
      <c r="C952" s="25"/>
      <c r="D952" s="25"/>
      <c r="E952" s="25"/>
      <c r="H952" s="22"/>
    </row>
    <row r="953" ht="14.25" customHeight="1">
      <c r="B953" s="25"/>
      <c r="C953" s="25"/>
      <c r="D953" s="25"/>
      <c r="E953" s="25"/>
      <c r="H953" s="22"/>
    </row>
    <row r="954" ht="14.25" customHeight="1">
      <c r="B954" s="25"/>
      <c r="C954" s="25"/>
      <c r="D954" s="25"/>
      <c r="E954" s="25"/>
      <c r="H954" s="22"/>
    </row>
    <row r="955" ht="14.25" customHeight="1">
      <c r="B955" s="25"/>
      <c r="C955" s="25"/>
      <c r="D955" s="25"/>
      <c r="E955" s="25"/>
      <c r="H955" s="22"/>
    </row>
    <row r="956" ht="14.25" customHeight="1">
      <c r="B956" s="25"/>
      <c r="C956" s="25"/>
      <c r="D956" s="25"/>
      <c r="E956" s="25"/>
      <c r="H956" s="22"/>
    </row>
    <row r="957" ht="14.25" customHeight="1">
      <c r="B957" s="25"/>
      <c r="C957" s="25"/>
      <c r="D957" s="25"/>
      <c r="E957" s="25"/>
      <c r="H957" s="22"/>
    </row>
    <row r="958" ht="14.25" customHeight="1">
      <c r="B958" s="25"/>
      <c r="C958" s="25"/>
      <c r="D958" s="25"/>
      <c r="E958" s="25"/>
      <c r="H958" s="22"/>
    </row>
    <row r="959" ht="14.25" customHeight="1">
      <c r="B959" s="25"/>
      <c r="C959" s="25"/>
      <c r="D959" s="25"/>
      <c r="E959" s="25"/>
      <c r="H959" s="22"/>
    </row>
    <row r="960" ht="14.25" customHeight="1">
      <c r="B960" s="25"/>
      <c r="C960" s="25"/>
      <c r="D960" s="25"/>
      <c r="E960" s="25"/>
      <c r="H960" s="22"/>
    </row>
    <row r="961" ht="14.25" customHeight="1">
      <c r="B961" s="25"/>
      <c r="C961" s="25"/>
      <c r="D961" s="25"/>
      <c r="E961" s="25"/>
      <c r="H961" s="22"/>
    </row>
    <row r="962" ht="14.25" customHeight="1">
      <c r="B962" s="25"/>
      <c r="C962" s="25"/>
      <c r="D962" s="25"/>
      <c r="E962" s="25"/>
      <c r="H962" s="22"/>
    </row>
    <row r="963" ht="14.25" customHeight="1">
      <c r="B963" s="25"/>
      <c r="C963" s="25"/>
      <c r="D963" s="25"/>
      <c r="E963" s="25"/>
      <c r="H963" s="22"/>
    </row>
    <row r="964" ht="14.25" customHeight="1">
      <c r="B964" s="25"/>
      <c r="C964" s="25"/>
      <c r="D964" s="25"/>
      <c r="E964" s="25"/>
      <c r="H964" s="22"/>
    </row>
    <row r="965" ht="14.25" customHeight="1">
      <c r="B965" s="25"/>
      <c r="C965" s="25"/>
      <c r="D965" s="25"/>
      <c r="E965" s="25"/>
      <c r="H965" s="22"/>
    </row>
    <row r="966" ht="14.25" customHeight="1">
      <c r="B966" s="25"/>
      <c r="C966" s="25"/>
      <c r="D966" s="25"/>
      <c r="E966" s="25"/>
      <c r="H966" s="22"/>
    </row>
    <row r="967" ht="14.25" customHeight="1">
      <c r="B967" s="25"/>
      <c r="C967" s="25"/>
      <c r="D967" s="25"/>
      <c r="E967" s="25"/>
      <c r="H967" s="22"/>
    </row>
    <row r="968" ht="14.25" customHeight="1">
      <c r="B968" s="25"/>
      <c r="C968" s="25"/>
      <c r="D968" s="25"/>
      <c r="E968" s="25"/>
      <c r="H968" s="22"/>
    </row>
    <row r="969" ht="14.25" customHeight="1">
      <c r="B969" s="25"/>
      <c r="C969" s="25"/>
      <c r="D969" s="25"/>
      <c r="E969" s="25"/>
      <c r="H969" s="22"/>
    </row>
    <row r="970" ht="14.25" customHeight="1">
      <c r="B970" s="25"/>
      <c r="C970" s="25"/>
      <c r="D970" s="25"/>
      <c r="E970" s="25"/>
      <c r="H970" s="22"/>
    </row>
    <row r="971" ht="14.25" customHeight="1">
      <c r="B971" s="25"/>
      <c r="C971" s="25"/>
      <c r="D971" s="25"/>
      <c r="E971" s="25"/>
      <c r="H971" s="22"/>
    </row>
    <row r="972" ht="14.25" customHeight="1">
      <c r="B972" s="25"/>
      <c r="C972" s="25"/>
      <c r="D972" s="25"/>
      <c r="E972" s="25"/>
      <c r="H972" s="22"/>
    </row>
    <row r="973" ht="14.25" customHeight="1">
      <c r="B973" s="25"/>
      <c r="C973" s="25"/>
      <c r="D973" s="25"/>
      <c r="E973" s="25"/>
      <c r="H973" s="22"/>
    </row>
    <row r="974" ht="14.25" customHeight="1">
      <c r="B974" s="25"/>
      <c r="C974" s="25"/>
      <c r="D974" s="25"/>
      <c r="E974" s="25"/>
      <c r="H974" s="22"/>
    </row>
    <row r="975" ht="14.25" customHeight="1">
      <c r="B975" s="25"/>
      <c r="C975" s="25"/>
      <c r="D975" s="25"/>
      <c r="E975" s="25"/>
      <c r="H975" s="22"/>
    </row>
    <row r="976" ht="14.25" customHeight="1">
      <c r="B976" s="25"/>
      <c r="C976" s="25"/>
      <c r="D976" s="25"/>
      <c r="E976" s="25"/>
      <c r="H976" s="22"/>
    </row>
    <row r="977" ht="14.25" customHeight="1">
      <c r="B977" s="25"/>
      <c r="C977" s="25"/>
      <c r="D977" s="25"/>
      <c r="E977" s="25"/>
      <c r="H977" s="22"/>
    </row>
    <row r="978" ht="14.25" customHeight="1">
      <c r="B978" s="25"/>
      <c r="C978" s="25"/>
      <c r="D978" s="25"/>
      <c r="E978" s="25"/>
      <c r="H978" s="22"/>
    </row>
    <row r="979" ht="14.25" customHeight="1">
      <c r="B979" s="25"/>
      <c r="C979" s="25"/>
      <c r="D979" s="25"/>
      <c r="E979" s="25"/>
      <c r="H979" s="22"/>
    </row>
    <row r="980" ht="14.25" customHeight="1">
      <c r="B980" s="25"/>
      <c r="C980" s="25"/>
      <c r="D980" s="25"/>
      <c r="E980" s="25"/>
      <c r="H980" s="22"/>
    </row>
    <row r="981" ht="14.25" customHeight="1">
      <c r="B981" s="25"/>
      <c r="C981" s="25"/>
      <c r="D981" s="25"/>
      <c r="E981" s="25"/>
      <c r="H981" s="22"/>
    </row>
    <row r="982" ht="14.25" customHeight="1">
      <c r="B982" s="25"/>
      <c r="C982" s="25"/>
      <c r="D982" s="25"/>
      <c r="E982" s="25"/>
      <c r="H982" s="22"/>
    </row>
    <row r="983" ht="14.25" customHeight="1">
      <c r="B983" s="25"/>
      <c r="C983" s="25"/>
      <c r="D983" s="25"/>
      <c r="E983" s="25"/>
      <c r="H983" s="22"/>
    </row>
    <row r="984" ht="14.25" customHeight="1">
      <c r="B984" s="25"/>
      <c r="C984" s="25"/>
      <c r="D984" s="25"/>
      <c r="E984" s="25"/>
      <c r="H984" s="22"/>
    </row>
    <row r="985" ht="14.25" customHeight="1">
      <c r="B985" s="25"/>
      <c r="C985" s="25"/>
      <c r="D985" s="25"/>
      <c r="E985" s="25"/>
      <c r="H985" s="22"/>
    </row>
    <row r="986" ht="14.25" customHeight="1">
      <c r="B986" s="25"/>
      <c r="C986" s="25"/>
      <c r="D986" s="25"/>
      <c r="E986" s="25"/>
      <c r="H986" s="22"/>
    </row>
    <row r="987" ht="14.25" customHeight="1">
      <c r="B987" s="25"/>
      <c r="C987" s="25"/>
      <c r="D987" s="25"/>
      <c r="E987" s="25"/>
      <c r="H987" s="22"/>
    </row>
    <row r="988" ht="14.25" customHeight="1">
      <c r="B988" s="25"/>
      <c r="C988" s="25"/>
      <c r="D988" s="25"/>
      <c r="E988" s="25"/>
      <c r="H988" s="22"/>
    </row>
    <row r="989" ht="14.25" customHeight="1">
      <c r="B989" s="25"/>
      <c r="C989" s="25"/>
      <c r="D989" s="25"/>
      <c r="E989" s="25"/>
      <c r="H989" s="22"/>
    </row>
    <row r="990" ht="14.25" customHeight="1">
      <c r="B990" s="25"/>
      <c r="C990" s="25"/>
      <c r="D990" s="25"/>
      <c r="E990" s="25"/>
      <c r="H990" s="22"/>
    </row>
    <row r="991" ht="14.25" customHeight="1">
      <c r="B991" s="25"/>
      <c r="C991" s="25"/>
      <c r="D991" s="25"/>
      <c r="E991" s="25"/>
      <c r="H991" s="22"/>
    </row>
    <row r="992" ht="14.25" customHeight="1">
      <c r="B992" s="25"/>
      <c r="C992" s="25"/>
      <c r="D992" s="25"/>
      <c r="E992" s="25"/>
      <c r="H992" s="22"/>
    </row>
    <row r="993" ht="14.25" customHeight="1">
      <c r="B993" s="25"/>
      <c r="C993" s="25"/>
      <c r="D993" s="25"/>
      <c r="E993" s="25"/>
      <c r="H993" s="22"/>
    </row>
    <row r="994" ht="14.25" customHeight="1">
      <c r="B994" s="25"/>
      <c r="C994" s="25"/>
      <c r="D994" s="25"/>
      <c r="E994" s="25"/>
      <c r="H994" s="22"/>
    </row>
    <row r="995" ht="14.25" customHeight="1">
      <c r="B995" s="25"/>
      <c r="C995" s="25"/>
      <c r="D995" s="25"/>
      <c r="E995" s="25"/>
      <c r="H995" s="22"/>
    </row>
    <row r="996" ht="14.25" customHeight="1">
      <c r="B996" s="25"/>
      <c r="C996" s="25"/>
      <c r="D996" s="25"/>
      <c r="E996" s="25"/>
      <c r="H996" s="22"/>
    </row>
    <row r="997" ht="14.25" customHeight="1">
      <c r="B997" s="25"/>
      <c r="C997" s="25"/>
      <c r="D997" s="25"/>
      <c r="E997" s="25"/>
      <c r="H997" s="22"/>
    </row>
    <row r="998" ht="14.25" customHeight="1">
      <c r="B998" s="25"/>
      <c r="C998" s="25"/>
      <c r="D998" s="25"/>
      <c r="E998" s="25"/>
      <c r="H998" s="22"/>
    </row>
    <row r="999" ht="14.25" customHeight="1">
      <c r="B999" s="25"/>
      <c r="C999" s="25"/>
      <c r="D999" s="25"/>
      <c r="E999" s="25"/>
      <c r="H999" s="22"/>
    </row>
    <row r="1000" ht="14.25" customHeight="1">
      <c r="B1000" s="25"/>
      <c r="C1000" s="25"/>
      <c r="D1000" s="25"/>
      <c r="E1000" s="25"/>
      <c r="H1000" s="22"/>
    </row>
    <row r="1001" ht="14.25" customHeight="1">
      <c r="B1001" s="25"/>
      <c r="C1001" s="25"/>
      <c r="D1001" s="25"/>
      <c r="E1001" s="25"/>
      <c r="H1001" s="22"/>
    </row>
    <row r="1002" ht="14.25" customHeight="1">
      <c r="B1002" s="25"/>
      <c r="C1002" s="25"/>
      <c r="D1002" s="25"/>
      <c r="E1002" s="25"/>
      <c r="H1002" s="22"/>
    </row>
    <row r="1003" ht="14.25" customHeight="1">
      <c r="B1003" s="25"/>
      <c r="C1003" s="25"/>
      <c r="D1003" s="25"/>
      <c r="E1003" s="25"/>
      <c r="H1003" s="22"/>
    </row>
    <row r="1004" ht="14.25" customHeight="1">
      <c r="B1004" s="25"/>
      <c r="C1004" s="25"/>
      <c r="D1004" s="25"/>
      <c r="E1004" s="25"/>
      <c r="H1004" s="22"/>
    </row>
    <row r="1005" ht="14.25" customHeight="1">
      <c r="B1005" s="25"/>
      <c r="C1005" s="25"/>
      <c r="D1005" s="25"/>
      <c r="E1005" s="25"/>
      <c r="H1005" s="22"/>
    </row>
    <row r="1006" ht="14.25" customHeight="1">
      <c r="B1006" s="25"/>
      <c r="C1006" s="25"/>
      <c r="D1006" s="25"/>
      <c r="E1006" s="25"/>
      <c r="H1006" s="22"/>
    </row>
    <row r="1007" ht="14.25" customHeight="1">
      <c r="B1007" s="25"/>
      <c r="C1007" s="25"/>
      <c r="D1007" s="25"/>
      <c r="E1007" s="25"/>
      <c r="H1007" s="22"/>
    </row>
    <row r="1008" ht="14.25" customHeight="1">
      <c r="B1008" s="25"/>
      <c r="C1008" s="25"/>
      <c r="D1008" s="25"/>
      <c r="E1008" s="25"/>
      <c r="H1008" s="22"/>
    </row>
    <row r="1009" ht="14.25" customHeight="1">
      <c r="B1009" s="25"/>
      <c r="C1009" s="25"/>
      <c r="D1009" s="25"/>
      <c r="E1009" s="25"/>
      <c r="H1009" s="22"/>
    </row>
    <row r="1010" ht="14.25" customHeight="1">
      <c r="B1010" s="25"/>
      <c r="C1010" s="25"/>
      <c r="D1010" s="25"/>
      <c r="E1010" s="25"/>
      <c r="H1010" s="22"/>
    </row>
    <row r="1011" ht="14.25" customHeight="1">
      <c r="B1011" s="25"/>
      <c r="C1011" s="25"/>
      <c r="D1011" s="25"/>
      <c r="E1011" s="25"/>
      <c r="H1011" s="22"/>
    </row>
  </sheetData>
  <mergeCells count="8">
    <mergeCell ref="A1:G1"/>
    <mergeCell ref="B2:F2"/>
    <mergeCell ref="B3:D3"/>
    <mergeCell ref="B4:D4"/>
    <mergeCell ref="B5:D5"/>
    <mergeCell ref="F5:H5"/>
    <mergeCell ref="B6:D6"/>
    <mergeCell ref="F44:I44"/>
  </mergeCells>
  <printOptions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 fitToPage="1"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28.86"/>
    <col customWidth="1" min="3" max="4" width="18.29"/>
    <col customWidth="1" min="5" max="5" width="38.14"/>
    <col customWidth="1" min="6" max="6" width="29.71"/>
    <col customWidth="1" min="7" max="7" width="15.0"/>
    <col customWidth="1" min="8" max="8" width="13.29"/>
    <col customWidth="1" min="9" max="9" width="9.71"/>
    <col customWidth="1" min="10" max="28" width="8.71"/>
  </cols>
  <sheetData>
    <row r="1" ht="33.0" customHeight="1">
      <c r="A1" s="21" t="s">
        <v>33</v>
      </c>
      <c r="B1" s="17"/>
      <c r="C1" s="17"/>
      <c r="D1" s="17"/>
      <c r="E1" s="17"/>
      <c r="F1" s="17"/>
      <c r="G1" s="17"/>
      <c r="H1" s="17"/>
      <c r="I1" s="6"/>
    </row>
    <row r="2" ht="21.75" customHeight="1">
      <c r="B2" s="61" t="s">
        <v>14</v>
      </c>
      <c r="C2" s="17"/>
      <c r="D2" s="17"/>
      <c r="E2" s="17"/>
      <c r="F2" s="17"/>
      <c r="G2" s="6"/>
      <c r="H2" s="22"/>
    </row>
    <row r="3" ht="14.25" customHeight="1">
      <c r="A3" s="24" t="s">
        <v>34</v>
      </c>
      <c r="B3" s="25" t="s">
        <v>93</v>
      </c>
      <c r="E3" s="26" t="s">
        <v>36</v>
      </c>
      <c r="F3" s="2" t="s">
        <v>94</v>
      </c>
      <c r="H3" s="22"/>
    </row>
    <row r="4" ht="14.25" customHeight="1">
      <c r="A4" s="24" t="s">
        <v>38</v>
      </c>
      <c r="B4" s="25" t="s">
        <v>95</v>
      </c>
      <c r="E4" s="26" t="s">
        <v>96</v>
      </c>
      <c r="F4" s="25">
        <v>7.6063646E7</v>
      </c>
      <c r="H4" s="22"/>
    </row>
    <row r="5" ht="14.25" customHeight="1">
      <c r="A5" s="24" t="s">
        <v>41</v>
      </c>
      <c r="B5" s="25" t="s">
        <v>97</v>
      </c>
      <c r="E5" s="26" t="s">
        <v>43</v>
      </c>
      <c r="F5" s="2" t="s">
        <v>95</v>
      </c>
      <c r="H5" s="22"/>
    </row>
    <row r="6" ht="14.25" customHeight="1">
      <c r="A6" s="24" t="s">
        <v>44</v>
      </c>
      <c r="B6" s="25" t="s">
        <v>98</v>
      </c>
      <c r="E6" s="26" t="s">
        <v>46</v>
      </c>
      <c r="F6" s="25">
        <v>9.110001185341E12</v>
      </c>
      <c r="H6" s="22"/>
    </row>
    <row r="7" ht="14.25" customHeight="1">
      <c r="B7" s="25"/>
      <c r="C7" s="25"/>
      <c r="D7" s="25"/>
      <c r="E7" s="25"/>
      <c r="H7" s="22"/>
    </row>
    <row r="8" ht="14.25" customHeight="1">
      <c r="A8" s="27" t="s">
        <v>47</v>
      </c>
      <c r="B8" s="28" t="s">
        <v>48</v>
      </c>
      <c r="C8" s="28" t="s">
        <v>49</v>
      </c>
      <c r="D8" s="28" t="s">
        <v>50</v>
      </c>
      <c r="E8" s="28" t="s">
        <v>51</v>
      </c>
      <c r="F8" s="27" t="s">
        <v>52</v>
      </c>
      <c r="G8" s="27" t="s">
        <v>53</v>
      </c>
      <c r="H8" s="29" t="s">
        <v>54</v>
      </c>
      <c r="I8" s="27" t="s">
        <v>55</v>
      </c>
    </row>
    <row r="9" ht="14.25" customHeight="1">
      <c r="A9" s="45" t="s">
        <v>94</v>
      </c>
      <c r="B9" s="51">
        <v>7.6979572E7</v>
      </c>
      <c r="C9" s="62">
        <v>45698.0</v>
      </c>
      <c r="D9" s="46"/>
      <c r="E9" s="46"/>
      <c r="F9" s="63"/>
      <c r="G9" s="63">
        <v>2.0</v>
      </c>
      <c r="H9" s="64">
        <f t="shared" ref="H9:H43" si="1">200*G9</f>
        <v>400</v>
      </c>
      <c r="I9" s="45"/>
    </row>
    <row r="10" ht="14.25" customHeight="1">
      <c r="A10" s="45" t="s">
        <v>99</v>
      </c>
      <c r="B10" s="51">
        <v>7.6338758E7</v>
      </c>
      <c r="C10" s="62">
        <v>45698.0</v>
      </c>
      <c r="D10" s="46"/>
      <c r="E10" s="46"/>
      <c r="F10" s="63"/>
      <c r="G10" s="63">
        <v>3.0</v>
      </c>
      <c r="H10" s="64">
        <f t="shared" si="1"/>
        <v>600</v>
      </c>
      <c r="I10" s="45"/>
    </row>
    <row r="11" ht="14.25" customHeight="1">
      <c r="A11" s="45" t="s">
        <v>100</v>
      </c>
      <c r="B11" s="51">
        <v>7.9177763E7</v>
      </c>
      <c r="C11" s="62">
        <v>45698.0</v>
      </c>
      <c r="D11" s="46"/>
      <c r="E11" s="46"/>
      <c r="F11" s="63"/>
      <c r="G11" s="63">
        <v>1.0</v>
      </c>
      <c r="H11" s="64">
        <f t="shared" si="1"/>
        <v>200</v>
      </c>
      <c r="I11" s="45"/>
    </row>
    <row r="12" ht="14.25" customHeight="1">
      <c r="A12" s="45" t="s">
        <v>101</v>
      </c>
      <c r="B12" s="51">
        <v>7.6134614E7</v>
      </c>
      <c r="C12" s="62">
        <v>45698.0</v>
      </c>
      <c r="D12" s="46"/>
      <c r="E12" s="46"/>
      <c r="F12" s="63"/>
      <c r="G12" s="63">
        <v>1.0</v>
      </c>
      <c r="H12" s="64">
        <f t="shared" si="1"/>
        <v>200</v>
      </c>
      <c r="I12" s="45"/>
    </row>
    <row r="13" ht="14.25" customHeight="1">
      <c r="A13" s="45" t="s">
        <v>102</v>
      </c>
      <c r="B13" s="51">
        <v>7.6260166E7</v>
      </c>
      <c r="C13" s="62">
        <v>45698.0</v>
      </c>
      <c r="D13" s="46"/>
      <c r="E13" s="46"/>
      <c r="F13" s="63"/>
      <c r="G13" s="63">
        <v>2.0</v>
      </c>
      <c r="H13" s="64">
        <f t="shared" si="1"/>
        <v>400</v>
      </c>
      <c r="I13" s="45"/>
    </row>
    <row r="14" ht="14.25" customHeight="1">
      <c r="A14" s="45" t="s">
        <v>103</v>
      </c>
      <c r="B14" s="51">
        <v>7.678667E7</v>
      </c>
      <c r="C14" s="62">
        <v>45726.0</v>
      </c>
      <c r="D14" s="46"/>
      <c r="E14" s="46"/>
      <c r="F14" s="63"/>
      <c r="G14" s="63">
        <v>1.0</v>
      </c>
      <c r="H14" s="64">
        <f t="shared" si="1"/>
        <v>200</v>
      </c>
      <c r="I14" s="45"/>
    </row>
    <row r="15" ht="14.25" customHeight="1">
      <c r="A15" s="45" t="s">
        <v>104</v>
      </c>
      <c r="B15" s="51">
        <v>7.8615263E7</v>
      </c>
      <c r="C15" s="62">
        <v>45726.0</v>
      </c>
      <c r="D15" s="46"/>
      <c r="E15" s="46"/>
      <c r="F15" s="63"/>
      <c r="G15" s="63">
        <v>4.0</v>
      </c>
      <c r="H15" s="64">
        <f t="shared" si="1"/>
        <v>800</v>
      </c>
      <c r="I15" s="45"/>
    </row>
    <row r="16" ht="14.25" customHeight="1">
      <c r="A16" s="45" t="s">
        <v>105</v>
      </c>
      <c r="B16" s="51"/>
      <c r="C16" s="62">
        <v>45726.0</v>
      </c>
      <c r="D16" s="46"/>
      <c r="E16" s="46"/>
      <c r="F16" s="63"/>
      <c r="G16" s="63">
        <v>1.0</v>
      </c>
      <c r="H16" s="64">
        <f t="shared" si="1"/>
        <v>200</v>
      </c>
      <c r="I16" s="45"/>
    </row>
    <row r="17" ht="14.25" customHeight="1">
      <c r="A17" s="45" t="s">
        <v>106</v>
      </c>
      <c r="B17" s="51">
        <v>7.6323611E7</v>
      </c>
      <c r="C17" s="62">
        <v>45726.0</v>
      </c>
      <c r="D17" s="46"/>
      <c r="E17" s="46"/>
      <c r="F17" s="63"/>
      <c r="G17" s="63">
        <v>2.0</v>
      </c>
      <c r="H17" s="64">
        <f t="shared" si="1"/>
        <v>400</v>
      </c>
      <c r="I17" s="45"/>
    </row>
    <row r="18" ht="14.25" customHeight="1">
      <c r="A18" s="45" t="s">
        <v>107</v>
      </c>
      <c r="B18" s="51">
        <v>7.6875547E7</v>
      </c>
      <c r="C18" s="62">
        <v>45726.0</v>
      </c>
      <c r="D18" s="46"/>
      <c r="E18" s="46"/>
      <c r="F18" s="63"/>
      <c r="G18" s="63">
        <v>2.0</v>
      </c>
      <c r="H18" s="64">
        <f t="shared" si="1"/>
        <v>400</v>
      </c>
      <c r="I18" s="45"/>
    </row>
    <row r="19" ht="14.25" customHeight="1">
      <c r="A19" s="45" t="s">
        <v>108</v>
      </c>
      <c r="B19" s="51">
        <v>7.6269031E7</v>
      </c>
      <c r="C19" s="62">
        <v>45757.0</v>
      </c>
      <c r="D19" s="46"/>
      <c r="E19" s="46"/>
      <c r="F19" s="63"/>
      <c r="G19" s="63">
        <v>2.0</v>
      </c>
      <c r="H19" s="64">
        <f t="shared" si="1"/>
        <v>400</v>
      </c>
      <c r="I19" s="45"/>
    </row>
    <row r="20" ht="14.25" customHeight="1">
      <c r="A20" s="45" t="s">
        <v>109</v>
      </c>
      <c r="B20" s="51">
        <v>7.6445985E7</v>
      </c>
      <c r="C20" s="62">
        <v>45757.0</v>
      </c>
      <c r="D20" s="65"/>
      <c r="E20" s="65"/>
      <c r="F20" s="63"/>
      <c r="G20" s="63">
        <v>2.0</v>
      </c>
      <c r="H20" s="64">
        <f t="shared" si="1"/>
        <v>400</v>
      </c>
      <c r="I20" s="45"/>
    </row>
    <row r="21" ht="14.25" customHeight="1">
      <c r="A21" s="45" t="s">
        <v>110</v>
      </c>
      <c r="B21" s="51">
        <v>7.8425976E7</v>
      </c>
      <c r="C21" s="62">
        <v>45757.0</v>
      </c>
      <c r="D21" s="65"/>
      <c r="E21" s="65"/>
      <c r="F21" s="63"/>
      <c r="G21" s="63">
        <v>1.0</v>
      </c>
      <c r="H21" s="64">
        <f t="shared" si="1"/>
        <v>200</v>
      </c>
      <c r="I21" s="45"/>
    </row>
    <row r="22" ht="14.25" customHeight="1">
      <c r="A22" s="45" t="s">
        <v>111</v>
      </c>
      <c r="B22" s="66">
        <v>7.8219943E7</v>
      </c>
      <c r="C22" s="62">
        <v>45757.0</v>
      </c>
      <c r="D22" s="65"/>
      <c r="E22" s="65"/>
      <c r="F22" s="63"/>
      <c r="G22" s="63">
        <v>1.0</v>
      </c>
      <c r="H22" s="64">
        <f t="shared" si="1"/>
        <v>200</v>
      </c>
      <c r="I22" s="45"/>
    </row>
    <row r="23" ht="14.25" customHeight="1">
      <c r="A23" s="45" t="s">
        <v>112</v>
      </c>
      <c r="B23" s="66">
        <v>7.6217105E7</v>
      </c>
      <c r="C23" s="62">
        <v>45757.0</v>
      </c>
      <c r="D23" s="65"/>
      <c r="E23" s="65"/>
      <c r="F23" s="63"/>
      <c r="G23" s="63">
        <v>1.0</v>
      </c>
      <c r="H23" s="64">
        <f t="shared" si="1"/>
        <v>200</v>
      </c>
      <c r="I23" s="45"/>
    </row>
    <row r="24" ht="14.25" customHeight="1">
      <c r="A24" s="45" t="s">
        <v>113</v>
      </c>
      <c r="B24" s="66">
        <v>7.640042E7</v>
      </c>
      <c r="C24" s="62">
        <v>45757.0</v>
      </c>
      <c r="D24" s="65"/>
      <c r="E24" s="65"/>
      <c r="F24" s="63"/>
      <c r="G24" s="63">
        <v>1.0</v>
      </c>
      <c r="H24" s="64">
        <f t="shared" si="1"/>
        <v>200</v>
      </c>
      <c r="I24" s="45"/>
    </row>
    <row r="25" ht="14.25" customHeight="1">
      <c r="A25" s="45" t="s">
        <v>114</v>
      </c>
      <c r="B25" s="67">
        <v>7.8169312E7</v>
      </c>
      <c r="C25" s="62">
        <v>45757.0</v>
      </c>
      <c r="D25" s="65"/>
      <c r="E25" s="65"/>
      <c r="F25" s="63"/>
      <c r="G25" s="63">
        <v>1.0</v>
      </c>
      <c r="H25" s="64">
        <f t="shared" si="1"/>
        <v>200</v>
      </c>
      <c r="I25" s="45"/>
    </row>
    <row r="26" ht="14.25" customHeight="1">
      <c r="A26" s="45" t="s">
        <v>115</v>
      </c>
      <c r="B26" s="68">
        <v>7.6776566E7</v>
      </c>
      <c r="C26" s="62">
        <v>45940.0</v>
      </c>
      <c r="D26" s="65"/>
      <c r="E26" s="65"/>
      <c r="F26" s="63"/>
      <c r="G26" s="63">
        <v>1.0</v>
      </c>
      <c r="H26" s="64">
        <f t="shared" si="1"/>
        <v>200</v>
      </c>
      <c r="I26" s="45"/>
    </row>
    <row r="27" ht="14.25" customHeight="1">
      <c r="A27" s="45" t="s">
        <v>116</v>
      </c>
      <c r="B27" s="69"/>
      <c r="C27" s="62">
        <v>45940.0</v>
      </c>
      <c r="D27" s="65"/>
      <c r="E27" s="65"/>
      <c r="F27" s="63"/>
      <c r="G27" s="63">
        <v>2.0</v>
      </c>
      <c r="H27" s="64">
        <f t="shared" si="1"/>
        <v>400</v>
      </c>
      <c r="I27" s="45"/>
    </row>
    <row r="28" ht="14.25" customHeight="1">
      <c r="A28" s="45" t="s">
        <v>117</v>
      </c>
      <c r="B28" s="69"/>
      <c r="C28" s="51" t="s">
        <v>118</v>
      </c>
      <c r="D28" s="65"/>
      <c r="E28" s="65"/>
      <c r="F28" s="63"/>
      <c r="G28" s="63">
        <v>1.0</v>
      </c>
      <c r="H28" s="64">
        <f t="shared" si="1"/>
        <v>200</v>
      </c>
      <c r="I28" s="45"/>
    </row>
    <row r="29" ht="14.25" customHeight="1">
      <c r="A29" s="45" t="s">
        <v>119</v>
      </c>
      <c r="B29" s="69"/>
      <c r="C29" s="70">
        <v>45971.0</v>
      </c>
      <c r="D29" s="65"/>
      <c r="E29" s="65"/>
      <c r="F29" s="63"/>
      <c r="G29" s="63">
        <v>2.0</v>
      </c>
      <c r="H29" s="64">
        <f t="shared" si="1"/>
        <v>400</v>
      </c>
      <c r="I29" s="45"/>
    </row>
    <row r="30" ht="14.25" customHeight="1">
      <c r="A30" s="45" t="s">
        <v>120</v>
      </c>
      <c r="B30" s="69"/>
      <c r="C30" s="70">
        <v>46001.0</v>
      </c>
      <c r="D30" s="65"/>
      <c r="E30" s="65"/>
      <c r="F30" s="63"/>
      <c r="G30" s="63">
        <v>2.0</v>
      </c>
      <c r="H30" s="64">
        <f t="shared" si="1"/>
        <v>400</v>
      </c>
      <c r="I30" s="45"/>
    </row>
    <row r="31" ht="14.25" customHeight="1">
      <c r="A31" s="45" t="s">
        <v>121</v>
      </c>
      <c r="B31" s="69"/>
      <c r="C31" s="70">
        <v>46001.0</v>
      </c>
      <c r="D31" s="65"/>
      <c r="E31" s="65"/>
      <c r="F31" s="63"/>
      <c r="G31" s="63">
        <v>1.0</v>
      </c>
      <c r="H31" s="64">
        <f t="shared" si="1"/>
        <v>200</v>
      </c>
      <c r="I31" s="45"/>
    </row>
    <row r="32" ht="14.25" customHeight="1">
      <c r="A32" s="45" t="s">
        <v>122</v>
      </c>
      <c r="B32" s="69"/>
      <c r="C32" s="62">
        <v>45941.0</v>
      </c>
      <c r="D32" s="65"/>
      <c r="E32" s="65"/>
      <c r="F32" s="63"/>
      <c r="G32" s="63">
        <v>1.0</v>
      </c>
      <c r="H32" s="64">
        <f t="shared" si="1"/>
        <v>200</v>
      </c>
      <c r="I32" s="45"/>
    </row>
    <row r="33" ht="14.25" customHeight="1">
      <c r="A33" s="45" t="s">
        <v>123</v>
      </c>
      <c r="B33" s="69">
        <v>7.6525177E7</v>
      </c>
      <c r="C33" s="62">
        <v>45941.0</v>
      </c>
      <c r="D33" s="65"/>
      <c r="E33" s="65"/>
      <c r="F33" s="63"/>
      <c r="G33" s="63">
        <v>1.0</v>
      </c>
      <c r="H33" s="64">
        <f t="shared" si="1"/>
        <v>200</v>
      </c>
      <c r="I33" s="45"/>
    </row>
    <row r="34" ht="14.25" customHeight="1">
      <c r="A34" s="45" t="s">
        <v>124</v>
      </c>
      <c r="B34" s="66">
        <v>7.6571364E7</v>
      </c>
      <c r="C34" s="62">
        <v>45941.0</v>
      </c>
      <c r="D34" s="65"/>
      <c r="E34" s="65"/>
      <c r="F34" s="63"/>
      <c r="G34" s="63">
        <v>1.0</v>
      </c>
      <c r="H34" s="64">
        <f t="shared" si="1"/>
        <v>200</v>
      </c>
      <c r="I34" s="45"/>
    </row>
    <row r="35" ht="14.25" customHeight="1">
      <c r="A35" s="45" t="s">
        <v>125</v>
      </c>
      <c r="B35" s="66">
        <v>7.6317342E7</v>
      </c>
      <c r="C35" s="62">
        <v>45972.0</v>
      </c>
      <c r="D35" s="65"/>
      <c r="E35" s="65"/>
      <c r="F35" s="63"/>
      <c r="G35" s="63">
        <v>1.5</v>
      </c>
      <c r="H35" s="64">
        <f t="shared" si="1"/>
        <v>300</v>
      </c>
      <c r="I35" s="45"/>
    </row>
    <row r="36" ht="14.25" customHeight="1">
      <c r="A36" s="45" t="s">
        <v>126</v>
      </c>
      <c r="B36" s="66">
        <v>7.640042E7</v>
      </c>
      <c r="C36" s="62">
        <v>45972.0</v>
      </c>
      <c r="D36" s="65"/>
      <c r="E36" s="65"/>
      <c r="F36" s="63"/>
      <c r="G36" s="63">
        <v>1.0</v>
      </c>
      <c r="H36" s="64">
        <f t="shared" si="1"/>
        <v>200</v>
      </c>
      <c r="I36" s="45"/>
    </row>
    <row r="37" ht="14.25" customHeight="1">
      <c r="A37" s="45" t="s">
        <v>127</v>
      </c>
      <c r="B37" s="67"/>
      <c r="C37" s="62">
        <v>45972.0</v>
      </c>
      <c r="D37" s="71"/>
      <c r="E37" s="65"/>
      <c r="F37" s="63"/>
      <c r="G37" s="63">
        <v>1.5</v>
      </c>
      <c r="H37" s="64">
        <f t="shared" si="1"/>
        <v>300</v>
      </c>
      <c r="I37" s="45"/>
    </row>
    <row r="38" ht="14.25" customHeight="1">
      <c r="A38" s="45" t="s">
        <v>128</v>
      </c>
      <c r="B38" s="67">
        <v>7.6872328E7</v>
      </c>
      <c r="C38" s="62">
        <v>45972.0</v>
      </c>
      <c r="D38" s="65"/>
      <c r="E38" s="65"/>
      <c r="F38" s="63"/>
      <c r="G38" s="63">
        <v>2.0</v>
      </c>
      <c r="H38" s="64">
        <f t="shared" si="1"/>
        <v>400</v>
      </c>
      <c r="I38" s="45"/>
    </row>
    <row r="39" ht="14.25" customHeight="1">
      <c r="A39" s="45" t="s">
        <v>129</v>
      </c>
      <c r="B39" s="51"/>
      <c r="C39" s="62">
        <v>45941.0</v>
      </c>
      <c r="D39" s="65"/>
      <c r="E39" s="65"/>
      <c r="F39" s="63"/>
      <c r="G39" s="63">
        <v>1.0</v>
      </c>
      <c r="H39" s="64">
        <f t="shared" si="1"/>
        <v>200</v>
      </c>
      <c r="I39" s="45"/>
    </row>
    <row r="40" ht="14.25" customHeight="1">
      <c r="A40" s="45" t="s">
        <v>130</v>
      </c>
      <c r="B40" s="51"/>
      <c r="C40" s="62">
        <v>45941.0</v>
      </c>
      <c r="D40" s="65"/>
      <c r="E40" s="65"/>
      <c r="F40" s="63"/>
      <c r="G40" s="63">
        <v>1.0</v>
      </c>
      <c r="H40" s="64">
        <f t="shared" si="1"/>
        <v>200</v>
      </c>
      <c r="I40" s="45"/>
    </row>
    <row r="41" ht="14.25" customHeight="1">
      <c r="A41" s="45" t="s">
        <v>131</v>
      </c>
      <c r="B41" s="51"/>
      <c r="C41" s="62">
        <v>45941.0</v>
      </c>
      <c r="D41" s="65"/>
      <c r="E41" s="65"/>
      <c r="F41" s="63"/>
      <c r="G41" s="63">
        <v>1.0</v>
      </c>
      <c r="H41" s="64">
        <f t="shared" si="1"/>
        <v>200</v>
      </c>
      <c r="I41" s="45"/>
    </row>
    <row r="42" ht="14.25" customHeight="1">
      <c r="A42" s="45" t="s">
        <v>132</v>
      </c>
      <c r="B42" s="51"/>
      <c r="C42" s="62">
        <v>45941.0</v>
      </c>
      <c r="D42" s="65"/>
      <c r="E42" s="65"/>
      <c r="F42" s="63"/>
      <c r="G42" s="63">
        <v>1.0</v>
      </c>
      <c r="H42" s="64">
        <f t="shared" si="1"/>
        <v>200</v>
      </c>
      <c r="I42" s="45"/>
    </row>
    <row r="43" ht="14.25" customHeight="1">
      <c r="A43" s="45"/>
      <c r="B43" s="67"/>
      <c r="C43" s="62"/>
      <c r="D43" s="65"/>
      <c r="E43" s="65"/>
      <c r="F43" s="63"/>
      <c r="G43" s="63"/>
      <c r="H43" s="64">
        <f t="shared" si="1"/>
        <v>0</v>
      </c>
      <c r="I43" s="45"/>
    </row>
    <row r="44" ht="21.75" customHeight="1">
      <c r="A44" s="45"/>
      <c r="B44" s="46"/>
      <c r="C44" s="46"/>
      <c r="D44" s="46"/>
      <c r="E44" s="47" t="s">
        <v>89</v>
      </c>
      <c r="F44" s="48">
        <f t="shared" ref="F44:H44" si="2">SUM(F9:F43)</f>
        <v>0</v>
      </c>
      <c r="G44" s="48">
        <f t="shared" si="2"/>
        <v>50</v>
      </c>
      <c r="H44" s="49">
        <f t="shared" si="2"/>
        <v>10000</v>
      </c>
      <c r="I44" s="50"/>
    </row>
    <row r="45" ht="20.25" customHeight="1">
      <c r="A45" s="45"/>
      <c r="B45" s="51"/>
      <c r="C45" s="51"/>
      <c r="D45" s="51"/>
      <c r="E45" s="52" t="s">
        <v>90</v>
      </c>
      <c r="F45" s="53">
        <f>COUNT(G9:G43)</f>
        <v>34</v>
      </c>
      <c r="G45" s="54"/>
      <c r="H45" s="54"/>
      <c r="I45" s="55"/>
    </row>
    <row r="46" ht="42.0" customHeight="1">
      <c r="B46" s="25"/>
      <c r="C46" s="25"/>
      <c r="D46" s="56" t="s">
        <v>91</v>
      </c>
      <c r="E46" s="57"/>
      <c r="H46" s="22"/>
    </row>
    <row r="47" ht="33.75" customHeight="1">
      <c r="B47" s="25"/>
      <c r="C47" s="25"/>
      <c r="D47" s="58" t="s">
        <v>92</v>
      </c>
      <c r="E47" s="57"/>
      <c r="H47" s="22"/>
    </row>
    <row r="48" ht="45.0" customHeight="1">
      <c r="B48" s="25"/>
      <c r="C48" s="25"/>
      <c r="D48" s="59" t="s">
        <v>49</v>
      </c>
      <c r="E48" s="60"/>
      <c r="H48" s="22"/>
    </row>
    <row r="49" ht="14.25" customHeight="1">
      <c r="B49" s="25"/>
      <c r="C49" s="25"/>
      <c r="D49" s="25"/>
      <c r="E49" s="25"/>
      <c r="H49" s="22"/>
    </row>
    <row r="50" ht="14.25" customHeight="1">
      <c r="B50" s="25"/>
      <c r="C50" s="25"/>
      <c r="D50" s="25"/>
      <c r="E50" s="25"/>
      <c r="H50" s="22"/>
    </row>
    <row r="51" ht="14.25" customHeight="1">
      <c r="B51" s="25"/>
      <c r="C51" s="25"/>
      <c r="D51" s="25"/>
      <c r="E51" s="25"/>
      <c r="H51" s="22"/>
    </row>
    <row r="52" ht="14.25" customHeight="1">
      <c r="B52" s="25"/>
      <c r="C52" s="25"/>
      <c r="D52" s="25"/>
      <c r="E52" s="25"/>
      <c r="H52" s="22"/>
    </row>
    <row r="53" ht="14.25" customHeight="1">
      <c r="B53" s="25"/>
      <c r="C53" s="25"/>
      <c r="D53" s="25"/>
      <c r="E53" s="25"/>
      <c r="H53" s="22"/>
    </row>
    <row r="54" ht="14.25" customHeight="1">
      <c r="B54" s="25"/>
      <c r="C54" s="25"/>
      <c r="D54" s="25"/>
      <c r="E54" s="25"/>
      <c r="H54" s="22"/>
    </row>
    <row r="55" ht="14.25" customHeight="1">
      <c r="B55" s="25"/>
      <c r="C55" s="25"/>
      <c r="D55" s="25"/>
      <c r="E55" s="25"/>
      <c r="H55" s="22"/>
    </row>
    <row r="56" ht="14.25" customHeight="1">
      <c r="B56" s="25"/>
      <c r="C56" s="25"/>
      <c r="D56" s="25"/>
      <c r="E56" s="25"/>
      <c r="H56" s="22"/>
    </row>
    <row r="57" ht="14.25" customHeight="1">
      <c r="B57" s="25"/>
      <c r="C57" s="25"/>
      <c r="D57" s="25"/>
      <c r="E57" s="25"/>
      <c r="H57" s="22"/>
    </row>
    <row r="58" ht="14.25" customHeight="1">
      <c r="B58" s="25"/>
      <c r="C58" s="25"/>
      <c r="D58" s="25"/>
      <c r="E58" s="25"/>
      <c r="H58" s="22"/>
    </row>
    <row r="59" ht="14.25" customHeight="1">
      <c r="B59" s="25"/>
      <c r="C59" s="25"/>
      <c r="D59" s="25"/>
      <c r="E59" s="25"/>
      <c r="H59" s="22"/>
    </row>
    <row r="60" ht="14.25" customHeight="1">
      <c r="B60" s="25"/>
      <c r="C60" s="25"/>
      <c r="D60" s="25"/>
      <c r="E60" s="25"/>
      <c r="H60" s="22"/>
    </row>
    <row r="61" ht="14.25" customHeight="1">
      <c r="B61" s="25"/>
      <c r="C61" s="25"/>
      <c r="D61" s="25"/>
      <c r="E61" s="25"/>
      <c r="H61" s="22"/>
    </row>
    <row r="62" ht="14.25" customHeight="1">
      <c r="B62" s="25"/>
      <c r="C62" s="25"/>
      <c r="D62" s="25"/>
      <c r="E62" s="25"/>
      <c r="H62" s="22"/>
    </row>
    <row r="63" ht="14.25" customHeight="1">
      <c r="B63" s="25"/>
      <c r="C63" s="25"/>
      <c r="D63" s="25"/>
      <c r="E63" s="25"/>
      <c r="H63" s="22"/>
    </row>
    <row r="64" ht="14.25" customHeight="1">
      <c r="B64" s="25"/>
      <c r="C64" s="25"/>
      <c r="D64" s="25"/>
      <c r="E64" s="25"/>
      <c r="H64" s="22"/>
    </row>
    <row r="65" ht="14.25" customHeight="1">
      <c r="B65" s="25"/>
      <c r="C65" s="25"/>
      <c r="D65" s="25"/>
      <c r="E65" s="25"/>
      <c r="H65" s="22"/>
    </row>
    <row r="66" ht="14.25" customHeight="1">
      <c r="B66" s="25"/>
      <c r="C66" s="25"/>
      <c r="D66" s="25"/>
      <c r="E66" s="25"/>
      <c r="H66" s="22"/>
    </row>
    <row r="67" ht="14.25" customHeight="1">
      <c r="B67" s="25"/>
      <c r="C67" s="25"/>
      <c r="D67" s="25"/>
      <c r="E67" s="25"/>
      <c r="H67" s="22"/>
    </row>
    <row r="68" ht="14.25" customHeight="1">
      <c r="B68" s="25"/>
      <c r="C68" s="25"/>
      <c r="D68" s="25"/>
      <c r="E68" s="25"/>
      <c r="H68" s="22"/>
    </row>
    <row r="69" ht="14.25" customHeight="1">
      <c r="B69" s="25"/>
      <c r="C69" s="25"/>
      <c r="D69" s="25"/>
      <c r="E69" s="25"/>
      <c r="H69" s="22"/>
    </row>
    <row r="70" ht="14.25" customHeight="1">
      <c r="B70" s="25"/>
      <c r="C70" s="25"/>
      <c r="D70" s="25"/>
      <c r="E70" s="25"/>
      <c r="H70" s="22"/>
    </row>
    <row r="71" ht="14.25" customHeight="1">
      <c r="B71" s="25"/>
      <c r="C71" s="25"/>
      <c r="D71" s="25"/>
      <c r="E71" s="25"/>
      <c r="H71" s="22"/>
    </row>
    <row r="72" ht="14.25" customHeight="1">
      <c r="B72" s="25"/>
      <c r="C72" s="25"/>
      <c r="D72" s="25"/>
      <c r="E72" s="25"/>
      <c r="H72" s="22"/>
    </row>
    <row r="73" ht="14.25" customHeight="1">
      <c r="B73" s="25"/>
      <c r="C73" s="25"/>
      <c r="D73" s="25"/>
      <c r="E73" s="25"/>
      <c r="H73" s="22"/>
    </row>
    <row r="74" ht="14.25" customHeight="1">
      <c r="B74" s="25"/>
      <c r="C74" s="25"/>
      <c r="D74" s="25"/>
      <c r="E74" s="25"/>
      <c r="H74" s="22"/>
    </row>
    <row r="75" ht="14.25" customHeight="1">
      <c r="B75" s="25"/>
      <c r="C75" s="25"/>
      <c r="D75" s="25"/>
      <c r="E75" s="25"/>
      <c r="H75" s="22"/>
    </row>
    <row r="76" ht="14.25" customHeight="1">
      <c r="B76" s="25"/>
      <c r="C76" s="25"/>
      <c r="D76" s="25"/>
      <c r="E76" s="25"/>
      <c r="H76" s="22"/>
    </row>
    <row r="77" ht="14.25" customHeight="1">
      <c r="B77" s="25"/>
      <c r="C77" s="25"/>
      <c r="D77" s="25"/>
      <c r="E77" s="25"/>
      <c r="H77" s="22"/>
    </row>
    <row r="78" ht="14.25" customHeight="1">
      <c r="B78" s="25"/>
      <c r="C78" s="25"/>
      <c r="D78" s="25"/>
      <c r="E78" s="25"/>
      <c r="H78" s="22"/>
    </row>
    <row r="79" ht="14.25" customHeight="1">
      <c r="B79" s="25"/>
      <c r="C79" s="25"/>
      <c r="D79" s="25"/>
      <c r="E79" s="25"/>
      <c r="H79" s="22"/>
    </row>
    <row r="80" ht="14.25" customHeight="1">
      <c r="B80" s="25"/>
      <c r="C80" s="25"/>
      <c r="D80" s="25"/>
      <c r="E80" s="25"/>
      <c r="H80" s="22"/>
    </row>
    <row r="81" ht="14.25" customHeight="1">
      <c r="B81" s="25"/>
      <c r="C81" s="25"/>
      <c r="D81" s="25"/>
      <c r="E81" s="25"/>
      <c r="H81" s="22"/>
    </row>
    <row r="82" ht="14.25" customHeight="1">
      <c r="B82" s="25"/>
      <c r="C82" s="25"/>
      <c r="D82" s="25"/>
      <c r="E82" s="25"/>
      <c r="H82" s="22"/>
    </row>
    <row r="83" ht="14.25" customHeight="1">
      <c r="B83" s="25"/>
      <c r="C83" s="25"/>
      <c r="D83" s="25"/>
      <c r="E83" s="25"/>
      <c r="H83" s="22"/>
    </row>
    <row r="84" ht="14.25" customHeight="1">
      <c r="B84" s="25"/>
      <c r="C84" s="25"/>
      <c r="D84" s="25"/>
      <c r="E84" s="25"/>
      <c r="H84" s="22"/>
    </row>
    <row r="85" ht="14.25" customHeight="1">
      <c r="B85" s="25"/>
      <c r="C85" s="25"/>
      <c r="D85" s="25"/>
      <c r="E85" s="25"/>
      <c r="H85" s="22"/>
    </row>
    <row r="86" ht="14.25" customHeight="1">
      <c r="B86" s="25"/>
      <c r="C86" s="25"/>
      <c r="D86" s="25"/>
      <c r="E86" s="25"/>
      <c r="H86" s="22"/>
    </row>
    <row r="87" ht="14.25" customHeight="1">
      <c r="B87" s="25"/>
      <c r="C87" s="25"/>
      <c r="D87" s="25"/>
      <c r="E87" s="25"/>
      <c r="H87" s="22"/>
    </row>
    <row r="88" ht="14.25" customHeight="1">
      <c r="B88" s="25"/>
      <c r="C88" s="25"/>
      <c r="D88" s="25"/>
      <c r="E88" s="25"/>
      <c r="H88" s="22"/>
    </row>
    <row r="89" ht="14.25" customHeight="1">
      <c r="B89" s="25"/>
      <c r="C89" s="25"/>
      <c r="D89" s="25"/>
      <c r="E89" s="25"/>
      <c r="H89" s="22"/>
    </row>
    <row r="90" ht="14.25" customHeight="1">
      <c r="B90" s="25"/>
      <c r="C90" s="25"/>
      <c r="D90" s="25"/>
      <c r="E90" s="25"/>
      <c r="H90" s="22"/>
    </row>
    <row r="91" ht="14.25" customHeight="1">
      <c r="B91" s="25"/>
      <c r="C91" s="25"/>
      <c r="D91" s="25"/>
      <c r="E91" s="25"/>
      <c r="H91" s="22"/>
    </row>
    <row r="92" ht="14.25" customHeight="1">
      <c r="B92" s="25"/>
      <c r="C92" s="25"/>
      <c r="D92" s="25"/>
      <c r="E92" s="25"/>
      <c r="H92" s="22"/>
    </row>
    <row r="93" ht="14.25" customHeight="1">
      <c r="B93" s="25"/>
      <c r="C93" s="25"/>
      <c r="D93" s="25"/>
      <c r="E93" s="25"/>
      <c r="H93" s="22"/>
    </row>
    <row r="94" ht="14.25" customHeight="1">
      <c r="B94" s="25"/>
      <c r="C94" s="25"/>
      <c r="D94" s="25"/>
      <c r="E94" s="25"/>
      <c r="H94" s="22"/>
    </row>
    <row r="95" ht="14.25" customHeight="1">
      <c r="B95" s="25"/>
      <c r="C95" s="25"/>
      <c r="D95" s="25"/>
      <c r="E95" s="25"/>
      <c r="H95" s="22"/>
    </row>
    <row r="96" ht="14.25" customHeight="1">
      <c r="B96" s="25"/>
      <c r="C96" s="25"/>
      <c r="D96" s="25"/>
      <c r="E96" s="25"/>
      <c r="H96" s="22"/>
    </row>
    <row r="97" ht="14.25" customHeight="1">
      <c r="B97" s="25"/>
      <c r="C97" s="25"/>
      <c r="D97" s="25"/>
      <c r="E97" s="25"/>
      <c r="H97" s="22"/>
    </row>
    <row r="98" ht="14.25" customHeight="1">
      <c r="B98" s="25"/>
      <c r="C98" s="25"/>
      <c r="D98" s="25"/>
      <c r="E98" s="25"/>
      <c r="H98" s="22"/>
    </row>
    <row r="99" ht="14.25" customHeight="1">
      <c r="B99" s="25"/>
      <c r="C99" s="25"/>
      <c r="D99" s="25"/>
      <c r="E99" s="25"/>
      <c r="H99" s="22"/>
    </row>
    <row r="100" ht="14.25" customHeight="1">
      <c r="B100" s="25"/>
      <c r="C100" s="25"/>
      <c r="D100" s="25"/>
      <c r="E100" s="25"/>
      <c r="H100" s="22"/>
    </row>
    <row r="101" ht="14.25" customHeight="1">
      <c r="B101" s="25"/>
      <c r="C101" s="25"/>
      <c r="D101" s="25"/>
      <c r="E101" s="25"/>
      <c r="H101" s="22"/>
    </row>
    <row r="102" ht="14.25" customHeight="1">
      <c r="B102" s="25"/>
      <c r="C102" s="25"/>
      <c r="D102" s="25"/>
      <c r="E102" s="25"/>
      <c r="H102" s="22"/>
    </row>
    <row r="103" ht="14.25" customHeight="1">
      <c r="B103" s="25"/>
      <c r="C103" s="25"/>
      <c r="D103" s="25"/>
      <c r="E103" s="25"/>
      <c r="H103" s="22"/>
    </row>
    <row r="104" ht="14.25" customHeight="1">
      <c r="B104" s="25"/>
      <c r="C104" s="25"/>
      <c r="D104" s="25"/>
      <c r="E104" s="25"/>
      <c r="H104" s="22"/>
    </row>
    <row r="105" ht="14.25" customHeight="1">
      <c r="B105" s="25"/>
      <c r="C105" s="25"/>
      <c r="D105" s="25"/>
      <c r="E105" s="25"/>
      <c r="H105" s="22"/>
    </row>
    <row r="106" ht="14.25" customHeight="1">
      <c r="B106" s="25"/>
      <c r="C106" s="25"/>
      <c r="D106" s="25"/>
      <c r="E106" s="25"/>
      <c r="H106" s="22"/>
    </row>
    <row r="107" ht="14.25" customHeight="1">
      <c r="B107" s="25"/>
      <c r="C107" s="25"/>
      <c r="D107" s="25"/>
      <c r="E107" s="25"/>
      <c r="H107" s="22"/>
    </row>
    <row r="108" ht="14.25" customHeight="1">
      <c r="B108" s="25"/>
      <c r="C108" s="25"/>
      <c r="D108" s="25"/>
      <c r="E108" s="25"/>
      <c r="H108" s="22"/>
    </row>
    <row r="109" ht="14.25" customHeight="1">
      <c r="B109" s="25"/>
      <c r="C109" s="25"/>
      <c r="D109" s="25"/>
      <c r="E109" s="25"/>
      <c r="H109" s="22"/>
    </row>
    <row r="110" ht="14.25" customHeight="1">
      <c r="B110" s="25"/>
      <c r="C110" s="25"/>
      <c r="D110" s="25"/>
      <c r="E110" s="25"/>
      <c r="H110" s="22"/>
    </row>
    <row r="111" ht="14.25" customHeight="1">
      <c r="B111" s="25"/>
      <c r="C111" s="25"/>
      <c r="D111" s="25"/>
      <c r="E111" s="25"/>
      <c r="H111" s="22"/>
    </row>
    <row r="112" ht="14.25" customHeight="1">
      <c r="B112" s="25"/>
      <c r="C112" s="25"/>
      <c r="D112" s="25"/>
      <c r="E112" s="25"/>
      <c r="H112" s="22"/>
    </row>
    <row r="113" ht="14.25" customHeight="1">
      <c r="B113" s="25"/>
      <c r="C113" s="25"/>
      <c r="D113" s="25"/>
      <c r="E113" s="25"/>
      <c r="H113" s="22"/>
    </row>
    <row r="114" ht="14.25" customHeight="1">
      <c r="B114" s="25"/>
      <c r="C114" s="25"/>
      <c r="D114" s="25"/>
      <c r="E114" s="25"/>
      <c r="H114" s="22"/>
    </row>
    <row r="115" ht="14.25" customHeight="1">
      <c r="B115" s="25"/>
      <c r="C115" s="25"/>
      <c r="D115" s="25"/>
      <c r="E115" s="25"/>
      <c r="H115" s="22"/>
    </row>
    <row r="116" ht="14.25" customHeight="1">
      <c r="B116" s="25"/>
      <c r="C116" s="25"/>
      <c r="D116" s="25"/>
      <c r="E116" s="25"/>
      <c r="H116" s="22"/>
    </row>
    <row r="117" ht="14.25" customHeight="1">
      <c r="B117" s="25"/>
      <c r="C117" s="25"/>
      <c r="D117" s="25"/>
      <c r="E117" s="25"/>
      <c r="H117" s="22"/>
    </row>
    <row r="118" ht="14.25" customHeight="1">
      <c r="B118" s="25"/>
      <c r="C118" s="25"/>
      <c r="D118" s="25"/>
      <c r="E118" s="25"/>
      <c r="H118" s="22"/>
    </row>
    <row r="119" ht="14.25" customHeight="1">
      <c r="B119" s="25"/>
      <c r="C119" s="25"/>
      <c r="D119" s="25"/>
      <c r="E119" s="25"/>
      <c r="H119" s="22"/>
    </row>
    <row r="120" ht="14.25" customHeight="1">
      <c r="B120" s="25"/>
      <c r="C120" s="25"/>
      <c r="D120" s="25"/>
      <c r="E120" s="25"/>
      <c r="H120" s="22"/>
    </row>
    <row r="121" ht="14.25" customHeight="1">
      <c r="B121" s="25"/>
      <c r="C121" s="25"/>
      <c r="D121" s="25"/>
      <c r="E121" s="25"/>
      <c r="H121" s="22"/>
    </row>
    <row r="122" ht="14.25" customHeight="1">
      <c r="B122" s="25"/>
      <c r="C122" s="25"/>
      <c r="D122" s="25"/>
      <c r="E122" s="25"/>
      <c r="H122" s="22"/>
    </row>
    <row r="123" ht="14.25" customHeight="1">
      <c r="B123" s="25"/>
      <c r="C123" s="25"/>
      <c r="D123" s="25"/>
      <c r="E123" s="25"/>
      <c r="H123" s="22"/>
    </row>
    <row r="124" ht="14.25" customHeight="1">
      <c r="B124" s="25"/>
      <c r="C124" s="25"/>
      <c r="D124" s="25"/>
      <c r="E124" s="25"/>
      <c r="H124" s="22"/>
    </row>
    <row r="125" ht="14.25" customHeight="1">
      <c r="B125" s="25"/>
      <c r="C125" s="25"/>
      <c r="D125" s="25"/>
      <c r="E125" s="25"/>
      <c r="H125" s="22"/>
    </row>
    <row r="126" ht="14.25" customHeight="1">
      <c r="B126" s="25"/>
      <c r="C126" s="25"/>
      <c r="D126" s="25"/>
      <c r="E126" s="25"/>
      <c r="H126" s="22"/>
    </row>
    <row r="127" ht="14.25" customHeight="1">
      <c r="B127" s="25"/>
      <c r="C127" s="25"/>
      <c r="D127" s="25"/>
      <c r="E127" s="25"/>
      <c r="H127" s="22"/>
    </row>
    <row r="128" ht="14.25" customHeight="1">
      <c r="B128" s="25"/>
      <c r="C128" s="25"/>
      <c r="D128" s="25"/>
      <c r="E128" s="25"/>
      <c r="H128" s="22"/>
    </row>
    <row r="129" ht="14.25" customHeight="1">
      <c r="B129" s="25"/>
      <c r="C129" s="25"/>
      <c r="D129" s="25"/>
      <c r="E129" s="25"/>
      <c r="H129" s="22"/>
    </row>
    <row r="130" ht="14.25" customHeight="1">
      <c r="B130" s="25"/>
      <c r="C130" s="25"/>
      <c r="D130" s="25"/>
      <c r="E130" s="25"/>
      <c r="H130" s="22"/>
    </row>
    <row r="131" ht="14.25" customHeight="1">
      <c r="B131" s="25"/>
      <c r="C131" s="25"/>
      <c r="D131" s="25"/>
      <c r="E131" s="25"/>
      <c r="H131" s="22"/>
    </row>
    <row r="132" ht="14.25" customHeight="1">
      <c r="B132" s="25"/>
      <c r="C132" s="25"/>
      <c r="D132" s="25"/>
      <c r="E132" s="25"/>
      <c r="H132" s="22"/>
    </row>
    <row r="133" ht="14.25" customHeight="1">
      <c r="B133" s="25"/>
      <c r="C133" s="25"/>
      <c r="D133" s="25"/>
      <c r="E133" s="25"/>
      <c r="H133" s="22"/>
    </row>
    <row r="134" ht="14.25" customHeight="1">
      <c r="B134" s="25"/>
      <c r="C134" s="25"/>
      <c r="D134" s="25"/>
      <c r="E134" s="25"/>
      <c r="H134" s="22"/>
    </row>
    <row r="135" ht="14.25" customHeight="1">
      <c r="B135" s="25"/>
      <c r="C135" s="25"/>
      <c r="D135" s="25"/>
      <c r="E135" s="25"/>
      <c r="H135" s="22"/>
    </row>
    <row r="136" ht="14.25" customHeight="1">
      <c r="B136" s="25"/>
      <c r="C136" s="25"/>
      <c r="D136" s="25"/>
      <c r="E136" s="25"/>
      <c r="H136" s="22"/>
    </row>
    <row r="137" ht="14.25" customHeight="1">
      <c r="B137" s="25"/>
      <c r="C137" s="25"/>
      <c r="D137" s="25"/>
      <c r="E137" s="25"/>
      <c r="H137" s="22"/>
    </row>
    <row r="138" ht="14.25" customHeight="1">
      <c r="B138" s="25"/>
      <c r="C138" s="25"/>
      <c r="D138" s="25"/>
      <c r="E138" s="25"/>
      <c r="H138" s="22"/>
    </row>
    <row r="139" ht="14.25" customHeight="1">
      <c r="B139" s="25"/>
      <c r="C139" s="25"/>
      <c r="D139" s="25"/>
      <c r="E139" s="25"/>
      <c r="H139" s="22"/>
    </row>
    <row r="140" ht="14.25" customHeight="1">
      <c r="B140" s="25"/>
      <c r="C140" s="25"/>
      <c r="D140" s="25"/>
      <c r="E140" s="25"/>
      <c r="H140" s="22"/>
    </row>
    <row r="141" ht="14.25" customHeight="1">
      <c r="B141" s="25"/>
      <c r="C141" s="25"/>
      <c r="D141" s="25"/>
      <c r="E141" s="25"/>
      <c r="H141" s="22"/>
    </row>
    <row r="142" ht="14.25" customHeight="1">
      <c r="B142" s="25"/>
      <c r="C142" s="25"/>
      <c r="D142" s="25"/>
      <c r="E142" s="25"/>
      <c r="H142" s="22"/>
    </row>
    <row r="143" ht="14.25" customHeight="1">
      <c r="B143" s="25"/>
      <c r="C143" s="25"/>
      <c r="D143" s="25"/>
      <c r="E143" s="25"/>
      <c r="H143" s="22"/>
    </row>
    <row r="144" ht="14.25" customHeight="1">
      <c r="B144" s="25"/>
      <c r="C144" s="25"/>
      <c r="D144" s="25"/>
      <c r="E144" s="25"/>
      <c r="H144" s="22"/>
    </row>
    <row r="145" ht="14.25" customHeight="1">
      <c r="B145" s="25"/>
      <c r="C145" s="25"/>
      <c r="D145" s="25"/>
      <c r="E145" s="25"/>
      <c r="H145" s="22"/>
    </row>
    <row r="146" ht="14.25" customHeight="1">
      <c r="B146" s="25"/>
      <c r="C146" s="25"/>
      <c r="D146" s="25"/>
      <c r="E146" s="25"/>
      <c r="H146" s="22"/>
    </row>
    <row r="147" ht="14.25" customHeight="1">
      <c r="B147" s="25"/>
      <c r="C147" s="25"/>
      <c r="D147" s="25"/>
      <c r="E147" s="25"/>
      <c r="H147" s="22"/>
    </row>
    <row r="148" ht="14.25" customHeight="1">
      <c r="B148" s="25"/>
      <c r="C148" s="25"/>
      <c r="D148" s="25"/>
      <c r="E148" s="25"/>
      <c r="H148" s="22"/>
    </row>
    <row r="149" ht="14.25" customHeight="1">
      <c r="B149" s="25"/>
      <c r="C149" s="25"/>
      <c r="D149" s="25"/>
      <c r="E149" s="25"/>
      <c r="H149" s="22"/>
    </row>
    <row r="150" ht="14.25" customHeight="1">
      <c r="B150" s="25"/>
      <c r="C150" s="25"/>
      <c r="D150" s="25"/>
      <c r="E150" s="25"/>
      <c r="H150" s="22"/>
    </row>
    <row r="151" ht="14.25" customHeight="1">
      <c r="B151" s="25"/>
      <c r="C151" s="25"/>
      <c r="D151" s="25"/>
      <c r="E151" s="25"/>
      <c r="H151" s="22"/>
    </row>
    <row r="152" ht="14.25" customHeight="1">
      <c r="B152" s="25"/>
      <c r="C152" s="25"/>
      <c r="D152" s="25"/>
      <c r="E152" s="25"/>
      <c r="H152" s="22"/>
    </row>
    <row r="153" ht="14.25" customHeight="1">
      <c r="B153" s="25"/>
      <c r="C153" s="25"/>
      <c r="D153" s="25"/>
      <c r="E153" s="25"/>
      <c r="H153" s="22"/>
    </row>
    <row r="154" ht="14.25" customHeight="1">
      <c r="B154" s="25"/>
      <c r="C154" s="25"/>
      <c r="D154" s="25"/>
      <c r="E154" s="25"/>
      <c r="H154" s="22"/>
    </row>
    <row r="155" ht="14.25" customHeight="1">
      <c r="B155" s="25"/>
      <c r="C155" s="25"/>
      <c r="D155" s="25"/>
      <c r="E155" s="25"/>
      <c r="H155" s="22"/>
    </row>
    <row r="156" ht="14.25" customHeight="1">
      <c r="B156" s="25"/>
      <c r="C156" s="25"/>
      <c r="D156" s="25"/>
      <c r="E156" s="25"/>
      <c r="H156" s="22"/>
    </row>
    <row r="157" ht="14.25" customHeight="1">
      <c r="B157" s="25"/>
      <c r="C157" s="25"/>
      <c r="D157" s="25"/>
      <c r="E157" s="25"/>
      <c r="H157" s="22"/>
    </row>
    <row r="158" ht="14.25" customHeight="1">
      <c r="B158" s="25"/>
      <c r="C158" s="25"/>
      <c r="D158" s="25"/>
      <c r="E158" s="25"/>
      <c r="H158" s="22"/>
    </row>
    <row r="159" ht="14.25" customHeight="1">
      <c r="B159" s="25"/>
      <c r="C159" s="25"/>
      <c r="D159" s="25"/>
      <c r="E159" s="25"/>
      <c r="H159" s="22"/>
    </row>
    <row r="160" ht="14.25" customHeight="1">
      <c r="B160" s="25"/>
      <c r="C160" s="25"/>
      <c r="D160" s="25"/>
      <c r="E160" s="25"/>
      <c r="H160" s="22"/>
    </row>
    <row r="161" ht="14.25" customHeight="1">
      <c r="B161" s="25"/>
      <c r="C161" s="25"/>
      <c r="D161" s="25"/>
      <c r="E161" s="25"/>
      <c r="H161" s="22"/>
    </row>
    <row r="162" ht="14.25" customHeight="1">
      <c r="B162" s="25"/>
      <c r="C162" s="25"/>
      <c r="D162" s="25"/>
      <c r="E162" s="25"/>
      <c r="H162" s="22"/>
    </row>
    <row r="163" ht="14.25" customHeight="1">
      <c r="B163" s="25"/>
      <c r="C163" s="25"/>
      <c r="D163" s="25"/>
      <c r="E163" s="25"/>
      <c r="H163" s="22"/>
    </row>
    <row r="164" ht="14.25" customHeight="1">
      <c r="B164" s="25"/>
      <c r="C164" s="25"/>
      <c r="D164" s="25"/>
      <c r="E164" s="25"/>
      <c r="H164" s="22"/>
    </row>
    <row r="165" ht="14.25" customHeight="1">
      <c r="B165" s="25"/>
      <c r="C165" s="25"/>
      <c r="D165" s="25"/>
      <c r="E165" s="25"/>
      <c r="H165" s="22"/>
    </row>
    <row r="166" ht="14.25" customHeight="1">
      <c r="B166" s="25"/>
      <c r="C166" s="25"/>
      <c r="D166" s="25"/>
      <c r="E166" s="25"/>
      <c r="H166" s="22"/>
    </row>
    <row r="167" ht="14.25" customHeight="1">
      <c r="B167" s="25"/>
      <c r="C167" s="25"/>
      <c r="D167" s="25"/>
      <c r="E167" s="25"/>
      <c r="H167" s="22"/>
    </row>
    <row r="168" ht="14.25" customHeight="1">
      <c r="B168" s="25"/>
      <c r="C168" s="25"/>
      <c r="D168" s="25"/>
      <c r="E168" s="25"/>
      <c r="H168" s="22"/>
    </row>
    <row r="169" ht="14.25" customHeight="1">
      <c r="B169" s="25"/>
      <c r="C169" s="25"/>
      <c r="D169" s="25"/>
      <c r="E169" s="25"/>
      <c r="H169" s="22"/>
    </row>
    <row r="170" ht="14.25" customHeight="1">
      <c r="B170" s="25"/>
      <c r="C170" s="25"/>
      <c r="D170" s="25"/>
      <c r="E170" s="25"/>
      <c r="H170" s="22"/>
    </row>
    <row r="171" ht="14.25" customHeight="1">
      <c r="B171" s="25"/>
      <c r="C171" s="25"/>
      <c r="D171" s="25"/>
      <c r="E171" s="25"/>
      <c r="H171" s="22"/>
    </row>
    <row r="172" ht="14.25" customHeight="1">
      <c r="B172" s="25"/>
      <c r="C172" s="25"/>
      <c r="D172" s="25"/>
      <c r="E172" s="25"/>
      <c r="H172" s="22"/>
    </row>
    <row r="173" ht="14.25" customHeight="1">
      <c r="B173" s="25"/>
      <c r="C173" s="25"/>
      <c r="D173" s="25"/>
      <c r="E173" s="25"/>
      <c r="H173" s="22"/>
    </row>
    <row r="174" ht="14.25" customHeight="1">
      <c r="B174" s="25"/>
      <c r="C174" s="25"/>
      <c r="D174" s="25"/>
      <c r="E174" s="25"/>
      <c r="H174" s="22"/>
    </row>
    <row r="175" ht="14.25" customHeight="1">
      <c r="B175" s="25"/>
      <c r="C175" s="25"/>
      <c r="D175" s="25"/>
      <c r="E175" s="25"/>
      <c r="H175" s="22"/>
    </row>
    <row r="176" ht="14.25" customHeight="1">
      <c r="B176" s="25"/>
      <c r="C176" s="25"/>
      <c r="D176" s="25"/>
      <c r="E176" s="25"/>
      <c r="H176" s="22"/>
    </row>
    <row r="177" ht="14.25" customHeight="1">
      <c r="B177" s="25"/>
      <c r="C177" s="25"/>
      <c r="D177" s="25"/>
      <c r="E177" s="25"/>
      <c r="H177" s="22"/>
    </row>
    <row r="178" ht="14.25" customHeight="1">
      <c r="B178" s="25"/>
      <c r="C178" s="25"/>
      <c r="D178" s="25"/>
      <c r="E178" s="25"/>
      <c r="H178" s="22"/>
    </row>
    <row r="179" ht="14.25" customHeight="1">
      <c r="B179" s="25"/>
      <c r="C179" s="25"/>
      <c r="D179" s="25"/>
      <c r="E179" s="25"/>
      <c r="H179" s="22"/>
    </row>
    <row r="180" ht="14.25" customHeight="1">
      <c r="B180" s="25"/>
      <c r="C180" s="25"/>
      <c r="D180" s="25"/>
      <c r="E180" s="25"/>
      <c r="H180" s="22"/>
    </row>
    <row r="181" ht="14.25" customHeight="1">
      <c r="B181" s="25"/>
      <c r="C181" s="25"/>
      <c r="D181" s="25"/>
      <c r="E181" s="25"/>
      <c r="H181" s="22"/>
    </row>
    <row r="182" ht="14.25" customHeight="1">
      <c r="B182" s="25"/>
      <c r="C182" s="25"/>
      <c r="D182" s="25"/>
      <c r="E182" s="25"/>
      <c r="H182" s="22"/>
    </row>
    <row r="183" ht="14.25" customHeight="1">
      <c r="B183" s="25"/>
      <c r="C183" s="25"/>
      <c r="D183" s="25"/>
      <c r="E183" s="25"/>
      <c r="H183" s="22"/>
    </row>
    <row r="184" ht="14.25" customHeight="1">
      <c r="B184" s="25"/>
      <c r="C184" s="25"/>
      <c r="D184" s="25"/>
      <c r="E184" s="25"/>
      <c r="H184" s="22"/>
    </row>
    <row r="185" ht="14.25" customHeight="1">
      <c r="B185" s="25"/>
      <c r="C185" s="25"/>
      <c r="D185" s="25"/>
      <c r="E185" s="25"/>
      <c r="H185" s="22"/>
    </row>
    <row r="186" ht="14.25" customHeight="1">
      <c r="B186" s="25"/>
      <c r="C186" s="25"/>
      <c r="D186" s="25"/>
      <c r="E186" s="25"/>
      <c r="H186" s="22"/>
    </row>
    <row r="187" ht="14.25" customHeight="1">
      <c r="B187" s="25"/>
      <c r="C187" s="25"/>
      <c r="D187" s="25"/>
      <c r="E187" s="25"/>
      <c r="H187" s="22"/>
    </row>
    <row r="188" ht="14.25" customHeight="1">
      <c r="B188" s="25"/>
      <c r="C188" s="25"/>
      <c r="D188" s="25"/>
      <c r="E188" s="25"/>
      <c r="H188" s="22"/>
    </row>
    <row r="189" ht="14.25" customHeight="1">
      <c r="B189" s="25"/>
      <c r="C189" s="25"/>
      <c r="D189" s="25"/>
      <c r="E189" s="25"/>
      <c r="H189" s="22"/>
    </row>
    <row r="190" ht="14.25" customHeight="1">
      <c r="B190" s="25"/>
      <c r="C190" s="25"/>
      <c r="D190" s="25"/>
      <c r="E190" s="25"/>
      <c r="H190" s="22"/>
    </row>
    <row r="191" ht="14.25" customHeight="1">
      <c r="B191" s="25"/>
      <c r="C191" s="25"/>
      <c r="D191" s="25"/>
      <c r="E191" s="25"/>
      <c r="H191" s="22"/>
    </row>
    <row r="192" ht="14.25" customHeight="1">
      <c r="B192" s="25"/>
      <c r="C192" s="25"/>
      <c r="D192" s="25"/>
      <c r="E192" s="25"/>
      <c r="H192" s="22"/>
    </row>
    <row r="193" ht="14.25" customHeight="1">
      <c r="B193" s="25"/>
      <c r="C193" s="25"/>
      <c r="D193" s="25"/>
      <c r="E193" s="25"/>
      <c r="H193" s="22"/>
    </row>
    <row r="194" ht="14.25" customHeight="1">
      <c r="B194" s="25"/>
      <c r="C194" s="25"/>
      <c r="D194" s="25"/>
      <c r="E194" s="25"/>
      <c r="H194" s="22"/>
    </row>
    <row r="195" ht="14.25" customHeight="1">
      <c r="B195" s="25"/>
      <c r="C195" s="25"/>
      <c r="D195" s="25"/>
      <c r="E195" s="25"/>
      <c r="H195" s="22"/>
    </row>
    <row r="196" ht="14.25" customHeight="1">
      <c r="B196" s="25"/>
      <c r="C196" s="25"/>
      <c r="D196" s="25"/>
      <c r="E196" s="25"/>
      <c r="H196" s="22"/>
    </row>
    <row r="197" ht="14.25" customHeight="1">
      <c r="B197" s="25"/>
      <c r="C197" s="25"/>
      <c r="D197" s="25"/>
      <c r="E197" s="25"/>
      <c r="H197" s="22"/>
    </row>
    <row r="198" ht="14.25" customHeight="1">
      <c r="B198" s="25"/>
      <c r="C198" s="25"/>
      <c r="D198" s="25"/>
      <c r="E198" s="25"/>
      <c r="H198" s="22"/>
    </row>
    <row r="199" ht="14.25" customHeight="1">
      <c r="B199" s="25"/>
      <c r="C199" s="25"/>
      <c r="D199" s="25"/>
      <c r="E199" s="25"/>
      <c r="H199" s="22"/>
    </row>
    <row r="200" ht="14.25" customHeight="1">
      <c r="B200" s="25"/>
      <c r="C200" s="25"/>
      <c r="D200" s="25"/>
      <c r="E200" s="25"/>
      <c r="H200" s="22"/>
    </row>
    <row r="201" ht="14.25" customHeight="1">
      <c r="B201" s="25"/>
      <c r="C201" s="25"/>
      <c r="D201" s="25"/>
      <c r="E201" s="25"/>
      <c r="H201" s="22"/>
    </row>
    <row r="202" ht="14.25" customHeight="1">
      <c r="B202" s="25"/>
      <c r="C202" s="25"/>
      <c r="D202" s="25"/>
      <c r="E202" s="25"/>
      <c r="H202" s="22"/>
    </row>
    <row r="203" ht="14.25" customHeight="1">
      <c r="B203" s="25"/>
      <c r="C203" s="25"/>
      <c r="D203" s="25"/>
      <c r="E203" s="25"/>
      <c r="H203" s="22"/>
    </row>
    <row r="204" ht="14.25" customHeight="1">
      <c r="B204" s="25"/>
      <c r="C204" s="25"/>
      <c r="D204" s="25"/>
      <c r="E204" s="25"/>
      <c r="H204" s="22"/>
    </row>
    <row r="205" ht="14.25" customHeight="1">
      <c r="B205" s="25"/>
      <c r="C205" s="25"/>
      <c r="D205" s="25"/>
      <c r="E205" s="25"/>
      <c r="H205" s="22"/>
    </row>
    <row r="206" ht="14.25" customHeight="1">
      <c r="B206" s="25"/>
      <c r="C206" s="25"/>
      <c r="D206" s="25"/>
      <c r="E206" s="25"/>
      <c r="H206" s="22"/>
    </row>
    <row r="207" ht="14.25" customHeight="1">
      <c r="B207" s="25"/>
      <c r="C207" s="25"/>
      <c r="D207" s="25"/>
      <c r="E207" s="25"/>
      <c r="H207" s="22"/>
    </row>
    <row r="208" ht="14.25" customHeight="1">
      <c r="B208" s="25"/>
      <c r="C208" s="25"/>
      <c r="D208" s="25"/>
      <c r="E208" s="25"/>
      <c r="H208" s="22"/>
    </row>
    <row r="209" ht="14.25" customHeight="1">
      <c r="B209" s="25"/>
      <c r="C209" s="25"/>
      <c r="D209" s="25"/>
      <c r="E209" s="25"/>
      <c r="H209" s="22"/>
    </row>
    <row r="210" ht="14.25" customHeight="1">
      <c r="B210" s="25"/>
      <c r="C210" s="25"/>
      <c r="D210" s="25"/>
      <c r="E210" s="25"/>
      <c r="H210" s="22"/>
    </row>
    <row r="211" ht="14.25" customHeight="1">
      <c r="B211" s="25"/>
      <c r="C211" s="25"/>
      <c r="D211" s="25"/>
      <c r="E211" s="25"/>
      <c r="H211" s="22"/>
    </row>
    <row r="212" ht="14.25" customHeight="1">
      <c r="B212" s="25"/>
      <c r="C212" s="25"/>
      <c r="D212" s="25"/>
      <c r="E212" s="25"/>
      <c r="H212" s="22"/>
    </row>
    <row r="213" ht="14.25" customHeight="1">
      <c r="B213" s="25"/>
      <c r="C213" s="25"/>
      <c r="D213" s="25"/>
      <c r="E213" s="25"/>
      <c r="H213" s="22"/>
    </row>
    <row r="214" ht="14.25" customHeight="1">
      <c r="B214" s="25"/>
      <c r="C214" s="25"/>
      <c r="D214" s="25"/>
      <c r="E214" s="25"/>
      <c r="H214" s="22"/>
    </row>
    <row r="215" ht="14.25" customHeight="1">
      <c r="B215" s="25"/>
      <c r="C215" s="25"/>
      <c r="D215" s="25"/>
      <c r="E215" s="25"/>
      <c r="H215" s="22"/>
    </row>
    <row r="216" ht="14.25" customHeight="1">
      <c r="B216" s="25"/>
      <c r="C216" s="25"/>
      <c r="D216" s="25"/>
      <c r="E216" s="25"/>
      <c r="H216" s="22"/>
    </row>
    <row r="217" ht="14.25" customHeight="1">
      <c r="B217" s="25"/>
      <c r="C217" s="25"/>
      <c r="D217" s="25"/>
      <c r="E217" s="25"/>
      <c r="H217" s="22"/>
    </row>
    <row r="218" ht="14.25" customHeight="1">
      <c r="B218" s="25"/>
      <c r="C218" s="25"/>
      <c r="D218" s="25"/>
      <c r="E218" s="25"/>
      <c r="H218" s="22"/>
    </row>
    <row r="219" ht="14.25" customHeight="1">
      <c r="B219" s="25"/>
      <c r="C219" s="25"/>
      <c r="D219" s="25"/>
      <c r="E219" s="25"/>
      <c r="H219" s="22"/>
    </row>
    <row r="220" ht="14.25" customHeight="1">
      <c r="B220" s="25"/>
      <c r="C220" s="25"/>
      <c r="D220" s="25"/>
      <c r="E220" s="25"/>
      <c r="H220" s="22"/>
    </row>
    <row r="221" ht="14.25" customHeight="1">
      <c r="B221" s="25"/>
      <c r="C221" s="25"/>
      <c r="D221" s="25"/>
      <c r="E221" s="25"/>
      <c r="H221" s="22"/>
    </row>
    <row r="222" ht="14.25" customHeight="1">
      <c r="B222" s="25"/>
      <c r="C222" s="25"/>
      <c r="D222" s="25"/>
      <c r="E222" s="25"/>
      <c r="H222" s="22"/>
    </row>
    <row r="223" ht="14.25" customHeight="1">
      <c r="B223" s="25"/>
      <c r="C223" s="25"/>
      <c r="D223" s="25"/>
      <c r="E223" s="25"/>
      <c r="H223" s="22"/>
    </row>
    <row r="224" ht="14.25" customHeight="1">
      <c r="B224" s="25"/>
      <c r="C224" s="25"/>
      <c r="D224" s="25"/>
      <c r="E224" s="25"/>
      <c r="H224" s="22"/>
    </row>
    <row r="225" ht="14.25" customHeight="1">
      <c r="B225" s="25"/>
      <c r="C225" s="25"/>
      <c r="D225" s="25"/>
      <c r="E225" s="25"/>
      <c r="H225" s="22"/>
    </row>
    <row r="226" ht="14.25" customHeight="1">
      <c r="B226" s="25"/>
      <c r="C226" s="25"/>
      <c r="D226" s="25"/>
      <c r="E226" s="25"/>
      <c r="H226" s="22"/>
    </row>
    <row r="227" ht="14.25" customHeight="1">
      <c r="B227" s="25"/>
      <c r="C227" s="25"/>
      <c r="D227" s="25"/>
      <c r="E227" s="25"/>
      <c r="H227" s="22"/>
    </row>
    <row r="228" ht="14.25" customHeight="1">
      <c r="B228" s="25"/>
      <c r="C228" s="25"/>
      <c r="D228" s="25"/>
      <c r="E228" s="25"/>
      <c r="H228" s="22"/>
    </row>
    <row r="229" ht="14.25" customHeight="1">
      <c r="B229" s="25"/>
      <c r="C229" s="25"/>
      <c r="D229" s="25"/>
      <c r="E229" s="25"/>
      <c r="H229" s="22"/>
    </row>
    <row r="230" ht="14.25" customHeight="1">
      <c r="B230" s="25"/>
      <c r="C230" s="25"/>
      <c r="D230" s="25"/>
      <c r="E230" s="25"/>
      <c r="H230" s="22"/>
    </row>
    <row r="231" ht="14.25" customHeight="1">
      <c r="B231" s="25"/>
      <c r="C231" s="25"/>
      <c r="D231" s="25"/>
      <c r="E231" s="25"/>
      <c r="H231" s="22"/>
    </row>
    <row r="232" ht="14.25" customHeight="1">
      <c r="B232" s="25"/>
      <c r="C232" s="25"/>
      <c r="D232" s="25"/>
      <c r="E232" s="25"/>
      <c r="H232" s="22"/>
    </row>
    <row r="233" ht="14.25" customHeight="1">
      <c r="B233" s="25"/>
      <c r="C233" s="25"/>
      <c r="D233" s="25"/>
      <c r="E233" s="25"/>
      <c r="H233" s="22"/>
    </row>
    <row r="234" ht="14.25" customHeight="1">
      <c r="B234" s="25"/>
      <c r="C234" s="25"/>
      <c r="D234" s="25"/>
      <c r="E234" s="25"/>
      <c r="H234" s="22"/>
    </row>
    <row r="235" ht="14.25" customHeight="1">
      <c r="B235" s="25"/>
      <c r="C235" s="25"/>
      <c r="D235" s="25"/>
      <c r="E235" s="25"/>
      <c r="H235" s="22"/>
    </row>
    <row r="236" ht="14.25" customHeight="1">
      <c r="B236" s="25"/>
      <c r="C236" s="25"/>
      <c r="D236" s="25"/>
      <c r="E236" s="25"/>
      <c r="H236" s="22"/>
    </row>
    <row r="237" ht="14.25" customHeight="1">
      <c r="B237" s="25"/>
      <c r="C237" s="25"/>
      <c r="D237" s="25"/>
      <c r="E237" s="25"/>
      <c r="H237" s="22"/>
    </row>
    <row r="238" ht="14.25" customHeight="1">
      <c r="B238" s="25"/>
      <c r="C238" s="25"/>
      <c r="D238" s="25"/>
      <c r="E238" s="25"/>
      <c r="H238" s="22"/>
    </row>
    <row r="239" ht="14.25" customHeight="1">
      <c r="B239" s="25"/>
      <c r="C239" s="25"/>
      <c r="D239" s="25"/>
      <c r="E239" s="25"/>
      <c r="H239" s="22"/>
    </row>
    <row r="240" ht="14.25" customHeight="1">
      <c r="B240" s="25"/>
      <c r="C240" s="25"/>
      <c r="D240" s="25"/>
      <c r="E240" s="25"/>
      <c r="H240" s="22"/>
    </row>
    <row r="241" ht="14.25" customHeight="1">
      <c r="B241" s="25"/>
      <c r="C241" s="25"/>
      <c r="D241" s="25"/>
      <c r="E241" s="25"/>
      <c r="H241" s="22"/>
    </row>
    <row r="242" ht="14.25" customHeight="1">
      <c r="B242" s="25"/>
      <c r="C242" s="25"/>
      <c r="D242" s="25"/>
      <c r="E242" s="25"/>
      <c r="H242" s="22"/>
    </row>
    <row r="243" ht="14.25" customHeight="1">
      <c r="B243" s="25"/>
      <c r="C243" s="25"/>
      <c r="D243" s="25"/>
      <c r="E243" s="25"/>
      <c r="H243" s="22"/>
    </row>
    <row r="244" ht="14.25" customHeight="1">
      <c r="B244" s="25"/>
      <c r="C244" s="25"/>
      <c r="D244" s="25"/>
      <c r="E244" s="25"/>
      <c r="H244" s="22"/>
    </row>
    <row r="245" ht="14.25" customHeight="1">
      <c r="B245" s="25"/>
      <c r="C245" s="25"/>
      <c r="D245" s="25"/>
      <c r="E245" s="25"/>
      <c r="H245" s="22"/>
    </row>
    <row r="246" ht="14.25" customHeight="1">
      <c r="B246" s="25"/>
      <c r="C246" s="25"/>
      <c r="D246" s="25"/>
      <c r="E246" s="25"/>
      <c r="H246" s="22"/>
    </row>
    <row r="247" ht="14.25" customHeight="1">
      <c r="B247" s="25"/>
      <c r="C247" s="25"/>
      <c r="D247" s="25"/>
      <c r="E247" s="25"/>
      <c r="H247" s="22"/>
    </row>
    <row r="248" ht="14.25" customHeight="1">
      <c r="B248" s="25"/>
      <c r="C248" s="25"/>
      <c r="D248" s="25"/>
      <c r="E248" s="25"/>
      <c r="H248" s="22"/>
    </row>
    <row r="249" ht="14.25" customHeight="1">
      <c r="B249" s="25"/>
      <c r="C249" s="25"/>
      <c r="D249" s="25"/>
      <c r="E249" s="25"/>
      <c r="H249" s="22"/>
    </row>
    <row r="250" ht="14.25" customHeight="1">
      <c r="B250" s="25"/>
      <c r="C250" s="25"/>
      <c r="D250" s="25"/>
      <c r="E250" s="25"/>
      <c r="H250" s="22"/>
    </row>
    <row r="251" ht="14.25" customHeight="1">
      <c r="B251" s="25"/>
      <c r="C251" s="25"/>
      <c r="D251" s="25"/>
      <c r="E251" s="25"/>
      <c r="H251" s="22"/>
    </row>
    <row r="252" ht="14.25" customHeight="1">
      <c r="B252" s="25"/>
      <c r="C252" s="25"/>
      <c r="D252" s="25"/>
      <c r="E252" s="25"/>
      <c r="H252" s="22"/>
    </row>
    <row r="253" ht="14.25" customHeight="1">
      <c r="B253" s="25"/>
      <c r="C253" s="25"/>
      <c r="D253" s="25"/>
      <c r="E253" s="25"/>
      <c r="H253" s="22"/>
    </row>
    <row r="254" ht="14.25" customHeight="1">
      <c r="B254" s="25"/>
      <c r="C254" s="25"/>
      <c r="D254" s="25"/>
      <c r="E254" s="25"/>
      <c r="H254" s="22"/>
    </row>
    <row r="255" ht="14.25" customHeight="1">
      <c r="B255" s="25"/>
      <c r="C255" s="25"/>
      <c r="D255" s="25"/>
      <c r="E255" s="25"/>
      <c r="H255" s="22"/>
    </row>
    <row r="256" ht="14.25" customHeight="1">
      <c r="B256" s="25"/>
      <c r="C256" s="25"/>
      <c r="D256" s="25"/>
      <c r="E256" s="25"/>
      <c r="H256" s="22"/>
    </row>
    <row r="257" ht="14.25" customHeight="1">
      <c r="B257" s="25"/>
      <c r="C257" s="25"/>
      <c r="D257" s="25"/>
      <c r="E257" s="25"/>
      <c r="H257" s="22"/>
    </row>
    <row r="258" ht="14.25" customHeight="1">
      <c r="B258" s="25"/>
      <c r="C258" s="25"/>
      <c r="D258" s="25"/>
      <c r="E258" s="25"/>
      <c r="H258" s="22"/>
    </row>
    <row r="259" ht="14.25" customHeight="1">
      <c r="B259" s="25"/>
      <c r="C259" s="25"/>
      <c r="D259" s="25"/>
      <c r="E259" s="25"/>
      <c r="H259" s="22"/>
    </row>
    <row r="260" ht="14.25" customHeight="1">
      <c r="B260" s="25"/>
      <c r="C260" s="25"/>
      <c r="D260" s="25"/>
      <c r="E260" s="25"/>
      <c r="H260" s="22"/>
    </row>
    <row r="261" ht="14.25" customHeight="1">
      <c r="B261" s="25"/>
      <c r="C261" s="25"/>
      <c r="D261" s="25"/>
      <c r="E261" s="25"/>
      <c r="H261" s="22"/>
    </row>
    <row r="262" ht="14.25" customHeight="1">
      <c r="B262" s="25"/>
      <c r="C262" s="25"/>
      <c r="D262" s="25"/>
      <c r="E262" s="25"/>
      <c r="H262" s="22"/>
    </row>
    <row r="263" ht="14.25" customHeight="1">
      <c r="B263" s="25"/>
      <c r="C263" s="25"/>
      <c r="D263" s="25"/>
      <c r="E263" s="25"/>
      <c r="H263" s="22"/>
    </row>
    <row r="264" ht="14.25" customHeight="1">
      <c r="B264" s="25"/>
      <c r="C264" s="25"/>
      <c r="D264" s="25"/>
      <c r="E264" s="25"/>
      <c r="H264" s="22"/>
    </row>
    <row r="265" ht="14.25" customHeight="1">
      <c r="B265" s="25"/>
      <c r="C265" s="25"/>
      <c r="D265" s="25"/>
      <c r="E265" s="25"/>
      <c r="H265" s="22"/>
    </row>
    <row r="266" ht="14.25" customHeight="1">
      <c r="B266" s="25"/>
      <c r="C266" s="25"/>
      <c r="D266" s="25"/>
      <c r="E266" s="25"/>
      <c r="H266" s="22"/>
    </row>
    <row r="267" ht="14.25" customHeight="1">
      <c r="B267" s="25"/>
      <c r="C267" s="25"/>
      <c r="D267" s="25"/>
      <c r="E267" s="25"/>
      <c r="H267" s="22"/>
    </row>
    <row r="268" ht="14.25" customHeight="1">
      <c r="B268" s="25"/>
      <c r="C268" s="25"/>
      <c r="D268" s="25"/>
      <c r="E268" s="25"/>
      <c r="H268" s="22"/>
    </row>
    <row r="269" ht="14.25" customHeight="1">
      <c r="B269" s="25"/>
      <c r="C269" s="25"/>
      <c r="D269" s="25"/>
      <c r="E269" s="25"/>
      <c r="H269" s="22"/>
    </row>
    <row r="270" ht="14.25" customHeight="1">
      <c r="B270" s="25"/>
      <c r="C270" s="25"/>
      <c r="D270" s="25"/>
      <c r="E270" s="25"/>
      <c r="H270" s="22"/>
    </row>
    <row r="271" ht="14.25" customHeight="1">
      <c r="B271" s="25"/>
      <c r="C271" s="25"/>
      <c r="D271" s="25"/>
      <c r="E271" s="25"/>
      <c r="H271" s="22"/>
    </row>
    <row r="272" ht="14.25" customHeight="1">
      <c r="B272" s="25"/>
      <c r="C272" s="25"/>
      <c r="D272" s="25"/>
      <c r="E272" s="25"/>
      <c r="H272" s="22"/>
    </row>
    <row r="273" ht="14.25" customHeight="1">
      <c r="B273" s="25"/>
      <c r="C273" s="25"/>
      <c r="D273" s="25"/>
      <c r="E273" s="25"/>
      <c r="H273" s="22"/>
    </row>
    <row r="274" ht="14.25" customHeight="1">
      <c r="B274" s="25"/>
      <c r="C274" s="25"/>
      <c r="D274" s="25"/>
      <c r="E274" s="25"/>
      <c r="H274" s="22"/>
    </row>
    <row r="275" ht="14.25" customHeight="1">
      <c r="B275" s="25"/>
      <c r="C275" s="25"/>
      <c r="D275" s="25"/>
      <c r="E275" s="25"/>
      <c r="H275" s="22"/>
    </row>
    <row r="276" ht="14.25" customHeight="1">
      <c r="B276" s="25"/>
      <c r="C276" s="25"/>
      <c r="D276" s="25"/>
      <c r="E276" s="25"/>
      <c r="H276" s="22"/>
    </row>
    <row r="277" ht="14.25" customHeight="1">
      <c r="B277" s="25"/>
      <c r="C277" s="25"/>
      <c r="D277" s="25"/>
      <c r="E277" s="25"/>
      <c r="H277" s="22"/>
    </row>
    <row r="278" ht="14.25" customHeight="1">
      <c r="B278" s="25"/>
      <c r="C278" s="25"/>
      <c r="D278" s="25"/>
      <c r="E278" s="25"/>
      <c r="H278" s="22"/>
    </row>
    <row r="279" ht="14.25" customHeight="1">
      <c r="B279" s="25"/>
      <c r="C279" s="25"/>
      <c r="D279" s="25"/>
      <c r="E279" s="25"/>
      <c r="H279" s="22"/>
    </row>
    <row r="280" ht="14.25" customHeight="1">
      <c r="B280" s="25"/>
      <c r="C280" s="25"/>
      <c r="D280" s="25"/>
      <c r="E280" s="25"/>
      <c r="H280" s="22"/>
    </row>
    <row r="281" ht="14.25" customHeight="1">
      <c r="B281" s="25"/>
      <c r="C281" s="25"/>
      <c r="D281" s="25"/>
      <c r="E281" s="25"/>
      <c r="H281" s="22"/>
    </row>
    <row r="282" ht="14.25" customHeight="1">
      <c r="B282" s="25"/>
      <c r="C282" s="25"/>
      <c r="D282" s="25"/>
      <c r="E282" s="25"/>
      <c r="H282" s="22"/>
    </row>
    <row r="283" ht="14.25" customHeight="1">
      <c r="B283" s="25"/>
      <c r="C283" s="25"/>
      <c r="D283" s="25"/>
      <c r="E283" s="25"/>
      <c r="H283" s="22"/>
    </row>
    <row r="284" ht="14.25" customHeight="1">
      <c r="B284" s="25"/>
      <c r="C284" s="25"/>
      <c r="D284" s="25"/>
      <c r="E284" s="25"/>
      <c r="H284" s="22"/>
    </row>
    <row r="285" ht="14.25" customHeight="1">
      <c r="B285" s="25"/>
      <c r="C285" s="25"/>
      <c r="D285" s="25"/>
      <c r="E285" s="25"/>
      <c r="H285" s="22"/>
    </row>
    <row r="286" ht="14.25" customHeight="1">
      <c r="B286" s="25"/>
      <c r="C286" s="25"/>
      <c r="D286" s="25"/>
      <c r="E286" s="25"/>
      <c r="H286" s="22"/>
    </row>
    <row r="287" ht="14.25" customHeight="1">
      <c r="B287" s="25"/>
      <c r="C287" s="25"/>
      <c r="D287" s="25"/>
      <c r="E287" s="25"/>
      <c r="H287" s="22"/>
    </row>
    <row r="288" ht="14.25" customHeight="1">
      <c r="B288" s="25"/>
      <c r="C288" s="25"/>
      <c r="D288" s="25"/>
      <c r="E288" s="25"/>
      <c r="H288" s="22"/>
    </row>
    <row r="289" ht="14.25" customHeight="1">
      <c r="B289" s="25"/>
      <c r="C289" s="25"/>
      <c r="D289" s="25"/>
      <c r="E289" s="25"/>
      <c r="H289" s="22"/>
    </row>
    <row r="290" ht="14.25" customHeight="1">
      <c r="B290" s="25"/>
      <c r="C290" s="25"/>
      <c r="D290" s="25"/>
      <c r="E290" s="25"/>
      <c r="H290" s="22"/>
    </row>
    <row r="291" ht="14.25" customHeight="1">
      <c r="B291" s="25"/>
      <c r="C291" s="25"/>
      <c r="D291" s="25"/>
      <c r="E291" s="25"/>
      <c r="H291" s="22"/>
    </row>
    <row r="292" ht="14.25" customHeight="1">
      <c r="B292" s="25"/>
      <c r="C292" s="25"/>
      <c r="D292" s="25"/>
      <c r="E292" s="25"/>
      <c r="H292" s="22"/>
    </row>
    <row r="293" ht="14.25" customHeight="1">
      <c r="B293" s="25"/>
      <c r="C293" s="25"/>
      <c r="D293" s="25"/>
      <c r="E293" s="25"/>
      <c r="H293" s="22"/>
    </row>
    <row r="294" ht="14.25" customHeight="1">
      <c r="B294" s="25"/>
      <c r="C294" s="25"/>
      <c r="D294" s="25"/>
      <c r="E294" s="25"/>
      <c r="H294" s="22"/>
    </row>
    <row r="295" ht="14.25" customHeight="1">
      <c r="B295" s="25"/>
      <c r="C295" s="25"/>
      <c r="D295" s="25"/>
      <c r="E295" s="25"/>
      <c r="H295" s="22"/>
    </row>
    <row r="296" ht="14.25" customHeight="1">
      <c r="B296" s="25"/>
      <c r="C296" s="25"/>
      <c r="D296" s="25"/>
      <c r="E296" s="25"/>
      <c r="H296" s="22"/>
    </row>
    <row r="297" ht="14.25" customHeight="1">
      <c r="B297" s="25"/>
      <c r="C297" s="25"/>
      <c r="D297" s="25"/>
      <c r="E297" s="25"/>
      <c r="H297" s="22"/>
    </row>
    <row r="298" ht="14.25" customHeight="1">
      <c r="B298" s="25"/>
      <c r="C298" s="25"/>
      <c r="D298" s="25"/>
      <c r="E298" s="25"/>
      <c r="H298" s="22"/>
    </row>
    <row r="299" ht="14.25" customHeight="1">
      <c r="B299" s="25"/>
      <c r="C299" s="25"/>
      <c r="D299" s="25"/>
      <c r="E299" s="25"/>
      <c r="H299" s="22"/>
    </row>
    <row r="300" ht="14.25" customHeight="1">
      <c r="B300" s="25"/>
      <c r="C300" s="25"/>
      <c r="D300" s="25"/>
      <c r="E300" s="25"/>
      <c r="H300" s="22"/>
    </row>
    <row r="301" ht="14.25" customHeight="1">
      <c r="B301" s="25"/>
      <c r="C301" s="25"/>
      <c r="D301" s="25"/>
      <c r="E301" s="25"/>
      <c r="H301" s="22"/>
    </row>
    <row r="302" ht="14.25" customHeight="1">
      <c r="B302" s="25"/>
      <c r="C302" s="25"/>
      <c r="D302" s="25"/>
      <c r="E302" s="25"/>
      <c r="H302" s="22"/>
    </row>
    <row r="303" ht="14.25" customHeight="1">
      <c r="B303" s="25"/>
      <c r="C303" s="25"/>
      <c r="D303" s="25"/>
      <c r="E303" s="25"/>
      <c r="H303" s="22"/>
    </row>
    <row r="304" ht="14.25" customHeight="1">
      <c r="B304" s="25"/>
      <c r="C304" s="25"/>
      <c r="D304" s="25"/>
      <c r="E304" s="25"/>
      <c r="H304" s="22"/>
    </row>
    <row r="305" ht="14.25" customHeight="1">
      <c r="B305" s="25"/>
      <c r="C305" s="25"/>
      <c r="D305" s="25"/>
      <c r="E305" s="25"/>
      <c r="H305" s="22"/>
    </row>
    <row r="306" ht="14.25" customHeight="1">
      <c r="B306" s="25"/>
      <c r="C306" s="25"/>
      <c r="D306" s="25"/>
      <c r="E306" s="25"/>
      <c r="H306" s="22"/>
    </row>
    <row r="307" ht="14.25" customHeight="1">
      <c r="B307" s="25"/>
      <c r="C307" s="25"/>
      <c r="D307" s="25"/>
      <c r="E307" s="25"/>
      <c r="H307" s="22"/>
    </row>
    <row r="308" ht="14.25" customHeight="1">
      <c r="B308" s="25"/>
      <c r="C308" s="25"/>
      <c r="D308" s="25"/>
      <c r="E308" s="25"/>
      <c r="H308" s="22"/>
    </row>
    <row r="309" ht="14.25" customHeight="1">
      <c r="B309" s="25"/>
      <c r="C309" s="25"/>
      <c r="D309" s="25"/>
      <c r="E309" s="25"/>
      <c r="H309" s="22"/>
    </row>
    <row r="310" ht="14.25" customHeight="1">
      <c r="B310" s="25"/>
      <c r="C310" s="25"/>
      <c r="D310" s="25"/>
      <c r="E310" s="25"/>
      <c r="H310" s="22"/>
    </row>
    <row r="311" ht="14.25" customHeight="1">
      <c r="B311" s="25"/>
      <c r="C311" s="25"/>
      <c r="D311" s="25"/>
      <c r="E311" s="25"/>
      <c r="H311" s="22"/>
    </row>
    <row r="312" ht="14.25" customHeight="1">
      <c r="B312" s="25"/>
      <c r="C312" s="25"/>
      <c r="D312" s="25"/>
      <c r="E312" s="25"/>
      <c r="H312" s="22"/>
    </row>
    <row r="313" ht="14.25" customHeight="1">
      <c r="B313" s="25"/>
      <c r="C313" s="25"/>
      <c r="D313" s="25"/>
      <c r="E313" s="25"/>
      <c r="H313" s="22"/>
    </row>
    <row r="314" ht="14.25" customHeight="1">
      <c r="B314" s="25"/>
      <c r="C314" s="25"/>
      <c r="D314" s="25"/>
      <c r="E314" s="25"/>
      <c r="H314" s="22"/>
    </row>
    <row r="315" ht="14.25" customHeight="1">
      <c r="B315" s="25"/>
      <c r="C315" s="25"/>
      <c r="D315" s="25"/>
      <c r="E315" s="25"/>
      <c r="H315" s="22"/>
    </row>
    <row r="316" ht="14.25" customHeight="1">
      <c r="B316" s="25"/>
      <c r="C316" s="25"/>
      <c r="D316" s="25"/>
      <c r="E316" s="25"/>
      <c r="H316" s="22"/>
    </row>
    <row r="317" ht="14.25" customHeight="1">
      <c r="B317" s="25"/>
      <c r="C317" s="25"/>
      <c r="D317" s="25"/>
      <c r="E317" s="25"/>
      <c r="H317" s="22"/>
    </row>
    <row r="318" ht="14.25" customHeight="1">
      <c r="B318" s="25"/>
      <c r="C318" s="25"/>
      <c r="D318" s="25"/>
      <c r="E318" s="25"/>
      <c r="H318" s="22"/>
    </row>
    <row r="319" ht="14.25" customHeight="1">
      <c r="B319" s="25"/>
      <c r="C319" s="25"/>
      <c r="D319" s="25"/>
      <c r="E319" s="25"/>
      <c r="H319" s="22"/>
    </row>
    <row r="320" ht="14.25" customHeight="1">
      <c r="B320" s="25"/>
      <c r="C320" s="25"/>
      <c r="D320" s="25"/>
      <c r="E320" s="25"/>
      <c r="H320" s="22"/>
    </row>
    <row r="321" ht="14.25" customHeight="1">
      <c r="B321" s="25"/>
      <c r="C321" s="25"/>
      <c r="D321" s="25"/>
      <c r="E321" s="25"/>
      <c r="H321" s="22"/>
    </row>
    <row r="322" ht="14.25" customHeight="1">
      <c r="B322" s="25"/>
      <c r="C322" s="25"/>
      <c r="D322" s="25"/>
      <c r="E322" s="25"/>
      <c r="H322" s="22"/>
    </row>
    <row r="323" ht="14.25" customHeight="1">
      <c r="B323" s="25"/>
      <c r="C323" s="25"/>
      <c r="D323" s="25"/>
      <c r="E323" s="25"/>
      <c r="H323" s="22"/>
    </row>
    <row r="324" ht="14.25" customHeight="1">
      <c r="B324" s="25"/>
      <c r="C324" s="25"/>
      <c r="D324" s="25"/>
      <c r="E324" s="25"/>
      <c r="H324" s="22"/>
    </row>
    <row r="325" ht="14.25" customHeight="1">
      <c r="B325" s="25"/>
      <c r="C325" s="25"/>
      <c r="D325" s="25"/>
      <c r="E325" s="25"/>
      <c r="H325" s="22"/>
    </row>
    <row r="326" ht="14.25" customHeight="1">
      <c r="B326" s="25"/>
      <c r="C326" s="25"/>
      <c r="D326" s="25"/>
      <c r="E326" s="25"/>
      <c r="H326" s="22"/>
    </row>
    <row r="327" ht="14.25" customHeight="1">
      <c r="B327" s="25"/>
      <c r="C327" s="25"/>
      <c r="D327" s="25"/>
      <c r="E327" s="25"/>
      <c r="H327" s="22"/>
    </row>
    <row r="328" ht="14.25" customHeight="1">
      <c r="B328" s="25"/>
      <c r="C328" s="25"/>
      <c r="D328" s="25"/>
      <c r="E328" s="25"/>
      <c r="H328" s="22"/>
    </row>
    <row r="329" ht="14.25" customHeight="1">
      <c r="B329" s="25"/>
      <c r="C329" s="25"/>
      <c r="D329" s="25"/>
      <c r="E329" s="25"/>
      <c r="H329" s="22"/>
    </row>
    <row r="330" ht="14.25" customHeight="1">
      <c r="B330" s="25"/>
      <c r="C330" s="25"/>
      <c r="D330" s="25"/>
      <c r="E330" s="25"/>
      <c r="H330" s="22"/>
    </row>
    <row r="331" ht="14.25" customHeight="1">
      <c r="B331" s="25"/>
      <c r="C331" s="25"/>
      <c r="D331" s="25"/>
      <c r="E331" s="25"/>
      <c r="H331" s="22"/>
    </row>
    <row r="332" ht="14.25" customHeight="1">
      <c r="B332" s="25"/>
      <c r="C332" s="25"/>
      <c r="D332" s="25"/>
      <c r="E332" s="25"/>
      <c r="H332" s="22"/>
    </row>
    <row r="333" ht="14.25" customHeight="1">
      <c r="B333" s="25"/>
      <c r="C333" s="25"/>
      <c r="D333" s="25"/>
      <c r="E333" s="25"/>
      <c r="H333" s="22"/>
    </row>
    <row r="334" ht="14.25" customHeight="1">
      <c r="B334" s="25"/>
      <c r="C334" s="25"/>
      <c r="D334" s="25"/>
      <c r="E334" s="25"/>
      <c r="H334" s="22"/>
    </row>
    <row r="335" ht="14.25" customHeight="1">
      <c r="B335" s="25"/>
      <c r="C335" s="25"/>
      <c r="D335" s="25"/>
      <c r="E335" s="25"/>
      <c r="H335" s="22"/>
    </row>
    <row r="336" ht="14.25" customHeight="1">
      <c r="B336" s="25"/>
      <c r="C336" s="25"/>
      <c r="D336" s="25"/>
      <c r="E336" s="25"/>
      <c r="H336" s="22"/>
    </row>
    <row r="337" ht="14.25" customHeight="1">
      <c r="B337" s="25"/>
      <c r="C337" s="25"/>
      <c r="D337" s="25"/>
      <c r="E337" s="25"/>
      <c r="H337" s="22"/>
    </row>
    <row r="338" ht="14.25" customHeight="1">
      <c r="B338" s="25"/>
      <c r="C338" s="25"/>
      <c r="D338" s="25"/>
      <c r="E338" s="25"/>
      <c r="H338" s="22"/>
    </row>
    <row r="339" ht="14.25" customHeight="1">
      <c r="B339" s="25"/>
      <c r="C339" s="25"/>
      <c r="D339" s="25"/>
      <c r="E339" s="25"/>
      <c r="H339" s="22"/>
    </row>
    <row r="340" ht="14.25" customHeight="1">
      <c r="B340" s="25"/>
      <c r="C340" s="25"/>
      <c r="D340" s="25"/>
      <c r="E340" s="25"/>
      <c r="H340" s="22"/>
    </row>
    <row r="341" ht="14.25" customHeight="1">
      <c r="B341" s="25"/>
      <c r="C341" s="25"/>
      <c r="D341" s="25"/>
      <c r="E341" s="25"/>
      <c r="H341" s="22"/>
    </row>
    <row r="342" ht="14.25" customHeight="1">
      <c r="B342" s="25"/>
      <c r="C342" s="25"/>
      <c r="D342" s="25"/>
      <c r="E342" s="25"/>
      <c r="H342" s="22"/>
    </row>
    <row r="343" ht="14.25" customHeight="1">
      <c r="B343" s="25"/>
      <c r="C343" s="25"/>
      <c r="D343" s="25"/>
      <c r="E343" s="25"/>
      <c r="H343" s="22"/>
    </row>
    <row r="344" ht="14.25" customHeight="1">
      <c r="B344" s="25"/>
      <c r="C344" s="25"/>
      <c r="D344" s="25"/>
      <c r="E344" s="25"/>
      <c r="H344" s="22"/>
    </row>
    <row r="345" ht="14.25" customHeight="1">
      <c r="B345" s="25"/>
      <c r="C345" s="25"/>
      <c r="D345" s="25"/>
      <c r="E345" s="25"/>
      <c r="H345" s="22"/>
    </row>
    <row r="346" ht="14.25" customHeight="1">
      <c r="B346" s="25"/>
      <c r="C346" s="25"/>
      <c r="D346" s="25"/>
      <c r="E346" s="25"/>
      <c r="H346" s="22"/>
    </row>
    <row r="347" ht="14.25" customHeight="1">
      <c r="B347" s="25"/>
      <c r="C347" s="25"/>
      <c r="D347" s="25"/>
      <c r="E347" s="25"/>
      <c r="H347" s="22"/>
    </row>
    <row r="348" ht="14.25" customHeight="1">
      <c r="B348" s="25"/>
      <c r="C348" s="25"/>
      <c r="D348" s="25"/>
      <c r="E348" s="25"/>
      <c r="H348" s="22"/>
    </row>
    <row r="349" ht="14.25" customHeight="1">
      <c r="B349" s="25"/>
      <c r="C349" s="25"/>
      <c r="D349" s="25"/>
      <c r="E349" s="25"/>
      <c r="H349" s="22"/>
    </row>
    <row r="350" ht="14.25" customHeight="1">
      <c r="B350" s="25"/>
      <c r="C350" s="25"/>
      <c r="D350" s="25"/>
      <c r="E350" s="25"/>
      <c r="H350" s="22"/>
    </row>
    <row r="351" ht="14.25" customHeight="1">
      <c r="B351" s="25"/>
      <c r="C351" s="25"/>
      <c r="D351" s="25"/>
      <c r="E351" s="25"/>
      <c r="H351" s="22"/>
    </row>
    <row r="352" ht="14.25" customHeight="1">
      <c r="B352" s="25"/>
      <c r="C352" s="25"/>
      <c r="D352" s="25"/>
      <c r="E352" s="25"/>
      <c r="H352" s="22"/>
    </row>
    <row r="353" ht="14.25" customHeight="1">
      <c r="B353" s="25"/>
      <c r="C353" s="25"/>
      <c r="D353" s="25"/>
      <c r="E353" s="25"/>
      <c r="H353" s="22"/>
    </row>
    <row r="354" ht="14.25" customHeight="1">
      <c r="B354" s="25"/>
      <c r="C354" s="25"/>
      <c r="D354" s="25"/>
      <c r="E354" s="25"/>
      <c r="H354" s="22"/>
    </row>
    <row r="355" ht="14.25" customHeight="1">
      <c r="B355" s="25"/>
      <c r="C355" s="25"/>
      <c r="D355" s="25"/>
      <c r="E355" s="25"/>
      <c r="H355" s="22"/>
    </row>
    <row r="356" ht="14.25" customHeight="1">
      <c r="B356" s="25"/>
      <c r="C356" s="25"/>
      <c r="D356" s="25"/>
      <c r="E356" s="25"/>
      <c r="H356" s="22"/>
    </row>
    <row r="357" ht="14.25" customHeight="1">
      <c r="B357" s="25"/>
      <c r="C357" s="25"/>
      <c r="D357" s="25"/>
      <c r="E357" s="25"/>
      <c r="H357" s="22"/>
    </row>
    <row r="358" ht="14.25" customHeight="1">
      <c r="B358" s="25"/>
      <c r="C358" s="25"/>
      <c r="D358" s="25"/>
      <c r="E358" s="25"/>
      <c r="H358" s="22"/>
    </row>
    <row r="359" ht="14.25" customHeight="1">
      <c r="B359" s="25"/>
      <c r="C359" s="25"/>
      <c r="D359" s="25"/>
      <c r="E359" s="25"/>
      <c r="H359" s="22"/>
    </row>
    <row r="360" ht="14.25" customHeight="1">
      <c r="B360" s="25"/>
      <c r="C360" s="25"/>
      <c r="D360" s="25"/>
      <c r="E360" s="25"/>
      <c r="H360" s="22"/>
    </row>
    <row r="361" ht="14.25" customHeight="1">
      <c r="B361" s="25"/>
      <c r="C361" s="25"/>
      <c r="D361" s="25"/>
      <c r="E361" s="25"/>
      <c r="H361" s="22"/>
    </row>
    <row r="362" ht="14.25" customHeight="1">
      <c r="B362" s="25"/>
      <c r="C362" s="25"/>
      <c r="D362" s="25"/>
      <c r="E362" s="25"/>
      <c r="H362" s="22"/>
    </row>
    <row r="363" ht="14.25" customHeight="1">
      <c r="B363" s="25"/>
      <c r="C363" s="25"/>
      <c r="D363" s="25"/>
      <c r="E363" s="25"/>
      <c r="H363" s="22"/>
    </row>
    <row r="364" ht="14.25" customHeight="1">
      <c r="B364" s="25"/>
      <c r="C364" s="25"/>
      <c r="D364" s="25"/>
      <c r="E364" s="25"/>
      <c r="H364" s="22"/>
    </row>
    <row r="365" ht="14.25" customHeight="1">
      <c r="B365" s="25"/>
      <c r="C365" s="25"/>
      <c r="D365" s="25"/>
      <c r="E365" s="25"/>
      <c r="H365" s="22"/>
    </row>
    <row r="366" ht="14.25" customHeight="1">
      <c r="B366" s="25"/>
      <c r="C366" s="25"/>
      <c r="D366" s="25"/>
      <c r="E366" s="25"/>
      <c r="H366" s="22"/>
    </row>
    <row r="367" ht="14.25" customHeight="1">
      <c r="B367" s="25"/>
      <c r="C367" s="25"/>
      <c r="D367" s="25"/>
      <c r="E367" s="25"/>
      <c r="H367" s="22"/>
    </row>
    <row r="368" ht="14.25" customHeight="1">
      <c r="B368" s="25"/>
      <c r="C368" s="25"/>
      <c r="D368" s="25"/>
      <c r="E368" s="25"/>
      <c r="H368" s="22"/>
    </row>
    <row r="369" ht="14.25" customHeight="1">
      <c r="B369" s="25"/>
      <c r="C369" s="25"/>
      <c r="D369" s="25"/>
      <c r="E369" s="25"/>
      <c r="H369" s="22"/>
    </row>
    <row r="370" ht="14.25" customHeight="1">
      <c r="B370" s="25"/>
      <c r="C370" s="25"/>
      <c r="D370" s="25"/>
      <c r="E370" s="25"/>
      <c r="H370" s="22"/>
    </row>
    <row r="371" ht="14.25" customHeight="1">
      <c r="B371" s="25"/>
      <c r="C371" s="25"/>
      <c r="D371" s="25"/>
      <c r="E371" s="25"/>
      <c r="H371" s="22"/>
    </row>
    <row r="372" ht="14.25" customHeight="1">
      <c r="B372" s="25"/>
      <c r="C372" s="25"/>
      <c r="D372" s="25"/>
      <c r="E372" s="25"/>
      <c r="H372" s="22"/>
    </row>
    <row r="373" ht="14.25" customHeight="1">
      <c r="B373" s="25"/>
      <c r="C373" s="25"/>
      <c r="D373" s="25"/>
      <c r="E373" s="25"/>
      <c r="H373" s="22"/>
    </row>
    <row r="374" ht="14.25" customHeight="1">
      <c r="B374" s="25"/>
      <c r="C374" s="25"/>
      <c r="D374" s="25"/>
      <c r="E374" s="25"/>
      <c r="H374" s="22"/>
    </row>
    <row r="375" ht="14.25" customHeight="1">
      <c r="B375" s="25"/>
      <c r="C375" s="25"/>
      <c r="D375" s="25"/>
      <c r="E375" s="25"/>
      <c r="H375" s="22"/>
    </row>
    <row r="376" ht="14.25" customHeight="1">
      <c r="B376" s="25"/>
      <c r="C376" s="25"/>
      <c r="D376" s="25"/>
      <c r="E376" s="25"/>
      <c r="H376" s="22"/>
    </row>
    <row r="377" ht="14.25" customHeight="1">
      <c r="B377" s="25"/>
      <c r="C377" s="25"/>
      <c r="D377" s="25"/>
      <c r="E377" s="25"/>
      <c r="H377" s="22"/>
    </row>
    <row r="378" ht="14.25" customHeight="1">
      <c r="B378" s="25"/>
      <c r="C378" s="25"/>
      <c r="D378" s="25"/>
      <c r="E378" s="25"/>
      <c r="H378" s="22"/>
    </row>
    <row r="379" ht="14.25" customHeight="1">
      <c r="B379" s="25"/>
      <c r="C379" s="25"/>
      <c r="D379" s="25"/>
      <c r="E379" s="25"/>
      <c r="H379" s="22"/>
    </row>
    <row r="380" ht="14.25" customHeight="1">
      <c r="B380" s="25"/>
      <c r="C380" s="25"/>
      <c r="D380" s="25"/>
      <c r="E380" s="25"/>
      <c r="H380" s="22"/>
    </row>
    <row r="381" ht="14.25" customHeight="1">
      <c r="B381" s="25"/>
      <c r="C381" s="25"/>
      <c r="D381" s="25"/>
      <c r="E381" s="25"/>
      <c r="H381" s="22"/>
    </row>
    <row r="382" ht="14.25" customHeight="1">
      <c r="B382" s="25"/>
      <c r="C382" s="25"/>
      <c r="D382" s="25"/>
      <c r="E382" s="25"/>
      <c r="H382" s="22"/>
    </row>
    <row r="383" ht="14.25" customHeight="1">
      <c r="B383" s="25"/>
      <c r="C383" s="25"/>
      <c r="D383" s="25"/>
      <c r="E383" s="25"/>
      <c r="H383" s="22"/>
    </row>
    <row r="384" ht="14.25" customHeight="1">
      <c r="B384" s="25"/>
      <c r="C384" s="25"/>
      <c r="D384" s="25"/>
      <c r="E384" s="25"/>
      <c r="H384" s="22"/>
    </row>
    <row r="385" ht="14.25" customHeight="1">
      <c r="B385" s="25"/>
      <c r="C385" s="25"/>
      <c r="D385" s="25"/>
      <c r="E385" s="25"/>
      <c r="H385" s="22"/>
    </row>
    <row r="386" ht="14.25" customHeight="1">
      <c r="B386" s="25"/>
      <c r="C386" s="25"/>
      <c r="D386" s="25"/>
      <c r="E386" s="25"/>
      <c r="H386" s="22"/>
    </row>
    <row r="387" ht="14.25" customHeight="1">
      <c r="B387" s="25"/>
      <c r="C387" s="25"/>
      <c r="D387" s="25"/>
      <c r="E387" s="25"/>
      <c r="H387" s="22"/>
    </row>
    <row r="388" ht="14.25" customHeight="1">
      <c r="B388" s="25"/>
      <c r="C388" s="25"/>
      <c r="D388" s="25"/>
      <c r="E388" s="25"/>
      <c r="H388" s="22"/>
    </row>
    <row r="389" ht="14.25" customHeight="1">
      <c r="B389" s="25"/>
      <c r="C389" s="25"/>
      <c r="D389" s="25"/>
      <c r="E389" s="25"/>
      <c r="H389" s="22"/>
    </row>
    <row r="390" ht="14.25" customHeight="1">
      <c r="B390" s="25"/>
      <c r="C390" s="25"/>
      <c r="D390" s="25"/>
      <c r="E390" s="25"/>
      <c r="H390" s="22"/>
    </row>
    <row r="391" ht="14.25" customHeight="1">
      <c r="B391" s="25"/>
      <c r="C391" s="25"/>
      <c r="D391" s="25"/>
      <c r="E391" s="25"/>
      <c r="H391" s="22"/>
    </row>
    <row r="392" ht="14.25" customHeight="1">
      <c r="B392" s="25"/>
      <c r="C392" s="25"/>
      <c r="D392" s="25"/>
      <c r="E392" s="25"/>
      <c r="H392" s="22"/>
    </row>
    <row r="393" ht="14.25" customHeight="1">
      <c r="B393" s="25"/>
      <c r="C393" s="25"/>
      <c r="D393" s="25"/>
      <c r="E393" s="25"/>
      <c r="H393" s="22"/>
    </row>
    <row r="394" ht="14.25" customHeight="1">
      <c r="B394" s="25"/>
      <c r="C394" s="25"/>
      <c r="D394" s="25"/>
      <c r="E394" s="25"/>
      <c r="H394" s="22"/>
    </row>
    <row r="395" ht="14.25" customHeight="1">
      <c r="B395" s="25"/>
      <c r="C395" s="25"/>
      <c r="D395" s="25"/>
      <c r="E395" s="25"/>
      <c r="H395" s="22"/>
    </row>
    <row r="396" ht="14.25" customHeight="1">
      <c r="B396" s="25"/>
      <c r="C396" s="25"/>
      <c r="D396" s="25"/>
      <c r="E396" s="25"/>
      <c r="H396" s="22"/>
    </row>
    <row r="397" ht="14.25" customHeight="1">
      <c r="B397" s="25"/>
      <c r="C397" s="25"/>
      <c r="D397" s="25"/>
      <c r="E397" s="25"/>
      <c r="H397" s="22"/>
    </row>
    <row r="398" ht="14.25" customHeight="1">
      <c r="B398" s="25"/>
      <c r="C398" s="25"/>
      <c r="D398" s="25"/>
      <c r="E398" s="25"/>
      <c r="H398" s="22"/>
    </row>
    <row r="399" ht="14.25" customHeight="1">
      <c r="B399" s="25"/>
      <c r="C399" s="25"/>
      <c r="D399" s="25"/>
      <c r="E399" s="25"/>
      <c r="H399" s="22"/>
    </row>
    <row r="400" ht="14.25" customHeight="1">
      <c r="B400" s="25"/>
      <c r="C400" s="25"/>
      <c r="D400" s="25"/>
      <c r="E400" s="25"/>
      <c r="H400" s="22"/>
    </row>
    <row r="401" ht="14.25" customHeight="1">
      <c r="B401" s="25"/>
      <c r="C401" s="25"/>
      <c r="D401" s="25"/>
      <c r="E401" s="25"/>
      <c r="H401" s="22"/>
    </row>
    <row r="402" ht="14.25" customHeight="1">
      <c r="B402" s="25"/>
      <c r="C402" s="25"/>
      <c r="D402" s="25"/>
      <c r="E402" s="25"/>
      <c r="H402" s="22"/>
    </row>
    <row r="403" ht="14.25" customHeight="1">
      <c r="B403" s="25"/>
      <c r="C403" s="25"/>
      <c r="D403" s="25"/>
      <c r="E403" s="25"/>
      <c r="H403" s="22"/>
    </row>
    <row r="404" ht="14.25" customHeight="1">
      <c r="B404" s="25"/>
      <c r="C404" s="25"/>
      <c r="D404" s="25"/>
      <c r="E404" s="25"/>
      <c r="H404" s="22"/>
    </row>
    <row r="405" ht="14.25" customHeight="1">
      <c r="B405" s="25"/>
      <c r="C405" s="25"/>
      <c r="D405" s="25"/>
      <c r="E405" s="25"/>
      <c r="H405" s="22"/>
    </row>
    <row r="406" ht="14.25" customHeight="1">
      <c r="B406" s="25"/>
      <c r="C406" s="25"/>
      <c r="D406" s="25"/>
      <c r="E406" s="25"/>
      <c r="H406" s="22"/>
    </row>
    <row r="407" ht="14.25" customHeight="1">
      <c r="B407" s="25"/>
      <c r="C407" s="25"/>
      <c r="D407" s="25"/>
      <c r="E407" s="25"/>
      <c r="H407" s="22"/>
    </row>
    <row r="408" ht="14.25" customHeight="1">
      <c r="B408" s="25"/>
      <c r="C408" s="25"/>
      <c r="D408" s="25"/>
      <c r="E408" s="25"/>
      <c r="H408" s="22"/>
    </row>
    <row r="409" ht="14.25" customHeight="1">
      <c r="B409" s="25"/>
      <c r="C409" s="25"/>
      <c r="D409" s="25"/>
      <c r="E409" s="25"/>
      <c r="H409" s="22"/>
    </row>
    <row r="410" ht="14.25" customHeight="1">
      <c r="B410" s="25"/>
      <c r="C410" s="25"/>
      <c r="D410" s="25"/>
      <c r="E410" s="25"/>
      <c r="H410" s="22"/>
    </row>
    <row r="411" ht="14.25" customHeight="1">
      <c r="B411" s="25"/>
      <c r="C411" s="25"/>
      <c r="D411" s="25"/>
      <c r="E411" s="25"/>
      <c r="H411" s="22"/>
    </row>
    <row r="412" ht="14.25" customHeight="1">
      <c r="B412" s="25"/>
      <c r="C412" s="25"/>
      <c r="D412" s="25"/>
      <c r="E412" s="25"/>
      <c r="H412" s="22"/>
    </row>
    <row r="413" ht="14.25" customHeight="1">
      <c r="B413" s="25"/>
      <c r="C413" s="25"/>
      <c r="D413" s="25"/>
      <c r="E413" s="25"/>
      <c r="H413" s="22"/>
    </row>
    <row r="414" ht="14.25" customHeight="1">
      <c r="B414" s="25"/>
      <c r="C414" s="25"/>
      <c r="D414" s="25"/>
      <c r="E414" s="25"/>
      <c r="H414" s="22"/>
    </row>
    <row r="415" ht="14.25" customHeight="1">
      <c r="B415" s="25"/>
      <c r="C415" s="25"/>
      <c r="D415" s="25"/>
      <c r="E415" s="25"/>
      <c r="H415" s="22"/>
    </row>
    <row r="416" ht="14.25" customHeight="1">
      <c r="B416" s="25"/>
      <c r="C416" s="25"/>
      <c r="D416" s="25"/>
      <c r="E416" s="25"/>
      <c r="H416" s="22"/>
    </row>
    <row r="417" ht="14.25" customHeight="1">
      <c r="B417" s="25"/>
      <c r="C417" s="25"/>
      <c r="D417" s="25"/>
      <c r="E417" s="25"/>
      <c r="H417" s="22"/>
    </row>
    <row r="418" ht="14.25" customHeight="1">
      <c r="B418" s="25"/>
      <c r="C418" s="25"/>
      <c r="D418" s="25"/>
      <c r="E418" s="25"/>
      <c r="H418" s="22"/>
    </row>
    <row r="419" ht="14.25" customHeight="1">
      <c r="B419" s="25"/>
      <c r="C419" s="25"/>
      <c r="D419" s="25"/>
      <c r="E419" s="25"/>
      <c r="H419" s="22"/>
    </row>
    <row r="420" ht="14.25" customHeight="1">
      <c r="B420" s="25"/>
      <c r="C420" s="25"/>
      <c r="D420" s="25"/>
      <c r="E420" s="25"/>
      <c r="H420" s="22"/>
    </row>
    <row r="421" ht="14.25" customHeight="1">
      <c r="B421" s="25"/>
      <c r="C421" s="25"/>
      <c r="D421" s="25"/>
      <c r="E421" s="25"/>
      <c r="H421" s="22"/>
    </row>
    <row r="422" ht="14.25" customHeight="1">
      <c r="B422" s="25"/>
      <c r="C422" s="25"/>
      <c r="D422" s="25"/>
      <c r="E422" s="25"/>
      <c r="H422" s="22"/>
    </row>
    <row r="423" ht="14.25" customHeight="1">
      <c r="B423" s="25"/>
      <c r="C423" s="25"/>
      <c r="D423" s="25"/>
      <c r="E423" s="25"/>
      <c r="H423" s="22"/>
    </row>
    <row r="424" ht="14.25" customHeight="1">
      <c r="B424" s="25"/>
      <c r="C424" s="25"/>
      <c r="D424" s="25"/>
      <c r="E424" s="25"/>
      <c r="H424" s="22"/>
    </row>
    <row r="425" ht="14.25" customHeight="1">
      <c r="B425" s="25"/>
      <c r="C425" s="25"/>
      <c r="D425" s="25"/>
      <c r="E425" s="25"/>
      <c r="H425" s="22"/>
    </row>
    <row r="426" ht="14.25" customHeight="1">
      <c r="B426" s="25"/>
      <c r="C426" s="25"/>
      <c r="D426" s="25"/>
      <c r="E426" s="25"/>
      <c r="H426" s="22"/>
    </row>
    <row r="427" ht="14.25" customHeight="1">
      <c r="B427" s="25"/>
      <c r="C427" s="25"/>
      <c r="D427" s="25"/>
      <c r="E427" s="25"/>
      <c r="H427" s="22"/>
    </row>
    <row r="428" ht="14.25" customHeight="1">
      <c r="B428" s="25"/>
      <c r="C428" s="25"/>
      <c r="D428" s="25"/>
      <c r="E428" s="25"/>
      <c r="H428" s="22"/>
    </row>
    <row r="429" ht="14.25" customHeight="1">
      <c r="B429" s="25"/>
      <c r="C429" s="25"/>
      <c r="D429" s="25"/>
      <c r="E429" s="25"/>
      <c r="H429" s="22"/>
    </row>
    <row r="430" ht="14.25" customHeight="1">
      <c r="B430" s="25"/>
      <c r="C430" s="25"/>
      <c r="D430" s="25"/>
      <c r="E430" s="25"/>
      <c r="H430" s="22"/>
    </row>
    <row r="431" ht="14.25" customHeight="1">
      <c r="B431" s="25"/>
      <c r="C431" s="25"/>
      <c r="D431" s="25"/>
      <c r="E431" s="25"/>
      <c r="H431" s="22"/>
    </row>
    <row r="432" ht="14.25" customHeight="1">
      <c r="B432" s="25"/>
      <c r="C432" s="25"/>
      <c r="D432" s="25"/>
      <c r="E432" s="25"/>
      <c r="H432" s="22"/>
    </row>
    <row r="433" ht="14.25" customHeight="1">
      <c r="B433" s="25"/>
      <c r="C433" s="25"/>
      <c r="D433" s="25"/>
      <c r="E433" s="25"/>
      <c r="H433" s="22"/>
    </row>
    <row r="434" ht="14.25" customHeight="1">
      <c r="B434" s="25"/>
      <c r="C434" s="25"/>
      <c r="D434" s="25"/>
      <c r="E434" s="25"/>
      <c r="H434" s="22"/>
    </row>
    <row r="435" ht="14.25" customHeight="1">
      <c r="B435" s="25"/>
      <c r="C435" s="25"/>
      <c r="D435" s="25"/>
      <c r="E435" s="25"/>
      <c r="H435" s="22"/>
    </row>
    <row r="436" ht="14.25" customHeight="1">
      <c r="B436" s="25"/>
      <c r="C436" s="25"/>
      <c r="D436" s="25"/>
      <c r="E436" s="25"/>
      <c r="H436" s="22"/>
    </row>
    <row r="437" ht="14.25" customHeight="1">
      <c r="B437" s="25"/>
      <c r="C437" s="25"/>
      <c r="D437" s="25"/>
      <c r="E437" s="25"/>
      <c r="H437" s="22"/>
    </row>
    <row r="438" ht="14.25" customHeight="1">
      <c r="B438" s="25"/>
      <c r="C438" s="25"/>
      <c r="D438" s="25"/>
      <c r="E438" s="25"/>
      <c r="H438" s="22"/>
    </row>
    <row r="439" ht="14.25" customHeight="1">
      <c r="B439" s="25"/>
      <c r="C439" s="25"/>
      <c r="D439" s="25"/>
      <c r="E439" s="25"/>
      <c r="H439" s="22"/>
    </row>
    <row r="440" ht="14.25" customHeight="1">
      <c r="B440" s="25"/>
      <c r="C440" s="25"/>
      <c r="D440" s="25"/>
      <c r="E440" s="25"/>
      <c r="H440" s="22"/>
    </row>
    <row r="441" ht="14.25" customHeight="1">
      <c r="B441" s="25"/>
      <c r="C441" s="25"/>
      <c r="D441" s="25"/>
      <c r="E441" s="25"/>
      <c r="H441" s="22"/>
    </row>
    <row r="442" ht="14.25" customHeight="1">
      <c r="B442" s="25"/>
      <c r="C442" s="25"/>
      <c r="D442" s="25"/>
      <c r="E442" s="25"/>
      <c r="H442" s="22"/>
    </row>
    <row r="443" ht="14.25" customHeight="1">
      <c r="B443" s="25"/>
      <c r="C443" s="25"/>
      <c r="D443" s="25"/>
      <c r="E443" s="25"/>
      <c r="H443" s="22"/>
    </row>
    <row r="444" ht="14.25" customHeight="1">
      <c r="B444" s="25"/>
      <c r="C444" s="25"/>
      <c r="D444" s="25"/>
      <c r="E444" s="25"/>
      <c r="H444" s="22"/>
    </row>
    <row r="445" ht="14.25" customHeight="1">
      <c r="B445" s="25"/>
      <c r="C445" s="25"/>
      <c r="D445" s="25"/>
      <c r="E445" s="25"/>
      <c r="H445" s="22"/>
    </row>
    <row r="446" ht="14.25" customHeight="1">
      <c r="B446" s="25"/>
      <c r="C446" s="25"/>
      <c r="D446" s="25"/>
      <c r="E446" s="25"/>
      <c r="H446" s="22"/>
    </row>
    <row r="447" ht="14.25" customHeight="1">
      <c r="B447" s="25"/>
      <c r="C447" s="25"/>
      <c r="D447" s="25"/>
      <c r="E447" s="25"/>
      <c r="H447" s="22"/>
    </row>
    <row r="448" ht="14.25" customHeight="1">
      <c r="B448" s="25"/>
      <c r="C448" s="25"/>
      <c r="D448" s="25"/>
      <c r="E448" s="25"/>
      <c r="H448" s="22"/>
    </row>
    <row r="449" ht="14.25" customHeight="1">
      <c r="B449" s="25"/>
      <c r="C449" s="25"/>
      <c r="D449" s="25"/>
      <c r="E449" s="25"/>
      <c r="H449" s="22"/>
    </row>
    <row r="450" ht="14.25" customHeight="1">
      <c r="B450" s="25"/>
      <c r="C450" s="25"/>
      <c r="D450" s="25"/>
      <c r="E450" s="25"/>
      <c r="H450" s="22"/>
    </row>
    <row r="451" ht="14.25" customHeight="1">
      <c r="B451" s="25"/>
      <c r="C451" s="25"/>
      <c r="D451" s="25"/>
      <c r="E451" s="25"/>
      <c r="H451" s="22"/>
    </row>
    <row r="452" ht="14.25" customHeight="1">
      <c r="B452" s="25"/>
      <c r="C452" s="25"/>
      <c r="D452" s="25"/>
      <c r="E452" s="25"/>
      <c r="H452" s="22"/>
    </row>
    <row r="453" ht="14.25" customHeight="1">
      <c r="B453" s="25"/>
      <c r="C453" s="25"/>
      <c r="D453" s="25"/>
      <c r="E453" s="25"/>
      <c r="H453" s="22"/>
    </row>
    <row r="454" ht="14.25" customHeight="1">
      <c r="B454" s="25"/>
      <c r="C454" s="25"/>
      <c r="D454" s="25"/>
      <c r="E454" s="25"/>
      <c r="H454" s="22"/>
    </row>
    <row r="455" ht="14.25" customHeight="1">
      <c r="B455" s="25"/>
      <c r="C455" s="25"/>
      <c r="D455" s="25"/>
      <c r="E455" s="25"/>
      <c r="H455" s="22"/>
    </row>
    <row r="456" ht="14.25" customHeight="1">
      <c r="B456" s="25"/>
      <c r="C456" s="25"/>
      <c r="D456" s="25"/>
      <c r="E456" s="25"/>
      <c r="H456" s="22"/>
    </row>
    <row r="457" ht="14.25" customHeight="1">
      <c r="B457" s="25"/>
      <c r="C457" s="25"/>
      <c r="D457" s="25"/>
      <c r="E457" s="25"/>
      <c r="H457" s="22"/>
    </row>
    <row r="458" ht="14.25" customHeight="1">
      <c r="B458" s="25"/>
      <c r="C458" s="25"/>
      <c r="D458" s="25"/>
      <c r="E458" s="25"/>
      <c r="H458" s="22"/>
    </row>
    <row r="459" ht="14.25" customHeight="1">
      <c r="B459" s="25"/>
      <c r="C459" s="25"/>
      <c r="D459" s="25"/>
      <c r="E459" s="25"/>
      <c r="H459" s="22"/>
    </row>
    <row r="460" ht="14.25" customHeight="1">
      <c r="B460" s="25"/>
      <c r="C460" s="25"/>
      <c r="D460" s="25"/>
      <c r="E460" s="25"/>
      <c r="H460" s="22"/>
    </row>
    <row r="461" ht="14.25" customHeight="1">
      <c r="B461" s="25"/>
      <c r="C461" s="25"/>
      <c r="D461" s="25"/>
      <c r="E461" s="25"/>
      <c r="H461" s="22"/>
    </row>
    <row r="462" ht="14.25" customHeight="1">
      <c r="B462" s="25"/>
      <c r="C462" s="25"/>
      <c r="D462" s="25"/>
      <c r="E462" s="25"/>
      <c r="H462" s="22"/>
    </row>
    <row r="463" ht="14.25" customHeight="1">
      <c r="B463" s="25"/>
      <c r="C463" s="25"/>
      <c r="D463" s="25"/>
      <c r="E463" s="25"/>
      <c r="H463" s="22"/>
    </row>
    <row r="464" ht="14.25" customHeight="1">
      <c r="B464" s="25"/>
      <c r="C464" s="25"/>
      <c r="D464" s="25"/>
      <c r="E464" s="25"/>
      <c r="H464" s="22"/>
    </row>
    <row r="465" ht="14.25" customHeight="1">
      <c r="B465" s="25"/>
      <c r="C465" s="25"/>
      <c r="D465" s="25"/>
      <c r="E465" s="25"/>
      <c r="H465" s="22"/>
    </row>
    <row r="466" ht="14.25" customHeight="1">
      <c r="B466" s="25"/>
      <c r="C466" s="25"/>
      <c r="D466" s="25"/>
      <c r="E466" s="25"/>
      <c r="H466" s="22"/>
    </row>
    <row r="467" ht="14.25" customHeight="1">
      <c r="B467" s="25"/>
      <c r="C467" s="25"/>
      <c r="D467" s="25"/>
      <c r="E467" s="25"/>
      <c r="H467" s="22"/>
    </row>
    <row r="468" ht="14.25" customHeight="1">
      <c r="B468" s="25"/>
      <c r="C468" s="25"/>
      <c r="D468" s="25"/>
      <c r="E468" s="25"/>
      <c r="H468" s="22"/>
    </row>
    <row r="469" ht="14.25" customHeight="1">
      <c r="B469" s="25"/>
      <c r="C469" s="25"/>
      <c r="D469" s="25"/>
      <c r="E469" s="25"/>
      <c r="H469" s="22"/>
    </row>
    <row r="470" ht="14.25" customHeight="1">
      <c r="B470" s="25"/>
      <c r="C470" s="25"/>
      <c r="D470" s="25"/>
      <c r="E470" s="25"/>
      <c r="H470" s="22"/>
    </row>
    <row r="471" ht="14.25" customHeight="1">
      <c r="B471" s="25"/>
      <c r="C471" s="25"/>
      <c r="D471" s="25"/>
      <c r="E471" s="25"/>
      <c r="H471" s="22"/>
    </row>
    <row r="472" ht="14.25" customHeight="1">
      <c r="B472" s="25"/>
      <c r="C472" s="25"/>
      <c r="D472" s="25"/>
      <c r="E472" s="25"/>
      <c r="H472" s="22"/>
    </row>
    <row r="473" ht="14.25" customHeight="1">
      <c r="B473" s="25"/>
      <c r="C473" s="25"/>
      <c r="D473" s="25"/>
      <c r="E473" s="25"/>
      <c r="H473" s="22"/>
    </row>
    <row r="474" ht="14.25" customHeight="1">
      <c r="B474" s="25"/>
      <c r="C474" s="25"/>
      <c r="D474" s="25"/>
      <c r="E474" s="25"/>
      <c r="H474" s="22"/>
    </row>
    <row r="475" ht="14.25" customHeight="1">
      <c r="B475" s="25"/>
      <c r="C475" s="25"/>
      <c r="D475" s="25"/>
      <c r="E475" s="25"/>
      <c r="H475" s="22"/>
    </row>
    <row r="476" ht="14.25" customHeight="1">
      <c r="B476" s="25"/>
      <c r="C476" s="25"/>
      <c r="D476" s="25"/>
      <c r="E476" s="25"/>
      <c r="H476" s="22"/>
    </row>
    <row r="477" ht="14.25" customHeight="1">
      <c r="B477" s="25"/>
      <c r="C477" s="25"/>
      <c r="D477" s="25"/>
      <c r="E477" s="25"/>
      <c r="H477" s="22"/>
    </row>
    <row r="478" ht="14.25" customHeight="1">
      <c r="B478" s="25"/>
      <c r="C478" s="25"/>
      <c r="D478" s="25"/>
      <c r="E478" s="25"/>
      <c r="H478" s="22"/>
    </row>
    <row r="479" ht="14.25" customHeight="1">
      <c r="B479" s="25"/>
      <c r="C479" s="25"/>
      <c r="D479" s="25"/>
      <c r="E479" s="25"/>
      <c r="H479" s="22"/>
    </row>
    <row r="480" ht="14.25" customHeight="1">
      <c r="B480" s="25"/>
      <c r="C480" s="25"/>
      <c r="D480" s="25"/>
      <c r="E480" s="25"/>
      <c r="H480" s="22"/>
    </row>
    <row r="481" ht="14.25" customHeight="1">
      <c r="B481" s="25"/>
      <c r="C481" s="25"/>
      <c r="D481" s="25"/>
      <c r="E481" s="25"/>
      <c r="H481" s="22"/>
    </row>
    <row r="482" ht="14.25" customHeight="1">
      <c r="B482" s="25"/>
      <c r="C482" s="25"/>
      <c r="D482" s="25"/>
      <c r="E482" s="25"/>
      <c r="H482" s="22"/>
    </row>
    <row r="483" ht="14.25" customHeight="1">
      <c r="B483" s="25"/>
      <c r="C483" s="25"/>
      <c r="D483" s="25"/>
      <c r="E483" s="25"/>
      <c r="H483" s="22"/>
    </row>
    <row r="484" ht="14.25" customHeight="1">
      <c r="B484" s="25"/>
      <c r="C484" s="25"/>
      <c r="D484" s="25"/>
      <c r="E484" s="25"/>
      <c r="H484" s="22"/>
    </row>
    <row r="485" ht="14.25" customHeight="1">
      <c r="B485" s="25"/>
      <c r="C485" s="25"/>
      <c r="D485" s="25"/>
      <c r="E485" s="25"/>
      <c r="H485" s="22"/>
    </row>
    <row r="486" ht="14.25" customHeight="1">
      <c r="B486" s="25"/>
      <c r="C486" s="25"/>
      <c r="D486" s="25"/>
      <c r="E486" s="25"/>
      <c r="H486" s="22"/>
    </row>
    <row r="487" ht="14.25" customHeight="1">
      <c r="B487" s="25"/>
      <c r="C487" s="25"/>
      <c r="D487" s="25"/>
      <c r="E487" s="25"/>
      <c r="H487" s="22"/>
    </row>
    <row r="488" ht="14.25" customHeight="1">
      <c r="B488" s="25"/>
      <c r="C488" s="25"/>
      <c r="D488" s="25"/>
      <c r="E488" s="25"/>
      <c r="H488" s="22"/>
    </row>
    <row r="489" ht="14.25" customHeight="1">
      <c r="B489" s="25"/>
      <c r="C489" s="25"/>
      <c r="D489" s="25"/>
      <c r="E489" s="25"/>
      <c r="H489" s="22"/>
    </row>
    <row r="490" ht="14.25" customHeight="1">
      <c r="B490" s="25"/>
      <c r="C490" s="25"/>
      <c r="D490" s="25"/>
      <c r="E490" s="25"/>
      <c r="H490" s="22"/>
    </row>
    <row r="491" ht="14.25" customHeight="1">
      <c r="B491" s="25"/>
      <c r="C491" s="25"/>
      <c r="D491" s="25"/>
      <c r="E491" s="25"/>
      <c r="H491" s="22"/>
    </row>
    <row r="492" ht="14.25" customHeight="1">
      <c r="B492" s="25"/>
      <c r="C492" s="25"/>
      <c r="D492" s="25"/>
      <c r="E492" s="25"/>
      <c r="H492" s="22"/>
    </row>
    <row r="493" ht="14.25" customHeight="1">
      <c r="B493" s="25"/>
      <c r="C493" s="25"/>
      <c r="D493" s="25"/>
      <c r="E493" s="25"/>
      <c r="H493" s="22"/>
    </row>
    <row r="494" ht="14.25" customHeight="1">
      <c r="B494" s="25"/>
      <c r="C494" s="25"/>
      <c r="D494" s="25"/>
      <c r="E494" s="25"/>
      <c r="H494" s="22"/>
    </row>
    <row r="495" ht="14.25" customHeight="1">
      <c r="B495" s="25"/>
      <c r="C495" s="25"/>
      <c r="D495" s="25"/>
      <c r="E495" s="25"/>
      <c r="H495" s="22"/>
    </row>
    <row r="496" ht="14.25" customHeight="1">
      <c r="B496" s="25"/>
      <c r="C496" s="25"/>
      <c r="D496" s="25"/>
      <c r="E496" s="25"/>
      <c r="H496" s="22"/>
    </row>
    <row r="497" ht="14.25" customHeight="1">
      <c r="B497" s="25"/>
      <c r="C497" s="25"/>
      <c r="D497" s="25"/>
      <c r="E497" s="25"/>
      <c r="H497" s="22"/>
    </row>
    <row r="498" ht="14.25" customHeight="1">
      <c r="B498" s="25"/>
      <c r="C498" s="25"/>
      <c r="D498" s="25"/>
      <c r="E498" s="25"/>
      <c r="H498" s="22"/>
    </row>
    <row r="499" ht="14.25" customHeight="1">
      <c r="B499" s="25"/>
      <c r="C499" s="25"/>
      <c r="D499" s="25"/>
      <c r="E499" s="25"/>
      <c r="H499" s="22"/>
    </row>
    <row r="500" ht="14.25" customHeight="1">
      <c r="B500" s="25"/>
      <c r="C500" s="25"/>
      <c r="D500" s="25"/>
      <c r="E500" s="25"/>
      <c r="H500" s="22"/>
    </row>
    <row r="501" ht="14.25" customHeight="1">
      <c r="B501" s="25"/>
      <c r="C501" s="25"/>
      <c r="D501" s="25"/>
      <c r="E501" s="25"/>
      <c r="H501" s="22"/>
    </row>
    <row r="502" ht="14.25" customHeight="1">
      <c r="B502" s="25"/>
      <c r="C502" s="25"/>
      <c r="D502" s="25"/>
      <c r="E502" s="25"/>
      <c r="H502" s="22"/>
    </row>
    <row r="503" ht="14.25" customHeight="1">
      <c r="B503" s="25"/>
      <c r="C503" s="25"/>
      <c r="D503" s="25"/>
      <c r="E503" s="25"/>
      <c r="H503" s="22"/>
    </row>
    <row r="504" ht="14.25" customHeight="1">
      <c r="B504" s="25"/>
      <c r="C504" s="25"/>
      <c r="D504" s="25"/>
      <c r="E504" s="25"/>
      <c r="H504" s="22"/>
    </row>
    <row r="505" ht="14.25" customHeight="1">
      <c r="B505" s="25"/>
      <c r="C505" s="25"/>
      <c r="D505" s="25"/>
      <c r="E505" s="25"/>
      <c r="H505" s="22"/>
    </row>
    <row r="506" ht="14.25" customHeight="1">
      <c r="B506" s="25"/>
      <c r="C506" s="25"/>
      <c r="D506" s="25"/>
      <c r="E506" s="25"/>
      <c r="H506" s="22"/>
    </row>
    <row r="507" ht="14.25" customHeight="1">
      <c r="B507" s="25"/>
      <c r="C507" s="25"/>
      <c r="D507" s="25"/>
      <c r="E507" s="25"/>
      <c r="H507" s="22"/>
    </row>
    <row r="508" ht="14.25" customHeight="1">
      <c r="B508" s="25"/>
      <c r="C508" s="25"/>
      <c r="D508" s="25"/>
      <c r="E508" s="25"/>
      <c r="H508" s="22"/>
    </row>
    <row r="509" ht="14.25" customHeight="1">
      <c r="B509" s="25"/>
      <c r="C509" s="25"/>
      <c r="D509" s="25"/>
      <c r="E509" s="25"/>
      <c r="H509" s="22"/>
    </row>
    <row r="510" ht="14.25" customHeight="1">
      <c r="B510" s="25"/>
      <c r="C510" s="25"/>
      <c r="D510" s="25"/>
      <c r="E510" s="25"/>
      <c r="H510" s="22"/>
    </row>
    <row r="511" ht="14.25" customHeight="1">
      <c r="B511" s="25"/>
      <c r="C511" s="25"/>
      <c r="D511" s="25"/>
      <c r="E511" s="25"/>
      <c r="H511" s="22"/>
    </row>
    <row r="512" ht="14.25" customHeight="1">
      <c r="B512" s="25"/>
      <c r="C512" s="25"/>
      <c r="D512" s="25"/>
      <c r="E512" s="25"/>
      <c r="H512" s="22"/>
    </row>
    <row r="513" ht="14.25" customHeight="1">
      <c r="B513" s="25"/>
      <c r="C513" s="25"/>
      <c r="D513" s="25"/>
      <c r="E513" s="25"/>
      <c r="H513" s="22"/>
    </row>
    <row r="514" ht="14.25" customHeight="1">
      <c r="B514" s="25"/>
      <c r="C514" s="25"/>
      <c r="D514" s="25"/>
      <c r="E514" s="25"/>
      <c r="H514" s="22"/>
    </row>
    <row r="515" ht="14.25" customHeight="1">
      <c r="B515" s="25"/>
      <c r="C515" s="25"/>
      <c r="D515" s="25"/>
      <c r="E515" s="25"/>
      <c r="H515" s="22"/>
    </row>
    <row r="516" ht="14.25" customHeight="1">
      <c r="B516" s="25"/>
      <c r="C516" s="25"/>
      <c r="D516" s="25"/>
      <c r="E516" s="25"/>
      <c r="H516" s="22"/>
    </row>
    <row r="517" ht="14.25" customHeight="1">
      <c r="B517" s="25"/>
      <c r="C517" s="25"/>
      <c r="D517" s="25"/>
      <c r="E517" s="25"/>
      <c r="H517" s="22"/>
    </row>
    <row r="518" ht="14.25" customHeight="1">
      <c r="B518" s="25"/>
      <c r="C518" s="25"/>
      <c r="D518" s="25"/>
      <c r="E518" s="25"/>
      <c r="H518" s="22"/>
    </row>
    <row r="519" ht="14.25" customHeight="1">
      <c r="B519" s="25"/>
      <c r="C519" s="25"/>
      <c r="D519" s="25"/>
      <c r="E519" s="25"/>
      <c r="H519" s="22"/>
    </row>
    <row r="520" ht="14.25" customHeight="1">
      <c r="B520" s="25"/>
      <c r="C520" s="25"/>
      <c r="D520" s="25"/>
      <c r="E520" s="25"/>
      <c r="H520" s="22"/>
    </row>
    <row r="521" ht="14.25" customHeight="1">
      <c r="B521" s="25"/>
      <c r="C521" s="25"/>
      <c r="D521" s="25"/>
      <c r="E521" s="25"/>
      <c r="H521" s="22"/>
    </row>
    <row r="522" ht="14.25" customHeight="1">
      <c r="B522" s="25"/>
      <c r="C522" s="25"/>
      <c r="D522" s="25"/>
      <c r="E522" s="25"/>
      <c r="H522" s="22"/>
    </row>
    <row r="523" ht="14.25" customHeight="1">
      <c r="B523" s="25"/>
      <c r="C523" s="25"/>
      <c r="D523" s="25"/>
      <c r="E523" s="25"/>
      <c r="H523" s="22"/>
    </row>
    <row r="524" ht="14.25" customHeight="1">
      <c r="B524" s="25"/>
      <c r="C524" s="25"/>
      <c r="D524" s="25"/>
      <c r="E524" s="25"/>
      <c r="H524" s="22"/>
    </row>
    <row r="525" ht="14.25" customHeight="1">
      <c r="B525" s="25"/>
      <c r="C525" s="25"/>
      <c r="D525" s="25"/>
      <c r="E525" s="25"/>
      <c r="H525" s="22"/>
    </row>
    <row r="526" ht="14.25" customHeight="1">
      <c r="B526" s="25"/>
      <c r="C526" s="25"/>
      <c r="D526" s="25"/>
      <c r="E526" s="25"/>
      <c r="H526" s="22"/>
    </row>
    <row r="527" ht="14.25" customHeight="1">
      <c r="B527" s="25"/>
      <c r="C527" s="25"/>
      <c r="D527" s="25"/>
      <c r="E527" s="25"/>
      <c r="H527" s="22"/>
    </row>
    <row r="528" ht="14.25" customHeight="1">
      <c r="B528" s="25"/>
      <c r="C528" s="25"/>
      <c r="D528" s="25"/>
      <c r="E528" s="25"/>
      <c r="H528" s="22"/>
    </row>
    <row r="529" ht="14.25" customHeight="1">
      <c r="B529" s="25"/>
      <c r="C529" s="25"/>
      <c r="D529" s="25"/>
      <c r="E529" s="25"/>
      <c r="H529" s="22"/>
    </row>
    <row r="530" ht="14.25" customHeight="1">
      <c r="B530" s="25"/>
      <c r="C530" s="25"/>
      <c r="D530" s="25"/>
      <c r="E530" s="25"/>
      <c r="H530" s="22"/>
    </row>
    <row r="531" ht="14.25" customHeight="1">
      <c r="B531" s="25"/>
      <c r="C531" s="25"/>
      <c r="D531" s="25"/>
      <c r="E531" s="25"/>
      <c r="H531" s="22"/>
    </row>
    <row r="532" ht="14.25" customHeight="1">
      <c r="B532" s="25"/>
      <c r="C532" s="25"/>
      <c r="D532" s="25"/>
      <c r="E532" s="25"/>
      <c r="H532" s="22"/>
    </row>
    <row r="533" ht="14.25" customHeight="1">
      <c r="B533" s="25"/>
      <c r="C533" s="25"/>
      <c r="D533" s="25"/>
      <c r="E533" s="25"/>
      <c r="H533" s="22"/>
    </row>
    <row r="534" ht="14.25" customHeight="1">
      <c r="B534" s="25"/>
      <c r="C534" s="25"/>
      <c r="D534" s="25"/>
      <c r="E534" s="25"/>
      <c r="H534" s="22"/>
    </row>
    <row r="535" ht="14.25" customHeight="1">
      <c r="B535" s="25"/>
      <c r="C535" s="25"/>
      <c r="D535" s="25"/>
      <c r="E535" s="25"/>
      <c r="H535" s="22"/>
    </row>
    <row r="536" ht="14.25" customHeight="1">
      <c r="B536" s="25"/>
      <c r="C536" s="25"/>
      <c r="D536" s="25"/>
      <c r="E536" s="25"/>
      <c r="H536" s="22"/>
    </row>
    <row r="537" ht="14.25" customHeight="1">
      <c r="B537" s="25"/>
      <c r="C537" s="25"/>
      <c r="D537" s="25"/>
      <c r="E537" s="25"/>
      <c r="H537" s="22"/>
    </row>
    <row r="538" ht="14.25" customHeight="1">
      <c r="B538" s="25"/>
      <c r="C538" s="25"/>
      <c r="D538" s="25"/>
      <c r="E538" s="25"/>
      <c r="H538" s="22"/>
    </row>
    <row r="539" ht="14.25" customHeight="1">
      <c r="B539" s="25"/>
      <c r="C539" s="25"/>
      <c r="D539" s="25"/>
      <c r="E539" s="25"/>
      <c r="H539" s="22"/>
    </row>
    <row r="540" ht="14.25" customHeight="1">
      <c r="B540" s="25"/>
      <c r="C540" s="25"/>
      <c r="D540" s="25"/>
      <c r="E540" s="25"/>
      <c r="H540" s="22"/>
    </row>
    <row r="541" ht="14.25" customHeight="1">
      <c r="B541" s="25"/>
      <c r="C541" s="25"/>
      <c r="D541" s="25"/>
      <c r="E541" s="25"/>
      <c r="H541" s="22"/>
    </row>
    <row r="542" ht="14.25" customHeight="1">
      <c r="B542" s="25"/>
      <c r="C542" s="25"/>
      <c r="D542" s="25"/>
      <c r="E542" s="25"/>
      <c r="H542" s="22"/>
    </row>
    <row r="543" ht="14.25" customHeight="1">
      <c r="B543" s="25"/>
      <c r="C543" s="25"/>
      <c r="D543" s="25"/>
      <c r="E543" s="25"/>
      <c r="H543" s="22"/>
    </row>
    <row r="544" ht="14.25" customHeight="1">
      <c r="B544" s="25"/>
      <c r="C544" s="25"/>
      <c r="D544" s="25"/>
      <c r="E544" s="25"/>
      <c r="H544" s="22"/>
    </row>
    <row r="545" ht="14.25" customHeight="1">
      <c r="B545" s="25"/>
      <c r="C545" s="25"/>
      <c r="D545" s="25"/>
      <c r="E545" s="25"/>
      <c r="H545" s="22"/>
    </row>
    <row r="546" ht="14.25" customHeight="1">
      <c r="B546" s="25"/>
      <c r="C546" s="25"/>
      <c r="D546" s="25"/>
      <c r="E546" s="25"/>
      <c r="H546" s="22"/>
    </row>
    <row r="547" ht="14.25" customHeight="1">
      <c r="B547" s="25"/>
      <c r="C547" s="25"/>
      <c r="D547" s="25"/>
      <c r="E547" s="25"/>
      <c r="H547" s="22"/>
    </row>
    <row r="548" ht="14.25" customHeight="1">
      <c r="B548" s="25"/>
      <c r="C548" s="25"/>
      <c r="D548" s="25"/>
      <c r="E548" s="25"/>
      <c r="H548" s="22"/>
    </row>
    <row r="549" ht="14.25" customHeight="1">
      <c r="B549" s="25"/>
      <c r="C549" s="25"/>
      <c r="D549" s="25"/>
      <c r="E549" s="25"/>
      <c r="H549" s="22"/>
    </row>
    <row r="550" ht="14.25" customHeight="1">
      <c r="B550" s="25"/>
      <c r="C550" s="25"/>
      <c r="D550" s="25"/>
      <c r="E550" s="25"/>
      <c r="H550" s="22"/>
    </row>
    <row r="551" ht="14.25" customHeight="1">
      <c r="B551" s="25"/>
      <c r="C551" s="25"/>
      <c r="D551" s="25"/>
      <c r="E551" s="25"/>
      <c r="H551" s="22"/>
    </row>
    <row r="552" ht="14.25" customHeight="1">
      <c r="B552" s="25"/>
      <c r="C552" s="25"/>
      <c r="D552" s="25"/>
      <c r="E552" s="25"/>
      <c r="H552" s="22"/>
    </row>
    <row r="553" ht="14.25" customHeight="1">
      <c r="B553" s="25"/>
      <c r="C553" s="25"/>
      <c r="D553" s="25"/>
      <c r="E553" s="25"/>
      <c r="H553" s="22"/>
    </row>
    <row r="554" ht="14.25" customHeight="1">
      <c r="B554" s="25"/>
      <c r="C554" s="25"/>
      <c r="D554" s="25"/>
      <c r="E554" s="25"/>
      <c r="H554" s="22"/>
    </row>
    <row r="555" ht="14.25" customHeight="1">
      <c r="B555" s="25"/>
      <c r="C555" s="25"/>
      <c r="D555" s="25"/>
      <c r="E555" s="25"/>
      <c r="H555" s="22"/>
    </row>
    <row r="556" ht="14.25" customHeight="1">
      <c r="B556" s="25"/>
      <c r="C556" s="25"/>
      <c r="D556" s="25"/>
      <c r="E556" s="25"/>
      <c r="H556" s="22"/>
    </row>
    <row r="557" ht="14.25" customHeight="1">
      <c r="B557" s="25"/>
      <c r="C557" s="25"/>
      <c r="D557" s="25"/>
      <c r="E557" s="25"/>
      <c r="H557" s="22"/>
    </row>
    <row r="558" ht="14.25" customHeight="1">
      <c r="B558" s="25"/>
      <c r="C558" s="25"/>
      <c r="D558" s="25"/>
      <c r="E558" s="25"/>
      <c r="H558" s="22"/>
    </row>
    <row r="559" ht="14.25" customHeight="1">
      <c r="B559" s="25"/>
      <c r="C559" s="25"/>
      <c r="D559" s="25"/>
      <c r="E559" s="25"/>
      <c r="H559" s="22"/>
    </row>
    <row r="560" ht="14.25" customHeight="1">
      <c r="B560" s="25"/>
      <c r="C560" s="25"/>
      <c r="D560" s="25"/>
      <c r="E560" s="25"/>
      <c r="H560" s="22"/>
    </row>
    <row r="561" ht="14.25" customHeight="1">
      <c r="B561" s="25"/>
      <c r="C561" s="25"/>
      <c r="D561" s="25"/>
      <c r="E561" s="25"/>
      <c r="H561" s="22"/>
    </row>
    <row r="562" ht="14.25" customHeight="1">
      <c r="B562" s="25"/>
      <c r="C562" s="25"/>
      <c r="D562" s="25"/>
      <c r="E562" s="25"/>
      <c r="H562" s="22"/>
    </row>
    <row r="563" ht="14.25" customHeight="1">
      <c r="B563" s="25"/>
      <c r="C563" s="25"/>
      <c r="D563" s="25"/>
      <c r="E563" s="25"/>
      <c r="H563" s="22"/>
    </row>
    <row r="564" ht="14.25" customHeight="1">
      <c r="B564" s="25"/>
      <c r="C564" s="25"/>
      <c r="D564" s="25"/>
      <c r="E564" s="25"/>
      <c r="H564" s="22"/>
    </row>
    <row r="565" ht="14.25" customHeight="1">
      <c r="B565" s="25"/>
      <c r="C565" s="25"/>
      <c r="D565" s="25"/>
      <c r="E565" s="25"/>
      <c r="H565" s="22"/>
    </row>
    <row r="566" ht="14.25" customHeight="1">
      <c r="B566" s="25"/>
      <c r="C566" s="25"/>
      <c r="D566" s="25"/>
      <c r="E566" s="25"/>
      <c r="H566" s="22"/>
    </row>
    <row r="567" ht="14.25" customHeight="1">
      <c r="B567" s="25"/>
      <c r="C567" s="25"/>
      <c r="D567" s="25"/>
      <c r="E567" s="25"/>
      <c r="H567" s="22"/>
    </row>
    <row r="568" ht="14.25" customHeight="1">
      <c r="B568" s="25"/>
      <c r="C568" s="25"/>
      <c r="D568" s="25"/>
      <c r="E568" s="25"/>
      <c r="H568" s="22"/>
    </row>
    <row r="569" ht="14.25" customHeight="1">
      <c r="B569" s="25"/>
      <c r="C569" s="25"/>
      <c r="D569" s="25"/>
      <c r="E569" s="25"/>
      <c r="H569" s="22"/>
    </row>
    <row r="570" ht="14.25" customHeight="1">
      <c r="B570" s="25"/>
      <c r="C570" s="25"/>
      <c r="D570" s="25"/>
      <c r="E570" s="25"/>
      <c r="H570" s="22"/>
    </row>
    <row r="571" ht="14.25" customHeight="1">
      <c r="B571" s="25"/>
      <c r="C571" s="25"/>
      <c r="D571" s="25"/>
      <c r="E571" s="25"/>
      <c r="H571" s="22"/>
    </row>
    <row r="572" ht="14.25" customHeight="1">
      <c r="B572" s="25"/>
      <c r="C572" s="25"/>
      <c r="D572" s="25"/>
      <c r="E572" s="25"/>
      <c r="H572" s="22"/>
    </row>
    <row r="573" ht="14.25" customHeight="1">
      <c r="B573" s="25"/>
      <c r="C573" s="25"/>
      <c r="D573" s="25"/>
      <c r="E573" s="25"/>
      <c r="H573" s="22"/>
    </row>
    <row r="574" ht="14.25" customHeight="1">
      <c r="B574" s="25"/>
      <c r="C574" s="25"/>
      <c r="D574" s="25"/>
      <c r="E574" s="25"/>
      <c r="H574" s="22"/>
    </row>
    <row r="575" ht="14.25" customHeight="1">
      <c r="B575" s="25"/>
      <c r="C575" s="25"/>
      <c r="D575" s="25"/>
      <c r="E575" s="25"/>
      <c r="H575" s="22"/>
    </row>
    <row r="576" ht="14.25" customHeight="1">
      <c r="B576" s="25"/>
      <c r="C576" s="25"/>
      <c r="D576" s="25"/>
      <c r="E576" s="25"/>
      <c r="H576" s="22"/>
    </row>
    <row r="577" ht="14.25" customHeight="1">
      <c r="B577" s="25"/>
      <c r="C577" s="25"/>
      <c r="D577" s="25"/>
      <c r="E577" s="25"/>
      <c r="H577" s="22"/>
    </row>
    <row r="578" ht="14.25" customHeight="1">
      <c r="B578" s="25"/>
      <c r="C578" s="25"/>
      <c r="D578" s="25"/>
      <c r="E578" s="25"/>
      <c r="H578" s="22"/>
    </row>
    <row r="579" ht="14.25" customHeight="1">
      <c r="B579" s="25"/>
      <c r="C579" s="25"/>
      <c r="D579" s="25"/>
      <c r="E579" s="25"/>
      <c r="H579" s="22"/>
    </row>
    <row r="580" ht="14.25" customHeight="1">
      <c r="B580" s="25"/>
      <c r="C580" s="25"/>
      <c r="D580" s="25"/>
      <c r="E580" s="25"/>
      <c r="H580" s="22"/>
    </row>
    <row r="581" ht="14.25" customHeight="1">
      <c r="B581" s="25"/>
      <c r="C581" s="25"/>
      <c r="D581" s="25"/>
      <c r="E581" s="25"/>
      <c r="H581" s="22"/>
    </row>
    <row r="582" ht="14.25" customHeight="1">
      <c r="B582" s="25"/>
      <c r="C582" s="25"/>
      <c r="D582" s="25"/>
      <c r="E582" s="25"/>
      <c r="H582" s="22"/>
    </row>
    <row r="583" ht="14.25" customHeight="1">
      <c r="B583" s="25"/>
      <c r="C583" s="25"/>
      <c r="D583" s="25"/>
      <c r="E583" s="25"/>
      <c r="H583" s="22"/>
    </row>
    <row r="584" ht="14.25" customHeight="1">
      <c r="B584" s="25"/>
      <c r="C584" s="25"/>
      <c r="D584" s="25"/>
      <c r="E584" s="25"/>
      <c r="H584" s="22"/>
    </row>
    <row r="585" ht="14.25" customHeight="1">
      <c r="B585" s="25"/>
      <c r="C585" s="25"/>
      <c r="D585" s="25"/>
      <c r="E585" s="25"/>
      <c r="H585" s="22"/>
    </row>
    <row r="586" ht="14.25" customHeight="1">
      <c r="B586" s="25"/>
      <c r="C586" s="25"/>
      <c r="D586" s="25"/>
      <c r="E586" s="25"/>
      <c r="H586" s="22"/>
    </row>
    <row r="587" ht="14.25" customHeight="1">
      <c r="B587" s="25"/>
      <c r="C587" s="25"/>
      <c r="D587" s="25"/>
      <c r="E587" s="25"/>
      <c r="H587" s="22"/>
    </row>
    <row r="588" ht="14.25" customHeight="1">
      <c r="B588" s="25"/>
      <c r="C588" s="25"/>
      <c r="D588" s="25"/>
      <c r="E588" s="25"/>
      <c r="H588" s="22"/>
    </row>
    <row r="589" ht="14.25" customHeight="1">
      <c r="B589" s="25"/>
      <c r="C589" s="25"/>
      <c r="D589" s="25"/>
      <c r="E589" s="25"/>
      <c r="H589" s="22"/>
    </row>
    <row r="590" ht="14.25" customHeight="1">
      <c r="B590" s="25"/>
      <c r="C590" s="25"/>
      <c r="D590" s="25"/>
      <c r="E590" s="25"/>
      <c r="H590" s="22"/>
    </row>
    <row r="591" ht="14.25" customHeight="1">
      <c r="B591" s="25"/>
      <c r="C591" s="25"/>
      <c r="D591" s="25"/>
      <c r="E591" s="25"/>
      <c r="H591" s="22"/>
    </row>
    <row r="592" ht="14.25" customHeight="1">
      <c r="B592" s="25"/>
      <c r="C592" s="25"/>
      <c r="D592" s="25"/>
      <c r="E592" s="25"/>
      <c r="H592" s="22"/>
    </row>
    <row r="593" ht="14.25" customHeight="1">
      <c r="B593" s="25"/>
      <c r="C593" s="25"/>
      <c r="D593" s="25"/>
      <c r="E593" s="25"/>
      <c r="H593" s="22"/>
    </row>
    <row r="594" ht="14.25" customHeight="1">
      <c r="B594" s="25"/>
      <c r="C594" s="25"/>
      <c r="D594" s="25"/>
      <c r="E594" s="25"/>
      <c r="H594" s="22"/>
    </row>
    <row r="595" ht="14.25" customHeight="1">
      <c r="B595" s="25"/>
      <c r="C595" s="25"/>
      <c r="D595" s="25"/>
      <c r="E595" s="25"/>
      <c r="H595" s="22"/>
    </row>
    <row r="596" ht="14.25" customHeight="1">
      <c r="B596" s="25"/>
      <c r="C596" s="25"/>
      <c r="D596" s="25"/>
      <c r="E596" s="25"/>
      <c r="H596" s="22"/>
    </row>
    <row r="597" ht="14.25" customHeight="1">
      <c r="B597" s="25"/>
      <c r="C597" s="25"/>
      <c r="D597" s="25"/>
      <c r="E597" s="25"/>
      <c r="H597" s="22"/>
    </row>
    <row r="598" ht="14.25" customHeight="1">
      <c r="B598" s="25"/>
      <c r="C598" s="25"/>
      <c r="D598" s="25"/>
      <c r="E598" s="25"/>
      <c r="H598" s="22"/>
    </row>
    <row r="599" ht="14.25" customHeight="1">
      <c r="B599" s="25"/>
      <c r="C599" s="25"/>
      <c r="D599" s="25"/>
      <c r="E599" s="25"/>
      <c r="H599" s="22"/>
    </row>
    <row r="600" ht="14.25" customHeight="1">
      <c r="B600" s="25"/>
      <c r="C600" s="25"/>
      <c r="D600" s="25"/>
      <c r="E600" s="25"/>
      <c r="H600" s="22"/>
    </row>
    <row r="601" ht="14.25" customHeight="1">
      <c r="B601" s="25"/>
      <c r="C601" s="25"/>
      <c r="D601" s="25"/>
      <c r="E601" s="25"/>
      <c r="H601" s="22"/>
    </row>
    <row r="602" ht="14.25" customHeight="1">
      <c r="B602" s="25"/>
      <c r="C602" s="25"/>
      <c r="D602" s="25"/>
      <c r="E602" s="25"/>
      <c r="H602" s="22"/>
    </row>
    <row r="603" ht="14.25" customHeight="1">
      <c r="B603" s="25"/>
      <c r="C603" s="25"/>
      <c r="D603" s="25"/>
      <c r="E603" s="25"/>
      <c r="H603" s="22"/>
    </row>
    <row r="604" ht="14.25" customHeight="1">
      <c r="B604" s="25"/>
      <c r="C604" s="25"/>
      <c r="D604" s="25"/>
      <c r="E604" s="25"/>
      <c r="H604" s="22"/>
    </row>
    <row r="605" ht="14.25" customHeight="1">
      <c r="B605" s="25"/>
      <c r="C605" s="25"/>
      <c r="D605" s="25"/>
      <c r="E605" s="25"/>
      <c r="H605" s="22"/>
    </row>
    <row r="606" ht="14.25" customHeight="1">
      <c r="B606" s="25"/>
      <c r="C606" s="25"/>
      <c r="D606" s="25"/>
      <c r="E606" s="25"/>
      <c r="H606" s="22"/>
    </row>
    <row r="607" ht="14.25" customHeight="1">
      <c r="B607" s="25"/>
      <c r="C607" s="25"/>
      <c r="D607" s="25"/>
      <c r="E607" s="25"/>
      <c r="H607" s="22"/>
    </row>
    <row r="608" ht="14.25" customHeight="1">
      <c r="B608" s="25"/>
      <c r="C608" s="25"/>
      <c r="D608" s="25"/>
      <c r="E608" s="25"/>
      <c r="H608" s="22"/>
    </row>
    <row r="609" ht="14.25" customHeight="1">
      <c r="B609" s="25"/>
      <c r="C609" s="25"/>
      <c r="D609" s="25"/>
      <c r="E609" s="25"/>
      <c r="H609" s="22"/>
    </row>
    <row r="610" ht="14.25" customHeight="1">
      <c r="B610" s="25"/>
      <c r="C610" s="25"/>
      <c r="D610" s="25"/>
      <c r="E610" s="25"/>
      <c r="H610" s="22"/>
    </row>
    <row r="611" ht="14.25" customHeight="1">
      <c r="B611" s="25"/>
      <c r="C611" s="25"/>
      <c r="D611" s="25"/>
      <c r="E611" s="25"/>
      <c r="H611" s="22"/>
    </row>
    <row r="612" ht="14.25" customHeight="1">
      <c r="B612" s="25"/>
      <c r="C612" s="25"/>
      <c r="D612" s="25"/>
      <c r="E612" s="25"/>
      <c r="H612" s="22"/>
    </row>
    <row r="613" ht="14.25" customHeight="1">
      <c r="B613" s="25"/>
      <c r="C613" s="25"/>
      <c r="D613" s="25"/>
      <c r="E613" s="25"/>
      <c r="H613" s="22"/>
    </row>
    <row r="614" ht="14.25" customHeight="1">
      <c r="B614" s="25"/>
      <c r="C614" s="25"/>
      <c r="D614" s="25"/>
      <c r="E614" s="25"/>
      <c r="H614" s="22"/>
    </row>
    <row r="615" ht="14.25" customHeight="1">
      <c r="B615" s="25"/>
      <c r="C615" s="25"/>
      <c r="D615" s="25"/>
      <c r="E615" s="25"/>
      <c r="H615" s="22"/>
    </row>
    <row r="616" ht="14.25" customHeight="1">
      <c r="B616" s="25"/>
      <c r="C616" s="25"/>
      <c r="D616" s="25"/>
      <c r="E616" s="25"/>
      <c r="H616" s="22"/>
    </row>
    <row r="617" ht="14.25" customHeight="1">
      <c r="B617" s="25"/>
      <c r="C617" s="25"/>
      <c r="D617" s="25"/>
      <c r="E617" s="25"/>
      <c r="H617" s="22"/>
    </row>
    <row r="618" ht="14.25" customHeight="1">
      <c r="B618" s="25"/>
      <c r="C618" s="25"/>
      <c r="D618" s="25"/>
      <c r="E618" s="25"/>
      <c r="H618" s="22"/>
    </row>
    <row r="619" ht="14.25" customHeight="1">
      <c r="B619" s="25"/>
      <c r="C619" s="25"/>
      <c r="D619" s="25"/>
      <c r="E619" s="25"/>
      <c r="H619" s="22"/>
    </row>
    <row r="620" ht="14.25" customHeight="1">
      <c r="B620" s="25"/>
      <c r="C620" s="25"/>
      <c r="D620" s="25"/>
      <c r="E620" s="25"/>
      <c r="H620" s="22"/>
    </row>
    <row r="621" ht="14.25" customHeight="1">
      <c r="B621" s="25"/>
      <c r="C621" s="25"/>
      <c r="D621" s="25"/>
      <c r="E621" s="25"/>
      <c r="H621" s="22"/>
    </row>
    <row r="622" ht="14.25" customHeight="1">
      <c r="B622" s="25"/>
      <c r="C622" s="25"/>
      <c r="D622" s="25"/>
      <c r="E622" s="25"/>
      <c r="H622" s="22"/>
    </row>
    <row r="623" ht="14.25" customHeight="1">
      <c r="B623" s="25"/>
      <c r="C623" s="25"/>
      <c r="D623" s="25"/>
      <c r="E623" s="25"/>
      <c r="H623" s="22"/>
    </row>
    <row r="624" ht="14.25" customHeight="1">
      <c r="B624" s="25"/>
      <c r="C624" s="25"/>
      <c r="D624" s="25"/>
      <c r="E624" s="25"/>
      <c r="H624" s="22"/>
    </row>
    <row r="625" ht="14.25" customHeight="1">
      <c r="B625" s="25"/>
      <c r="C625" s="25"/>
      <c r="D625" s="25"/>
      <c r="E625" s="25"/>
      <c r="H625" s="22"/>
    </row>
    <row r="626" ht="14.25" customHeight="1">
      <c r="B626" s="25"/>
      <c r="C626" s="25"/>
      <c r="D626" s="25"/>
      <c r="E626" s="25"/>
      <c r="H626" s="22"/>
    </row>
    <row r="627" ht="14.25" customHeight="1">
      <c r="B627" s="25"/>
      <c r="C627" s="25"/>
      <c r="D627" s="25"/>
      <c r="E627" s="25"/>
      <c r="H627" s="22"/>
    </row>
    <row r="628" ht="14.25" customHeight="1">
      <c r="B628" s="25"/>
      <c r="C628" s="25"/>
      <c r="D628" s="25"/>
      <c r="E628" s="25"/>
      <c r="H628" s="22"/>
    </row>
    <row r="629" ht="14.25" customHeight="1">
      <c r="B629" s="25"/>
      <c r="C629" s="25"/>
      <c r="D629" s="25"/>
      <c r="E629" s="25"/>
      <c r="H629" s="22"/>
    </row>
    <row r="630" ht="14.25" customHeight="1">
      <c r="B630" s="25"/>
      <c r="C630" s="25"/>
      <c r="D630" s="25"/>
      <c r="E630" s="25"/>
      <c r="H630" s="22"/>
    </row>
    <row r="631" ht="14.25" customHeight="1">
      <c r="B631" s="25"/>
      <c r="C631" s="25"/>
      <c r="D631" s="25"/>
      <c r="E631" s="25"/>
      <c r="H631" s="22"/>
    </row>
    <row r="632" ht="14.25" customHeight="1">
      <c r="B632" s="25"/>
      <c r="C632" s="25"/>
      <c r="D632" s="25"/>
      <c r="E632" s="25"/>
      <c r="H632" s="22"/>
    </row>
    <row r="633" ht="14.25" customHeight="1">
      <c r="B633" s="25"/>
      <c r="C633" s="25"/>
      <c r="D633" s="25"/>
      <c r="E633" s="25"/>
      <c r="H633" s="22"/>
    </row>
    <row r="634" ht="14.25" customHeight="1">
      <c r="B634" s="25"/>
      <c r="C634" s="25"/>
      <c r="D634" s="25"/>
      <c r="E634" s="25"/>
      <c r="H634" s="22"/>
    </row>
    <row r="635" ht="14.25" customHeight="1">
      <c r="B635" s="25"/>
      <c r="C635" s="25"/>
      <c r="D635" s="25"/>
      <c r="E635" s="25"/>
      <c r="H635" s="22"/>
    </row>
    <row r="636" ht="14.25" customHeight="1">
      <c r="B636" s="25"/>
      <c r="C636" s="25"/>
      <c r="D636" s="25"/>
      <c r="E636" s="25"/>
      <c r="H636" s="22"/>
    </row>
    <row r="637" ht="14.25" customHeight="1">
      <c r="B637" s="25"/>
      <c r="C637" s="25"/>
      <c r="D637" s="25"/>
      <c r="E637" s="25"/>
      <c r="H637" s="22"/>
    </row>
    <row r="638" ht="14.25" customHeight="1">
      <c r="B638" s="25"/>
      <c r="C638" s="25"/>
      <c r="D638" s="25"/>
      <c r="E638" s="25"/>
      <c r="H638" s="22"/>
    </row>
    <row r="639" ht="14.25" customHeight="1">
      <c r="B639" s="25"/>
      <c r="C639" s="25"/>
      <c r="D639" s="25"/>
      <c r="E639" s="25"/>
      <c r="H639" s="22"/>
    </row>
    <row r="640" ht="14.25" customHeight="1">
      <c r="B640" s="25"/>
      <c r="C640" s="25"/>
      <c r="D640" s="25"/>
      <c r="E640" s="25"/>
      <c r="H640" s="22"/>
    </row>
    <row r="641" ht="14.25" customHeight="1">
      <c r="B641" s="25"/>
      <c r="C641" s="25"/>
      <c r="D641" s="25"/>
      <c r="E641" s="25"/>
      <c r="H641" s="22"/>
    </row>
    <row r="642" ht="14.25" customHeight="1">
      <c r="B642" s="25"/>
      <c r="C642" s="25"/>
      <c r="D642" s="25"/>
      <c r="E642" s="25"/>
      <c r="H642" s="22"/>
    </row>
    <row r="643" ht="14.25" customHeight="1">
      <c r="B643" s="25"/>
      <c r="C643" s="25"/>
      <c r="D643" s="25"/>
      <c r="E643" s="25"/>
      <c r="H643" s="22"/>
    </row>
    <row r="644" ht="14.25" customHeight="1">
      <c r="B644" s="25"/>
      <c r="C644" s="25"/>
      <c r="D644" s="25"/>
      <c r="E644" s="25"/>
      <c r="H644" s="22"/>
    </row>
    <row r="645" ht="14.25" customHeight="1">
      <c r="B645" s="25"/>
      <c r="C645" s="25"/>
      <c r="D645" s="25"/>
      <c r="E645" s="25"/>
      <c r="H645" s="22"/>
    </row>
    <row r="646" ht="14.25" customHeight="1">
      <c r="B646" s="25"/>
      <c r="C646" s="25"/>
      <c r="D646" s="25"/>
      <c r="E646" s="25"/>
      <c r="H646" s="22"/>
    </row>
    <row r="647" ht="14.25" customHeight="1">
      <c r="B647" s="25"/>
      <c r="C647" s="25"/>
      <c r="D647" s="25"/>
      <c r="E647" s="25"/>
      <c r="H647" s="22"/>
    </row>
    <row r="648" ht="14.25" customHeight="1">
      <c r="B648" s="25"/>
      <c r="C648" s="25"/>
      <c r="D648" s="25"/>
      <c r="E648" s="25"/>
      <c r="H648" s="22"/>
    </row>
    <row r="649" ht="14.25" customHeight="1">
      <c r="B649" s="25"/>
      <c r="C649" s="25"/>
      <c r="D649" s="25"/>
      <c r="E649" s="25"/>
      <c r="H649" s="22"/>
    </row>
    <row r="650" ht="14.25" customHeight="1">
      <c r="B650" s="25"/>
      <c r="C650" s="25"/>
      <c r="D650" s="25"/>
      <c r="E650" s="25"/>
      <c r="H650" s="22"/>
    </row>
    <row r="651" ht="14.25" customHeight="1">
      <c r="B651" s="25"/>
      <c r="C651" s="25"/>
      <c r="D651" s="25"/>
      <c r="E651" s="25"/>
      <c r="H651" s="22"/>
    </row>
    <row r="652" ht="14.25" customHeight="1">
      <c r="B652" s="25"/>
      <c r="C652" s="25"/>
      <c r="D652" s="25"/>
      <c r="E652" s="25"/>
      <c r="H652" s="22"/>
    </row>
    <row r="653" ht="14.25" customHeight="1">
      <c r="B653" s="25"/>
      <c r="C653" s="25"/>
      <c r="D653" s="25"/>
      <c r="E653" s="25"/>
      <c r="H653" s="22"/>
    </row>
    <row r="654" ht="14.25" customHeight="1">
      <c r="B654" s="25"/>
      <c r="C654" s="25"/>
      <c r="D654" s="25"/>
      <c r="E654" s="25"/>
      <c r="H654" s="22"/>
    </row>
    <row r="655" ht="14.25" customHeight="1">
      <c r="B655" s="25"/>
      <c r="C655" s="25"/>
      <c r="D655" s="25"/>
      <c r="E655" s="25"/>
      <c r="H655" s="22"/>
    </row>
    <row r="656" ht="14.25" customHeight="1">
      <c r="B656" s="25"/>
      <c r="C656" s="25"/>
      <c r="D656" s="25"/>
      <c r="E656" s="25"/>
      <c r="H656" s="22"/>
    </row>
    <row r="657" ht="14.25" customHeight="1">
      <c r="B657" s="25"/>
      <c r="C657" s="25"/>
      <c r="D657" s="25"/>
      <c r="E657" s="25"/>
      <c r="H657" s="22"/>
    </row>
    <row r="658" ht="14.25" customHeight="1">
      <c r="B658" s="25"/>
      <c r="C658" s="25"/>
      <c r="D658" s="25"/>
      <c r="E658" s="25"/>
      <c r="H658" s="22"/>
    </row>
    <row r="659" ht="14.25" customHeight="1">
      <c r="B659" s="25"/>
      <c r="C659" s="25"/>
      <c r="D659" s="25"/>
      <c r="E659" s="25"/>
      <c r="H659" s="22"/>
    </row>
    <row r="660" ht="14.25" customHeight="1">
      <c r="B660" s="25"/>
      <c r="C660" s="25"/>
      <c r="D660" s="25"/>
      <c r="E660" s="25"/>
      <c r="H660" s="22"/>
    </row>
    <row r="661" ht="14.25" customHeight="1">
      <c r="B661" s="25"/>
      <c r="C661" s="25"/>
      <c r="D661" s="25"/>
      <c r="E661" s="25"/>
      <c r="H661" s="22"/>
    </row>
    <row r="662" ht="14.25" customHeight="1">
      <c r="B662" s="25"/>
      <c r="C662" s="25"/>
      <c r="D662" s="25"/>
      <c r="E662" s="25"/>
      <c r="H662" s="22"/>
    </row>
    <row r="663" ht="14.25" customHeight="1">
      <c r="B663" s="25"/>
      <c r="C663" s="25"/>
      <c r="D663" s="25"/>
      <c r="E663" s="25"/>
      <c r="H663" s="22"/>
    </row>
    <row r="664" ht="14.25" customHeight="1">
      <c r="B664" s="25"/>
      <c r="C664" s="25"/>
      <c r="D664" s="25"/>
      <c r="E664" s="25"/>
      <c r="H664" s="22"/>
    </row>
    <row r="665" ht="14.25" customHeight="1">
      <c r="B665" s="25"/>
      <c r="C665" s="25"/>
      <c r="D665" s="25"/>
      <c r="E665" s="25"/>
      <c r="H665" s="22"/>
    </row>
    <row r="666" ht="14.25" customHeight="1">
      <c r="B666" s="25"/>
      <c r="C666" s="25"/>
      <c r="D666" s="25"/>
      <c r="E666" s="25"/>
      <c r="H666" s="22"/>
    </row>
    <row r="667" ht="14.25" customHeight="1">
      <c r="B667" s="25"/>
      <c r="C667" s="25"/>
      <c r="D667" s="25"/>
      <c r="E667" s="25"/>
      <c r="H667" s="22"/>
    </row>
    <row r="668" ht="14.25" customHeight="1">
      <c r="B668" s="25"/>
      <c r="C668" s="25"/>
      <c r="D668" s="25"/>
      <c r="E668" s="25"/>
      <c r="H668" s="22"/>
    </row>
    <row r="669" ht="14.25" customHeight="1">
      <c r="B669" s="25"/>
      <c r="C669" s="25"/>
      <c r="D669" s="25"/>
      <c r="E669" s="25"/>
      <c r="H669" s="22"/>
    </row>
    <row r="670" ht="14.25" customHeight="1">
      <c r="B670" s="25"/>
      <c r="C670" s="25"/>
      <c r="D670" s="25"/>
      <c r="E670" s="25"/>
      <c r="H670" s="22"/>
    </row>
    <row r="671" ht="14.25" customHeight="1">
      <c r="B671" s="25"/>
      <c r="C671" s="25"/>
      <c r="D671" s="25"/>
      <c r="E671" s="25"/>
      <c r="H671" s="22"/>
    </row>
    <row r="672" ht="14.25" customHeight="1">
      <c r="B672" s="25"/>
      <c r="C672" s="25"/>
      <c r="D672" s="25"/>
      <c r="E672" s="25"/>
      <c r="H672" s="22"/>
    </row>
    <row r="673" ht="14.25" customHeight="1">
      <c r="B673" s="25"/>
      <c r="C673" s="25"/>
      <c r="D673" s="25"/>
      <c r="E673" s="25"/>
      <c r="H673" s="22"/>
    </row>
    <row r="674" ht="14.25" customHeight="1">
      <c r="B674" s="25"/>
      <c r="C674" s="25"/>
      <c r="D674" s="25"/>
      <c r="E674" s="25"/>
      <c r="H674" s="22"/>
    </row>
    <row r="675" ht="14.25" customHeight="1">
      <c r="B675" s="25"/>
      <c r="C675" s="25"/>
      <c r="D675" s="25"/>
      <c r="E675" s="25"/>
      <c r="H675" s="22"/>
    </row>
    <row r="676" ht="14.25" customHeight="1">
      <c r="B676" s="25"/>
      <c r="C676" s="25"/>
      <c r="D676" s="25"/>
      <c r="E676" s="25"/>
      <c r="H676" s="22"/>
    </row>
    <row r="677" ht="14.25" customHeight="1">
      <c r="B677" s="25"/>
      <c r="C677" s="25"/>
      <c r="D677" s="25"/>
      <c r="E677" s="25"/>
      <c r="H677" s="22"/>
    </row>
    <row r="678" ht="14.25" customHeight="1">
      <c r="B678" s="25"/>
      <c r="C678" s="25"/>
      <c r="D678" s="25"/>
      <c r="E678" s="25"/>
      <c r="H678" s="22"/>
    </row>
    <row r="679" ht="14.25" customHeight="1">
      <c r="B679" s="25"/>
      <c r="C679" s="25"/>
      <c r="D679" s="25"/>
      <c r="E679" s="25"/>
      <c r="H679" s="22"/>
    </row>
    <row r="680" ht="14.25" customHeight="1">
      <c r="B680" s="25"/>
      <c r="C680" s="25"/>
      <c r="D680" s="25"/>
      <c r="E680" s="25"/>
      <c r="H680" s="22"/>
    </row>
    <row r="681" ht="14.25" customHeight="1">
      <c r="B681" s="25"/>
      <c r="C681" s="25"/>
      <c r="D681" s="25"/>
      <c r="E681" s="25"/>
      <c r="H681" s="22"/>
    </row>
    <row r="682" ht="14.25" customHeight="1">
      <c r="B682" s="25"/>
      <c r="C682" s="25"/>
      <c r="D682" s="25"/>
      <c r="E682" s="25"/>
      <c r="H682" s="22"/>
    </row>
    <row r="683" ht="14.25" customHeight="1">
      <c r="B683" s="25"/>
      <c r="C683" s="25"/>
      <c r="D683" s="25"/>
      <c r="E683" s="25"/>
      <c r="H683" s="22"/>
    </row>
    <row r="684" ht="14.25" customHeight="1">
      <c r="B684" s="25"/>
      <c r="C684" s="25"/>
      <c r="D684" s="25"/>
      <c r="E684" s="25"/>
      <c r="H684" s="22"/>
    </row>
    <row r="685" ht="14.25" customHeight="1">
      <c r="B685" s="25"/>
      <c r="C685" s="25"/>
      <c r="D685" s="25"/>
      <c r="E685" s="25"/>
      <c r="H685" s="22"/>
    </row>
    <row r="686" ht="14.25" customHeight="1">
      <c r="B686" s="25"/>
      <c r="C686" s="25"/>
      <c r="D686" s="25"/>
      <c r="E686" s="25"/>
      <c r="H686" s="22"/>
    </row>
    <row r="687" ht="14.25" customHeight="1">
      <c r="B687" s="25"/>
      <c r="C687" s="25"/>
      <c r="D687" s="25"/>
      <c r="E687" s="25"/>
      <c r="H687" s="22"/>
    </row>
    <row r="688" ht="14.25" customHeight="1">
      <c r="B688" s="25"/>
      <c r="C688" s="25"/>
      <c r="D688" s="25"/>
      <c r="E688" s="25"/>
      <c r="H688" s="22"/>
    </row>
    <row r="689" ht="14.25" customHeight="1">
      <c r="B689" s="25"/>
      <c r="C689" s="25"/>
      <c r="D689" s="25"/>
      <c r="E689" s="25"/>
      <c r="H689" s="22"/>
    </row>
    <row r="690" ht="14.25" customHeight="1">
      <c r="B690" s="25"/>
      <c r="C690" s="25"/>
      <c r="D690" s="25"/>
      <c r="E690" s="25"/>
      <c r="H690" s="22"/>
    </row>
    <row r="691" ht="14.25" customHeight="1">
      <c r="B691" s="25"/>
      <c r="C691" s="25"/>
      <c r="D691" s="25"/>
      <c r="E691" s="25"/>
      <c r="H691" s="22"/>
    </row>
    <row r="692" ht="14.25" customHeight="1">
      <c r="B692" s="25"/>
      <c r="C692" s="25"/>
      <c r="D692" s="25"/>
      <c r="E692" s="25"/>
      <c r="H692" s="22"/>
    </row>
    <row r="693" ht="14.25" customHeight="1">
      <c r="B693" s="25"/>
      <c r="C693" s="25"/>
      <c r="D693" s="25"/>
      <c r="E693" s="25"/>
      <c r="H693" s="22"/>
    </row>
    <row r="694" ht="14.25" customHeight="1">
      <c r="B694" s="25"/>
      <c r="C694" s="25"/>
      <c r="D694" s="25"/>
      <c r="E694" s="25"/>
      <c r="H694" s="22"/>
    </row>
    <row r="695" ht="14.25" customHeight="1">
      <c r="B695" s="25"/>
      <c r="C695" s="25"/>
      <c r="D695" s="25"/>
      <c r="E695" s="25"/>
      <c r="H695" s="22"/>
    </row>
    <row r="696" ht="14.25" customHeight="1">
      <c r="B696" s="25"/>
      <c r="C696" s="25"/>
      <c r="D696" s="25"/>
      <c r="E696" s="25"/>
      <c r="H696" s="22"/>
    </row>
    <row r="697" ht="14.25" customHeight="1">
      <c r="B697" s="25"/>
      <c r="C697" s="25"/>
      <c r="D697" s="25"/>
      <c r="E697" s="25"/>
      <c r="H697" s="22"/>
    </row>
    <row r="698" ht="14.25" customHeight="1">
      <c r="B698" s="25"/>
      <c r="C698" s="25"/>
      <c r="D698" s="25"/>
      <c r="E698" s="25"/>
      <c r="H698" s="22"/>
    </row>
    <row r="699" ht="14.25" customHeight="1">
      <c r="B699" s="25"/>
      <c r="C699" s="25"/>
      <c r="D699" s="25"/>
      <c r="E699" s="25"/>
      <c r="H699" s="22"/>
    </row>
    <row r="700" ht="14.25" customHeight="1">
      <c r="B700" s="25"/>
      <c r="C700" s="25"/>
      <c r="D700" s="25"/>
      <c r="E700" s="25"/>
      <c r="H700" s="22"/>
    </row>
    <row r="701" ht="14.25" customHeight="1">
      <c r="B701" s="25"/>
      <c r="C701" s="25"/>
      <c r="D701" s="25"/>
      <c r="E701" s="25"/>
      <c r="H701" s="22"/>
    </row>
    <row r="702" ht="14.25" customHeight="1">
      <c r="B702" s="25"/>
      <c r="C702" s="25"/>
      <c r="D702" s="25"/>
      <c r="E702" s="25"/>
      <c r="H702" s="22"/>
    </row>
    <row r="703" ht="14.25" customHeight="1">
      <c r="B703" s="25"/>
      <c r="C703" s="25"/>
      <c r="D703" s="25"/>
      <c r="E703" s="25"/>
      <c r="H703" s="22"/>
    </row>
    <row r="704" ht="14.25" customHeight="1">
      <c r="B704" s="25"/>
      <c r="C704" s="25"/>
      <c r="D704" s="25"/>
      <c r="E704" s="25"/>
      <c r="H704" s="22"/>
    </row>
    <row r="705" ht="14.25" customHeight="1">
      <c r="B705" s="25"/>
      <c r="C705" s="25"/>
      <c r="D705" s="25"/>
      <c r="E705" s="25"/>
      <c r="H705" s="22"/>
    </row>
    <row r="706" ht="14.25" customHeight="1">
      <c r="B706" s="25"/>
      <c r="C706" s="25"/>
      <c r="D706" s="25"/>
      <c r="E706" s="25"/>
      <c r="H706" s="22"/>
    </row>
    <row r="707" ht="14.25" customHeight="1">
      <c r="B707" s="25"/>
      <c r="C707" s="25"/>
      <c r="D707" s="25"/>
      <c r="E707" s="25"/>
      <c r="H707" s="22"/>
    </row>
    <row r="708" ht="14.25" customHeight="1">
      <c r="B708" s="25"/>
      <c r="C708" s="25"/>
      <c r="D708" s="25"/>
      <c r="E708" s="25"/>
      <c r="H708" s="22"/>
    </row>
    <row r="709" ht="14.25" customHeight="1">
      <c r="B709" s="25"/>
      <c r="C709" s="25"/>
      <c r="D709" s="25"/>
      <c r="E709" s="25"/>
      <c r="H709" s="22"/>
    </row>
    <row r="710" ht="14.25" customHeight="1">
      <c r="B710" s="25"/>
      <c r="C710" s="25"/>
      <c r="D710" s="25"/>
      <c r="E710" s="25"/>
      <c r="H710" s="22"/>
    </row>
    <row r="711" ht="14.25" customHeight="1">
      <c r="B711" s="25"/>
      <c r="C711" s="25"/>
      <c r="D711" s="25"/>
      <c r="E711" s="25"/>
      <c r="H711" s="22"/>
    </row>
    <row r="712" ht="14.25" customHeight="1">
      <c r="B712" s="25"/>
      <c r="C712" s="25"/>
      <c r="D712" s="25"/>
      <c r="E712" s="25"/>
      <c r="H712" s="22"/>
    </row>
    <row r="713" ht="14.25" customHeight="1">
      <c r="B713" s="25"/>
      <c r="C713" s="25"/>
      <c r="D713" s="25"/>
      <c r="E713" s="25"/>
      <c r="H713" s="22"/>
    </row>
    <row r="714" ht="14.25" customHeight="1">
      <c r="B714" s="25"/>
      <c r="C714" s="25"/>
      <c r="D714" s="25"/>
      <c r="E714" s="25"/>
      <c r="H714" s="22"/>
    </row>
    <row r="715" ht="14.25" customHeight="1">
      <c r="B715" s="25"/>
      <c r="C715" s="25"/>
      <c r="D715" s="25"/>
      <c r="E715" s="25"/>
      <c r="H715" s="22"/>
    </row>
    <row r="716" ht="14.25" customHeight="1">
      <c r="B716" s="25"/>
      <c r="C716" s="25"/>
      <c r="D716" s="25"/>
      <c r="E716" s="25"/>
      <c r="H716" s="22"/>
    </row>
    <row r="717" ht="14.25" customHeight="1">
      <c r="B717" s="25"/>
      <c r="C717" s="25"/>
      <c r="D717" s="25"/>
      <c r="E717" s="25"/>
      <c r="H717" s="22"/>
    </row>
    <row r="718" ht="14.25" customHeight="1">
      <c r="B718" s="25"/>
      <c r="C718" s="25"/>
      <c r="D718" s="25"/>
      <c r="E718" s="25"/>
      <c r="H718" s="22"/>
    </row>
    <row r="719" ht="14.25" customHeight="1">
      <c r="B719" s="25"/>
      <c r="C719" s="25"/>
      <c r="D719" s="25"/>
      <c r="E719" s="25"/>
      <c r="H719" s="22"/>
    </row>
    <row r="720" ht="14.25" customHeight="1">
      <c r="B720" s="25"/>
      <c r="C720" s="25"/>
      <c r="D720" s="25"/>
      <c r="E720" s="25"/>
      <c r="H720" s="22"/>
    </row>
    <row r="721" ht="14.25" customHeight="1">
      <c r="B721" s="25"/>
      <c r="C721" s="25"/>
      <c r="D721" s="25"/>
      <c r="E721" s="25"/>
      <c r="H721" s="22"/>
    </row>
    <row r="722" ht="14.25" customHeight="1">
      <c r="B722" s="25"/>
      <c r="C722" s="25"/>
      <c r="D722" s="25"/>
      <c r="E722" s="25"/>
      <c r="H722" s="22"/>
    </row>
    <row r="723" ht="14.25" customHeight="1">
      <c r="B723" s="25"/>
      <c r="C723" s="25"/>
      <c r="D723" s="25"/>
      <c r="E723" s="25"/>
      <c r="H723" s="22"/>
    </row>
    <row r="724" ht="14.25" customHeight="1">
      <c r="B724" s="25"/>
      <c r="C724" s="25"/>
      <c r="D724" s="25"/>
      <c r="E724" s="25"/>
      <c r="H724" s="22"/>
    </row>
    <row r="725" ht="14.25" customHeight="1">
      <c r="B725" s="25"/>
      <c r="C725" s="25"/>
      <c r="D725" s="25"/>
      <c r="E725" s="25"/>
      <c r="H725" s="22"/>
    </row>
    <row r="726" ht="14.25" customHeight="1">
      <c r="B726" s="25"/>
      <c r="C726" s="25"/>
      <c r="D726" s="25"/>
      <c r="E726" s="25"/>
      <c r="H726" s="22"/>
    </row>
    <row r="727" ht="14.25" customHeight="1">
      <c r="B727" s="25"/>
      <c r="C727" s="25"/>
      <c r="D727" s="25"/>
      <c r="E727" s="25"/>
      <c r="H727" s="22"/>
    </row>
    <row r="728" ht="14.25" customHeight="1">
      <c r="B728" s="25"/>
      <c r="C728" s="25"/>
      <c r="D728" s="25"/>
      <c r="E728" s="25"/>
      <c r="H728" s="22"/>
    </row>
    <row r="729" ht="14.25" customHeight="1">
      <c r="B729" s="25"/>
      <c r="C729" s="25"/>
      <c r="D729" s="25"/>
      <c r="E729" s="25"/>
      <c r="H729" s="22"/>
    </row>
    <row r="730" ht="14.25" customHeight="1">
      <c r="B730" s="25"/>
      <c r="C730" s="25"/>
      <c r="D730" s="25"/>
      <c r="E730" s="25"/>
      <c r="H730" s="22"/>
    </row>
    <row r="731" ht="14.25" customHeight="1">
      <c r="B731" s="25"/>
      <c r="C731" s="25"/>
      <c r="D731" s="25"/>
      <c r="E731" s="25"/>
      <c r="H731" s="22"/>
    </row>
    <row r="732" ht="14.25" customHeight="1">
      <c r="B732" s="25"/>
      <c r="C732" s="25"/>
      <c r="D732" s="25"/>
      <c r="E732" s="25"/>
      <c r="H732" s="22"/>
    </row>
    <row r="733" ht="14.25" customHeight="1">
      <c r="B733" s="25"/>
      <c r="C733" s="25"/>
      <c r="D733" s="25"/>
      <c r="E733" s="25"/>
      <c r="H733" s="22"/>
    </row>
    <row r="734" ht="14.25" customHeight="1">
      <c r="B734" s="25"/>
      <c r="C734" s="25"/>
      <c r="D734" s="25"/>
      <c r="E734" s="25"/>
      <c r="H734" s="22"/>
    </row>
    <row r="735" ht="14.25" customHeight="1">
      <c r="B735" s="25"/>
      <c r="C735" s="25"/>
      <c r="D735" s="25"/>
      <c r="E735" s="25"/>
      <c r="H735" s="22"/>
    </row>
    <row r="736" ht="14.25" customHeight="1">
      <c r="B736" s="25"/>
      <c r="C736" s="25"/>
      <c r="D736" s="25"/>
      <c r="E736" s="25"/>
      <c r="H736" s="22"/>
    </row>
    <row r="737" ht="14.25" customHeight="1">
      <c r="B737" s="25"/>
      <c r="C737" s="25"/>
      <c r="D737" s="25"/>
      <c r="E737" s="25"/>
      <c r="H737" s="22"/>
    </row>
    <row r="738" ht="14.25" customHeight="1">
      <c r="B738" s="25"/>
      <c r="C738" s="25"/>
      <c r="D738" s="25"/>
      <c r="E738" s="25"/>
      <c r="H738" s="22"/>
    </row>
    <row r="739" ht="14.25" customHeight="1">
      <c r="B739" s="25"/>
      <c r="C739" s="25"/>
      <c r="D739" s="25"/>
      <c r="E739" s="25"/>
      <c r="H739" s="22"/>
    </row>
    <row r="740" ht="14.25" customHeight="1">
      <c r="B740" s="25"/>
      <c r="C740" s="25"/>
      <c r="D740" s="25"/>
      <c r="E740" s="25"/>
      <c r="H740" s="22"/>
    </row>
    <row r="741" ht="14.25" customHeight="1">
      <c r="B741" s="25"/>
      <c r="C741" s="25"/>
      <c r="D741" s="25"/>
      <c r="E741" s="25"/>
      <c r="H741" s="22"/>
    </row>
    <row r="742" ht="14.25" customHeight="1">
      <c r="B742" s="25"/>
      <c r="C742" s="25"/>
      <c r="D742" s="25"/>
      <c r="E742" s="25"/>
      <c r="H742" s="22"/>
    </row>
    <row r="743" ht="14.25" customHeight="1">
      <c r="B743" s="25"/>
      <c r="C743" s="25"/>
      <c r="D743" s="25"/>
      <c r="E743" s="25"/>
      <c r="H743" s="22"/>
    </row>
    <row r="744" ht="14.25" customHeight="1">
      <c r="B744" s="25"/>
      <c r="C744" s="25"/>
      <c r="D744" s="25"/>
      <c r="E744" s="25"/>
      <c r="H744" s="22"/>
    </row>
    <row r="745" ht="14.25" customHeight="1">
      <c r="B745" s="25"/>
      <c r="C745" s="25"/>
      <c r="D745" s="25"/>
      <c r="E745" s="25"/>
      <c r="H745" s="22"/>
    </row>
    <row r="746" ht="14.25" customHeight="1">
      <c r="B746" s="25"/>
      <c r="C746" s="25"/>
      <c r="D746" s="25"/>
      <c r="E746" s="25"/>
      <c r="H746" s="22"/>
    </row>
    <row r="747" ht="14.25" customHeight="1">
      <c r="B747" s="25"/>
      <c r="C747" s="25"/>
      <c r="D747" s="25"/>
      <c r="E747" s="25"/>
      <c r="H747" s="22"/>
    </row>
    <row r="748" ht="14.25" customHeight="1">
      <c r="B748" s="25"/>
      <c r="C748" s="25"/>
      <c r="D748" s="25"/>
      <c r="E748" s="25"/>
      <c r="H748" s="22"/>
    </row>
    <row r="749" ht="14.25" customHeight="1">
      <c r="B749" s="25"/>
      <c r="C749" s="25"/>
      <c r="D749" s="25"/>
      <c r="E749" s="25"/>
      <c r="H749" s="22"/>
    </row>
    <row r="750" ht="14.25" customHeight="1">
      <c r="B750" s="25"/>
      <c r="C750" s="25"/>
      <c r="D750" s="25"/>
      <c r="E750" s="25"/>
      <c r="H750" s="22"/>
    </row>
    <row r="751" ht="14.25" customHeight="1">
      <c r="B751" s="25"/>
      <c r="C751" s="25"/>
      <c r="D751" s="25"/>
      <c r="E751" s="25"/>
      <c r="H751" s="22"/>
    </row>
    <row r="752" ht="14.25" customHeight="1">
      <c r="B752" s="25"/>
      <c r="C752" s="25"/>
      <c r="D752" s="25"/>
      <c r="E752" s="25"/>
      <c r="H752" s="22"/>
    </row>
    <row r="753" ht="14.25" customHeight="1">
      <c r="B753" s="25"/>
      <c r="C753" s="25"/>
      <c r="D753" s="25"/>
      <c r="E753" s="25"/>
      <c r="H753" s="22"/>
    </row>
    <row r="754" ht="14.25" customHeight="1">
      <c r="B754" s="25"/>
      <c r="C754" s="25"/>
      <c r="D754" s="25"/>
      <c r="E754" s="25"/>
      <c r="H754" s="22"/>
    </row>
    <row r="755" ht="14.25" customHeight="1">
      <c r="B755" s="25"/>
      <c r="C755" s="25"/>
      <c r="D755" s="25"/>
      <c r="E755" s="25"/>
      <c r="H755" s="22"/>
    </row>
    <row r="756" ht="14.25" customHeight="1">
      <c r="B756" s="25"/>
      <c r="C756" s="25"/>
      <c r="D756" s="25"/>
      <c r="E756" s="25"/>
      <c r="H756" s="22"/>
    </row>
    <row r="757" ht="14.25" customHeight="1">
      <c r="B757" s="25"/>
      <c r="C757" s="25"/>
      <c r="D757" s="25"/>
      <c r="E757" s="25"/>
      <c r="H757" s="22"/>
    </row>
    <row r="758" ht="14.25" customHeight="1">
      <c r="B758" s="25"/>
      <c r="C758" s="25"/>
      <c r="D758" s="25"/>
      <c r="E758" s="25"/>
      <c r="H758" s="22"/>
    </row>
    <row r="759" ht="14.25" customHeight="1">
      <c r="B759" s="25"/>
      <c r="C759" s="25"/>
      <c r="D759" s="25"/>
      <c r="E759" s="25"/>
      <c r="H759" s="22"/>
    </row>
    <row r="760" ht="14.25" customHeight="1">
      <c r="B760" s="25"/>
      <c r="C760" s="25"/>
      <c r="D760" s="25"/>
      <c r="E760" s="25"/>
      <c r="H760" s="22"/>
    </row>
    <row r="761" ht="14.25" customHeight="1">
      <c r="B761" s="25"/>
      <c r="C761" s="25"/>
      <c r="D761" s="25"/>
      <c r="E761" s="25"/>
      <c r="H761" s="22"/>
    </row>
    <row r="762" ht="14.25" customHeight="1">
      <c r="B762" s="25"/>
      <c r="C762" s="25"/>
      <c r="D762" s="25"/>
      <c r="E762" s="25"/>
      <c r="H762" s="22"/>
    </row>
    <row r="763" ht="14.25" customHeight="1">
      <c r="B763" s="25"/>
      <c r="C763" s="25"/>
      <c r="D763" s="25"/>
      <c r="E763" s="25"/>
      <c r="H763" s="22"/>
    </row>
    <row r="764" ht="14.25" customHeight="1">
      <c r="B764" s="25"/>
      <c r="C764" s="25"/>
      <c r="D764" s="25"/>
      <c r="E764" s="25"/>
      <c r="H764" s="22"/>
    </row>
    <row r="765" ht="14.25" customHeight="1">
      <c r="B765" s="25"/>
      <c r="C765" s="25"/>
      <c r="D765" s="25"/>
      <c r="E765" s="25"/>
      <c r="H765" s="22"/>
    </row>
    <row r="766" ht="14.25" customHeight="1">
      <c r="B766" s="25"/>
      <c r="C766" s="25"/>
      <c r="D766" s="25"/>
      <c r="E766" s="25"/>
      <c r="H766" s="22"/>
    </row>
    <row r="767" ht="14.25" customHeight="1">
      <c r="B767" s="25"/>
      <c r="C767" s="25"/>
      <c r="D767" s="25"/>
      <c r="E767" s="25"/>
      <c r="H767" s="22"/>
    </row>
    <row r="768" ht="14.25" customHeight="1">
      <c r="B768" s="25"/>
      <c r="C768" s="25"/>
      <c r="D768" s="25"/>
      <c r="E768" s="25"/>
      <c r="H768" s="22"/>
    </row>
    <row r="769" ht="14.25" customHeight="1">
      <c r="B769" s="25"/>
      <c r="C769" s="25"/>
      <c r="D769" s="25"/>
      <c r="E769" s="25"/>
      <c r="H769" s="22"/>
    </row>
    <row r="770" ht="14.25" customHeight="1">
      <c r="B770" s="25"/>
      <c r="C770" s="25"/>
      <c r="D770" s="25"/>
      <c r="E770" s="25"/>
      <c r="H770" s="22"/>
    </row>
    <row r="771" ht="14.25" customHeight="1">
      <c r="B771" s="25"/>
      <c r="C771" s="25"/>
      <c r="D771" s="25"/>
      <c r="E771" s="25"/>
      <c r="H771" s="22"/>
    </row>
    <row r="772" ht="14.25" customHeight="1">
      <c r="B772" s="25"/>
      <c r="C772" s="25"/>
      <c r="D772" s="25"/>
      <c r="E772" s="25"/>
      <c r="H772" s="22"/>
    </row>
    <row r="773" ht="14.25" customHeight="1">
      <c r="B773" s="25"/>
      <c r="C773" s="25"/>
      <c r="D773" s="25"/>
      <c r="E773" s="25"/>
      <c r="H773" s="22"/>
    </row>
    <row r="774" ht="14.25" customHeight="1">
      <c r="B774" s="25"/>
      <c r="C774" s="25"/>
      <c r="D774" s="25"/>
      <c r="E774" s="25"/>
      <c r="H774" s="22"/>
    </row>
    <row r="775" ht="14.25" customHeight="1">
      <c r="B775" s="25"/>
      <c r="C775" s="25"/>
      <c r="D775" s="25"/>
      <c r="E775" s="25"/>
      <c r="H775" s="22"/>
    </row>
    <row r="776" ht="14.25" customHeight="1">
      <c r="B776" s="25"/>
      <c r="C776" s="25"/>
      <c r="D776" s="25"/>
      <c r="E776" s="25"/>
      <c r="H776" s="22"/>
    </row>
    <row r="777" ht="14.25" customHeight="1">
      <c r="B777" s="25"/>
      <c r="C777" s="25"/>
      <c r="D777" s="25"/>
      <c r="E777" s="25"/>
      <c r="H777" s="22"/>
    </row>
    <row r="778" ht="14.25" customHeight="1">
      <c r="B778" s="25"/>
      <c r="C778" s="25"/>
      <c r="D778" s="25"/>
      <c r="E778" s="25"/>
      <c r="H778" s="22"/>
    </row>
    <row r="779" ht="14.25" customHeight="1">
      <c r="B779" s="25"/>
      <c r="C779" s="25"/>
      <c r="D779" s="25"/>
      <c r="E779" s="25"/>
      <c r="H779" s="22"/>
    </row>
    <row r="780" ht="14.25" customHeight="1">
      <c r="B780" s="25"/>
      <c r="C780" s="25"/>
      <c r="D780" s="25"/>
      <c r="E780" s="25"/>
      <c r="H780" s="22"/>
    </row>
    <row r="781" ht="14.25" customHeight="1">
      <c r="B781" s="25"/>
      <c r="C781" s="25"/>
      <c r="D781" s="25"/>
      <c r="E781" s="25"/>
      <c r="H781" s="22"/>
    </row>
    <row r="782" ht="14.25" customHeight="1">
      <c r="B782" s="25"/>
      <c r="C782" s="25"/>
      <c r="D782" s="25"/>
      <c r="E782" s="25"/>
      <c r="H782" s="22"/>
    </row>
    <row r="783" ht="14.25" customHeight="1">
      <c r="B783" s="25"/>
      <c r="C783" s="25"/>
      <c r="D783" s="25"/>
      <c r="E783" s="25"/>
      <c r="H783" s="22"/>
    </row>
    <row r="784" ht="14.25" customHeight="1">
      <c r="B784" s="25"/>
      <c r="C784" s="25"/>
      <c r="D784" s="25"/>
      <c r="E784" s="25"/>
      <c r="H784" s="22"/>
    </row>
    <row r="785" ht="14.25" customHeight="1">
      <c r="B785" s="25"/>
      <c r="C785" s="25"/>
      <c r="D785" s="25"/>
      <c r="E785" s="25"/>
      <c r="H785" s="22"/>
    </row>
    <row r="786" ht="14.25" customHeight="1">
      <c r="B786" s="25"/>
      <c r="C786" s="25"/>
      <c r="D786" s="25"/>
      <c r="E786" s="25"/>
      <c r="H786" s="22"/>
    </row>
    <row r="787" ht="14.25" customHeight="1">
      <c r="B787" s="25"/>
      <c r="C787" s="25"/>
      <c r="D787" s="25"/>
      <c r="E787" s="25"/>
      <c r="H787" s="22"/>
    </row>
    <row r="788" ht="14.25" customHeight="1">
      <c r="B788" s="25"/>
      <c r="C788" s="25"/>
      <c r="D788" s="25"/>
      <c r="E788" s="25"/>
      <c r="H788" s="22"/>
    </row>
    <row r="789" ht="14.25" customHeight="1">
      <c r="B789" s="25"/>
      <c r="C789" s="25"/>
      <c r="D789" s="25"/>
      <c r="E789" s="25"/>
      <c r="H789" s="22"/>
    </row>
    <row r="790" ht="14.25" customHeight="1">
      <c r="B790" s="25"/>
      <c r="C790" s="25"/>
      <c r="D790" s="25"/>
      <c r="E790" s="25"/>
      <c r="H790" s="22"/>
    </row>
    <row r="791" ht="14.25" customHeight="1">
      <c r="B791" s="25"/>
      <c r="C791" s="25"/>
      <c r="D791" s="25"/>
      <c r="E791" s="25"/>
      <c r="H791" s="22"/>
    </row>
    <row r="792" ht="14.25" customHeight="1">
      <c r="B792" s="25"/>
      <c r="C792" s="25"/>
      <c r="D792" s="25"/>
      <c r="E792" s="25"/>
      <c r="H792" s="22"/>
    </row>
    <row r="793" ht="14.25" customHeight="1">
      <c r="B793" s="25"/>
      <c r="C793" s="25"/>
      <c r="D793" s="25"/>
      <c r="E793" s="25"/>
      <c r="H793" s="22"/>
    </row>
    <row r="794" ht="14.25" customHeight="1">
      <c r="B794" s="25"/>
      <c r="C794" s="25"/>
      <c r="D794" s="25"/>
      <c r="E794" s="25"/>
      <c r="H794" s="22"/>
    </row>
    <row r="795" ht="14.25" customHeight="1">
      <c r="B795" s="25"/>
      <c r="C795" s="25"/>
      <c r="D795" s="25"/>
      <c r="E795" s="25"/>
      <c r="H795" s="22"/>
    </row>
    <row r="796" ht="14.25" customHeight="1">
      <c r="B796" s="25"/>
      <c r="C796" s="25"/>
      <c r="D796" s="25"/>
      <c r="E796" s="25"/>
      <c r="H796" s="22"/>
    </row>
    <row r="797" ht="14.25" customHeight="1">
      <c r="B797" s="25"/>
      <c r="C797" s="25"/>
      <c r="D797" s="25"/>
      <c r="E797" s="25"/>
      <c r="H797" s="22"/>
    </row>
    <row r="798" ht="14.25" customHeight="1">
      <c r="B798" s="25"/>
      <c r="C798" s="25"/>
      <c r="D798" s="25"/>
      <c r="E798" s="25"/>
      <c r="H798" s="22"/>
    </row>
    <row r="799" ht="14.25" customHeight="1">
      <c r="B799" s="25"/>
      <c r="C799" s="25"/>
      <c r="D799" s="25"/>
      <c r="E799" s="25"/>
      <c r="H799" s="22"/>
    </row>
    <row r="800" ht="14.25" customHeight="1">
      <c r="B800" s="25"/>
      <c r="C800" s="25"/>
      <c r="D800" s="25"/>
      <c r="E800" s="25"/>
      <c r="H800" s="22"/>
    </row>
    <row r="801" ht="14.25" customHeight="1">
      <c r="B801" s="25"/>
      <c r="C801" s="25"/>
      <c r="D801" s="25"/>
      <c r="E801" s="25"/>
      <c r="H801" s="22"/>
    </row>
    <row r="802" ht="14.25" customHeight="1">
      <c r="B802" s="25"/>
      <c r="C802" s="25"/>
      <c r="D802" s="25"/>
      <c r="E802" s="25"/>
      <c r="H802" s="22"/>
    </row>
    <row r="803" ht="14.25" customHeight="1">
      <c r="B803" s="25"/>
      <c r="C803" s="25"/>
      <c r="D803" s="25"/>
      <c r="E803" s="25"/>
      <c r="H803" s="22"/>
    </row>
    <row r="804" ht="14.25" customHeight="1">
      <c r="B804" s="25"/>
      <c r="C804" s="25"/>
      <c r="D804" s="25"/>
      <c r="E804" s="25"/>
      <c r="H804" s="22"/>
    </row>
    <row r="805" ht="14.25" customHeight="1">
      <c r="B805" s="25"/>
      <c r="C805" s="25"/>
      <c r="D805" s="25"/>
      <c r="E805" s="25"/>
      <c r="H805" s="22"/>
    </row>
    <row r="806" ht="14.25" customHeight="1">
      <c r="B806" s="25"/>
      <c r="C806" s="25"/>
      <c r="D806" s="25"/>
      <c r="E806" s="25"/>
      <c r="H806" s="22"/>
    </row>
    <row r="807" ht="14.25" customHeight="1">
      <c r="B807" s="25"/>
      <c r="C807" s="25"/>
      <c r="D807" s="25"/>
      <c r="E807" s="25"/>
      <c r="H807" s="22"/>
    </row>
    <row r="808" ht="14.25" customHeight="1">
      <c r="B808" s="25"/>
      <c r="C808" s="25"/>
      <c r="D808" s="25"/>
      <c r="E808" s="25"/>
      <c r="H808" s="22"/>
    </row>
    <row r="809" ht="14.25" customHeight="1">
      <c r="B809" s="25"/>
      <c r="C809" s="25"/>
      <c r="D809" s="25"/>
      <c r="E809" s="25"/>
      <c r="H809" s="22"/>
    </row>
    <row r="810" ht="14.25" customHeight="1">
      <c r="B810" s="25"/>
      <c r="C810" s="25"/>
      <c r="D810" s="25"/>
      <c r="E810" s="25"/>
      <c r="H810" s="22"/>
    </row>
    <row r="811" ht="14.25" customHeight="1">
      <c r="B811" s="25"/>
      <c r="C811" s="25"/>
      <c r="D811" s="25"/>
      <c r="E811" s="25"/>
      <c r="H811" s="22"/>
    </row>
    <row r="812" ht="14.25" customHeight="1">
      <c r="B812" s="25"/>
      <c r="C812" s="25"/>
      <c r="D812" s="25"/>
      <c r="E812" s="25"/>
      <c r="H812" s="22"/>
    </row>
    <row r="813" ht="14.25" customHeight="1">
      <c r="B813" s="25"/>
      <c r="C813" s="25"/>
      <c r="D813" s="25"/>
      <c r="E813" s="25"/>
      <c r="H813" s="22"/>
    </row>
    <row r="814" ht="14.25" customHeight="1">
      <c r="B814" s="25"/>
      <c r="C814" s="25"/>
      <c r="D814" s="25"/>
      <c r="E814" s="25"/>
      <c r="H814" s="22"/>
    </row>
    <row r="815" ht="14.25" customHeight="1">
      <c r="B815" s="25"/>
      <c r="C815" s="25"/>
      <c r="D815" s="25"/>
      <c r="E815" s="25"/>
      <c r="H815" s="22"/>
    </row>
    <row r="816" ht="14.25" customHeight="1">
      <c r="B816" s="25"/>
      <c r="C816" s="25"/>
      <c r="D816" s="25"/>
      <c r="E816" s="25"/>
      <c r="H816" s="22"/>
    </row>
    <row r="817" ht="14.25" customHeight="1">
      <c r="B817" s="25"/>
      <c r="C817" s="25"/>
      <c r="D817" s="25"/>
      <c r="E817" s="25"/>
      <c r="H817" s="22"/>
    </row>
    <row r="818" ht="14.25" customHeight="1">
      <c r="B818" s="25"/>
      <c r="C818" s="25"/>
      <c r="D818" s="25"/>
      <c r="E818" s="25"/>
      <c r="H818" s="22"/>
    </row>
    <row r="819" ht="14.25" customHeight="1">
      <c r="B819" s="25"/>
      <c r="C819" s="25"/>
      <c r="D819" s="25"/>
      <c r="E819" s="25"/>
      <c r="H819" s="22"/>
    </row>
    <row r="820" ht="14.25" customHeight="1">
      <c r="B820" s="25"/>
      <c r="C820" s="25"/>
      <c r="D820" s="25"/>
      <c r="E820" s="25"/>
      <c r="H820" s="22"/>
    </row>
    <row r="821" ht="14.25" customHeight="1">
      <c r="B821" s="25"/>
      <c r="C821" s="25"/>
      <c r="D821" s="25"/>
      <c r="E821" s="25"/>
      <c r="H821" s="22"/>
    </row>
    <row r="822" ht="14.25" customHeight="1">
      <c r="B822" s="25"/>
      <c r="C822" s="25"/>
      <c r="D822" s="25"/>
      <c r="E822" s="25"/>
      <c r="H822" s="22"/>
    </row>
    <row r="823" ht="14.25" customHeight="1">
      <c r="B823" s="25"/>
      <c r="C823" s="25"/>
      <c r="D823" s="25"/>
      <c r="E823" s="25"/>
      <c r="H823" s="22"/>
    </row>
    <row r="824" ht="14.25" customHeight="1">
      <c r="B824" s="25"/>
      <c r="C824" s="25"/>
      <c r="D824" s="25"/>
      <c r="E824" s="25"/>
      <c r="H824" s="22"/>
    </row>
    <row r="825" ht="14.25" customHeight="1">
      <c r="B825" s="25"/>
      <c r="C825" s="25"/>
      <c r="D825" s="25"/>
      <c r="E825" s="25"/>
      <c r="H825" s="22"/>
    </row>
    <row r="826" ht="14.25" customHeight="1">
      <c r="B826" s="25"/>
      <c r="C826" s="25"/>
      <c r="D826" s="25"/>
      <c r="E826" s="25"/>
      <c r="H826" s="22"/>
    </row>
    <row r="827" ht="14.25" customHeight="1">
      <c r="B827" s="25"/>
      <c r="C827" s="25"/>
      <c r="D827" s="25"/>
      <c r="E827" s="25"/>
      <c r="H827" s="22"/>
    </row>
    <row r="828" ht="14.25" customHeight="1">
      <c r="B828" s="25"/>
      <c r="C828" s="25"/>
      <c r="D828" s="25"/>
      <c r="E828" s="25"/>
      <c r="H828" s="22"/>
    </row>
    <row r="829" ht="14.25" customHeight="1">
      <c r="B829" s="25"/>
      <c r="C829" s="25"/>
      <c r="D829" s="25"/>
      <c r="E829" s="25"/>
      <c r="H829" s="22"/>
    </row>
    <row r="830" ht="14.25" customHeight="1">
      <c r="B830" s="25"/>
      <c r="C830" s="25"/>
      <c r="D830" s="25"/>
      <c r="E830" s="25"/>
      <c r="H830" s="22"/>
    </row>
    <row r="831" ht="14.25" customHeight="1">
      <c r="B831" s="25"/>
      <c r="C831" s="25"/>
      <c r="D831" s="25"/>
      <c r="E831" s="25"/>
      <c r="H831" s="22"/>
    </row>
    <row r="832" ht="14.25" customHeight="1">
      <c r="B832" s="25"/>
      <c r="C832" s="25"/>
      <c r="D832" s="25"/>
      <c r="E832" s="25"/>
      <c r="H832" s="22"/>
    </row>
    <row r="833" ht="14.25" customHeight="1">
      <c r="B833" s="25"/>
      <c r="C833" s="25"/>
      <c r="D833" s="25"/>
      <c r="E833" s="25"/>
      <c r="H833" s="22"/>
    </row>
    <row r="834" ht="14.25" customHeight="1">
      <c r="B834" s="25"/>
      <c r="C834" s="25"/>
      <c r="D834" s="25"/>
      <c r="E834" s="25"/>
      <c r="H834" s="22"/>
    </row>
    <row r="835" ht="14.25" customHeight="1">
      <c r="B835" s="25"/>
      <c r="C835" s="25"/>
      <c r="D835" s="25"/>
      <c r="E835" s="25"/>
      <c r="H835" s="22"/>
    </row>
    <row r="836" ht="14.25" customHeight="1">
      <c r="B836" s="25"/>
      <c r="C836" s="25"/>
      <c r="D836" s="25"/>
      <c r="E836" s="25"/>
      <c r="H836" s="22"/>
    </row>
    <row r="837" ht="14.25" customHeight="1">
      <c r="B837" s="25"/>
      <c r="C837" s="25"/>
      <c r="D837" s="25"/>
      <c r="E837" s="25"/>
      <c r="H837" s="22"/>
    </row>
    <row r="838" ht="14.25" customHeight="1">
      <c r="B838" s="25"/>
      <c r="C838" s="25"/>
      <c r="D838" s="25"/>
      <c r="E838" s="25"/>
      <c r="H838" s="22"/>
    </row>
    <row r="839" ht="14.25" customHeight="1">
      <c r="B839" s="25"/>
      <c r="C839" s="25"/>
      <c r="D839" s="25"/>
      <c r="E839" s="25"/>
      <c r="H839" s="22"/>
    </row>
    <row r="840" ht="14.25" customHeight="1">
      <c r="B840" s="25"/>
      <c r="C840" s="25"/>
      <c r="D840" s="25"/>
      <c r="E840" s="25"/>
      <c r="H840" s="22"/>
    </row>
    <row r="841" ht="14.25" customHeight="1">
      <c r="B841" s="25"/>
      <c r="C841" s="25"/>
      <c r="D841" s="25"/>
      <c r="E841" s="25"/>
      <c r="H841" s="22"/>
    </row>
    <row r="842" ht="14.25" customHeight="1">
      <c r="B842" s="25"/>
      <c r="C842" s="25"/>
      <c r="D842" s="25"/>
      <c r="E842" s="25"/>
      <c r="H842" s="22"/>
    </row>
    <row r="843" ht="14.25" customHeight="1">
      <c r="B843" s="25"/>
      <c r="C843" s="25"/>
      <c r="D843" s="25"/>
      <c r="E843" s="25"/>
      <c r="H843" s="22"/>
    </row>
    <row r="844" ht="14.25" customHeight="1">
      <c r="B844" s="25"/>
      <c r="C844" s="25"/>
      <c r="D844" s="25"/>
      <c r="E844" s="25"/>
      <c r="H844" s="22"/>
    </row>
    <row r="845" ht="14.25" customHeight="1">
      <c r="B845" s="25"/>
      <c r="C845" s="25"/>
      <c r="D845" s="25"/>
      <c r="E845" s="25"/>
      <c r="H845" s="22"/>
    </row>
    <row r="846" ht="14.25" customHeight="1">
      <c r="B846" s="25"/>
      <c r="C846" s="25"/>
      <c r="D846" s="25"/>
      <c r="E846" s="25"/>
      <c r="H846" s="22"/>
    </row>
    <row r="847" ht="14.25" customHeight="1">
      <c r="B847" s="25"/>
      <c r="C847" s="25"/>
      <c r="D847" s="25"/>
      <c r="E847" s="25"/>
      <c r="H847" s="22"/>
    </row>
    <row r="848" ht="14.25" customHeight="1">
      <c r="B848" s="25"/>
      <c r="C848" s="25"/>
      <c r="D848" s="25"/>
      <c r="E848" s="25"/>
      <c r="H848" s="22"/>
    </row>
    <row r="849" ht="14.25" customHeight="1">
      <c r="B849" s="25"/>
      <c r="C849" s="25"/>
      <c r="D849" s="25"/>
      <c r="E849" s="25"/>
      <c r="H849" s="22"/>
    </row>
    <row r="850" ht="14.25" customHeight="1">
      <c r="B850" s="25"/>
      <c r="C850" s="25"/>
      <c r="D850" s="25"/>
      <c r="E850" s="25"/>
      <c r="H850" s="22"/>
    </row>
    <row r="851" ht="14.25" customHeight="1">
      <c r="B851" s="25"/>
      <c r="C851" s="25"/>
      <c r="D851" s="25"/>
      <c r="E851" s="25"/>
      <c r="H851" s="22"/>
    </row>
    <row r="852" ht="14.25" customHeight="1">
      <c r="B852" s="25"/>
      <c r="C852" s="25"/>
      <c r="D852" s="25"/>
      <c r="E852" s="25"/>
      <c r="H852" s="22"/>
    </row>
    <row r="853" ht="14.25" customHeight="1">
      <c r="B853" s="25"/>
      <c r="C853" s="25"/>
      <c r="D853" s="25"/>
      <c r="E853" s="25"/>
      <c r="H853" s="22"/>
    </row>
    <row r="854" ht="14.25" customHeight="1">
      <c r="B854" s="25"/>
      <c r="C854" s="25"/>
      <c r="D854" s="25"/>
      <c r="E854" s="25"/>
      <c r="H854" s="22"/>
    </row>
    <row r="855" ht="14.25" customHeight="1">
      <c r="B855" s="25"/>
      <c r="C855" s="25"/>
      <c r="D855" s="25"/>
      <c r="E855" s="25"/>
      <c r="H855" s="22"/>
    </row>
    <row r="856" ht="14.25" customHeight="1">
      <c r="B856" s="25"/>
      <c r="C856" s="25"/>
      <c r="D856" s="25"/>
      <c r="E856" s="25"/>
      <c r="H856" s="22"/>
    </row>
    <row r="857" ht="14.25" customHeight="1">
      <c r="B857" s="25"/>
      <c r="C857" s="25"/>
      <c r="D857" s="25"/>
      <c r="E857" s="25"/>
      <c r="H857" s="22"/>
    </row>
    <row r="858" ht="14.25" customHeight="1">
      <c r="B858" s="25"/>
      <c r="C858" s="25"/>
      <c r="D858" s="25"/>
      <c r="E858" s="25"/>
      <c r="H858" s="22"/>
    </row>
    <row r="859" ht="14.25" customHeight="1">
      <c r="B859" s="25"/>
      <c r="C859" s="25"/>
      <c r="D859" s="25"/>
      <c r="E859" s="25"/>
      <c r="H859" s="22"/>
    </row>
    <row r="860" ht="14.25" customHeight="1">
      <c r="B860" s="25"/>
      <c r="C860" s="25"/>
      <c r="D860" s="25"/>
      <c r="E860" s="25"/>
      <c r="H860" s="22"/>
    </row>
    <row r="861" ht="14.25" customHeight="1">
      <c r="B861" s="25"/>
      <c r="C861" s="25"/>
      <c r="D861" s="25"/>
      <c r="E861" s="25"/>
      <c r="H861" s="22"/>
    </row>
    <row r="862" ht="14.25" customHeight="1">
      <c r="B862" s="25"/>
      <c r="C862" s="25"/>
      <c r="D862" s="25"/>
      <c r="E862" s="25"/>
      <c r="H862" s="22"/>
    </row>
    <row r="863" ht="14.25" customHeight="1">
      <c r="B863" s="25"/>
      <c r="C863" s="25"/>
      <c r="D863" s="25"/>
      <c r="E863" s="25"/>
      <c r="H863" s="22"/>
    </row>
    <row r="864" ht="14.25" customHeight="1">
      <c r="B864" s="25"/>
      <c r="C864" s="25"/>
      <c r="D864" s="25"/>
      <c r="E864" s="25"/>
      <c r="H864" s="22"/>
    </row>
    <row r="865" ht="14.25" customHeight="1">
      <c r="B865" s="25"/>
      <c r="C865" s="25"/>
      <c r="D865" s="25"/>
      <c r="E865" s="25"/>
      <c r="H865" s="22"/>
    </row>
    <row r="866" ht="14.25" customHeight="1">
      <c r="B866" s="25"/>
      <c r="C866" s="25"/>
      <c r="D866" s="25"/>
      <c r="E866" s="25"/>
      <c r="H866" s="22"/>
    </row>
    <row r="867" ht="14.25" customHeight="1">
      <c r="B867" s="25"/>
      <c r="C867" s="25"/>
      <c r="D867" s="25"/>
      <c r="E867" s="25"/>
      <c r="H867" s="22"/>
    </row>
    <row r="868" ht="14.25" customHeight="1">
      <c r="B868" s="25"/>
      <c r="C868" s="25"/>
      <c r="D868" s="25"/>
      <c r="E868" s="25"/>
      <c r="H868" s="22"/>
    </row>
    <row r="869" ht="14.25" customHeight="1">
      <c r="B869" s="25"/>
      <c r="C869" s="25"/>
      <c r="D869" s="25"/>
      <c r="E869" s="25"/>
      <c r="H869" s="22"/>
    </row>
    <row r="870" ht="14.25" customHeight="1">
      <c r="B870" s="25"/>
      <c r="C870" s="25"/>
      <c r="D870" s="25"/>
      <c r="E870" s="25"/>
      <c r="H870" s="22"/>
    </row>
    <row r="871" ht="14.25" customHeight="1">
      <c r="B871" s="25"/>
      <c r="C871" s="25"/>
      <c r="D871" s="25"/>
      <c r="E871" s="25"/>
      <c r="H871" s="22"/>
    </row>
    <row r="872" ht="14.25" customHeight="1">
      <c r="B872" s="25"/>
      <c r="C872" s="25"/>
      <c r="D872" s="25"/>
      <c r="E872" s="25"/>
      <c r="H872" s="22"/>
    </row>
    <row r="873" ht="14.25" customHeight="1">
      <c r="B873" s="25"/>
      <c r="C873" s="25"/>
      <c r="D873" s="25"/>
      <c r="E873" s="25"/>
      <c r="H873" s="22"/>
    </row>
    <row r="874" ht="14.25" customHeight="1">
      <c r="B874" s="25"/>
      <c r="C874" s="25"/>
      <c r="D874" s="25"/>
      <c r="E874" s="25"/>
      <c r="H874" s="22"/>
    </row>
    <row r="875" ht="14.25" customHeight="1">
      <c r="B875" s="25"/>
      <c r="C875" s="25"/>
      <c r="D875" s="25"/>
      <c r="E875" s="25"/>
      <c r="H875" s="22"/>
    </row>
    <row r="876" ht="14.25" customHeight="1">
      <c r="B876" s="25"/>
      <c r="C876" s="25"/>
      <c r="D876" s="25"/>
      <c r="E876" s="25"/>
      <c r="H876" s="22"/>
    </row>
    <row r="877" ht="14.25" customHeight="1">
      <c r="B877" s="25"/>
      <c r="C877" s="25"/>
      <c r="D877" s="25"/>
      <c r="E877" s="25"/>
      <c r="H877" s="22"/>
    </row>
    <row r="878" ht="14.25" customHeight="1">
      <c r="B878" s="25"/>
      <c r="C878" s="25"/>
      <c r="D878" s="25"/>
      <c r="E878" s="25"/>
      <c r="H878" s="22"/>
    </row>
    <row r="879" ht="14.25" customHeight="1">
      <c r="B879" s="25"/>
      <c r="C879" s="25"/>
      <c r="D879" s="25"/>
      <c r="E879" s="25"/>
      <c r="H879" s="22"/>
    </row>
    <row r="880" ht="14.25" customHeight="1">
      <c r="B880" s="25"/>
      <c r="C880" s="25"/>
      <c r="D880" s="25"/>
      <c r="E880" s="25"/>
      <c r="H880" s="22"/>
    </row>
    <row r="881" ht="14.25" customHeight="1">
      <c r="B881" s="25"/>
      <c r="C881" s="25"/>
      <c r="D881" s="25"/>
      <c r="E881" s="25"/>
      <c r="H881" s="22"/>
    </row>
    <row r="882" ht="14.25" customHeight="1">
      <c r="B882" s="25"/>
      <c r="C882" s="25"/>
      <c r="D882" s="25"/>
      <c r="E882" s="25"/>
      <c r="H882" s="22"/>
    </row>
    <row r="883" ht="14.25" customHeight="1">
      <c r="B883" s="25"/>
      <c r="C883" s="25"/>
      <c r="D883" s="25"/>
      <c r="E883" s="25"/>
      <c r="H883" s="22"/>
    </row>
    <row r="884" ht="14.25" customHeight="1">
      <c r="B884" s="25"/>
      <c r="C884" s="25"/>
      <c r="D884" s="25"/>
      <c r="E884" s="25"/>
      <c r="H884" s="22"/>
    </row>
    <row r="885" ht="14.25" customHeight="1">
      <c r="B885" s="25"/>
      <c r="C885" s="25"/>
      <c r="D885" s="25"/>
      <c r="E885" s="25"/>
      <c r="H885" s="22"/>
    </row>
    <row r="886" ht="14.25" customHeight="1">
      <c r="B886" s="25"/>
      <c r="C886" s="25"/>
      <c r="D886" s="25"/>
      <c r="E886" s="25"/>
      <c r="H886" s="22"/>
    </row>
    <row r="887" ht="14.25" customHeight="1">
      <c r="B887" s="25"/>
      <c r="C887" s="25"/>
      <c r="D887" s="25"/>
      <c r="E887" s="25"/>
      <c r="H887" s="22"/>
    </row>
    <row r="888" ht="14.25" customHeight="1">
      <c r="B888" s="25"/>
      <c r="C888" s="25"/>
      <c r="D888" s="25"/>
      <c r="E888" s="25"/>
      <c r="H888" s="22"/>
    </row>
    <row r="889" ht="14.25" customHeight="1">
      <c r="B889" s="25"/>
      <c r="C889" s="25"/>
      <c r="D889" s="25"/>
      <c r="E889" s="25"/>
      <c r="H889" s="22"/>
    </row>
    <row r="890" ht="14.25" customHeight="1">
      <c r="B890" s="25"/>
      <c r="C890" s="25"/>
      <c r="D890" s="25"/>
      <c r="E890" s="25"/>
      <c r="H890" s="22"/>
    </row>
    <row r="891" ht="14.25" customHeight="1">
      <c r="B891" s="25"/>
      <c r="C891" s="25"/>
      <c r="D891" s="25"/>
      <c r="E891" s="25"/>
      <c r="H891" s="22"/>
    </row>
    <row r="892" ht="14.25" customHeight="1">
      <c r="B892" s="25"/>
      <c r="C892" s="25"/>
      <c r="D892" s="25"/>
      <c r="E892" s="25"/>
      <c r="H892" s="22"/>
    </row>
    <row r="893" ht="14.25" customHeight="1">
      <c r="B893" s="25"/>
      <c r="C893" s="25"/>
      <c r="D893" s="25"/>
      <c r="E893" s="25"/>
      <c r="H893" s="22"/>
    </row>
    <row r="894" ht="14.25" customHeight="1">
      <c r="B894" s="25"/>
      <c r="C894" s="25"/>
      <c r="D894" s="25"/>
      <c r="E894" s="25"/>
      <c r="H894" s="22"/>
    </row>
    <row r="895" ht="14.25" customHeight="1">
      <c r="B895" s="25"/>
      <c r="C895" s="25"/>
      <c r="D895" s="25"/>
      <c r="E895" s="25"/>
      <c r="H895" s="22"/>
    </row>
    <row r="896" ht="14.25" customHeight="1">
      <c r="B896" s="25"/>
      <c r="C896" s="25"/>
      <c r="D896" s="25"/>
      <c r="E896" s="25"/>
      <c r="H896" s="22"/>
    </row>
    <row r="897" ht="14.25" customHeight="1">
      <c r="B897" s="25"/>
      <c r="C897" s="25"/>
      <c r="D897" s="25"/>
      <c r="E897" s="25"/>
      <c r="H897" s="22"/>
    </row>
    <row r="898" ht="14.25" customHeight="1">
      <c r="B898" s="25"/>
      <c r="C898" s="25"/>
      <c r="D898" s="25"/>
      <c r="E898" s="25"/>
      <c r="H898" s="22"/>
    </row>
    <row r="899" ht="14.25" customHeight="1">
      <c r="B899" s="25"/>
      <c r="C899" s="25"/>
      <c r="D899" s="25"/>
      <c r="E899" s="25"/>
      <c r="H899" s="22"/>
    </row>
    <row r="900" ht="14.25" customHeight="1">
      <c r="B900" s="25"/>
      <c r="C900" s="25"/>
      <c r="D900" s="25"/>
      <c r="E900" s="25"/>
      <c r="H900" s="22"/>
    </row>
    <row r="901" ht="14.25" customHeight="1">
      <c r="B901" s="25"/>
      <c r="C901" s="25"/>
      <c r="D901" s="25"/>
      <c r="E901" s="25"/>
      <c r="H901" s="22"/>
    </row>
    <row r="902" ht="14.25" customHeight="1">
      <c r="B902" s="25"/>
      <c r="C902" s="25"/>
      <c r="D902" s="25"/>
      <c r="E902" s="25"/>
      <c r="H902" s="22"/>
    </row>
    <row r="903" ht="14.25" customHeight="1">
      <c r="B903" s="25"/>
      <c r="C903" s="25"/>
      <c r="D903" s="25"/>
      <c r="E903" s="25"/>
      <c r="H903" s="22"/>
    </row>
    <row r="904" ht="14.25" customHeight="1">
      <c r="B904" s="25"/>
      <c r="C904" s="25"/>
      <c r="D904" s="25"/>
      <c r="E904" s="25"/>
      <c r="H904" s="22"/>
    </row>
    <row r="905" ht="14.25" customHeight="1">
      <c r="B905" s="25"/>
      <c r="C905" s="25"/>
      <c r="D905" s="25"/>
      <c r="E905" s="25"/>
      <c r="H905" s="22"/>
    </row>
    <row r="906" ht="14.25" customHeight="1">
      <c r="B906" s="25"/>
      <c r="C906" s="25"/>
      <c r="D906" s="25"/>
      <c r="E906" s="25"/>
      <c r="H906" s="22"/>
    </row>
    <row r="907" ht="14.25" customHeight="1">
      <c r="B907" s="25"/>
      <c r="C907" s="25"/>
      <c r="D907" s="25"/>
      <c r="E907" s="25"/>
      <c r="H907" s="22"/>
    </row>
    <row r="908" ht="14.25" customHeight="1">
      <c r="B908" s="25"/>
      <c r="C908" s="25"/>
      <c r="D908" s="25"/>
      <c r="E908" s="25"/>
      <c r="H908" s="22"/>
    </row>
    <row r="909" ht="14.25" customHeight="1">
      <c r="B909" s="25"/>
      <c r="C909" s="25"/>
      <c r="D909" s="25"/>
      <c r="E909" s="25"/>
      <c r="H909" s="22"/>
    </row>
    <row r="910" ht="14.25" customHeight="1">
      <c r="B910" s="25"/>
      <c r="C910" s="25"/>
      <c r="D910" s="25"/>
      <c r="E910" s="25"/>
      <c r="H910" s="22"/>
    </row>
    <row r="911" ht="14.25" customHeight="1">
      <c r="B911" s="25"/>
      <c r="C911" s="25"/>
      <c r="D911" s="25"/>
      <c r="E911" s="25"/>
      <c r="H911" s="22"/>
    </row>
    <row r="912" ht="14.25" customHeight="1">
      <c r="B912" s="25"/>
      <c r="C912" s="25"/>
      <c r="D912" s="25"/>
      <c r="E912" s="25"/>
      <c r="H912" s="22"/>
    </row>
    <row r="913" ht="14.25" customHeight="1">
      <c r="B913" s="25"/>
      <c r="C913" s="25"/>
      <c r="D913" s="25"/>
      <c r="E913" s="25"/>
      <c r="H913" s="22"/>
    </row>
    <row r="914" ht="14.25" customHeight="1">
      <c r="B914" s="25"/>
      <c r="C914" s="25"/>
      <c r="D914" s="25"/>
      <c r="E914" s="25"/>
      <c r="H914" s="22"/>
    </row>
    <row r="915" ht="14.25" customHeight="1">
      <c r="B915" s="25"/>
      <c r="C915" s="25"/>
      <c r="D915" s="25"/>
      <c r="E915" s="25"/>
      <c r="H915" s="22"/>
    </row>
    <row r="916" ht="14.25" customHeight="1">
      <c r="B916" s="25"/>
      <c r="C916" s="25"/>
      <c r="D916" s="25"/>
      <c r="E916" s="25"/>
      <c r="H916" s="22"/>
    </row>
    <row r="917" ht="14.25" customHeight="1">
      <c r="B917" s="25"/>
      <c r="C917" s="25"/>
      <c r="D917" s="25"/>
      <c r="E917" s="25"/>
      <c r="H917" s="22"/>
    </row>
    <row r="918" ht="14.25" customHeight="1">
      <c r="B918" s="25"/>
      <c r="C918" s="25"/>
      <c r="D918" s="25"/>
      <c r="E918" s="25"/>
      <c r="H918" s="22"/>
    </row>
    <row r="919" ht="14.25" customHeight="1">
      <c r="B919" s="25"/>
      <c r="C919" s="25"/>
      <c r="D919" s="25"/>
      <c r="E919" s="25"/>
      <c r="H919" s="22"/>
    </row>
    <row r="920" ht="14.25" customHeight="1">
      <c r="B920" s="25"/>
      <c r="C920" s="25"/>
      <c r="D920" s="25"/>
      <c r="E920" s="25"/>
      <c r="H920" s="22"/>
    </row>
    <row r="921" ht="14.25" customHeight="1">
      <c r="B921" s="25"/>
      <c r="C921" s="25"/>
      <c r="D921" s="25"/>
      <c r="E921" s="25"/>
      <c r="H921" s="22"/>
    </row>
    <row r="922" ht="14.25" customHeight="1">
      <c r="B922" s="25"/>
      <c r="C922" s="25"/>
      <c r="D922" s="25"/>
      <c r="E922" s="25"/>
      <c r="H922" s="22"/>
    </row>
    <row r="923" ht="14.25" customHeight="1">
      <c r="B923" s="25"/>
      <c r="C923" s="25"/>
      <c r="D923" s="25"/>
      <c r="E923" s="25"/>
      <c r="H923" s="22"/>
    </row>
    <row r="924" ht="14.25" customHeight="1">
      <c r="B924" s="25"/>
      <c r="C924" s="25"/>
      <c r="D924" s="25"/>
      <c r="E924" s="25"/>
      <c r="H924" s="22"/>
    </row>
    <row r="925" ht="14.25" customHeight="1">
      <c r="B925" s="25"/>
      <c r="C925" s="25"/>
      <c r="D925" s="25"/>
      <c r="E925" s="25"/>
      <c r="H925" s="22"/>
    </row>
    <row r="926" ht="14.25" customHeight="1">
      <c r="B926" s="25"/>
      <c r="C926" s="25"/>
      <c r="D926" s="25"/>
      <c r="E926" s="25"/>
      <c r="H926" s="22"/>
    </row>
    <row r="927" ht="14.25" customHeight="1">
      <c r="B927" s="25"/>
      <c r="C927" s="25"/>
      <c r="D927" s="25"/>
      <c r="E927" s="25"/>
      <c r="H927" s="22"/>
    </row>
    <row r="928" ht="14.25" customHeight="1">
      <c r="B928" s="25"/>
      <c r="C928" s="25"/>
      <c r="D928" s="25"/>
      <c r="E928" s="25"/>
      <c r="H928" s="22"/>
    </row>
    <row r="929" ht="14.25" customHeight="1">
      <c r="B929" s="25"/>
      <c r="C929" s="25"/>
      <c r="D929" s="25"/>
      <c r="E929" s="25"/>
      <c r="H929" s="22"/>
    </row>
    <row r="930" ht="14.25" customHeight="1">
      <c r="B930" s="25"/>
      <c r="C930" s="25"/>
      <c r="D930" s="25"/>
      <c r="E930" s="25"/>
      <c r="H930" s="22"/>
    </row>
    <row r="931" ht="14.25" customHeight="1">
      <c r="B931" s="25"/>
      <c r="C931" s="25"/>
      <c r="D931" s="25"/>
      <c r="E931" s="25"/>
      <c r="H931" s="22"/>
    </row>
    <row r="932" ht="14.25" customHeight="1">
      <c r="B932" s="25"/>
      <c r="C932" s="25"/>
      <c r="D932" s="25"/>
      <c r="E932" s="25"/>
      <c r="H932" s="22"/>
    </row>
    <row r="933" ht="14.25" customHeight="1">
      <c r="B933" s="25"/>
      <c r="C933" s="25"/>
      <c r="D933" s="25"/>
      <c r="E933" s="25"/>
      <c r="H933" s="22"/>
    </row>
    <row r="934" ht="14.25" customHeight="1">
      <c r="B934" s="25"/>
      <c r="C934" s="25"/>
      <c r="D934" s="25"/>
      <c r="E934" s="25"/>
      <c r="H934" s="22"/>
    </row>
    <row r="935" ht="14.25" customHeight="1">
      <c r="B935" s="25"/>
      <c r="C935" s="25"/>
      <c r="D935" s="25"/>
      <c r="E935" s="25"/>
      <c r="H935" s="22"/>
    </row>
    <row r="936" ht="14.25" customHeight="1">
      <c r="B936" s="25"/>
      <c r="C936" s="25"/>
      <c r="D936" s="25"/>
      <c r="E936" s="25"/>
      <c r="H936" s="22"/>
    </row>
    <row r="937" ht="14.25" customHeight="1">
      <c r="B937" s="25"/>
      <c r="C937" s="25"/>
      <c r="D937" s="25"/>
      <c r="E937" s="25"/>
      <c r="H937" s="22"/>
    </row>
    <row r="938" ht="14.25" customHeight="1">
      <c r="B938" s="25"/>
      <c r="C938" s="25"/>
      <c r="D938" s="25"/>
      <c r="E938" s="25"/>
      <c r="H938" s="22"/>
    </row>
    <row r="939" ht="14.25" customHeight="1">
      <c r="B939" s="25"/>
      <c r="C939" s="25"/>
      <c r="D939" s="25"/>
      <c r="E939" s="25"/>
      <c r="H939" s="22"/>
    </row>
    <row r="940" ht="14.25" customHeight="1">
      <c r="B940" s="25"/>
      <c r="C940" s="25"/>
      <c r="D940" s="25"/>
      <c r="E940" s="25"/>
      <c r="H940" s="22"/>
    </row>
    <row r="941" ht="14.25" customHeight="1">
      <c r="B941" s="25"/>
      <c r="C941" s="25"/>
      <c r="D941" s="25"/>
      <c r="E941" s="25"/>
      <c r="H941" s="22"/>
    </row>
    <row r="942" ht="14.25" customHeight="1">
      <c r="B942" s="25"/>
      <c r="C942" s="25"/>
      <c r="D942" s="25"/>
      <c r="E942" s="25"/>
      <c r="H942" s="22"/>
    </row>
    <row r="943" ht="14.25" customHeight="1">
      <c r="B943" s="25"/>
      <c r="C943" s="25"/>
      <c r="D943" s="25"/>
      <c r="E943" s="25"/>
      <c r="H943" s="22"/>
    </row>
    <row r="944" ht="14.25" customHeight="1">
      <c r="B944" s="25"/>
      <c r="C944" s="25"/>
      <c r="D944" s="25"/>
      <c r="E944" s="25"/>
      <c r="H944" s="22"/>
    </row>
    <row r="945" ht="14.25" customHeight="1">
      <c r="B945" s="25"/>
      <c r="C945" s="25"/>
      <c r="D945" s="25"/>
      <c r="E945" s="25"/>
      <c r="H945" s="22"/>
    </row>
    <row r="946" ht="14.25" customHeight="1">
      <c r="B946" s="25"/>
      <c r="C946" s="25"/>
      <c r="D946" s="25"/>
      <c r="E946" s="25"/>
      <c r="H946" s="22"/>
    </row>
    <row r="947" ht="14.25" customHeight="1">
      <c r="B947" s="25"/>
      <c r="C947" s="25"/>
      <c r="D947" s="25"/>
      <c r="E947" s="25"/>
      <c r="H947" s="22"/>
    </row>
    <row r="948" ht="14.25" customHeight="1">
      <c r="B948" s="25"/>
      <c r="C948" s="25"/>
      <c r="D948" s="25"/>
      <c r="E948" s="25"/>
      <c r="H948" s="22"/>
    </row>
    <row r="949" ht="14.25" customHeight="1">
      <c r="B949" s="25"/>
      <c r="C949" s="25"/>
      <c r="D949" s="25"/>
      <c r="E949" s="25"/>
      <c r="H949" s="22"/>
    </row>
    <row r="950" ht="14.25" customHeight="1">
      <c r="B950" s="25"/>
      <c r="C950" s="25"/>
      <c r="D950" s="25"/>
      <c r="E950" s="25"/>
      <c r="H950" s="22"/>
    </row>
    <row r="951" ht="14.25" customHeight="1">
      <c r="B951" s="25"/>
      <c r="C951" s="25"/>
      <c r="D951" s="25"/>
      <c r="E951" s="25"/>
      <c r="H951" s="22"/>
    </row>
    <row r="952" ht="14.25" customHeight="1">
      <c r="B952" s="25"/>
      <c r="C952" s="25"/>
      <c r="D952" s="25"/>
      <c r="E952" s="25"/>
      <c r="H952" s="22"/>
    </row>
    <row r="953" ht="14.25" customHeight="1">
      <c r="B953" s="25"/>
      <c r="C953" s="25"/>
      <c r="D953" s="25"/>
      <c r="E953" s="25"/>
      <c r="H953" s="22"/>
    </row>
    <row r="954" ht="14.25" customHeight="1">
      <c r="B954" s="25"/>
      <c r="C954" s="25"/>
      <c r="D954" s="25"/>
      <c r="E954" s="25"/>
      <c r="H954" s="22"/>
    </row>
    <row r="955" ht="14.25" customHeight="1">
      <c r="B955" s="25"/>
      <c r="C955" s="25"/>
      <c r="D955" s="25"/>
      <c r="E955" s="25"/>
      <c r="H955" s="22"/>
    </row>
    <row r="956" ht="14.25" customHeight="1">
      <c r="B956" s="25"/>
      <c r="C956" s="25"/>
      <c r="D956" s="25"/>
      <c r="E956" s="25"/>
      <c r="H956" s="22"/>
    </row>
    <row r="957" ht="14.25" customHeight="1">
      <c r="B957" s="25"/>
      <c r="C957" s="25"/>
      <c r="D957" s="25"/>
      <c r="E957" s="25"/>
      <c r="H957" s="22"/>
    </row>
    <row r="958" ht="14.25" customHeight="1">
      <c r="B958" s="25"/>
      <c r="C958" s="25"/>
      <c r="D958" s="25"/>
      <c r="E958" s="25"/>
      <c r="H958" s="22"/>
    </row>
    <row r="959" ht="14.25" customHeight="1">
      <c r="B959" s="25"/>
      <c r="C959" s="25"/>
      <c r="D959" s="25"/>
      <c r="E959" s="25"/>
      <c r="H959" s="22"/>
    </row>
    <row r="960" ht="14.25" customHeight="1">
      <c r="B960" s="25"/>
      <c r="C960" s="25"/>
      <c r="D960" s="25"/>
      <c r="E960" s="25"/>
      <c r="H960" s="22"/>
    </row>
    <row r="961" ht="14.25" customHeight="1">
      <c r="B961" s="25"/>
      <c r="C961" s="25"/>
      <c r="D961" s="25"/>
      <c r="E961" s="25"/>
      <c r="H961" s="22"/>
    </row>
    <row r="962" ht="14.25" customHeight="1">
      <c r="B962" s="25"/>
      <c r="C962" s="25"/>
      <c r="D962" s="25"/>
      <c r="E962" s="25"/>
      <c r="H962" s="22"/>
    </row>
    <row r="963" ht="14.25" customHeight="1">
      <c r="B963" s="25"/>
      <c r="C963" s="25"/>
      <c r="D963" s="25"/>
      <c r="E963" s="25"/>
      <c r="H963" s="22"/>
    </row>
    <row r="964" ht="14.25" customHeight="1">
      <c r="B964" s="25"/>
      <c r="C964" s="25"/>
      <c r="D964" s="25"/>
      <c r="E964" s="25"/>
      <c r="H964" s="22"/>
    </row>
    <row r="965" ht="14.25" customHeight="1">
      <c r="B965" s="25"/>
      <c r="C965" s="25"/>
      <c r="D965" s="25"/>
      <c r="E965" s="25"/>
      <c r="H965" s="22"/>
    </row>
    <row r="966" ht="14.25" customHeight="1">
      <c r="B966" s="25"/>
      <c r="C966" s="25"/>
      <c r="D966" s="25"/>
      <c r="E966" s="25"/>
      <c r="H966" s="22"/>
    </row>
    <row r="967" ht="14.25" customHeight="1">
      <c r="B967" s="25"/>
      <c r="C967" s="25"/>
      <c r="D967" s="25"/>
      <c r="E967" s="25"/>
      <c r="H967" s="22"/>
    </row>
    <row r="968" ht="14.25" customHeight="1">
      <c r="B968" s="25"/>
      <c r="C968" s="25"/>
      <c r="D968" s="25"/>
      <c r="E968" s="25"/>
      <c r="H968" s="22"/>
    </row>
    <row r="969" ht="14.25" customHeight="1">
      <c r="B969" s="25"/>
      <c r="C969" s="25"/>
      <c r="D969" s="25"/>
      <c r="E969" s="25"/>
      <c r="H969" s="22"/>
    </row>
    <row r="970" ht="14.25" customHeight="1">
      <c r="B970" s="25"/>
      <c r="C970" s="25"/>
      <c r="D970" s="25"/>
      <c r="E970" s="25"/>
      <c r="H970" s="22"/>
    </row>
    <row r="971" ht="14.25" customHeight="1">
      <c r="B971" s="25"/>
      <c r="C971" s="25"/>
      <c r="D971" s="25"/>
      <c r="E971" s="25"/>
      <c r="H971" s="22"/>
    </row>
    <row r="972" ht="14.25" customHeight="1">
      <c r="B972" s="25"/>
      <c r="C972" s="25"/>
      <c r="D972" s="25"/>
      <c r="E972" s="25"/>
      <c r="H972" s="22"/>
    </row>
    <row r="973" ht="14.25" customHeight="1">
      <c r="B973" s="25"/>
      <c r="C973" s="25"/>
      <c r="D973" s="25"/>
      <c r="E973" s="25"/>
      <c r="H973" s="22"/>
    </row>
    <row r="974" ht="14.25" customHeight="1">
      <c r="B974" s="25"/>
      <c r="C974" s="25"/>
      <c r="D974" s="25"/>
      <c r="E974" s="25"/>
      <c r="H974" s="22"/>
    </row>
    <row r="975" ht="14.25" customHeight="1">
      <c r="B975" s="25"/>
      <c r="C975" s="25"/>
      <c r="D975" s="25"/>
      <c r="E975" s="25"/>
      <c r="H975" s="22"/>
    </row>
    <row r="976" ht="14.25" customHeight="1">
      <c r="B976" s="25"/>
      <c r="C976" s="25"/>
      <c r="D976" s="25"/>
      <c r="E976" s="25"/>
      <c r="H976" s="22"/>
    </row>
    <row r="977" ht="14.25" customHeight="1">
      <c r="B977" s="25"/>
      <c r="C977" s="25"/>
      <c r="D977" s="25"/>
      <c r="E977" s="25"/>
      <c r="H977" s="22"/>
    </row>
    <row r="978" ht="14.25" customHeight="1">
      <c r="B978" s="25"/>
      <c r="C978" s="25"/>
      <c r="D978" s="25"/>
      <c r="E978" s="25"/>
      <c r="H978" s="22"/>
    </row>
    <row r="979" ht="14.25" customHeight="1">
      <c r="B979" s="25"/>
      <c r="C979" s="25"/>
      <c r="D979" s="25"/>
      <c r="E979" s="25"/>
      <c r="H979" s="22"/>
    </row>
    <row r="980" ht="14.25" customHeight="1">
      <c r="B980" s="25"/>
      <c r="C980" s="25"/>
      <c r="D980" s="25"/>
      <c r="E980" s="25"/>
      <c r="H980" s="22"/>
    </row>
    <row r="981" ht="14.25" customHeight="1">
      <c r="B981" s="25"/>
      <c r="C981" s="25"/>
      <c r="D981" s="25"/>
      <c r="E981" s="25"/>
      <c r="H981" s="22"/>
    </row>
    <row r="982" ht="14.25" customHeight="1">
      <c r="B982" s="25"/>
      <c r="C982" s="25"/>
      <c r="D982" s="25"/>
      <c r="E982" s="25"/>
      <c r="H982" s="22"/>
    </row>
    <row r="983" ht="14.25" customHeight="1">
      <c r="B983" s="25"/>
      <c r="C983" s="25"/>
      <c r="D983" s="25"/>
      <c r="E983" s="25"/>
      <c r="H983" s="22"/>
    </row>
    <row r="984" ht="14.25" customHeight="1">
      <c r="B984" s="25"/>
      <c r="C984" s="25"/>
      <c r="D984" s="25"/>
      <c r="E984" s="25"/>
      <c r="H984" s="22"/>
    </row>
    <row r="985" ht="14.25" customHeight="1">
      <c r="B985" s="25"/>
      <c r="C985" s="25"/>
      <c r="D985" s="25"/>
      <c r="E985" s="25"/>
      <c r="H985" s="22"/>
    </row>
    <row r="986" ht="14.25" customHeight="1">
      <c r="B986" s="25"/>
      <c r="C986" s="25"/>
      <c r="D986" s="25"/>
      <c r="E986" s="25"/>
      <c r="H986" s="22"/>
    </row>
    <row r="987" ht="14.25" customHeight="1">
      <c r="B987" s="25"/>
      <c r="C987" s="25"/>
      <c r="D987" s="25"/>
      <c r="E987" s="25"/>
      <c r="H987" s="22"/>
    </row>
    <row r="988" ht="14.25" customHeight="1">
      <c r="B988" s="25"/>
      <c r="C988" s="25"/>
      <c r="D988" s="25"/>
      <c r="E988" s="25"/>
      <c r="H988" s="22"/>
    </row>
    <row r="989" ht="14.25" customHeight="1">
      <c r="B989" s="25"/>
      <c r="C989" s="25"/>
      <c r="D989" s="25"/>
      <c r="E989" s="25"/>
      <c r="H989" s="22"/>
    </row>
    <row r="990" ht="14.25" customHeight="1">
      <c r="B990" s="25"/>
      <c r="C990" s="25"/>
      <c r="D990" s="25"/>
      <c r="E990" s="25"/>
      <c r="H990" s="22"/>
    </row>
    <row r="991" ht="14.25" customHeight="1">
      <c r="B991" s="25"/>
      <c r="C991" s="25"/>
      <c r="D991" s="25"/>
      <c r="E991" s="25"/>
      <c r="H991" s="22"/>
    </row>
    <row r="992" ht="14.25" customHeight="1">
      <c r="B992" s="25"/>
      <c r="C992" s="25"/>
      <c r="D992" s="25"/>
      <c r="E992" s="25"/>
      <c r="H992" s="22"/>
    </row>
    <row r="993" ht="14.25" customHeight="1">
      <c r="B993" s="25"/>
      <c r="C993" s="25"/>
      <c r="D993" s="25"/>
      <c r="E993" s="25"/>
      <c r="H993" s="22"/>
    </row>
    <row r="994" ht="14.25" customHeight="1">
      <c r="B994" s="25"/>
      <c r="C994" s="25"/>
      <c r="D994" s="25"/>
      <c r="E994" s="25"/>
      <c r="H994" s="22"/>
    </row>
    <row r="995" ht="14.25" customHeight="1">
      <c r="B995" s="25"/>
      <c r="C995" s="25"/>
      <c r="D995" s="25"/>
      <c r="E995" s="25"/>
      <c r="H995" s="22"/>
    </row>
    <row r="996" ht="14.25" customHeight="1">
      <c r="B996" s="25"/>
      <c r="C996" s="25"/>
      <c r="D996" s="25"/>
      <c r="E996" s="25"/>
      <c r="H996" s="22"/>
    </row>
    <row r="997" ht="14.25" customHeight="1">
      <c r="B997" s="25"/>
      <c r="C997" s="25"/>
      <c r="D997" s="25"/>
      <c r="E997" s="25"/>
      <c r="H997" s="22"/>
    </row>
    <row r="998" ht="14.25" customHeight="1">
      <c r="B998" s="25"/>
      <c r="C998" s="25"/>
      <c r="D998" s="25"/>
      <c r="E998" s="25"/>
      <c r="H998" s="22"/>
    </row>
    <row r="999" ht="14.25" customHeight="1">
      <c r="B999" s="25"/>
      <c r="C999" s="25"/>
      <c r="D999" s="25"/>
      <c r="E999" s="25"/>
      <c r="H999" s="22"/>
    </row>
    <row r="1000" ht="14.25" customHeight="1">
      <c r="B1000" s="25"/>
      <c r="C1000" s="25"/>
      <c r="D1000" s="25"/>
      <c r="E1000" s="25"/>
      <c r="H1000" s="22"/>
    </row>
    <row r="1001" ht="14.25" customHeight="1">
      <c r="B1001" s="25"/>
      <c r="C1001" s="25"/>
      <c r="D1001" s="25"/>
      <c r="E1001" s="25"/>
      <c r="H1001" s="22"/>
    </row>
    <row r="1002" ht="14.25" customHeight="1">
      <c r="B1002" s="25"/>
      <c r="C1002" s="25"/>
      <c r="D1002" s="25"/>
      <c r="E1002" s="25"/>
      <c r="H1002" s="22"/>
    </row>
    <row r="1003" ht="14.25" customHeight="1">
      <c r="B1003" s="25"/>
      <c r="C1003" s="25"/>
      <c r="D1003" s="25"/>
      <c r="E1003" s="25"/>
      <c r="H1003" s="22"/>
    </row>
    <row r="1004" ht="14.25" customHeight="1">
      <c r="B1004" s="25"/>
      <c r="C1004" s="25"/>
      <c r="D1004" s="25"/>
      <c r="E1004" s="25"/>
      <c r="H1004" s="22"/>
    </row>
    <row r="1005" ht="14.25" customHeight="1">
      <c r="B1005" s="25"/>
      <c r="C1005" s="25"/>
      <c r="D1005" s="25"/>
      <c r="E1005" s="25"/>
      <c r="H1005" s="22"/>
    </row>
    <row r="1006" ht="14.25" customHeight="1">
      <c r="B1006" s="25"/>
      <c r="C1006" s="25"/>
      <c r="D1006" s="25"/>
      <c r="E1006" s="25"/>
      <c r="H1006" s="22"/>
    </row>
    <row r="1007" ht="14.25" customHeight="1">
      <c r="B1007" s="25"/>
      <c r="C1007" s="25"/>
      <c r="D1007" s="25"/>
      <c r="E1007" s="25"/>
      <c r="H1007" s="22"/>
    </row>
    <row r="1008" ht="14.25" customHeight="1">
      <c r="B1008" s="25"/>
      <c r="C1008" s="25"/>
      <c r="D1008" s="25"/>
      <c r="E1008" s="25"/>
      <c r="H1008" s="22"/>
    </row>
    <row r="1009" ht="14.25" customHeight="1">
      <c r="B1009" s="25"/>
      <c r="C1009" s="25"/>
      <c r="D1009" s="25"/>
      <c r="E1009" s="25"/>
      <c r="H1009" s="22"/>
    </row>
    <row r="1010" ht="14.25" customHeight="1">
      <c r="B1010" s="25"/>
      <c r="C1010" s="25"/>
      <c r="D1010" s="25"/>
      <c r="E1010" s="25"/>
      <c r="H1010" s="22"/>
    </row>
    <row r="1011" ht="14.25" customHeight="1">
      <c r="B1011" s="25"/>
      <c r="C1011" s="25"/>
      <c r="D1011" s="25"/>
      <c r="E1011" s="25"/>
      <c r="H1011" s="22"/>
    </row>
  </sheetData>
  <mergeCells count="7">
    <mergeCell ref="A1:I1"/>
    <mergeCell ref="B2:G2"/>
    <mergeCell ref="B3:D3"/>
    <mergeCell ref="B4:D4"/>
    <mergeCell ref="B5:D5"/>
    <mergeCell ref="B6:D6"/>
    <mergeCell ref="F45:I45"/>
  </mergeCells>
  <printOptions horizontalCentered="1"/>
  <pageMargins bottom="0.75" footer="0.0" header="0.0" left="0.25" right="0.25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16.71"/>
    <col customWidth="1" min="7" max="7" width="22.29"/>
    <col customWidth="1" min="8" max="8" width="12.71"/>
    <col customWidth="1" min="9" max="9" width="11.29"/>
    <col customWidth="1" min="10" max="28" width="8.71"/>
  </cols>
  <sheetData>
    <row r="1" ht="31.5" customHeight="1">
      <c r="A1" s="21" t="s">
        <v>33</v>
      </c>
      <c r="B1" s="17"/>
      <c r="C1" s="17"/>
      <c r="D1" s="17"/>
      <c r="E1" s="17"/>
      <c r="F1" s="17"/>
      <c r="G1" s="6"/>
      <c r="H1" s="22"/>
    </row>
    <row r="2" ht="25.5" customHeight="1">
      <c r="B2" s="72" t="s">
        <v>14</v>
      </c>
      <c r="C2" s="17"/>
      <c r="D2" s="17"/>
      <c r="E2" s="17"/>
      <c r="F2" s="6"/>
      <c r="G2" s="73"/>
      <c r="H2" s="22"/>
    </row>
    <row r="3" ht="14.25" customHeight="1">
      <c r="A3" s="24" t="s">
        <v>34</v>
      </c>
      <c r="B3" s="2" t="s">
        <v>133</v>
      </c>
      <c r="E3" s="24" t="s">
        <v>36</v>
      </c>
      <c r="F3" s="25" t="s">
        <v>134</v>
      </c>
      <c r="H3" s="22"/>
    </row>
    <row r="4" ht="14.25" customHeight="1">
      <c r="A4" s="24" t="s">
        <v>38</v>
      </c>
      <c r="B4" s="25" t="s">
        <v>135</v>
      </c>
      <c r="E4" s="24" t="s">
        <v>136</v>
      </c>
      <c r="F4" s="25"/>
      <c r="H4" s="22"/>
    </row>
    <row r="5" ht="14.25" customHeight="1">
      <c r="A5" s="24" t="s">
        <v>41</v>
      </c>
      <c r="B5" s="25" t="s">
        <v>137</v>
      </c>
      <c r="E5" s="24" t="s">
        <v>43</v>
      </c>
      <c r="F5" s="25" t="s">
        <v>138</v>
      </c>
      <c r="H5" s="22"/>
    </row>
    <row r="6" ht="14.25" customHeight="1">
      <c r="A6" s="24" t="s">
        <v>44</v>
      </c>
      <c r="B6" s="25">
        <v>281864.0</v>
      </c>
      <c r="C6" s="25"/>
      <c r="E6" s="24" t="s">
        <v>46</v>
      </c>
      <c r="F6" s="25">
        <v>6.2853630533E10</v>
      </c>
      <c r="H6" s="22"/>
    </row>
    <row r="7" ht="14.25" customHeight="1">
      <c r="C7" s="25"/>
      <c r="F7" s="73"/>
      <c r="G7" s="73"/>
      <c r="H7" s="22"/>
    </row>
    <row r="8" ht="14.25" customHeight="1">
      <c r="C8" s="25"/>
      <c r="F8" s="73"/>
      <c r="G8" s="73"/>
      <c r="H8" s="22"/>
    </row>
    <row r="9" ht="14.25" customHeight="1">
      <c r="A9" s="27" t="s">
        <v>47</v>
      </c>
      <c r="B9" s="27" t="s">
        <v>139</v>
      </c>
      <c r="C9" s="28" t="s">
        <v>49</v>
      </c>
      <c r="D9" s="27" t="s">
        <v>50</v>
      </c>
      <c r="E9" s="27" t="s">
        <v>51</v>
      </c>
      <c r="F9" s="74" t="s">
        <v>52</v>
      </c>
      <c r="G9" s="74" t="s">
        <v>53</v>
      </c>
      <c r="H9" s="29" t="s">
        <v>54</v>
      </c>
      <c r="I9" s="27" t="s">
        <v>55</v>
      </c>
    </row>
    <row r="10" ht="14.25" customHeight="1">
      <c r="A10" s="75" t="s">
        <v>140</v>
      </c>
      <c r="B10" s="76">
        <v>7.8180538E7</v>
      </c>
      <c r="C10" s="70">
        <v>45963.0</v>
      </c>
      <c r="D10" s="77"/>
      <c r="E10" s="45"/>
      <c r="F10" s="78">
        <v>2.0</v>
      </c>
      <c r="G10" s="78">
        <v>1.0</v>
      </c>
      <c r="H10" s="64">
        <f t="shared" ref="H10:H48" si="1">200*G10</f>
        <v>200</v>
      </c>
      <c r="I10" s="45"/>
    </row>
    <row r="11" ht="14.25" customHeight="1">
      <c r="A11" s="79" t="s">
        <v>141</v>
      </c>
      <c r="B11" s="76">
        <v>7.6478178E7</v>
      </c>
      <c r="C11" s="70">
        <v>45962.0</v>
      </c>
      <c r="D11" s="77"/>
      <c r="E11" s="77"/>
      <c r="F11" s="80">
        <v>2.0</v>
      </c>
      <c r="G11" s="80">
        <v>1.0</v>
      </c>
      <c r="H11" s="64">
        <f t="shared" si="1"/>
        <v>200</v>
      </c>
      <c r="I11" s="45"/>
    </row>
    <row r="12" ht="14.25" customHeight="1">
      <c r="A12" s="79" t="s">
        <v>142</v>
      </c>
      <c r="B12" s="76">
        <v>7.6919069E7</v>
      </c>
      <c r="C12" s="70">
        <v>45965.0</v>
      </c>
      <c r="D12" s="77"/>
      <c r="E12" s="77"/>
      <c r="F12" s="80">
        <v>1.0</v>
      </c>
      <c r="G12" s="80">
        <v>1.0</v>
      </c>
      <c r="H12" s="64">
        <f t="shared" si="1"/>
        <v>200</v>
      </c>
      <c r="I12" s="45"/>
    </row>
    <row r="13" ht="14.25" customHeight="1">
      <c r="A13" s="81" t="s">
        <v>143</v>
      </c>
      <c r="B13" s="76">
        <v>7.603448E7</v>
      </c>
      <c r="C13" s="70">
        <v>45963.0</v>
      </c>
      <c r="D13" s="77"/>
      <c r="E13" s="77"/>
      <c r="F13" s="80">
        <v>1.0</v>
      </c>
      <c r="G13" s="80">
        <v>1.0</v>
      </c>
      <c r="H13" s="64">
        <f t="shared" si="1"/>
        <v>200</v>
      </c>
      <c r="I13" s="45"/>
    </row>
    <row r="14" ht="14.25" customHeight="1">
      <c r="A14" s="82" t="s">
        <v>144</v>
      </c>
      <c r="B14" s="76">
        <v>7.6085415E7</v>
      </c>
      <c r="C14" s="70">
        <v>45963.0</v>
      </c>
      <c r="D14" s="77"/>
      <c r="E14" s="77"/>
      <c r="F14" s="80">
        <v>2.0</v>
      </c>
      <c r="G14" s="80">
        <v>1.0</v>
      </c>
      <c r="H14" s="64">
        <f t="shared" si="1"/>
        <v>200</v>
      </c>
      <c r="I14" s="45"/>
    </row>
    <row r="15" ht="14.25" customHeight="1">
      <c r="A15" s="75" t="s">
        <v>145</v>
      </c>
      <c r="B15" s="76">
        <v>7.6180442E7</v>
      </c>
      <c r="C15" s="70">
        <v>45965.0</v>
      </c>
      <c r="D15" s="77"/>
      <c r="E15" s="77"/>
      <c r="F15" s="80">
        <v>2.0</v>
      </c>
      <c r="G15" s="80">
        <v>2.0</v>
      </c>
      <c r="H15" s="64">
        <f t="shared" si="1"/>
        <v>400</v>
      </c>
      <c r="I15" s="45"/>
    </row>
    <row r="16" ht="14.25" customHeight="1">
      <c r="A16" s="83" t="s">
        <v>146</v>
      </c>
      <c r="B16" s="76">
        <v>7.9397236E7</v>
      </c>
      <c r="C16" s="70">
        <v>45969.0</v>
      </c>
      <c r="D16" s="77"/>
      <c r="E16" s="77"/>
      <c r="F16" s="84">
        <v>1.0</v>
      </c>
      <c r="G16" s="84">
        <v>1.0</v>
      </c>
      <c r="H16" s="64">
        <f t="shared" si="1"/>
        <v>200</v>
      </c>
      <c r="I16" s="45"/>
    </row>
    <row r="17" ht="14.25" customHeight="1">
      <c r="A17" s="79" t="s">
        <v>147</v>
      </c>
      <c r="B17" s="76">
        <v>7.6224315E7</v>
      </c>
      <c r="C17" s="70">
        <v>45965.0</v>
      </c>
      <c r="D17" s="45" t="s">
        <v>148</v>
      </c>
      <c r="E17" s="45" t="s">
        <v>149</v>
      </c>
      <c r="F17" s="80">
        <v>4.0</v>
      </c>
      <c r="G17" s="80">
        <v>4.0</v>
      </c>
      <c r="H17" s="64">
        <f t="shared" si="1"/>
        <v>800</v>
      </c>
      <c r="I17" s="45"/>
    </row>
    <row r="18" ht="14.25" customHeight="1">
      <c r="A18" s="79" t="s">
        <v>150</v>
      </c>
      <c r="B18" s="76">
        <v>7.9080259E7</v>
      </c>
      <c r="C18" s="70">
        <v>45971.0</v>
      </c>
      <c r="D18" s="77"/>
      <c r="E18" s="77"/>
      <c r="F18" s="80">
        <v>3.0</v>
      </c>
      <c r="G18" s="80">
        <v>3.0</v>
      </c>
      <c r="H18" s="64">
        <f t="shared" si="1"/>
        <v>600</v>
      </c>
      <c r="I18" s="45"/>
    </row>
    <row r="19" ht="14.25" customHeight="1">
      <c r="A19" s="79" t="s">
        <v>151</v>
      </c>
      <c r="B19" s="76">
        <v>7.9397236E7</v>
      </c>
      <c r="C19" s="70">
        <v>45965.0</v>
      </c>
      <c r="D19" s="77"/>
      <c r="E19" s="77"/>
      <c r="F19" s="80">
        <v>1.0</v>
      </c>
      <c r="G19" s="80">
        <v>1.0</v>
      </c>
      <c r="H19" s="64">
        <f t="shared" si="1"/>
        <v>200</v>
      </c>
      <c r="I19" s="45"/>
    </row>
    <row r="20" ht="14.25" customHeight="1">
      <c r="A20" s="83" t="s">
        <v>152</v>
      </c>
      <c r="B20" s="76">
        <v>7.815535E7</v>
      </c>
      <c r="C20" s="85">
        <v>45962.0</v>
      </c>
      <c r="D20" s="77"/>
      <c r="E20" s="77"/>
      <c r="F20" s="80">
        <v>2.0</v>
      </c>
      <c r="G20" s="80">
        <v>2.0</v>
      </c>
      <c r="H20" s="64">
        <f t="shared" si="1"/>
        <v>400</v>
      </c>
      <c r="I20" s="45"/>
    </row>
    <row r="21" ht="14.25" customHeight="1">
      <c r="A21" s="79" t="s">
        <v>153</v>
      </c>
      <c r="B21" s="76" t="s">
        <v>154</v>
      </c>
      <c r="C21" s="70">
        <v>45971.0</v>
      </c>
      <c r="D21" s="77"/>
      <c r="E21" s="77"/>
      <c r="F21" s="80">
        <v>2.0</v>
      </c>
      <c r="G21" s="80">
        <v>1.0</v>
      </c>
      <c r="H21" s="64">
        <f t="shared" si="1"/>
        <v>200</v>
      </c>
      <c r="I21" s="45"/>
    </row>
    <row r="22" ht="14.25" customHeight="1">
      <c r="A22" s="83" t="s">
        <v>155</v>
      </c>
      <c r="B22" s="76">
        <v>7.9395067E7</v>
      </c>
      <c r="C22" s="70">
        <v>45965.0</v>
      </c>
      <c r="D22" s="77"/>
      <c r="E22" s="77"/>
      <c r="F22" s="84">
        <v>1.0</v>
      </c>
      <c r="G22" s="84">
        <v>1.0</v>
      </c>
      <c r="H22" s="64">
        <f t="shared" si="1"/>
        <v>200</v>
      </c>
      <c r="I22" s="45"/>
    </row>
    <row r="23" ht="14.25" customHeight="1">
      <c r="A23" s="79" t="s">
        <v>156</v>
      </c>
      <c r="B23" s="76">
        <v>7.6048961E7</v>
      </c>
      <c r="C23" s="85">
        <v>45962.0</v>
      </c>
      <c r="D23" s="77"/>
      <c r="E23" s="77"/>
      <c r="F23" s="80">
        <v>2.0</v>
      </c>
      <c r="G23" s="80">
        <v>1.0</v>
      </c>
      <c r="H23" s="64">
        <f t="shared" si="1"/>
        <v>200</v>
      </c>
      <c r="I23" s="45"/>
    </row>
    <row r="24" ht="14.25" customHeight="1">
      <c r="A24" s="79" t="s">
        <v>157</v>
      </c>
      <c r="B24" s="76">
        <v>7.6258468E7</v>
      </c>
      <c r="C24" s="85">
        <v>45962.0</v>
      </c>
      <c r="D24" s="77"/>
      <c r="E24" s="77"/>
      <c r="F24" s="80">
        <v>2.0</v>
      </c>
      <c r="G24" s="80">
        <v>2.0</v>
      </c>
      <c r="H24" s="64">
        <f t="shared" si="1"/>
        <v>400</v>
      </c>
      <c r="I24" s="45"/>
    </row>
    <row r="25" ht="14.25" customHeight="1">
      <c r="A25" s="79" t="s">
        <v>158</v>
      </c>
      <c r="B25" s="76">
        <v>7.9383804E7</v>
      </c>
      <c r="C25" s="70">
        <v>45966.0</v>
      </c>
      <c r="D25" s="77"/>
      <c r="E25" s="77"/>
      <c r="F25" s="80">
        <v>2.0</v>
      </c>
      <c r="G25" s="80">
        <v>2.0</v>
      </c>
      <c r="H25" s="64">
        <f t="shared" si="1"/>
        <v>400</v>
      </c>
      <c r="I25" s="45"/>
    </row>
    <row r="26" ht="14.25" customHeight="1">
      <c r="A26" s="83" t="s">
        <v>159</v>
      </c>
      <c r="B26" s="76">
        <v>7.6372196E7</v>
      </c>
      <c r="C26" s="70">
        <v>45969.0</v>
      </c>
      <c r="D26" s="77"/>
      <c r="E26" s="77"/>
      <c r="F26" s="80">
        <v>2.0</v>
      </c>
      <c r="G26" s="80">
        <v>2.0</v>
      </c>
      <c r="H26" s="64">
        <f t="shared" si="1"/>
        <v>400</v>
      </c>
      <c r="I26" s="45"/>
    </row>
    <row r="27" ht="14.25" customHeight="1">
      <c r="A27" s="79" t="s">
        <v>160</v>
      </c>
      <c r="B27" s="76">
        <v>7.9491067E7</v>
      </c>
      <c r="C27" s="70">
        <v>45967.0</v>
      </c>
      <c r="D27" s="77"/>
      <c r="E27" s="77"/>
      <c r="F27" s="80">
        <v>2.0</v>
      </c>
      <c r="G27" s="80">
        <v>2.0</v>
      </c>
      <c r="H27" s="64">
        <f t="shared" si="1"/>
        <v>400</v>
      </c>
      <c r="I27" s="45"/>
    </row>
    <row r="28" ht="14.25" customHeight="1">
      <c r="A28" s="79" t="s">
        <v>161</v>
      </c>
      <c r="B28" s="76">
        <v>7.6712562E7</v>
      </c>
      <c r="C28" s="70">
        <v>45966.0</v>
      </c>
      <c r="D28" s="77"/>
      <c r="E28" s="77"/>
      <c r="F28" s="80">
        <v>2.0</v>
      </c>
      <c r="G28" s="80">
        <v>2.0</v>
      </c>
      <c r="H28" s="64">
        <f t="shared" si="1"/>
        <v>400</v>
      </c>
      <c r="I28" s="45"/>
    </row>
    <row r="29" ht="14.25" customHeight="1">
      <c r="A29" s="79" t="s">
        <v>162</v>
      </c>
      <c r="B29" s="76">
        <v>7.9258007E7</v>
      </c>
      <c r="C29" s="70">
        <v>45963.0</v>
      </c>
      <c r="D29" s="77"/>
      <c r="E29" s="77"/>
      <c r="F29" s="80">
        <v>1.0</v>
      </c>
      <c r="G29" s="80">
        <v>1.0</v>
      </c>
      <c r="H29" s="64">
        <f t="shared" si="1"/>
        <v>200</v>
      </c>
      <c r="I29" s="45"/>
    </row>
    <row r="30" ht="14.25" customHeight="1">
      <c r="A30" s="79" t="s">
        <v>163</v>
      </c>
      <c r="B30" s="76">
        <v>7.6473419E7</v>
      </c>
      <c r="C30" s="70">
        <v>45966.0</v>
      </c>
      <c r="D30" s="77"/>
      <c r="E30" s="77"/>
      <c r="F30" s="80">
        <v>2.0</v>
      </c>
      <c r="G30" s="80">
        <v>2.0</v>
      </c>
      <c r="H30" s="64">
        <f t="shared" si="1"/>
        <v>400</v>
      </c>
      <c r="I30" s="45"/>
    </row>
    <row r="31" ht="14.25" customHeight="1">
      <c r="A31" s="83" t="s">
        <v>164</v>
      </c>
      <c r="B31" s="76">
        <v>7.965295E7</v>
      </c>
      <c r="C31" s="70">
        <v>45966.0</v>
      </c>
      <c r="D31" s="45"/>
      <c r="E31" s="45"/>
      <c r="F31" s="78">
        <v>2.0</v>
      </c>
      <c r="G31" s="78">
        <v>1.0</v>
      </c>
      <c r="H31" s="64">
        <f t="shared" si="1"/>
        <v>200</v>
      </c>
      <c r="I31" s="45"/>
    </row>
    <row r="32" ht="14.25" customHeight="1">
      <c r="A32" s="83" t="s">
        <v>165</v>
      </c>
      <c r="B32" s="76">
        <v>7.9556383E7</v>
      </c>
      <c r="C32" s="70">
        <v>45966.0</v>
      </c>
      <c r="D32" s="45"/>
      <c r="E32" s="45"/>
      <c r="F32" s="78">
        <v>2.0</v>
      </c>
      <c r="G32" s="78">
        <v>1.0</v>
      </c>
      <c r="H32" s="64">
        <f t="shared" si="1"/>
        <v>200</v>
      </c>
      <c r="I32" s="45"/>
    </row>
    <row r="33" ht="14.25" customHeight="1">
      <c r="A33" s="79" t="s">
        <v>166</v>
      </c>
      <c r="B33" s="76"/>
      <c r="C33" s="85">
        <v>45962.0</v>
      </c>
      <c r="D33" s="45"/>
      <c r="E33" s="45"/>
      <c r="F33" s="78">
        <v>1.0</v>
      </c>
      <c r="G33" s="63">
        <v>1.0</v>
      </c>
      <c r="H33" s="64">
        <f t="shared" si="1"/>
        <v>200</v>
      </c>
      <c r="I33" s="45"/>
    </row>
    <row r="34" ht="14.25" customHeight="1">
      <c r="A34" s="83" t="s">
        <v>167</v>
      </c>
      <c r="B34" s="76">
        <v>7.6836819E7</v>
      </c>
      <c r="C34" s="70">
        <v>45965.0</v>
      </c>
      <c r="D34" s="45"/>
      <c r="E34" s="45"/>
      <c r="F34" s="78">
        <v>1.0</v>
      </c>
      <c r="G34" s="63">
        <v>1.0</v>
      </c>
      <c r="H34" s="64">
        <f t="shared" si="1"/>
        <v>200</v>
      </c>
      <c r="I34" s="45"/>
    </row>
    <row r="35" ht="14.25" customHeight="1">
      <c r="A35" s="79" t="s">
        <v>168</v>
      </c>
      <c r="B35" s="76"/>
      <c r="C35" s="70">
        <v>45966.0</v>
      </c>
      <c r="D35" s="45"/>
      <c r="E35" s="45"/>
      <c r="F35" s="78"/>
      <c r="G35" s="63">
        <v>1.0</v>
      </c>
      <c r="H35" s="64">
        <f t="shared" si="1"/>
        <v>200</v>
      </c>
      <c r="I35" s="45"/>
    </row>
    <row r="36" ht="14.25" customHeight="1">
      <c r="A36" s="79" t="s">
        <v>169</v>
      </c>
      <c r="B36" s="76"/>
      <c r="C36" s="70">
        <v>45967.0</v>
      </c>
      <c r="D36" s="45"/>
      <c r="E36" s="45"/>
      <c r="F36" s="78"/>
      <c r="G36" s="63">
        <v>1.0</v>
      </c>
      <c r="H36" s="64">
        <f t="shared" si="1"/>
        <v>200</v>
      </c>
      <c r="I36" s="45"/>
    </row>
    <row r="37" ht="14.25" customHeight="1">
      <c r="A37" s="79" t="s">
        <v>170</v>
      </c>
      <c r="B37" s="76"/>
      <c r="C37" s="70">
        <v>45967.0</v>
      </c>
      <c r="D37" s="45"/>
      <c r="E37" s="45"/>
      <c r="F37" s="78"/>
      <c r="G37" s="63">
        <v>1.0</v>
      </c>
      <c r="H37" s="64">
        <f t="shared" si="1"/>
        <v>200</v>
      </c>
      <c r="I37" s="45"/>
    </row>
    <row r="38" ht="14.25" customHeight="1">
      <c r="A38" s="79" t="s">
        <v>171</v>
      </c>
      <c r="B38" s="76"/>
      <c r="C38" s="70">
        <v>45967.0</v>
      </c>
      <c r="D38" s="45"/>
      <c r="E38" s="45"/>
      <c r="F38" s="78"/>
      <c r="G38" s="63">
        <v>2.0</v>
      </c>
      <c r="H38" s="64">
        <f t="shared" si="1"/>
        <v>400</v>
      </c>
      <c r="I38" s="45"/>
    </row>
    <row r="39" ht="14.25" customHeight="1">
      <c r="A39" s="79" t="s">
        <v>172</v>
      </c>
      <c r="B39" s="76"/>
      <c r="C39" s="70">
        <v>45967.0</v>
      </c>
      <c r="D39" s="45"/>
      <c r="E39" s="45"/>
      <c r="F39" s="78"/>
      <c r="G39" s="63">
        <v>2.0</v>
      </c>
      <c r="H39" s="64">
        <f t="shared" si="1"/>
        <v>400</v>
      </c>
      <c r="I39" s="45"/>
    </row>
    <row r="40" ht="14.25" customHeight="1">
      <c r="A40" s="79" t="s">
        <v>134</v>
      </c>
      <c r="B40" s="76"/>
      <c r="C40" s="70">
        <v>45969.0</v>
      </c>
      <c r="D40" s="45"/>
      <c r="E40" s="45"/>
      <c r="F40" s="78"/>
      <c r="G40" s="63">
        <v>1.0</v>
      </c>
      <c r="H40" s="64">
        <f t="shared" si="1"/>
        <v>200</v>
      </c>
      <c r="I40" s="45"/>
    </row>
    <row r="41" ht="14.25" customHeight="1">
      <c r="A41" s="79" t="s">
        <v>173</v>
      </c>
      <c r="B41" s="76"/>
      <c r="C41" s="70">
        <v>45969.0</v>
      </c>
      <c r="D41" s="45"/>
      <c r="E41" s="45"/>
      <c r="F41" s="78"/>
      <c r="G41" s="63">
        <v>1.0</v>
      </c>
      <c r="H41" s="64">
        <f t="shared" si="1"/>
        <v>200</v>
      </c>
      <c r="I41" s="45"/>
    </row>
    <row r="42" ht="14.25" customHeight="1">
      <c r="A42" s="79" t="s">
        <v>174</v>
      </c>
      <c r="B42" s="76"/>
      <c r="C42" s="70">
        <v>45969.0</v>
      </c>
      <c r="D42" s="45"/>
      <c r="E42" s="45"/>
      <c r="F42" s="78"/>
      <c r="G42" s="63">
        <v>1.0</v>
      </c>
      <c r="H42" s="64">
        <f t="shared" si="1"/>
        <v>200</v>
      </c>
      <c r="I42" s="45"/>
    </row>
    <row r="43" ht="14.25" customHeight="1">
      <c r="A43" s="79" t="s">
        <v>175</v>
      </c>
      <c r="B43" s="76"/>
      <c r="C43" s="70">
        <v>45969.0</v>
      </c>
      <c r="D43" s="45"/>
      <c r="E43" s="45"/>
      <c r="F43" s="78"/>
      <c r="G43" s="63">
        <v>1.0</v>
      </c>
      <c r="H43" s="64">
        <f t="shared" si="1"/>
        <v>200</v>
      </c>
      <c r="I43" s="45"/>
    </row>
    <row r="44" ht="14.25" customHeight="1">
      <c r="A44" s="79" t="s">
        <v>176</v>
      </c>
      <c r="B44" s="76"/>
      <c r="C44" s="70">
        <v>45969.0</v>
      </c>
      <c r="D44" s="45"/>
      <c r="E44" s="45"/>
      <c r="F44" s="78"/>
      <c r="G44" s="63">
        <v>1.0</v>
      </c>
      <c r="H44" s="64">
        <f t="shared" si="1"/>
        <v>200</v>
      </c>
      <c r="I44" s="45"/>
    </row>
    <row r="45" ht="14.25" customHeight="1">
      <c r="A45" s="79" t="s">
        <v>177</v>
      </c>
      <c r="B45" s="76"/>
      <c r="C45" s="85">
        <v>45971.0</v>
      </c>
      <c r="D45" s="45"/>
      <c r="E45" s="45"/>
      <c r="F45" s="78"/>
      <c r="G45" s="63">
        <v>1.0</v>
      </c>
      <c r="H45" s="64">
        <f t="shared" si="1"/>
        <v>200</v>
      </c>
      <c r="I45" s="45"/>
    </row>
    <row r="46">
      <c r="A46" s="79"/>
      <c r="B46" s="76"/>
      <c r="C46" s="86"/>
      <c r="D46" s="45"/>
      <c r="E46" s="45"/>
      <c r="F46" s="78"/>
      <c r="G46" s="63"/>
      <c r="H46" s="64">
        <f t="shared" si="1"/>
        <v>0</v>
      </c>
      <c r="I46" s="45"/>
    </row>
    <row r="47" ht="14.25" customHeight="1">
      <c r="A47" s="79"/>
      <c r="B47" s="76"/>
      <c r="C47" s="86"/>
      <c r="D47" s="45"/>
      <c r="E47" s="45"/>
      <c r="F47" s="78"/>
      <c r="G47" s="63"/>
      <c r="H47" s="64">
        <f t="shared" si="1"/>
        <v>0</v>
      </c>
      <c r="I47" s="45"/>
    </row>
    <row r="48" ht="14.25" customHeight="1">
      <c r="A48" s="79"/>
      <c r="B48" s="87"/>
      <c r="C48" s="86"/>
      <c r="D48" s="45"/>
      <c r="E48" s="45"/>
      <c r="F48" s="78"/>
      <c r="G48" s="63"/>
      <c r="H48" s="64">
        <f t="shared" si="1"/>
        <v>0</v>
      </c>
      <c r="I48" s="45"/>
    </row>
    <row r="49" ht="21.75" customHeight="1">
      <c r="A49" s="79"/>
      <c r="B49" s="80"/>
      <c r="C49" s="86"/>
      <c r="D49" s="45"/>
      <c r="E49" s="88" t="s">
        <v>31</v>
      </c>
      <c r="F49" s="48">
        <f>SUM(F9:F48)</f>
        <v>45</v>
      </c>
      <c r="G49" s="48">
        <f>SUM(G1:G48)</f>
        <v>51</v>
      </c>
      <c r="H49" s="89">
        <f>SUM(H9:H48)</f>
        <v>10200</v>
      </c>
      <c r="I49" s="50"/>
    </row>
    <row r="50" ht="23.25" customHeight="1">
      <c r="A50" s="88"/>
      <c r="B50" s="80"/>
      <c r="C50" s="47"/>
      <c r="D50" s="88"/>
      <c r="E50" s="90" t="s">
        <v>90</v>
      </c>
      <c r="F50" s="53">
        <f>COUNT(G10:G48)</f>
        <v>36</v>
      </c>
      <c r="G50" s="54"/>
      <c r="H50" s="54"/>
      <c r="I50" s="55"/>
    </row>
    <row r="51" ht="14.25" customHeight="1">
      <c r="C51" s="25"/>
      <c r="F51" s="73"/>
      <c r="G51" s="73"/>
      <c r="H51" s="22"/>
    </row>
    <row r="52" ht="14.25" customHeight="1">
      <c r="C52" s="91"/>
      <c r="D52" s="56" t="s">
        <v>91</v>
      </c>
      <c r="E52" s="57"/>
      <c r="F52" s="73"/>
      <c r="G52" s="73"/>
      <c r="H52" s="22"/>
    </row>
    <row r="53" ht="14.25" customHeight="1">
      <c r="C53" s="25"/>
      <c r="F53" s="73"/>
      <c r="G53" s="73"/>
      <c r="H53" s="22"/>
    </row>
    <row r="54" ht="14.25" customHeight="1">
      <c r="B54" s="58"/>
      <c r="C54" s="91"/>
      <c r="D54" s="58" t="s">
        <v>92</v>
      </c>
      <c r="E54" s="57"/>
      <c r="F54" s="73"/>
      <c r="G54" s="73"/>
      <c r="H54" s="22"/>
    </row>
    <row r="55" ht="14.25" customHeight="1">
      <c r="F55" s="73"/>
      <c r="G55" s="73"/>
      <c r="H55" s="22"/>
    </row>
    <row r="56" ht="14.25" customHeight="1">
      <c r="B56" s="59"/>
      <c r="C56" s="92"/>
      <c r="D56" s="59" t="s">
        <v>49</v>
      </c>
      <c r="E56" s="60"/>
      <c r="F56" s="73"/>
      <c r="G56" s="73"/>
      <c r="H56" s="22"/>
    </row>
    <row r="57" ht="14.25" customHeight="1">
      <c r="C57" s="25"/>
      <c r="F57" s="73"/>
      <c r="G57" s="73"/>
      <c r="H57" s="22"/>
    </row>
    <row r="58" ht="14.25" customHeight="1">
      <c r="C58" s="25"/>
      <c r="F58" s="73"/>
      <c r="G58" s="73"/>
      <c r="H58" s="22"/>
    </row>
    <row r="59" ht="14.25" customHeight="1">
      <c r="C59" s="25"/>
      <c r="F59" s="73"/>
      <c r="G59" s="73"/>
      <c r="H59" s="22"/>
    </row>
    <row r="60" ht="14.25" customHeight="1">
      <c r="C60" s="25"/>
      <c r="F60" s="73"/>
      <c r="G60" s="73"/>
      <c r="H60" s="22"/>
    </row>
    <row r="61" ht="14.25" customHeight="1">
      <c r="C61" s="25"/>
      <c r="F61" s="73"/>
      <c r="G61" s="73"/>
      <c r="H61" s="22"/>
    </row>
    <row r="62" ht="14.25" customHeight="1">
      <c r="C62" s="25"/>
      <c r="F62" s="73"/>
      <c r="G62" s="73"/>
      <c r="H62" s="22"/>
    </row>
    <row r="63" ht="14.25" customHeight="1">
      <c r="C63" s="25"/>
      <c r="F63" s="73"/>
      <c r="G63" s="73"/>
      <c r="H63" s="22"/>
    </row>
    <row r="64" ht="14.25" customHeight="1">
      <c r="C64" s="25"/>
      <c r="F64" s="73"/>
      <c r="G64" s="73"/>
      <c r="H64" s="22"/>
    </row>
    <row r="65" ht="14.25" customHeight="1">
      <c r="C65" s="25"/>
      <c r="F65" s="73"/>
      <c r="G65" s="73"/>
      <c r="H65" s="22"/>
    </row>
    <row r="66" ht="14.25" customHeight="1">
      <c r="C66" s="25"/>
      <c r="F66" s="73"/>
      <c r="G66" s="73"/>
      <c r="H66" s="22"/>
    </row>
    <row r="67" ht="14.25" customHeight="1">
      <c r="C67" s="25"/>
      <c r="F67" s="73"/>
      <c r="G67" s="73"/>
      <c r="H67" s="22"/>
    </row>
    <row r="68" ht="14.25" customHeight="1">
      <c r="C68" s="25"/>
      <c r="F68" s="73"/>
      <c r="G68" s="73"/>
      <c r="H68" s="22"/>
    </row>
    <row r="69" ht="14.25" customHeight="1">
      <c r="C69" s="25"/>
      <c r="F69" s="73"/>
      <c r="G69" s="73"/>
      <c r="H69" s="22"/>
    </row>
    <row r="70" ht="14.25" customHeight="1">
      <c r="C70" s="25"/>
      <c r="F70" s="73"/>
      <c r="G70" s="73"/>
      <c r="H70" s="22"/>
    </row>
    <row r="71" ht="14.25" customHeight="1">
      <c r="C71" s="25"/>
      <c r="F71" s="73"/>
      <c r="G71" s="73"/>
      <c r="H71" s="22"/>
    </row>
    <row r="72" ht="14.25" customHeight="1">
      <c r="C72" s="25"/>
      <c r="F72" s="73"/>
      <c r="G72" s="73"/>
      <c r="H72" s="22"/>
    </row>
    <row r="73" ht="14.25" customHeight="1">
      <c r="C73" s="25"/>
      <c r="F73" s="73"/>
      <c r="G73" s="73"/>
      <c r="H73" s="22"/>
    </row>
    <row r="74" ht="14.25" customHeight="1">
      <c r="C74" s="25"/>
      <c r="F74" s="73"/>
      <c r="G74" s="73"/>
      <c r="H74" s="22"/>
    </row>
    <row r="75" ht="14.25" customHeight="1">
      <c r="C75" s="25"/>
      <c r="F75" s="73"/>
      <c r="G75" s="73"/>
      <c r="H75" s="22"/>
    </row>
    <row r="76" ht="14.25" customHeight="1">
      <c r="C76" s="25"/>
      <c r="F76" s="73"/>
      <c r="G76" s="73"/>
      <c r="H76" s="22"/>
    </row>
    <row r="77" ht="14.25" customHeight="1">
      <c r="C77" s="25"/>
      <c r="F77" s="73"/>
      <c r="G77" s="73"/>
      <c r="H77" s="22"/>
    </row>
    <row r="78" ht="14.25" customHeight="1">
      <c r="C78" s="25"/>
      <c r="F78" s="73"/>
      <c r="G78" s="73"/>
      <c r="H78" s="22"/>
    </row>
    <row r="79" ht="14.25" customHeight="1">
      <c r="C79" s="25"/>
      <c r="F79" s="73"/>
      <c r="G79" s="73"/>
      <c r="H79" s="22"/>
    </row>
    <row r="80" ht="14.25" customHeight="1">
      <c r="C80" s="25"/>
      <c r="F80" s="73"/>
      <c r="G80" s="73"/>
      <c r="H80" s="22"/>
    </row>
    <row r="81" ht="14.25" customHeight="1">
      <c r="C81" s="25"/>
      <c r="F81" s="73"/>
      <c r="G81" s="73"/>
      <c r="H81" s="22"/>
    </row>
    <row r="82" ht="14.25" customHeight="1">
      <c r="C82" s="25"/>
      <c r="F82" s="73"/>
      <c r="G82" s="73"/>
      <c r="H82" s="22"/>
    </row>
    <row r="83" ht="14.25" customHeight="1">
      <c r="C83" s="25"/>
      <c r="F83" s="73"/>
      <c r="G83" s="73"/>
      <c r="H83" s="22"/>
    </row>
    <row r="84" ht="14.25" customHeight="1">
      <c r="C84" s="25"/>
      <c r="F84" s="73"/>
      <c r="G84" s="73"/>
      <c r="H84" s="22"/>
    </row>
    <row r="85" ht="14.25" customHeight="1">
      <c r="C85" s="25"/>
      <c r="F85" s="73"/>
      <c r="G85" s="73"/>
      <c r="H85" s="22"/>
    </row>
    <row r="86" ht="14.25" customHeight="1">
      <c r="C86" s="25"/>
      <c r="F86" s="73"/>
      <c r="G86" s="73"/>
      <c r="H86" s="22"/>
    </row>
    <row r="87" ht="14.25" customHeight="1">
      <c r="C87" s="25"/>
      <c r="F87" s="73"/>
      <c r="G87" s="73"/>
      <c r="H87" s="22"/>
    </row>
    <row r="88" ht="14.25" customHeight="1">
      <c r="C88" s="25"/>
      <c r="F88" s="73"/>
      <c r="G88" s="73"/>
      <c r="H88" s="22"/>
    </row>
    <row r="89" ht="14.25" customHeight="1">
      <c r="C89" s="25"/>
      <c r="F89" s="73"/>
      <c r="G89" s="73"/>
      <c r="H89" s="22"/>
    </row>
    <row r="90" ht="14.25" customHeight="1">
      <c r="C90" s="25"/>
      <c r="F90" s="73"/>
      <c r="G90" s="73"/>
      <c r="H90" s="22"/>
    </row>
    <row r="91" ht="14.25" customHeight="1">
      <c r="C91" s="25"/>
      <c r="F91" s="73"/>
      <c r="G91" s="73"/>
      <c r="H91" s="22"/>
    </row>
    <row r="92" ht="14.25" customHeight="1">
      <c r="C92" s="25"/>
      <c r="F92" s="73"/>
      <c r="G92" s="73"/>
      <c r="H92" s="22"/>
    </row>
    <row r="93" ht="14.25" customHeight="1">
      <c r="C93" s="25"/>
      <c r="F93" s="73"/>
      <c r="G93" s="73"/>
      <c r="H93" s="22"/>
    </row>
    <row r="94" ht="14.25" customHeight="1">
      <c r="C94" s="25"/>
      <c r="F94" s="73"/>
      <c r="G94" s="73"/>
      <c r="H94" s="22"/>
    </row>
    <row r="95" ht="14.25" customHeight="1">
      <c r="C95" s="25"/>
      <c r="F95" s="73"/>
      <c r="G95" s="73"/>
      <c r="H95" s="22"/>
    </row>
    <row r="96" ht="14.25" customHeight="1">
      <c r="C96" s="25"/>
      <c r="F96" s="73"/>
      <c r="G96" s="73"/>
      <c r="H96" s="22"/>
    </row>
    <row r="97" ht="14.25" customHeight="1">
      <c r="C97" s="25"/>
      <c r="F97" s="73"/>
      <c r="G97" s="73"/>
      <c r="H97" s="22"/>
    </row>
    <row r="98" ht="14.25" customHeight="1">
      <c r="C98" s="25"/>
      <c r="F98" s="73"/>
      <c r="G98" s="73"/>
      <c r="H98" s="22"/>
    </row>
    <row r="99" ht="14.25" customHeight="1">
      <c r="C99" s="25"/>
      <c r="F99" s="73"/>
      <c r="G99" s="73"/>
      <c r="H99" s="22"/>
    </row>
    <row r="100" ht="14.25" customHeight="1">
      <c r="C100" s="25"/>
      <c r="F100" s="73"/>
      <c r="G100" s="73"/>
      <c r="H100" s="22"/>
    </row>
    <row r="101" ht="14.25" customHeight="1">
      <c r="C101" s="25"/>
      <c r="F101" s="73"/>
      <c r="G101" s="73"/>
      <c r="H101" s="22"/>
    </row>
    <row r="102" ht="14.25" customHeight="1">
      <c r="C102" s="25"/>
      <c r="F102" s="73"/>
      <c r="G102" s="73"/>
      <c r="H102" s="22"/>
    </row>
    <row r="103" ht="14.25" customHeight="1">
      <c r="C103" s="25"/>
      <c r="F103" s="73"/>
      <c r="G103" s="73"/>
      <c r="H103" s="22"/>
    </row>
    <row r="104" ht="14.25" customHeight="1">
      <c r="C104" s="25"/>
      <c r="F104" s="73"/>
      <c r="G104" s="73"/>
      <c r="H104" s="22"/>
    </row>
    <row r="105" ht="14.25" customHeight="1">
      <c r="C105" s="25"/>
      <c r="F105" s="73"/>
      <c r="G105" s="73"/>
      <c r="H105" s="22"/>
    </row>
    <row r="106" ht="14.25" customHeight="1">
      <c r="C106" s="25"/>
      <c r="F106" s="73"/>
      <c r="G106" s="73"/>
      <c r="H106" s="22"/>
    </row>
    <row r="107" ht="14.25" customHeight="1">
      <c r="C107" s="25"/>
      <c r="F107" s="73"/>
      <c r="G107" s="73"/>
      <c r="H107" s="22"/>
    </row>
    <row r="108" ht="14.25" customHeight="1">
      <c r="C108" s="25"/>
      <c r="F108" s="73"/>
      <c r="G108" s="73"/>
      <c r="H108" s="22"/>
    </row>
    <row r="109" ht="14.25" customHeight="1">
      <c r="C109" s="25"/>
      <c r="F109" s="73"/>
      <c r="G109" s="73"/>
      <c r="H109" s="22"/>
    </row>
    <row r="110" ht="14.25" customHeight="1">
      <c r="C110" s="25"/>
      <c r="F110" s="73"/>
      <c r="G110" s="73"/>
      <c r="H110" s="22"/>
    </row>
    <row r="111" ht="14.25" customHeight="1">
      <c r="C111" s="25"/>
      <c r="F111" s="73"/>
      <c r="G111" s="73"/>
      <c r="H111" s="22"/>
    </row>
    <row r="112" ht="14.25" customHeight="1">
      <c r="C112" s="25"/>
      <c r="F112" s="73"/>
      <c r="G112" s="73"/>
      <c r="H112" s="22"/>
    </row>
    <row r="113" ht="14.25" customHeight="1">
      <c r="C113" s="25"/>
      <c r="F113" s="73"/>
      <c r="G113" s="73"/>
      <c r="H113" s="22"/>
    </row>
    <row r="114" ht="14.25" customHeight="1">
      <c r="C114" s="25"/>
      <c r="F114" s="73"/>
      <c r="G114" s="73"/>
      <c r="H114" s="22"/>
    </row>
    <row r="115" ht="14.25" customHeight="1">
      <c r="C115" s="25"/>
      <c r="F115" s="73"/>
      <c r="G115" s="73"/>
      <c r="H115" s="22"/>
    </row>
    <row r="116" ht="14.25" customHeight="1">
      <c r="C116" s="25"/>
      <c r="F116" s="73"/>
      <c r="G116" s="73"/>
      <c r="H116" s="22"/>
    </row>
    <row r="117" ht="14.25" customHeight="1">
      <c r="C117" s="25"/>
      <c r="F117" s="73"/>
      <c r="G117" s="73"/>
      <c r="H117" s="22"/>
    </row>
    <row r="118" ht="14.25" customHeight="1">
      <c r="C118" s="25"/>
      <c r="F118" s="73"/>
      <c r="G118" s="73"/>
      <c r="H118" s="22"/>
    </row>
    <row r="119" ht="14.25" customHeight="1">
      <c r="C119" s="25"/>
      <c r="F119" s="73"/>
      <c r="G119" s="73"/>
      <c r="H119" s="22"/>
    </row>
    <row r="120" ht="14.25" customHeight="1">
      <c r="C120" s="25"/>
      <c r="F120" s="73"/>
      <c r="G120" s="73"/>
      <c r="H120" s="22"/>
    </row>
    <row r="121" ht="14.25" customHeight="1">
      <c r="C121" s="25"/>
      <c r="F121" s="73"/>
      <c r="G121" s="73"/>
      <c r="H121" s="22"/>
    </row>
    <row r="122" ht="14.25" customHeight="1">
      <c r="C122" s="25"/>
      <c r="F122" s="73"/>
      <c r="G122" s="73"/>
      <c r="H122" s="22"/>
    </row>
    <row r="123" ht="14.25" customHeight="1">
      <c r="C123" s="25"/>
      <c r="F123" s="73"/>
      <c r="G123" s="73"/>
      <c r="H123" s="22"/>
    </row>
    <row r="124" ht="14.25" customHeight="1">
      <c r="C124" s="25"/>
      <c r="F124" s="73"/>
      <c r="G124" s="73"/>
      <c r="H124" s="22"/>
    </row>
    <row r="125" ht="14.25" customHeight="1">
      <c r="C125" s="25"/>
      <c r="F125" s="73"/>
      <c r="G125" s="73"/>
      <c r="H125" s="22"/>
    </row>
    <row r="126" ht="14.25" customHeight="1">
      <c r="C126" s="25"/>
      <c r="F126" s="73"/>
      <c r="G126" s="73"/>
      <c r="H126" s="22"/>
    </row>
    <row r="127" ht="14.25" customHeight="1">
      <c r="C127" s="25"/>
      <c r="F127" s="73"/>
      <c r="G127" s="73"/>
      <c r="H127" s="22"/>
    </row>
    <row r="128" ht="14.25" customHeight="1">
      <c r="C128" s="25"/>
      <c r="F128" s="73"/>
      <c r="G128" s="73"/>
      <c r="H128" s="22"/>
    </row>
    <row r="129" ht="14.25" customHeight="1">
      <c r="C129" s="25"/>
      <c r="F129" s="73"/>
      <c r="G129" s="73"/>
      <c r="H129" s="22"/>
    </row>
    <row r="130" ht="14.25" customHeight="1">
      <c r="C130" s="25"/>
      <c r="F130" s="73"/>
      <c r="G130" s="73"/>
      <c r="H130" s="22"/>
    </row>
    <row r="131" ht="14.25" customHeight="1">
      <c r="C131" s="25"/>
      <c r="F131" s="73"/>
      <c r="G131" s="73"/>
      <c r="H131" s="22"/>
    </row>
    <row r="132" ht="14.25" customHeight="1">
      <c r="C132" s="25"/>
      <c r="F132" s="73"/>
      <c r="G132" s="73"/>
      <c r="H132" s="22"/>
    </row>
    <row r="133" ht="14.25" customHeight="1">
      <c r="C133" s="25"/>
      <c r="F133" s="73"/>
      <c r="G133" s="73"/>
      <c r="H133" s="22"/>
    </row>
    <row r="134" ht="14.25" customHeight="1">
      <c r="C134" s="25"/>
      <c r="F134" s="73"/>
      <c r="G134" s="73"/>
      <c r="H134" s="22"/>
    </row>
    <row r="135" ht="14.25" customHeight="1">
      <c r="C135" s="25"/>
      <c r="F135" s="73"/>
      <c r="G135" s="73"/>
      <c r="H135" s="22"/>
    </row>
    <row r="136" ht="14.25" customHeight="1">
      <c r="C136" s="25"/>
      <c r="F136" s="73"/>
      <c r="G136" s="73"/>
      <c r="H136" s="22"/>
    </row>
    <row r="137" ht="14.25" customHeight="1">
      <c r="C137" s="25"/>
      <c r="F137" s="73"/>
      <c r="G137" s="73"/>
      <c r="H137" s="22"/>
    </row>
    <row r="138" ht="14.25" customHeight="1">
      <c r="C138" s="25"/>
      <c r="F138" s="73"/>
      <c r="G138" s="73"/>
      <c r="H138" s="22"/>
    </row>
    <row r="139" ht="14.25" customHeight="1">
      <c r="C139" s="25"/>
      <c r="F139" s="73"/>
      <c r="G139" s="73"/>
      <c r="H139" s="22"/>
    </row>
    <row r="140" ht="14.25" customHeight="1">
      <c r="C140" s="25"/>
      <c r="F140" s="73"/>
      <c r="G140" s="73"/>
      <c r="H140" s="22"/>
    </row>
    <row r="141" ht="14.25" customHeight="1">
      <c r="C141" s="25"/>
      <c r="F141" s="73"/>
      <c r="G141" s="73"/>
      <c r="H141" s="22"/>
    </row>
    <row r="142" ht="14.25" customHeight="1">
      <c r="C142" s="25"/>
      <c r="F142" s="73"/>
      <c r="G142" s="73"/>
      <c r="H142" s="22"/>
    </row>
    <row r="143" ht="14.25" customHeight="1">
      <c r="C143" s="25"/>
      <c r="F143" s="73"/>
      <c r="G143" s="73"/>
      <c r="H143" s="22"/>
    </row>
    <row r="144" ht="14.25" customHeight="1">
      <c r="C144" s="25"/>
      <c r="F144" s="73"/>
      <c r="G144" s="73"/>
      <c r="H144" s="22"/>
    </row>
    <row r="145" ht="14.25" customHeight="1">
      <c r="C145" s="25"/>
      <c r="F145" s="73"/>
      <c r="G145" s="73"/>
      <c r="H145" s="22"/>
    </row>
    <row r="146" ht="14.25" customHeight="1">
      <c r="C146" s="25"/>
      <c r="F146" s="73"/>
      <c r="G146" s="73"/>
      <c r="H146" s="22"/>
    </row>
    <row r="147" ht="14.25" customHeight="1">
      <c r="C147" s="25"/>
      <c r="F147" s="73"/>
      <c r="G147" s="73"/>
      <c r="H147" s="22"/>
    </row>
    <row r="148" ht="14.25" customHeight="1">
      <c r="C148" s="25"/>
      <c r="F148" s="73"/>
      <c r="G148" s="73"/>
      <c r="H148" s="22"/>
    </row>
    <row r="149" ht="14.25" customHeight="1">
      <c r="C149" s="25"/>
      <c r="F149" s="73"/>
      <c r="G149" s="73"/>
      <c r="H149" s="22"/>
    </row>
    <row r="150" ht="14.25" customHeight="1">
      <c r="C150" s="25"/>
      <c r="F150" s="73"/>
      <c r="G150" s="73"/>
      <c r="H150" s="22"/>
    </row>
    <row r="151" ht="14.25" customHeight="1">
      <c r="C151" s="25"/>
      <c r="F151" s="73"/>
      <c r="G151" s="73"/>
      <c r="H151" s="22"/>
    </row>
    <row r="152" ht="14.25" customHeight="1">
      <c r="C152" s="25"/>
      <c r="F152" s="73"/>
      <c r="G152" s="73"/>
      <c r="H152" s="22"/>
    </row>
    <row r="153" ht="14.25" customHeight="1">
      <c r="C153" s="25"/>
      <c r="F153" s="73"/>
      <c r="G153" s="73"/>
      <c r="H153" s="22"/>
    </row>
    <row r="154" ht="14.25" customHeight="1">
      <c r="C154" s="25"/>
      <c r="F154" s="73"/>
      <c r="G154" s="73"/>
      <c r="H154" s="22"/>
    </row>
    <row r="155" ht="14.25" customHeight="1">
      <c r="C155" s="25"/>
      <c r="F155" s="73"/>
      <c r="G155" s="73"/>
      <c r="H155" s="22"/>
    </row>
    <row r="156" ht="14.25" customHeight="1">
      <c r="C156" s="25"/>
      <c r="F156" s="73"/>
      <c r="G156" s="73"/>
      <c r="H156" s="22"/>
    </row>
    <row r="157" ht="14.25" customHeight="1">
      <c r="C157" s="25"/>
      <c r="F157" s="73"/>
      <c r="G157" s="73"/>
      <c r="H157" s="22"/>
    </row>
    <row r="158" ht="14.25" customHeight="1">
      <c r="C158" s="25"/>
      <c r="F158" s="73"/>
      <c r="G158" s="73"/>
      <c r="H158" s="22"/>
    </row>
    <row r="159" ht="14.25" customHeight="1">
      <c r="C159" s="25"/>
      <c r="F159" s="73"/>
      <c r="G159" s="73"/>
      <c r="H159" s="22"/>
    </row>
    <row r="160" ht="14.25" customHeight="1">
      <c r="C160" s="25"/>
      <c r="F160" s="73"/>
      <c r="G160" s="73"/>
      <c r="H160" s="22"/>
    </row>
    <row r="161" ht="14.25" customHeight="1">
      <c r="C161" s="25"/>
      <c r="F161" s="73"/>
      <c r="G161" s="73"/>
      <c r="H161" s="22"/>
    </row>
    <row r="162" ht="14.25" customHeight="1">
      <c r="C162" s="25"/>
      <c r="F162" s="73"/>
      <c r="G162" s="73"/>
      <c r="H162" s="22"/>
    </row>
    <row r="163" ht="14.25" customHeight="1">
      <c r="C163" s="25"/>
      <c r="F163" s="73"/>
      <c r="G163" s="73"/>
      <c r="H163" s="22"/>
    </row>
    <row r="164" ht="14.25" customHeight="1">
      <c r="C164" s="25"/>
      <c r="F164" s="73"/>
      <c r="G164" s="73"/>
      <c r="H164" s="22"/>
    </row>
    <row r="165" ht="14.25" customHeight="1">
      <c r="C165" s="25"/>
      <c r="F165" s="73"/>
      <c r="G165" s="73"/>
      <c r="H165" s="22"/>
    </row>
    <row r="166" ht="14.25" customHeight="1">
      <c r="C166" s="25"/>
      <c r="F166" s="73"/>
      <c r="G166" s="73"/>
      <c r="H166" s="22"/>
    </row>
    <row r="167" ht="14.25" customHeight="1">
      <c r="C167" s="25"/>
      <c r="F167" s="73"/>
      <c r="G167" s="73"/>
      <c r="H167" s="22"/>
    </row>
    <row r="168" ht="14.25" customHeight="1">
      <c r="C168" s="25"/>
      <c r="F168" s="73"/>
      <c r="G168" s="73"/>
      <c r="H168" s="22"/>
    </row>
    <row r="169" ht="14.25" customHeight="1">
      <c r="C169" s="25"/>
      <c r="F169" s="73"/>
      <c r="G169" s="73"/>
      <c r="H169" s="22"/>
    </row>
    <row r="170" ht="14.25" customHeight="1">
      <c r="C170" s="25"/>
      <c r="F170" s="73"/>
      <c r="G170" s="73"/>
      <c r="H170" s="22"/>
    </row>
    <row r="171" ht="14.25" customHeight="1">
      <c r="C171" s="25"/>
      <c r="F171" s="73"/>
      <c r="G171" s="73"/>
      <c r="H171" s="22"/>
    </row>
    <row r="172" ht="14.25" customHeight="1">
      <c r="C172" s="25"/>
      <c r="F172" s="73"/>
      <c r="G172" s="73"/>
      <c r="H172" s="22"/>
    </row>
    <row r="173" ht="14.25" customHeight="1">
      <c r="C173" s="25"/>
      <c r="F173" s="73"/>
      <c r="G173" s="73"/>
      <c r="H173" s="22"/>
    </row>
    <row r="174" ht="14.25" customHeight="1">
      <c r="C174" s="25"/>
      <c r="F174" s="73"/>
      <c r="G174" s="73"/>
      <c r="H174" s="22"/>
    </row>
    <row r="175" ht="14.25" customHeight="1">
      <c r="C175" s="25"/>
      <c r="F175" s="73"/>
      <c r="G175" s="73"/>
      <c r="H175" s="22"/>
    </row>
    <row r="176" ht="14.25" customHeight="1">
      <c r="C176" s="25"/>
      <c r="F176" s="73"/>
      <c r="G176" s="73"/>
      <c r="H176" s="22"/>
    </row>
    <row r="177" ht="14.25" customHeight="1">
      <c r="C177" s="25"/>
      <c r="F177" s="73"/>
      <c r="G177" s="73"/>
      <c r="H177" s="22"/>
    </row>
    <row r="178" ht="14.25" customHeight="1">
      <c r="C178" s="25"/>
      <c r="F178" s="73"/>
      <c r="G178" s="73"/>
      <c r="H178" s="22"/>
    </row>
    <row r="179" ht="14.25" customHeight="1">
      <c r="C179" s="25"/>
      <c r="F179" s="73"/>
      <c r="G179" s="73"/>
      <c r="H179" s="22"/>
    </row>
    <row r="180" ht="14.25" customHeight="1">
      <c r="C180" s="25"/>
      <c r="F180" s="73"/>
      <c r="G180" s="73"/>
      <c r="H180" s="22"/>
    </row>
    <row r="181" ht="14.25" customHeight="1">
      <c r="C181" s="25"/>
      <c r="F181" s="73"/>
      <c r="G181" s="73"/>
      <c r="H181" s="22"/>
    </row>
    <row r="182" ht="14.25" customHeight="1">
      <c r="C182" s="25"/>
      <c r="F182" s="73"/>
      <c r="G182" s="73"/>
      <c r="H182" s="22"/>
    </row>
    <row r="183" ht="14.25" customHeight="1">
      <c r="C183" s="25"/>
      <c r="F183" s="73"/>
      <c r="G183" s="73"/>
      <c r="H183" s="22"/>
    </row>
    <row r="184" ht="14.25" customHeight="1">
      <c r="C184" s="25"/>
      <c r="F184" s="73"/>
      <c r="G184" s="73"/>
      <c r="H184" s="22"/>
    </row>
    <row r="185" ht="14.25" customHeight="1">
      <c r="C185" s="25"/>
      <c r="F185" s="73"/>
      <c r="G185" s="73"/>
      <c r="H185" s="22"/>
    </row>
    <row r="186" ht="14.25" customHeight="1">
      <c r="C186" s="25"/>
      <c r="F186" s="73"/>
      <c r="G186" s="73"/>
      <c r="H186" s="22"/>
    </row>
    <row r="187" ht="14.25" customHeight="1">
      <c r="C187" s="25"/>
      <c r="F187" s="73"/>
      <c r="G187" s="73"/>
      <c r="H187" s="22"/>
    </row>
    <row r="188" ht="14.25" customHeight="1">
      <c r="C188" s="25"/>
      <c r="F188" s="73"/>
      <c r="G188" s="73"/>
      <c r="H188" s="22"/>
    </row>
    <row r="189" ht="14.25" customHeight="1">
      <c r="C189" s="25"/>
      <c r="F189" s="73"/>
      <c r="G189" s="73"/>
      <c r="H189" s="22"/>
    </row>
    <row r="190" ht="14.25" customHeight="1">
      <c r="C190" s="25"/>
      <c r="F190" s="73"/>
      <c r="G190" s="73"/>
      <c r="H190" s="22"/>
    </row>
    <row r="191" ht="14.25" customHeight="1">
      <c r="C191" s="25"/>
      <c r="F191" s="73"/>
      <c r="G191" s="73"/>
      <c r="H191" s="22"/>
    </row>
    <row r="192" ht="14.25" customHeight="1">
      <c r="C192" s="25"/>
      <c r="F192" s="73"/>
      <c r="G192" s="73"/>
      <c r="H192" s="22"/>
    </row>
    <row r="193" ht="14.25" customHeight="1">
      <c r="C193" s="25"/>
      <c r="F193" s="73"/>
      <c r="G193" s="73"/>
      <c r="H193" s="22"/>
    </row>
    <row r="194" ht="14.25" customHeight="1">
      <c r="C194" s="25"/>
      <c r="F194" s="73"/>
      <c r="G194" s="73"/>
      <c r="H194" s="22"/>
    </row>
    <row r="195" ht="14.25" customHeight="1">
      <c r="C195" s="25"/>
      <c r="F195" s="73"/>
      <c r="G195" s="73"/>
      <c r="H195" s="22"/>
    </row>
    <row r="196" ht="14.25" customHeight="1">
      <c r="C196" s="25"/>
      <c r="F196" s="73"/>
      <c r="G196" s="73"/>
      <c r="H196" s="22"/>
    </row>
    <row r="197" ht="14.25" customHeight="1">
      <c r="C197" s="25"/>
      <c r="F197" s="73"/>
      <c r="G197" s="73"/>
      <c r="H197" s="22"/>
    </row>
    <row r="198" ht="14.25" customHeight="1">
      <c r="C198" s="25"/>
      <c r="F198" s="73"/>
      <c r="G198" s="73"/>
      <c r="H198" s="22"/>
    </row>
    <row r="199" ht="14.25" customHeight="1">
      <c r="C199" s="25"/>
      <c r="F199" s="73"/>
      <c r="G199" s="73"/>
      <c r="H199" s="22"/>
    </row>
    <row r="200" ht="14.25" customHeight="1">
      <c r="C200" s="25"/>
      <c r="F200" s="73"/>
      <c r="G200" s="73"/>
      <c r="H200" s="22"/>
    </row>
    <row r="201" ht="14.25" customHeight="1">
      <c r="C201" s="25"/>
      <c r="F201" s="73"/>
      <c r="G201" s="73"/>
      <c r="H201" s="22"/>
    </row>
    <row r="202" ht="14.25" customHeight="1">
      <c r="C202" s="25"/>
      <c r="F202" s="73"/>
      <c r="G202" s="73"/>
      <c r="H202" s="22"/>
    </row>
    <row r="203" ht="14.25" customHeight="1">
      <c r="C203" s="25"/>
      <c r="F203" s="73"/>
      <c r="G203" s="73"/>
      <c r="H203" s="22"/>
    </row>
    <row r="204" ht="14.25" customHeight="1">
      <c r="C204" s="25"/>
      <c r="F204" s="73"/>
      <c r="G204" s="73"/>
      <c r="H204" s="22"/>
    </row>
    <row r="205" ht="14.25" customHeight="1">
      <c r="C205" s="25"/>
      <c r="F205" s="73"/>
      <c r="G205" s="73"/>
      <c r="H205" s="22"/>
    </row>
    <row r="206" ht="14.25" customHeight="1">
      <c r="C206" s="25"/>
      <c r="F206" s="73"/>
      <c r="G206" s="73"/>
      <c r="H206" s="22"/>
    </row>
    <row r="207" ht="14.25" customHeight="1">
      <c r="C207" s="25"/>
      <c r="F207" s="73"/>
      <c r="G207" s="73"/>
      <c r="H207" s="22"/>
    </row>
    <row r="208" ht="14.25" customHeight="1">
      <c r="C208" s="25"/>
      <c r="F208" s="73"/>
      <c r="G208" s="73"/>
      <c r="H208" s="22"/>
    </row>
    <row r="209" ht="14.25" customHeight="1">
      <c r="C209" s="25"/>
      <c r="F209" s="73"/>
      <c r="G209" s="73"/>
      <c r="H209" s="22"/>
    </row>
    <row r="210" ht="14.25" customHeight="1">
      <c r="C210" s="25"/>
      <c r="F210" s="73"/>
      <c r="G210" s="73"/>
      <c r="H210" s="22"/>
    </row>
    <row r="211" ht="14.25" customHeight="1">
      <c r="C211" s="25"/>
      <c r="F211" s="73"/>
      <c r="G211" s="73"/>
      <c r="H211" s="22"/>
    </row>
    <row r="212" ht="14.25" customHeight="1">
      <c r="C212" s="25"/>
      <c r="F212" s="73"/>
      <c r="G212" s="73"/>
      <c r="H212" s="22"/>
    </row>
    <row r="213" ht="14.25" customHeight="1">
      <c r="C213" s="25"/>
      <c r="F213" s="73"/>
      <c r="G213" s="73"/>
      <c r="H213" s="22"/>
    </row>
    <row r="214" ht="14.25" customHeight="1">
      <c r="C214" s="25"/>
      <c r="F214" s="73"/>
      <c r="G214" s="73"/>
      <c r="H214" s="22"/>
    </row>
    <row r="215" ht="14.25" customHeight="1">
      <c r="C215" s="25"/>
      <c r="F215" s="73"/>
      <c r="G215" s="73"/>
      <c r="H215" s="22"/>
    </row>
    <row r="216" ht="14.25" customHeight="1">
      <c r="C216" s="25"/>
      <c r="F216" s="73"/>
      <c r="G216" s="73"/>
      <c r="H216" s="22"/>
    </row>
    <row r="217" ht="14.25" customHeight="1">
      <c r="C217" s="25"/>
      <c r="F217" s="73"/>
      <c r="G217" s="73"/>
      <c r="H217" s="22"/>
    </row>
    <row r="218" ht="14.25" customHeight="1">
      <c r="C218" s="25"/>
      <c r="F218" s="73"/>
      <c r="G218" s="73"/>
      <c r="H218" s="22"/>
    </row>
    <row r="219" ht="14.25" customHeight="1">
      <c r="C219" s="25"/>
      <c r="F219" s="73"/>
      <c r="G219" s="73"/>
      <c r="H219" s="22"/>
    </row>
    <row r="220" ht="14.25" customHeight="1">
      <c r="C220" s="25"/>
      <c r="F220" s="73"/>
      <c r="G220" s="73"/>
      <c r="H220" s="22"/>
    </row>
    <row r="221" ht="14.25" customHeight="1">
      <c r="C221" s="25"/>
      <c r="F221" s="73"/>
      <c r="G221" s="73"/>
      <c r="H221" s="22"/>
    </row>
    <row r="222" ht="14.25" customHeight="1">
      <c r="C222" s="25"/>
      <c r="F222" s="73"/>
      <c r="G222" s="73"/>
      <c r="H222" s="22"/>
    </row>
    <row r="223" ht="14.25" customHeight="1">
      <c r="C223" s="25"/>
      <c r="F223" s="73"/>
      <c r="G223" s="73"/>
      <c r="H223" s="22"/>
    </row>
    <row r="224" ht="14.25" customHeight="1">
      <c r="C224" s="25"/>
      <c r="F224" s="73"/>
      <c r="G224" s="73"/>
      <c r="H224" s="22"/>
    </row>
    <row r="225" ht="14.25" customHeight="1">
      <c r="C225" s="25"/>
      <c r="F225" s="73"/>
      <c r="G225" s="73"/>
      <c r="H225" s="22"/>
    </row>
    <row r="226" ht="14.25" customHeight="1">
      <c r="C226" s="25"/>
      <c r="F226" s="73"/>
      <c r="G226" s="73"/>
      <c r="H226" s="22"/>
    </row>
    <row r="227" ht="14.25" customHeight="1">
      <c r="C227" s="25"/>
      <c r="F227" s="73"/>
      <c r="G227" s="73"/>
      <c r="H227" s="22"/>
    </row>
    <row r="228" ht="14.25" customHeight="1">
      <c r="C228" s="25"/>
      <c r="F228" s="73"/>
      <c r="G228" s="73"/>
      <c r="H228" s="22"/>
    </row>
    <row r="229" ht="14.25" customHeight="1">
      <c r="C229" s="25"/>
      <c r="F229" s="73"/>
      <c r="G229" s="73"/>
      <c r="H229" s="22"/>
    </row>
    <row r="230" ht="14.25" customHeight="1">
      <c r="C230" s="25"/>
      <c r="F230" s="73"/>
      <c r="G230" s="73"/>
      <c r="H230" s="22"/>
    </row>
    <row r="231" ht="14.25" customHeight="1">
      <c r="C231" s="25"/>
      <c r="F231" s="73"/>
      <c r="G231" s="73"/>
      <c r="H231" s="22"/>
    </row>
    <row r="232" ht="14.25" customHeight="1">
      <c r="C232" s="25"/>
      <c r="F232" s="73"/>
      <c r="G232" s="73"/>
      <c r="H232" s="22"/>
    </row>
    <row r="233" ht="14.25" customHeight="1">
      <c r="C233" s="25"/>
      <c r="F233" s="73"/>
      <c r="G233" s="73"/>
      <c r="H233" s="22"/>
    </row>
    <row r="234" ht="14.25" customHeight="1">
      <c r="C234" s="25"/>
      <c r="F234" s="73"/>
      <c r="G234" s="73"/>
      <c r="H234" s="22"/>
    </row>
    <row r="235" ht="14.25" customHeight="1">
      <c r="C235" s="25"/>
      <c r="F235" s="73"/>
      <c r="G235" s="73"/>
      <c r="H235" s="22"/>
    </row>
    <row r="236" ht="14.25" customHeight="1">
      <c r="C236" s="25"/>
      <c r="F236" s="73"/>
      <c r="G236" s="73"/>
      <c r="H236" s="22"/>
    </row>
    <row r="237" ht="14.25" customHeight="1">
      <c r="C237" s="25"/>
      <c r="F237" s="73"/>
      <c r="G237" s="73"/>
      <c r="H237" s="22"/>
    </row>
    <row r="238" ht="14.25" customHeight="1">
      <c r="C238" s="25"/>
      <c r="F238" s="73"/>
      <c r="G238" s="73"/>
      <c r="H238" s="22"/>
    </row>
    <row r="239" ht="14.25" customHeight="1">
      <c r="C239" s="25"/>
      <c r="F239" s="73"/>
      <c r="G239" s="73"/>
      <c r="H239" s="22"/>
    </row>
    <row r="240" ht="14.25" customHeight="1">
      <c r="C240" s="25"/>
      <c r="F240" s="73"/>
      <c r="G240" s="73"/>
      <c r="H240" s="22"/>
    </row>
    <row r="241" ht="14.25" customHeight="1">
      <c r="C241" s="25"/>
      <c r="F241" s="73"/>
      <c r="G241" s="73"/>
      <c r="H241" s="22"/>
    </row>
    <row r="242" ht="14.25" customHeight="1">
      <c r="C242" s="25"/>
      <c r="F242" s="73"/>
      <c r="G242" s="73"/>
      <c r="H242" s="22"/>
    </row>
    <row r="243" ht="14.25" customHeight="1">
      <c r="C243" s="25"/>
      <c r="F243" s="73"/>
      <c r="G243" s="73"/>
      <c r="H243" s="22"/>
    </row>
    <row r="244" ht="14.25" customHeight="1">
      <c r="C244" s="25"/>
      <c r="F244" s="73"/>
      <c r="G244" s="73"/>
      <c r="H244" s="22"/>
    </row>
    <row r="245" ht="14.25" customHeight="1">
      <c r="C245" s="25"/>
      <c r="F245" s="73"/>
      <c r="G245" s="73"/>
      <c r="H245" s="22"/>
    </row>
    <row r="246" ht="14.25" customHeight="1">
      <c r="C246" s="25"/>
      <c r="F246" s="73"/>
      <c r="G246" s="73"/>
      <c r="H246" s="22"/>
    </row>
    <row r="247" ht="14.25" customHeight="1">
      <c r="C247" s="25"/>
      <c r="F247" s="73"/>
      <c r="G247" s="73"/>
      <c r="H247" s="22"/>
    </row>
    <row r="248" ht="14.25" customHeight="1">
      <c r="C248" s="25"/>
      <c r="F248" s="73"/>
      <c r="G248" s="73"/>
      <c r="H248" s="22"/>
    </row>
    <row r="249" ht="14.25" customHeight="1">
      <c r="C249" s="25"/>
      <c r="F249" s="73"/>
      <c r="G249" s="73"/>
      <c r="H249" s="22"/>
    </row>
    <row r="250" ht="14.25" customHeight="1">
      <c r="C250" s="25"/>
      <c r="F250" s="73"/>
      <c r="G250" s="73"/>
      <c r="H250" s="22"/>
    </row>
    <row r="251" ht="14.25" customHeight="1">
      <c r="C251" s="25"/>
      <c r="F251" s="73"/>
      <c r="G251" s="73"/>
      <c r="H251" s="22"/>
    </row>
    <row r="252" ht="14.25" customHeight="1">
      <c r="C252" s="25"/>
      <c r="F252" s="73"/>
      <c r="G252" s="73"/>
      <c r="H252" s="22"/>
    </row>
    <row r="253" ht="14.25" customHeight="1">
      <c r="C253" s="25"/>
      <c r="F253" s="73"/>
      <c r="G253" s="73"/>
      <c r="H253" s="22"/>
    </row>
    <row r="254" ht="14.25" customHeight="1">
      <c r="C254" s="25"/>
      <c r="F254" s="73"/>
      <c r="G254" s="73"/>
      <c r="H254" s="22"/>
    </row>
    <row r="255" ht="14.25" customHeight="1">
      <c r="C255" s="25"/>
      <c r="F255" s="73"/>
      <c r="G255" s="73"/>
      <c r="H255" s="22"/>
    </row>
    <row r="256" ht="14.25" customHeight="1">
      <c r="C256" s="25"/>
      <c r="F256" s="73"/>
      <c r="G256" s="73"/>
      <c r="H256" s="22"/>
    </row>
    <row r="257" ht="14.25" customHeight="1">
      <c r="C257" s="25"/>
      <c r="F257" s="73"/>
      <c r="G257" s="73"/>
      <c r="H257" s="22"/>
    </row>
    <row r="258" ht="14.25" customHeight="1">
      <c r="C258" s="25"/>
      <c r="F258" s="73"/>
      <c r="G258" s="73"/>
      <c r="H258" s="22"/>
    </row>
    <row r="259" ht="14.25" customHeight="1">
      <c r="C259" s="25"/>
      <c r="F259" s="73"/>
      <c r="G259" s="73"/>
      <c r="H259" s="22"/>
    </row>
    <row r="260" ht="14.25" customHeight="1">
      <c r="C260" s="25"/>
      <c r="F260" s="73"/>
      <c r="G260" s="73"/>
      <c r="H260" s="22"/>
    </row>
    <row r="261" ht="14.25" customHeight="1">
      <c r="C261" s="25"/>
      <c r="F261" s="73"/>
      <c r="G261" s="73"/>
      <c r="H261" s="22"/>
    </row>
    <row r="262" ht="14.25" customHeight="1">
      <c r="C262" s="25"/>
      <c r="F262" s="73"/>
      <c r="G262" s="73"/>
      <c r="H262" s="22"/>
    </row>
    <row r="263" ht="14.25" customHeight="1">
      <c r="C263" s="25"/>
      <c r="F263" s="73"/>
      <c r="G263" s="73"/>
      <c r="H263" s="22"/>
    </row>
    <row r="264" ht="14.25" customHeight="1">
      <c r="C264" s="25"/>
      <c r="F264" s="73"/>
      <c r="G264" s="73"/>
      <c r="H264" s="22"/>
    </row>
    <row r="265" ht="14.25" customHeight="1">
      <c r="C265" s="25"/>
      <c r="F265" s="73"/>
      <c r="G265" s="73"/>
      <c r="H265" s="22"/>
    </row>
    <row r="266" ht="14.25" customHeight="1">
      <c r="C266" s="25"/>
      <c r="F266" s="73"/>
      <c r="G266" s="73"/>
      <c r="H266" s="22"/>
    </row>
    <row r="267" ht="14.25" customHeight="1">
      <c r="C267" s="25"/>
      <c r="F267" s="73"/>
      <c r="G267" s="73"/>
      <c r="H267" s="22"/>
    </row>
    <row r="268" ht="14.25" customHeight="1">
      <c r="C268" s="25"/>
      <c r="F268" s="73"/>
      <c r="G268" s="73"/>
      <c r="H268" s="22"/>
    </row>
    <row r="269" ht="14.25" customHeight="1">
      <c r="C269" s="25"/>
      <c r="F269" s="73"/>
      <c r="G269" s="73"/>
      <c r="H269" s="22"/>
    </row>
    <row r="270" ht="14.25" customHeight="1">
      <c r="C270" s="25"/>
      <c r="F270" s="73"/>
      <c r="G270" s="73"/>
      <c r="H270" s="22"/>
    </row>
    <row r="271" ht="14.25" customHeight="1">
      <c r="C271" s="25"/>
      <c r="F271" s="73"/>
      <c r="G271" s="73"/>
      <c r="H271" s="22"/>
    </row>
    <row r="272" ht="14.25" customHeight="1">
      <c r="C272" s="25"/>
      <c r="F272" s="73"/>
      <c r="G272" s="73"/>
      <c r="H272" s="22"/>
    </row>
    <row r="273" ht="14.25" customHeight="1">
      <c r="C273" s="25"/>
      <c r="F273" s="73"/>
      <c r="G273" s="73"/>
      <c r="H273" s="22"/>
    </row>
    <row r="274" ht="14.25" customHeight="1">
      <c r="C274" s="25"/>
      <c r="F274" s="73"/>
      <c r="G274" s="73"/>
      <c r="H274" s="22"/>
    </row>
    <row r="275" ht="14.25" customHeight="1">
      <c r="C275" s="25"/>
      <c r="F275" s="73"/>
      <c r="G275" s="73"/>
      <c r="H275" s="22"/>
    </row>
    <row r="276" ht="14.25" customHeight="1">
      <c r="C276" s="25"/>
      <c r="F276" s="73"/>
      <c r="G276" s="73"/>
      <c r="H276" s="22"/>
    </row>
    <row r="277" ht="14.25" customHeight="1">
      <c r="C277" s="25"/>
      <c r="F277" s="73"/>
      <c r="G277" s="73"/>
      <c r="H277" s="22"/>
    </row>
    <row r="278" ht="14.25" customHeight="1">
      <c r="C278" s="25"/>
      <c r="F278" s="73"/>
      <c r="G278" s="73"/>
      <c r="H278" s="22"/>
    </row>
    <row r="279" ht="14.25" customHeight="1">
      <c r="C279" s="25"/>
      <c r="F279" s="73"/>
      <c r="G279" s="73"/>
      <c r="H279" s="22"/>
    </row>
    <row r="280" ht="14.25" customHeight="1">
      <c r="C280" s="25"/>
      <c r="F280" s="73"/>
      <c r="G280" s="73"/>
      <c r="H280" s="22"/>
    </row>
    <row r="281" ht="14.25" customHeight="1">
      <c r="C281" s="25"/>
      <c r="F281" s="73"/>
      <c r="G281" s="73"/>
      <c r="H281" s="22"/>
    </row>
    <row r="282" ht="14.25" customHeight="1">
      <c r="C282" s="25"/>
      <c r="F282" s="73"/>
      <c r="G282" s="73"/>
      <c r="H282" s="22"/>
    </row>
    <row r="283" ht="14.25" customHeight="1">
      <c r="C283" s="25"/>
      <c r="F283" s="73"/>
      <c r="G283" s="73"/>
      <c r="H283" s="22"/>
    </row>
    <row r="284" ht="14.25" customHeight="1">
      <c r="C284" s="25"/>
      <c r="F284" s="73"/>
      <c r="G284" s="73"/>
      <c r="H284" s="22"/>
    </row>
    <row r="285" ht="14.25" customHeight="1">
      <c r="C285" s="25"/>
      <c r="F285" s="73"/>
      <c r="G285" s="73"/>
      <c r="H285" s="22"/>
    </row>
    <row r="286" ht="14.25" customHeight="1">
      <c r="C286" s="25"/>
      <c r="F286" s="73"/>
      <c r="G286" s="73"/>
      <c r="H286" s="22"/>
    </row>
    <row r="287" ht="14.25" customHeight="1">
      <c r="C287" s="25"/>
      <c r="F287" s="73"/>
      <c r="G287" s="73"/>
      <c r="H287" s="22"/>
    </row>
    <row r="288" ht="14.25" customHeight="1">
      <c r="C288" s="25"/>
      <c r="F288" s="73"/>
      <c r="G288" s="73"/>
      <c r="H288" s="22"/>
    </row>
    <row r="289" ht="14.25" customHeight="1">
      <c r="C289" s="25"/>
      <c r="F289" s="73"/>
      <c r="G289" s="73"/>
      <c r="H289" s="22"/>
    </row>
    <row r="290" ht="14.25" customHeight="1">
      <c r="C290" s="25"/>
      <c r="F290" s="73"/>
      <c r="G290" s="73"/>
      <c r="H290" s="22"/>
    </row>
    <row r="291" ht="14.25" customHeight="1">
      <c r="C291" s="25"/>
      <c r="F291" s="73"/>
      <c r="G291" s="73"/>
      <c r="H291" s="22"/>
    </row>
    <row r="292" ht="14.25" customHeight="1">
      <c r="C292" s="25"/>
      <c r="F292" s="73"/>
      <c r="G292" s="73"/>
      <c r="H292" s="22"/>
    </row>
    <row r="293" ht="14.25" customHeight="1">
      <c r="C293" s="25"/>
      <c r="F293" s="73"/>
      <c r="G293" s="73"/>
      <c r="H293" s="22"/>
    </row>
    <row r="294" ht="14.25" customHeight="1">
      <c r="C294" s="25"/>
      <c r="F294" s="73"/>
      <c r="G294" s="73"/>
      <c r="H294" s="22"/>
    </row>
    <row r="295" ht="14.25" customHeight="1">
      <c r="C295" s="25"/>
      <c r="F295" s="73"/>
      <c r="G295" s="73"/>
      <c r="H295" s="22"/>
    </row>
    <row r="296" ht="14.25" customHeight="1">
      <c r="C296" s="25"/>
      <c r="F296" s="73"/>
      <c r="G296" s="73"/>
      <c r="H296" s="22"/>
    </row>
    <row r="297" ht="14.25" customHeight="1">
      <c r="C297" s="25"/>
      <c r="F297" s="73"/>
      <c r="G297" s="73"/>
      <c r="H297" s="22"/>
    </row>
    <row r="298" ht="14.25" customHeight="1">
      <c r="C298" s="25"/>
      <c r="F298" s="73"/>
      <c r="G298" s="73"/>
      <c r="H298" s="22"/>
    </row>
    <row r="299" ht="14.25" customHeight="1">
      <c r="C299" s="25"/>
      <c r="F299" s="73"/>
      <c r="G299" s="73"/>
      <c r="H299" s="22"/>
    </row>
    <row r="300" ht="14.25" customHeight="1">
      <c r="C300" s="25"/>
      <c r="F300" s="73"/>
      <c r="G300" s="73"/>
      <c r="H300" s="22"/>
    </row>
    <row r="301" ht="14.25" customHeight="1">
      <c r="C301" s="25"/>
      <c r="F301" s="73"/>
      <c r="G301" s="73"/>
      <c r="H301" s="22"/>
    </row>
    <row r="302" ht="14.25" customHeight="1">
      <c r="C302" s="25"/>
      <c r="F302" s="73"/>
      <c r="G302" s="73"/>
      <c r="H302" s="22"/>
    </row>
    <row r="303" ht="14.25" customHeight="1">
      <c r="C303" s="25"/>
      <c r="F303" s="73"/>
      <c r="G303" s="73"/>
      <c r="H303" s="22"/>
    </row>
    <row r="304" ht="14.25" customHeight="1">
      <c r="C304" s="25"/>
      <c r="F304" s="73"/>
      <c r="G304" s="73"/>
      <c r="H304" s="22"/>
    </row>
    <row r="305" ht="14.25" customHeight="1">
      <c r="C305" s="25"/>
      <c r="F305" s="73"/>
      <c r="G305" s="73"/>
      <c r="H305" s="22"/>
    </row>
    <row r="306" ht="14.25" customHeight="1">
      <c r="C306" s="25"/>
      <c r="F306" s="73"/>
      <c r="G306" s="73"/>
      <c r="H306" s="22"/>
    </row>
    <row r="307" ht="14.25" customHeight="1">
      <c r="C307" s="25"/>
      <c r="F307" s="73"/>
      <c r="G307" s="73"/>
      <c r="H307" s="22"/>
    </row>
    <row r="308" ht="14.25" customHeight="1">
      <c r="C308" s="25"/>
      <c r="F308" s="73"/>
      <c r="G308" s="73"/>
      <c r="H308" s="22"/>
    </row>
    <row r="309" ht="14.25" customHeight="1">
      <c r="C309" s="25"/>
      <c r="F309" s="73"/>
      <c r="G309" s="73"/>
      <c r="H309" s="22"/>
    </row>
    <row r="310" ht="14.25" customHeight="1">
      <c r="C310" s="25"/>
      <c r="F310" s="73"/>
      <c r="G310" s="73"/>
      <c r="H310" s="22"/>
    </row>
    <row r="311" ht="14.25" customHeight="1">
      <c r="C311" s="25"/>
      <c r="F311" s="73"/>
      <c r="G311" s="73"/>
      <c r="H311" s="22"/>
    </row>
    <row r="312" ht="14.25" customHeight="1">
      <c r="C312" s="25"/>
      <c r="F312" s="73"/>
      <c r="G312" s="73"/>
      <c r="H312" s="22"/>
    </row>
    <row r="313" ht="14.25" customHeight="1">
      <c r="C313" s="25"/>
      <c r="F313" s="73"/>
      <c r="G313" s="73"/>
      <c r="H313" s="22"/>
    </row>
    <row r="314" ht="14.25" customHeight="1">
      <c r="C314" s="25"/>
      <c r="F314" s="73"/>
      <c r="G314" s="73"/>
      <c r="H314" s="22"/>
    </row>
    <row r="315" ht="14.25" customHeight="1">
      <c r="C315" s="25"/>
      <c r="F315" s="73"/>
      <c r="G315" s="73"/>
      <c r="H315" s="22"/>
    </row>
    <row r="316" ht="14.25" customHeight="1">
      <c r="C316" s="25"/>
      <c r="F316" s="73"/>
      <c r="G316" s="73"/>
      <c r="H316" s="22"/>
    </row>
    <row r="317" ht="14.25" customHeight="1">
      <c r="C317" s="25"/>
      <c r="F317" s="73"/>
      <c r="G317" s="73"/>
      <c r="H317" s="22"/>
    </row>
    <row r="318" ht="14.25" customHeight="1">
      <c r="C318" s="25"/>
      <c r="F318" s="73"/>
      <c r="G318" s="73"/>
      <c r="H318" s="22"/>
    </row>
    <row r="319" ht="14.25" customHeight="1">
      <c r="C319" s="25"/>
      <c r="F319" s="73"/>
      <c r="G319" s="73"/>
      <c r="H319" s="22"/>
    </row>
    <row r="320" ht="14.25" customHeight="1">
      <c r="C320" s="25"/>
      <c r="F320" s="73"/>
      <c r="G320" s="73"/>
      <c r="H320" s="22"/>
    </row>
    <row r="321" ht="14.25" customHeight="1">
      <c r="C321" s="25"/>
      <c r="F321" s="73"/>
      <c r="G321" s="73"/>
      <c r="H321" s="22"/>
    </row>
    <row r="322" ht="14.25" customHeight="1">
      <c r="C322" s="25"/>
      <c r="F322" s="73"/>
      <c r="G322" s="73"/>
      <c r="H322" s="22"/>
    </row>
    <row r="323" ht="14.25" customHeight="1">
      <c r="C323" s="25"/>
      <c r="F323" s="73"/>
      <c r="G323" s="73"/>
      <c r="H323" s="22"/>
    </row>
    <row r="324" ht="14.25" customHeight="1">
      <c r="C324" s="25"/>
      <c r="F324" s="73"/>
      <c r="G324" s="73"/>
      <c r="H324" s="22"/>
    </row>
    <row r="325" ht="14.25" customHeight="1">
      <c r="C325" s="25"/>
      <c r="F325" s="73"/>
      <c r="G325" s="73"/>
      <c r="H325" s="22"/>
    </row>
    <row r="326" ht="14.25" customHeight="1">
      <c r="C326" s="25"/>
      <c r="F326" s="73"/>
      <c r="G326" s="73"/>
      <c r="H326" s="22"/>
    </row>
    <row r="327" ht="14.25" customHeight="1">
      <c r="C327" s="25"/>
      <c r="F327" s="73"/>
      <c r="G327" s="73"/>
      <c r="H327" s="22"/>
    </row>
    <row r="328" ht="14.25" customHeight="1">
      <c r="C328" s="25"/>
      <c r="F328" s="73"/>
      <c r="G328" s="73"/>
      <c r="H328" s="22"/>
    </row>
    <row r="329" ht="14.25" customHeight="1">
      <c r="C329" s="25"/>
      <c r="F329" s="73"/>
      <c r="G329" s="73"/>
      <c r="H329" s="22"/>
    </row>
    <row r="330" ht="14.25" customHeight="1">
      <c r="C330" s="25"/>
      <c r="F330" s="73"/>
      <c r="G330" s="73"/>
      <c r="H330" s="22"/>
    </row>
    <row r="331" ht="14.25" customHeight="1">
      <c r="C331" s="25"/>
      <c r="F331" s="73"/>
      <c r="G331" s="73"/>
      <c r="H331" s="22"/>
    </row>
    <row r="332" ht="14.25" customHeight="1">
      <c r="C332" s="25"/>
      <c r="F332" s="73"/>
      <c r="G332" s="73"/>
      <c r="H332" s="22"/>
    </row>
    <row r="333" ht="14.25" customHeight="1">
      <c r="C333" s="25"/>
      <c r="F333" s="73"/>
      <c r="G333" s="73"/>
      <c r="H333" s="22"/>
    </row>
    <row r="334" ht="14.25" customHeight="1">
      <c r="C334" s="25"/>
      <c r="F334" s="73"/>
      <c r="G334" s="73"/>
      <c r="H334" s="22"/>
    </row>
    <row r="335" ht="14.25" customHeight="1">
      <c r="C335" s="25"/>
      <c r="F335" s="73"/>
      <c r="G335" s="73"/>
      <c r="H335" s="22"/>
    </row>
    <row r="336" ht="14.25" customHeight="1">
      <c r="C336" s="25"/>
      <c r="F336" s="73"/>
      <c r="G336" s="73"/>
      <c r="H336" s="22"/>
    </row>
    <row r="337" ht="14.25" customHeight="1">
      <c r="C337" s="25"/>
      <c r="F337" s="73"/>
      <c r="G337" s="73"/>
      <c r="H337" s="22"/>
    </row>
    <row r="338" ht="14.25" customHeight="1">
      <c r="C338" s="25"/>
      <c r="F338" s="73"/>
      <c r="G338" s="73"/>
      <c r="H338" s="22"/>
    </row>
    <row r="339" ht="14.25" customHeight="1">
      <c r="C339" s="25"/>
      <c r="F339" s="73"/>
      <c r="G339" s="73"/>
      <c r="H339" s="22"/>
    </row>
    <row r="340" ht="14.25" customHeight="1">
      <c r="C340" s="25"/>
      <c r="F340" s="73"/>
      <c r="G340" s="73"/>
      <c r="H340" s="22"/>
    </row>
    <row r="341" ht="14.25" customHeight="1">
      <c r="C341" s="25"/>
      <c r="F341" s="73"/>
      <c r="G341" s="73"/>
      <c r="H341" s="22"/>
    </row>
    <row r="342" ht="14.25" customHeight="1">
      <c r="C342" s="25"/>
      <c r="F342" s="73"/>
      <c r="G342" s="73"/>
      <c r="H342" s="22"/>
    </row>
    <row r="343" ht="14.25" customHeight="1">
      <c r="C343" s="25"/>
      <c r="F343" s="73"/>
      <c r="G343" s="73"/>
      <c r="H343" s="22"/>
    </row>
    <row r="344" ht="14.25" customHeight="1">
      <c r="C344" s="25"/>
      <c r="F344" s="73"/>
      <c r="G344" s="73"/>
      <c r="H344" s="22"/>
    </row>
    <row r="345" ht="14.25" customHeight="1">
      <c r="C345" s="25"/>
      <c r="F345" s="73"/>
      <c r="G345" s="73"/>
      <c r="H345" s="22"/>
    </row>
    <row r="346" ht="14.25" customHeight="1">
      <c r="C346" s="25"/>
      <c r="F346" s="73"/>
      <c r="G346" s="73"/>
      <c r="H346" s="22"/>
    </row>
    <row r="347" ht="14.25" customHeight="1">
      <c r="C347" s="25"/>
      <c r="F347" s="73"/>
      <c r="G347" s="73"/>
      <c r="H347" s="22"/>
    </row>
    <row r="348" ht="14.25" customHeight="1">
      <c r="C348" s="25"/>
      <c r="F348" s="73"/>
      <c r="G348" s="73"/>
      <c r="H348" s="22"/>
    </row>
    <row r="349" ht="14.25" customHeight="1">
      <c r="C349" s="25"/>
      <c r="F349" s="73"/>
      <c r="G349" s="73"/>
      <c r="H349" s="22"/>
    </row>
    <row r="350" ht="14.25" customHeight="1">
      <c r="C350" s="25"/>
      <c r="F350" s="73"/>
      <c r="G350" s="73"/>
      <c r="H350" s="22"/>
    </row>
    <row r="351" ht="14.25" customHeight="1">
      <c r="C351" s="25"/>
      <c r="F351" s="73"/>
      <c r="G351" s="73"/>
      <c r="H351" s="22"/>
    </row>
    <row r="352" ht="14.25" customHeight="1">
      <c r="C352" s="25"/>
      <c r="F352" s="73"/>
      <c r="G352" s="73"/>
      <c r="H352" s="22"/>
    </row>
    <row r="353" ht="14.25" customHeight="1">
      <c r="C353" s="25"/>
      <c r="F353" s="73"/>
      <c r="G353" s="73"/>
      <c r="H353" s="22"/>
    </row>
    <row r="354" ht="14.25" customHeight="1">
      <c r="C354" s="25"/>
      <c r="F354" s="73"/>
      <c r="G354" s="73"/>
      <c r="H354" s="22"/>
    </row>
    <row r="355" ht="14.25" customHeight="1">
      <c r="C355" s="25"/>
      <c r="F355" s="73"/>
      <c r="G355" s="73"/>
      <c r="H355" s="22"/>
    </row>
    <row r="356" ht="14.25" customHeight="1">
      <c r="C356" s="25"/>
      <c r="F356" s="73"/>
      <c r="G356" s="73"/>
      <c r="H356" s="22"/>
    </row>
    <row r="357" ht="14.25" customHeight="1">
      <c r="C357" s="25"/>
      <c r="F357" s="73"/>
      <c r="G357" s="73"/>
      <c r="H357" s="22"/>
    </row>
    <row r="358" ht="14.25" customHeight="1">
      <c r="C358" s="25"/>
      <c r="F358" s="73"/>
      <c r="G358" s="73"/>
      <c r="H358" s="22"/>
    </row>
    <row r="359" ht="14.25" customHeight="1">
      <c r="C359" s="25"/>
      <c r="F359" s="73"/>
      <c r="G359" s="73"/>
      <c r="H359" s="22"/>
    </row>
    <row r="360" ht="14.25" customHeight="1">
      <c r="C360" s="25"/>
      <c r="F360" s="73"/>
      <c r="G360" s="73"/>
      <c r="H360" s="22"/>
    </row>
    <row r="361" ht="14.25" customHeight="1">
      <c r="C361" s="25"/>
      <c r="F361" s="73"/>
      <c r="G361" s="73"/>
      <c r="H361" s="22"/>
    </row>
    <row r="362" ht="14.25" customHeight="1">
      <c r="C362" s="25"/>
      <c r="F362" s="73"/>
      <c r="G362" s="73"/>
      <c r="H362" s="22"/>
    </row>
    <row r="363" ht="14.25" customHeight="1">
      <c r="C363" s="25"/>
      <c r="F363" s="73"/>
      <c r="G363" s="73"/>
      <c r="H363" s="22"/>
    </row>
    <row r="364" ht="14.25" customHeight="1">
      <c r="C364" s="25"/>
      <c r="F364" s="73"/>
      <c r="G364" s="73"/>
      <c r="H364" s="22"/>
    </row>
    <row r="365" ht="14.25" customHeight="1">
      <c r="C365" s="25"/>
      <c r="F365" s="73"/>
      <c r="G365" s="73"/>
      <c r="H365" s="22"/>
    </row>
    <row r="366" ht="14.25" customHeight="1">
      <c r="C366" s="25"/>
      <c r="F366" s="73"/>
      <c r="G366" s="73"/>
      <c r="H366" s="22"/>
    </row>
    <row r="367" ht="14.25" customHeight="1">
      <c r="C367" s="25"/>
      <c r="F367" s="73"/>
      <c r="G367" s="73"/>
      <c r="H367" s="22"/>
    </row>
    <row r="368" ht="14.25" customHeight="1">
      <c r="C368" s="25"/>
      <c r="F368" s="73"/>
      <c r="G368" s="73"/>
      <c r="H368" s="22"/>
    </row>
    <row r="369" ht="14.25" customHeight="1">
      <c r="C369" s="25"/>
      <c r="F369" s="73"/>
      <c r="G369" s="73"/>
      <c r="H369" s="22"/>
    </row>
    <row r="370" ht="14.25" customHeight="1">
      <c r="C370" s="25"/>
      <c r="F370" s="73"/>
      <c r="G370" s="73"/>
      <c r="H370" s="22"/>
    </row>
    <row r="371" ht="14.25" customHeight="1">
      <c r="C371" s="25"/>
      <c r="F371" s="73"/>
      <c r="G371" s="73"/>
      <c r="H371" s="22"/>
    </row>
    <row r="372" ht="14.25" customHeight="1">
      <c r="C372" s="25"/>
      <c r="F372" s="73"/>
      <c r="G372" s="73"/>
      <c r="H372" s="22"/>
    </row>
    <row r="373" ht="14.25" customHeight="1">
      <c r="C373" s="25"/>
      <c r="F373" s="73"/>
      <c r="G373" s="73"/>
      <c r="H373" s="22"/>
    </row>
    <row r="374" ht="14.25" customHeight="1">
      <c r="C374" s="25"/>
      <c r="F374" s="73"/>
      <c r="G374" s="73"/>
      <c r="H374" s="22"/>
    </row>
    <row r="375" ht="14.25" customHeight="1">
      <c r="C375" s="25"/>
      <c r="F375" s="73"/>
      <c r="G375" s="73"/>
      <c r="H375" s="22"/>
    </row>
    <row r="376" ht="14.25" customHeight="1">
      <c r="C376" s="25"/>
      <c r="F376" s="73"/>
      <c r="G376" s="73"/>
      <c r="H376" s="22"/>
    </row>
    <row r="377" ht="14.25" customHeight="1">
      <c r="C377" s="25"/>
      <c r="F377" s="73"/>
      <c r="G377" s="73"/>
      <c r="H377" s="22"/>
    </row>
    <row r="378" ht="14.25" customHeight="1">
      <c r="C378" s="25"/>
      <c r="F378" s="73"/>
      <c r="G378" s="73"/>
      <c r="H378" s="22"/>
    </row>
    <row r="379" ht="14.25" customHeight="1">
      <c r="C379" s="25"/>
      <c r="F379" s="73"/>
      <c r="G379" s="73"/>
      <c r="H379" s="22"/>
    </row>
    <row r="380" ht="14.25" customHeight="1">
      <c r="C380" s="25"/>
      <c r="F380" s="73"/>
      <c r="G380" s="73"/>
      <c r="H380" s="22"/>
    </row>
    <row r="381" ht="14.25" customHeight="1">
      <c r="C381" s="25"/>
      <c r="F381" s="73"/>
      <c r="G381" s="73"/>
      <c r="H381" s="22"/>
    </row>
    <row r="382" ht="14.25" customHeight="1">
      <c r="C382" s="25"/>
      <c r="F382" s="73"/>
      <c r="G382" s="73"/>
      <c r="H382" s="22"/>
    </row>
    <row r="383" ht="14.25" customHeight="1">
      <c r="C383" s="25"/>
      <c r="F383" s="73"/>
      <c r="G383" s="73"/>
      <c r="H383" s="22"/>
    </row>
    <row r="384" ht="14.25" customHeight="1">
      <c r="C384" s="25"/>
      <c r="F384" s="73"/>
      <c r="G384" s="73"/>
      <c r="H384" s="22"/>
    </row>
    <row r="385" ht="14.25" customHeight="1">
      <c r="C385" s="25"/>
      <c r="F385" s="73"/>
      <c r="G385" s="73"/>
      <c r="H385" s="22"/>
    </row>
    <row r="386" ht="14.25" customHeight="1">
      <c r="C386" s="25"/>
      <c r="F386" s="73"/>
      <c r="G386" s="73"/>
      <c r="H386" s="22"/>
    </row>
    <row r="387" ht="14.25" customHeight="1">
      <c r="C387" s="25"/>
      <c r="F387" s="73"/>
      <c r="G387" s="73"/>
      <c r="H387" s="22"/>
    </row>
    <row r="388" ht="14.25" customHeight="1">
      <c r="C388" s="25"/>
      <c r="F388" s="73"/>
      <c r="G388" s="73"/>
      <c r="H388" s="22"/>
    </row>
    <row r="389" ht="14.25" customHeight="1">
      <c r="C389" s="25"/>
      <c r="F389" s="73"/>
      <c r="G389" s="73"/>
      <c r="H389" s="22"/>
    </row>
    <row r="390" ht="14.25" customHeight="1">
      <c r="C390" s="25"/>
      <c r="F390" s="73"/>
      <c r="G390" s="73"/>
      <c r="H390" s="22"/>
    </row>
    <row r="391" ht="14.25" customHeight="1">
      <c r="C391" s="25"/>
      <c r="F391" s="73"/>
      <c r="G391" s="73"/>
      <c r="H391" s="22"/>
    </row>
    <row r="392" ht="14.25" customHeight="1">
      <c r="C392" s="25"/>
      <c r="F392" s="73"/>
      <c r="G392" s="73"/>
      <c r="H392" s="22"/>
    </row>
    <row r="393" ht="14.25" customHeight="1">
      <c r="C393" s="25"/>
      <c r="F393" s="73"/>
      <c r="G393" s="73"/>
      <c r="H393" s="22"/>
    </row>
    <row r="394" ht="14.25" customHeight="1">
      <c r="C394" s="25"/>
      <c r="F394" s="73"/>
      <c r="G394" s="73"/>
      <c r="H394" s="22"/>
    </row>
    <row r="395" ht="14.25" customHeight="1">
      <c r="C395" s="25"/>
      <c r="F395" s="73"/>
      <c r="G395" s="73"/>
      <c r="H395" s="22"/>
    </row>
    <row r="396" ht="14.25" customHeight="1">
      <c r="C396" s="25"/>
      <c r="F396" s="73"/>
      <c r="G396" s="73"/>
      <c r="H396" s="22"/>
    </row>
    <row r="397" ht="14.25" customHeight="1">
      <c r="C397" s="25"/>
      <c r="F397" s="73"/>
      <c r="G397" s="73"/>
      <c r="H397" s="22"/>
    </row>
    <row r="398" ht="14.25" customHeight="1">
      <c r="C398" s="25"/>
      <c r="F398" s="73"/>
      <c r="G398" s="73"/>
      <c r="H398" s="22"/>
    </row>
    <row r="399" ht="14.25" customHeight="1">
      <c r="C399" s="25"/>
      <c r="F399" s="73"/>
      <c r="G399" s="73"/>
      <c r="H399" s="22"/>
    </row>
    <row r="400" ht="14.25" customHeight="1">
      <c r="C400" s="25"/>
      <c r="F400" s="73"/>
      <c r="G400" s="73"/>
      <c r="H400" s="22"/>
    </row>
    <row r="401" ht="14.25" customHeight="1">
      <c r="C401" s="25"/>
      <c r="F401" s="73"/>
      <c r="G401" s="73"/>
      <c r="H401" s="22"/>
    </row>
    <row r="402" ht="14.25" customHeight="1">
      <c r="C402" s="25"/>
      <c r="F402" s="73"/>
      <c r="G402" s="73"/>
      <c r="H402" s="22"/>
    </row>
    <row r="403" ht="14.25" customHeight="1">
      <c r="C403" s="25"/>
      <c r="F403" s="73"/>
      <c r="G403" s="73"/>
      <c r="H403" s="22"/>
    </row>
    <row r="404" ht="14.25" customHeight="1">
      <c r="C404" s="25"/>
      <c r="F404" s="73"/>
      <c r="G404" s="73"/>
      <c r="H404" s="22"/>
    </row>
    <row r="405" ht="14.25" customHeight="1">
      <c r="C405" s="25"/>
      <c r="F405" s="73"/>
      <c r="G405" s="73"/>
      <c r="H405" s="22"/>
    </row>
    <row r="406" ht="14.25" customHeight="1">
      <c r="C406" s="25"/>
      <c r="F406" s="73"/>
      <c r="G406" s="73"/>
      <c r="H406" s="22"/>
    </row>
    <row r="407" ht="14.25" customHeight="1">
      <c r="C407" s="25"/>
      <c r="F407" s="73"/>
      <c r="G407" s="73"/>
      <c r="H407" s="22"/>
    </row>
    <row r="408" ht="14.25" customHeight="1">
      <c r="C408" s="25"/>
      <c r="F408" s="73"/>
      <c r="G408" s="73"/>
      <c r="H408" s="22"/>
    </row>
    <row r="409" ht="14.25" customHeight="1">
      <c r="C409" s="25"/>
      <c r="F409" s="73"/>
      <c r="G409" s="73"/>
      <c r="H409" s="22"/>
    </row>
    <row r="410" ht="14.25" customHeight="1">
      <c r="C410" s="25"/>
      <c r="F410" s="73"/>
      <c r="G410" s="73"/>
      <c r="H410" s="22"/>
    </row>
    <row r="411" ht="14.25" customHeight="1">
      <c r="C411" s="25"/>
      <c r="F411" s="73"/>
      <c r="G411" s="73"/>
      <c r="H411" s="22"/>
    </row>
    <row r="412" ht="14.25" customHeight="1">
      <c r="C412" s="25"/>
      <c r="F412" s="73"/>
      <c r="G412" s="73"/>
      <c r="H412" s="22"/>
    </row>
    <row r="413" ht="14.25" customHeight="1">
      <c r="C413" s="25"/>
      <c r="F413" s="73"/>
      <c r="G413" s="73"/>
      <c r="H413" s="22"/>
    </row>
    <row r="414" ht="14.25" customHeight="1">
      <c r="C414" s="25"/>
      <c r="F414" s="73"/>
      <c r="G414" s="73"/>
      <c r="H414" s="22"/>
    </row>
    <row r="415" ht="14.25" customHeight="1">
      <c r="C415" s="25"/>
      <c r="F415" s="73"/>
      <c r="G415" s="73"/>
      <c r="H415" s="22"/>
    </row>
    <row r="416" ht="14.25" customHeight="1">
      <c r="C416" s="25"/>
      <c r="F416" s="73"/>
      <c r="G416" s="73"/>
      <c r="H416" s="22"/>
    </row>
    <row r="417" ht="14.25" customHeight="1">
      <c r="C417" s="25"/>
      <c r="F417" s="73"/>
      <c r="G417" s="73"/>
      <c r="H417" s="22"/>
    </row>
    <row r="418" ht="14.25" customHeight="1">
      <c r="C418" s="25"/>
      <c r="F418" s="73"/>
      <c r="G418" s="73"/>
      <c r="H418" s="22"/>
    </row>
    <row r="419" ht="14.25" customHeight="1">
      <c r="C419" s="25"/>
      <c r="F419" s="73"/>
      <c r="G419" s="73"/>
      <c r="H419" s="22"/>
    </row>
    <row r="420" ht="14.25" customHeight="1">
      <c r="C420" s="25"/>
      <c r="F420" s="73"/>
      <c r="G420" s="73"/>
      <c r="H420" s="22"/>
    </row>
    <row r="421" ht="14.25" customHeight="1">
      <c r="C421" s="25"/>
      <c r="F421" s="73"/>
      <c r="G421" s="73"/>
      <c r="H421" s="22"/>
    </row>
    <row r="422" ht="14.25" customHeight="1">
      <c r="C422" s="25"/>
      <c r="F422" s="73"/>
      <c r="G422" s="73"/>
      <c r="H422" s="22"/>
    </row>
    <row r="423" ht="14.25" customHeight="1">
      <c r="C423" s="25"/>
      <c r="F423" s="73"/>
      <c r="G423" s="73"/>
      <c r="H423" s="22"/>
    </row>
    <row r="424" ht="14.25" customHeight="1">
      <c r="C424" s="25"/>
      <c r="F424" s="73"/>
      <c r="G424" s="73"/>
      <c r="H424" s="22"/>
    </row>
    <row r="425" ht="14.25" customHeight="1">
      <c r="C425" s="25"/>
      <c r="F425" s="73"/>
      <c r="G425" s="73"/>
      <c r="H425" s="22"/>
    </row>
    <row r="426" ht="14.25" customHeight="1">
      <c r="C426" s="25"/>
      <c r="F426" s="73"/>
      <c r="G426" s="73"/>
      <c r="H426" s="22"/>
    </row>
    <row r="427" ht="14.25" customHeight="1">
      <c r="C427" s="25"/>
      <c r="F427" s="73"/>
      <c r="G427" s="73"/>
      <c r="H427" s="22"/>
    </row>
    <row r="428" ht="14.25" customHeight="1">
      <c r="C428" s="25"/>
      <c r="F428" s="73"/>
      <c r="G428" s="73"/>
      <c r="H428" s="22"/>
    </row>
    <row r="429" ht="14.25" customHeight="1">
      <c r="C429" s="25"/>
      <c r="F429" s="73"/>
      <c r="G429" s="73"/>
      <c r="H429" s="22"/>
    </row>
    <row r="430" ht="14.25" customHeight="1">
      <c r="C430" s="25"/>
      <c r="F430" s="73"/>
      <c r="G430" s="73"/>
      <c r="H430" s="22"/>
    </row>
    <row r="431" ht="14.25" customHeight="1">
      <c r="C431" s="25"/>
      <c r="F431" s="73"/>
      <c r="G431" s="73"/>
      <c r="H431" s="22"/>
    </row>
    <row r="432" ht="14.25" customHeight="1">
      <c r="C432" s="25"/>
      <c r="F432" s="73"/>
      <c r="G432" s="73"/>
      <c r="H432" s="22"/>
    </row>
    <row r="433" ht="14.25" customHeight="1">
      <c r="C433" s="25"/>
      <c r="F433" s="73"/>
      <c r="G433" s="73"/>
      <c r="H433" s="22"/>
    </row>
    <row r="434" ht="14.25" customHeight="1">
      <c r="C434" s="25"/>
      <c r="F434" s="73"/>
      <c r="G434" s="73"/>
      <c r="H434" s="22"/>
    </row>
    <row r="435" ht="14.25" customHeight="1">
      <c r="C435" s="25"/>
      <c r="F435" s="73"/>
      <c r="G435" s="73"/>
      <c r="H435" s="22"/>
    </row>
    <row r="436" ht="14.25" customHeight="1">
      <c r="C436" s="25"/>
      <c r="F436" s="73"/>
      <c r="G436" s="73"/>
      <c r="H436" s="22"/>
    </row>
    <row r="437" ht="14.25" customHeight="1">
      <c r="C437" s="25"/>
      <c r="F437" s="73"/>
      <c r="G437" s="73"/>
      <c r="H437" s="22"/>
    </row>
    <row r="438" ht="14.25" customHeight="1">
      <c r="C438" s="25"/>
      <c r="F438" s="73"/>
      <c r="G438" s="73"/>
      <c r="H438" s="22"/>
    </row>
    <row r="439" ht="14.25" customHeight="1">
      <c r="C439" s="25"/>
      <c r="F439" s="73"/>
      <c r="G439" s="73"/>
      <c r="H439" s="22"/>
    </row>
    <row r="440" ht="14.25" customHeight="1">
      <c r="C440" s="25"/>
      <c r="F440" s="73"/>
      <c r="G440" s="73"/>
      <c r="H440" s="22"/>
    </row>
    <row r="441" ht="14.25" customHeight="1">
      <c r="C441" s="25"/>
      <c r="F441" s="73"/>
      <c r="G441" s="73"/>
      <c r="H441" s="22"/>
    </row>
    <row r="442" ht="14.25" customHeight="1">
      <c r="C442" s="25"/>
      <c r="F442" s="73"/>
      <c r="G442" s="73"/>
      <c r="H442" s="22"/>
    </row>
    <row r="443" ht="14.25" customHeight="1">
      <c r="C443" s="25"/>
      <c r="F443" s="73"/>
      <c r="G443" s="73"/>
      <c r="H443" s="22"/>
    </row>
    <row r="444" ht="14.25" customHeight="1">
      <c r="C444" s="25"/>
      <c r="F444" s="73"/>
      <c r="G444" s="73"/>
      <c r="H444" s="22"/>
    </row>
    <row r="445" ht="14.25" customHeight="1">
      <c r="C445" s="25"/>
      <c r="F445" s="73"/>
      <c r="G445" s="73"/>
      <c r="H445" s="22"/>
    </row>
    <row r="446" ht="14.25" customHeight="1">
      <c r="C446" s="25"/>
      <c r="F446" s="73"/>
      <c r="G446" s="73"/>
      <c r="H446" s="22"/>
    </row>
    <row r="447" ht="14.25" customHeight="1">
      <c r="C447" s="25"/>
      <c r="F447" s="73"/>
      <c r="G447" s="73"/>
      <c r="H447" s="22"/>
    </row>
    <row r="448" ht="14.25" customHeight="1">
      <c r="C448" s="25"/>
      <c r="F448" s="73"/>
      <c r="G448" s="73"/>
      <c r="H448" s="22"/>
    </row>
    <row r="449" ht="14.25" customHeight="1">
      <c r="C449" s="25"/>
      <c r="F449" s="73"/>
      <c r="G449" s="73"/>
      <c r="H449" s="22"/>
    </row>
    <row r="450" ht="14.25" customHeight="1">
      <c r="C450" s="25"/>
      <c r="F450" s="73"/>
      <c r="G450" s="73"/>
      <c r="H450" s="22"/>
    </row>
    <row r="451" ht="14.25" customHeight="1">
      <c r="C451" s="25"/>
      <c r="F451" s="73"/>
      <c r="G451" s="73"/>
      <c r="H451" s="22"/>
    </row>
    <row r="452" ht="14.25" customHeight="1">
      <c r="C452" s="25"/>
      <c r="F452" s="73"/>
      <c r="G452" s="73"/>
      <c r="H452" s="22"/>
    </row>
    <row r="453" ht="14.25" customHeight="1">
      <c r="C453" s="25"/>
      <c r="F453" s="73"/>
      <c r="G453" s="73"/>
      <c r="H453" s="22"/>
    </row>
    <row r="454" ht="14.25" customHeight="1">
      <c r="C454" s="25"/>
      <c r="F454" s="73"/>
      <c r="G454" s="73"/>
      <c r="H454" s="22"/>
    </row>
    <row r="455" ht="14.25" customHeight="1">
      <c r="C455" s="25"/>
      <c r="F455" s="73"/>
      <c r="G455" s="73"/>
      <c r="H455" s="22"/>
    </row>
    <row r="456" ht="14.25" customHeight="1">
      <c r="C456" s="25"/>
      <c r="F456" s="73"/>
      <c r="G456" s="73"/>
      <c r="H456" s="22"/>
    </row>
    <row r="457" ht="14.25" customHeight="1">
      <c r="C457" s="25"/>
      <c r="F457" s="73"/>
      <c r="G457" s="73"/>
      <c r="H457" s="22"/>
    </row>
    <row r="458" ht="14.25" customHeight="1">
      <c r="C458" s="25"/>
      <c r="F458" s="73"/>
      <c r="G458" s="73"/>
      <c r="H458" s="22"/>
    </row>
    <row r="459" ht="14.25" customHeight="1">
      <c r="C459" s="25"/>
      <c r="F459" s="73"/>
      <c r="G459" s="73"/>
      <c r="H459" s="22"/>
    </row>
    <row r="460" ht="14.25" customHeight="1">
      <c r="C460" s="25"/>
      <c r="F460" s="73"/>
      <c r="G460" s="73"/>
      <c r="H460" s="22"/>
    </row>
    <row r="461" ht="14.25" customHeight="1">
      <c r="C461" s="25"/>
      <c r="F461" s="73"/>
      <c r="G461" s="73"/>
      <c r="H461" s="22"/>
    </row>
    <row r="462" ht="14.25" customHeight="1">
      <c r="C462" s="25"/>
      <c r="F462" s="73"/>
      <c r="G462" s="73"/>
      <c r="H462" s="22"/>
    </row>
    <row r="463" ht="14.25" customHeight="1">
      <c r="C463" s="25"/>
      <c r="F463" s="73"/>
      <c r="G463" s="73"/>
      <c r="H463" s="22"/>
    </row>
    <row r="464" ht="14.25" customHeight="1">
      <c r="C464" s="25"/>
      <c r="F464" s="73"/>
      <c r="G464" s="73"/>
      <c r="H464" s="22"/>
    </row>
    <row r="465" ht="14.25" customHeight="1">
      <c r="C465" s="25"/>
      <c r="F465" s="73"/>
      <c r="G465" s="73"/>
      <c r="H465" s="22"/>
    </row>
    <row r="466" ht="14.25" customHeight="1">
      <c r="C466" s="25"/>
      <c r="F466" s="73"/>
      <c r="G466" s="73"/>
      <c r="H466" s="22"/>
    </row>
    <row r="467" ht="14.25" customHeight="1">
      <c r="C467" s="25"/>
      <c r="F467" s="73"/>
      <c r="G467" s="73"/>
      <c r="H467" s="22"/>
    </row>
    <row r="468" ht="14.25" customHeight="1">
      <c r="C468" s="25"/>
      <c r="F468" s="73"/>
      <c r="G468" s="73"/>
      <c r="H468" s="22"/>
    </row>
    <row r="469" ht="14.25" customHeight="1">
      <c r="C469" s="25"/>
      <c r="F469" s="73"/>
      <c r="G469" s="73"/>
      <c r="H469" s="22"/>
    </row>
    <row r="470" ht="14.25" customHeight="1">
      <c r="C470" s="25"/>
      <c r="F470" s="73"/>
      <c r="G470" s="73"/>
      <c r="H470" s="22"/>
    </row>
    <row r="471" ht="14.25" customHeight="1">
      <c r="C471" s="25"/>
      <c r="F471" s="73"/>
      <c r="G471" s="73"/>
      <c r="H471" s="22"/>
    </row>
    <row r="472" ht="14.25" customHeight="1">
      <c r="C472" s="25"/>
      <c r="F472" s="73"/>
      <c r="G472" s="73"/>
      <c r="H472" s="22"/>
    </row>
    <row r="473" ht="14.25" customHeight="1">
      <c r="C473" s="25"/>
      <c r="F473" s="73"/>
      <c r="G473" s="73"/>
      <c r="H473" s="22"/>
    </row>
    <row r="474" ht="14.25" customHeight="1">
      <c r="C474" s="25"/>
      <c r="F474" s="73"/>
      <c r="G474" s="73"/>
      <c r="H474" s="22"/>
    </row>
    <row r="475" ht="14.25" customHeight="1">
      <c r="C475" s="25"/>
      <c r="F475" s="73"/>
      <c r="G475" s="73"/>
      <c r="H475" s="22"/>
    </row>
    <row r="476" ht="14.25" customHeight="1">
      <c r="C476" s="25"/>
      <c r="F476" s="73"/>
      <c r="G476" s="73"/>
      <c r="H476" s="22"/>
    </row>
    <row r="477" ht="14.25" customHeight="1">
      <c r="C477" s="25"/>
      <c r="F477" s="73"/>
      <c r="G477" s="73"/>
      <c r="H477" s="22"/>
    </row>
    <row r="478" ht="14.25" customHeight="1">
      <c r="C478" s="25"/>
      <c r="F478" s="73"/>
      <c r="G478" s="73"/>
      <c r="H478" s="22"/>
    </row>
    <row r="479" ht="14.25" customHeight="1">
      <c r="C479" s="25"/>
      <c r="F479" s="73"/>
      <c r="G479" s="73"/>
      <c r="H479" s="22"/>
    </row>
    <row r="480" ht="14.25" customHeight="1">
      <c r="C480" s="25"/>
      <c r="F480" s="73"/>
      <c r="G480" s="73"/>
      <c r="H480" s="22"/>
    </row>
    <row r="481" ht="14.25" customHeight="1">
      <c r="C481" s="25"/>
      <c r="F481" s="73"/>
      <c r="G481" s="73"/>
      <c r="H481" s="22"/>
    </row>
    <row r="482" ht="14.25" customHeight="1">
      <c r="C482" s="25"/>
      <c r="F482" s="73"/>
      <c r="G482" s="73"/>
      <c r="H482" s="22"/>
    </row>
    <row r="483" ht="14.25" customHeight="1">
      <c r="C483" s="25"/>
      <c r="F483" s="73"/>
      <c r="G483" s="73"/>
      <c r="H483" s="22"/>
    </row>
    <row r="484" ht="14.25" customHeight="1">
      <c r="C484" s="25"/>
      <c r="F484" s="73"/>
      <c r="G484" s="73"/>
      <c r="H484" s="22"/>
    </row>
    <row r="485" ht="14.25" customHeight="1">
      <c r="C485" s="25"/>
      <c r="F485" s="73"/>
      <c r="G485" s="73"/>
      <c r="H485" s="22"/>
    </row>
    <row r="486" ht="14.25" customHeight="1">
      <c r="C486" s="25"/>
      <c r="F486" s="73"/>
      <c r="G486" s="73"/>
      <c r="H486" s="22"/>
    </row>
    <row r="487" ht="14.25" customHeight="1">
      <c r="C487" s="25"/>
      <c r="F487" s="73"/>
      <c r="G487" s="73"/>
      <c r="H487" s="22"/>
    </row>
    <row r="488" ht="14.25" customHeight="1">
      <c r="C488" s="25"/>
      <c r="F488" s="73"/>
      <c r="G488" s="73"/>
      <c r="H488" s="22"/>
    </row>
    <row r="489" ht="14.25" customHeight="1">
      <c r="C489" s="25"/>
      <c r="F489" s="73"/>
      <c r="G489" s="73"/>
      <c r="H489" s="22"/>
    </row>
    <row r="490" ht="14.25" customHeight="1">
      <c r="C490" s="25"/>
      <c r="F490" s="73"/>
      <c r="G490" s="73"/>
      <c r="H490" s="22"/>
    </row>
    <row r="491" ht="14.25" customHeight="1">
      <c r="C491" s="25"/>
      <c r="F491" s="73"/>
      <c r="G491" s="73"/>
      <c r="H491" s="22"/>
    </row>
    <row r="492" ht="14.25" customHeight="1">
      <c r="C492" s="25"/>
      <c r="F492" s="73"/>
      <c r="G492" s="73"/>
      <c r="H492" s="22"/>
    </row>
    <row r="493" ht="14.25" customHeight="1">
      <c r="C493" s="25"/>
      <c r="F493" s="73"/>
      <c r="G493" s="73"/>
      <c r="H493" s="22"/>
    </row>
    <row r="494" ht="14.25" customHeight="1">
      <c r="C494" s="25"/>
      <c r="F494" s="73"/>
      <c r="G494" s="73"/>
      <c r="H494" s="22"/>
    </row>
    <row r="495" ht="14.25" customHeight="1">
      <c r="C495" s="25"/>
      <c r="F495" s="73"/>
      <c r="G495" s="73"/>
      <c r="H495" s="22"/>
    </row>
    <row r="496" ht="14.25" customHeight="1">
      <c r="C496" s="25"/>
      <c r="F496" s="73"/>
      <c r="G496" s="73"/>
      <c r="H496" s="22"/>
    </row>
    <row r="497" ht="14.25" customHeight="1">
      <c r="C497" s="25"/>
      <c r="F497" s="73"/>
      <c r="G497" s="73"/>
      <c r="H497" s="22"/>
    </row>
    <row r="498" ht="14.25" customHeight="1">
      <c r="C498" s="25"/>
      <c r="F498" s="73"/>
      <c r="G498" s="73"/>
      <c r="H498" s="22"/>
    </row>
    <row r="499" ht="14.25" customHeight="1">
      <c r="C499" s="25"/>
      <c r="F499" s="73"/>
      <c r="G499" s="73"/>
      <c r="H499" s="22"/>
    </row>
    <row r="500" ht="14.25" customHeight="1">
      <c r="C500" s="25"/>
      <c r="F500" s="73"/>
      <c r="G500" s="73"/>
      <c r="H500" s="22"/>
    </row>
    <row r="501" ht="14.25" customHeight="1">
      <c r="C501" s="25"/>
      <c r="F501" s="73"/>
      <c r="G501" s="73"/>
      <c r="H501" s="22"/>
    </row>
    <row r="502" ht="14.25" customHeight="1">
      <c r="C502" s="25"/>
      <c r="F502" s="73"/>
      <c r="G502" s="73"/>
      <c r="H502" s="22"/>
    </row>
    <row r="503" ht="14.25" customHeight="1">
      <c r="C503" s="25"/>
      <c r="F503" s="73"/>
      <c r="G503" s="73"/>
      <c r="H503" s="22"/>
    </row>
    <row r="504" ht="14.25" customHeight="1">
      <c r="C504" s="25"/>
      <c r="F504" s="73"/>
      <c r="G504" s="73"/>
      <c r="H504" s="22"/>
    </row>
    <row r="505" ht="14.25" customHeight="1">
      <c r="C505" s="25"/>
      <c r="F505" s="73"/>
      <c r="G505" s="73"/>
      <c r="H505" s="22"/>
    </row>
    <row r="506" ht="14.25" customHeight="1">
      <c r="C506" s="25"/>
      <c r="F506" s="73"/>
      <c r="G506" s="73"/>
      <c r="H506" s="22"/>
    </row>
    <row r="507" ht="14.25" customHeight="1">
      <c r="C507" s="25"/>
      <c r="F507" s="73"/>
      <c r="G507" s="73"/>
      <c r="H507" s="22"/>
    </row>
    <row r="508" ht="14.25" customHeight="1">
      <c r="C508" s="25"/>
      <c r="F508" s="73"/>
      <c r="G508" s="73"/>
      <c r="H508" s="22"/>
    </row>
    <row r="509" ht="14.25" customHeight="1">
      <c r="C509" s="25"/>
      <c r="F509" s="73"/>
      <c r="G509" s="73"/>
      <c r="H509" s="22"/>
    </row>
    <row r="510" ht="14.25" customHeight="1">
      <c r="C510" s="25"/>
      <c r="F510" s="73"/>
      <c r="G510" s="73"/>
      <c r="H510" s="22"/>
    </row>
    <row r="511" ht="14.25" customHeight="1">
      <c r="C511" s="25"/>
      <c r="F511" s="73"/>
      <c r="G511" s="73"/>
      <c r="H511" s="22"/>
    </row>
    <row r="512" ht="14.25" customHeight="1">
      <c r="C512" s="25"/>
      <c r="F512" s="73"/>
      <c r="G512" s="73"/>
      <c r="H512" s="22"/>
    </row>
    <row r="513" ht="14.25" customHeight="1">
      <c r="C513" s="25"/>
      <c r="F513" s="73"/>
      <c r="G513" s="73"/>
      <c r="H513" s="22"/>
    </row>
    <row r="514" ht="14.25" customHeight="1">
      <c r="C514" s="25"/>
      <c r="F514" s="73"/>
      <c r="G514" s="73"/>
      <c r="H514" s="22"/>
    </row>
    <row r="515" ht="14.25" customHeight="1">
      <c r="C515" s="25"/>
      <c r="F515" s="73"/>
      <c r="G515" s="73"/>
      <c r="H515" s="22"/>
    </row>
    <row r="516" ht="14.25" customHeight="1">
      <c r="C516" s="25"/>
      <c r="F516" s="73"/>
      <c r="G516" s="73"/>
      <c r="H516" s="22"/>
    </row>
    <row r="517" ht="14.25" customHeight="1">
      <c r="C517" s="25"/>
      <c r="F517" s="73"/>
      <c r="G517" s="73"/>
      <c r="H517" s="22"/>
    </row>
    <row r="518" ht="14.25" customHeight="1">
      <c r="C518" s="25"/>
      <c r="F518" s="73"/>
      <c r="G518" s="73"/>
      <c r="H518" s="22"/>
    </row>
    <row r="519" ht="14.25" customHeight="1">
      <c r="C519" s="25"/>
      <c r="F519" s="73"/>
      <c r="G519" s="73"/>
      <c r="H519" s="22"/>
    </row>
    <row r="520" ht="14.25" customHeight="1">
      <c r="C520" s="25"/>
      <c r="F520" s="73"/>
      <c r="G520" s="73"/>
      <c r="H520" s="22"/>
    </row>
    <row r="521" ht="14.25" customHeight="1">
      <c r="C521" s="25"/>
      <c r="F521" s="73"/>
      <c r="G521" s="73"/>
      <c r="H521" s="22"/>
    </row>
    <row r="522" ht="14.25" customHeight="1">
      <c r="C522" s="25"/>
      <c r="F522" s="73"/>
      <c r="G522" s="73"/>
      <c r="H522" s="22"/>
    </row>
    <row r="523" ht="14.25" customHeight="1">
      <c r="C523" s="25"/>
      <c r="F523" s="73"/>
      <c r="G523" s="73"/>
      <c r="H523" s="22"/>
    </row>
    <row r="524" ht="14.25" customHeight="1">
      <c r="C524" s="25"/>
      <c r="F524" s="73"/>
      <c r="G524" s="73"/>
      <c r="H524" s="22"/>
    </row>
    <row r="525" ht="14.25" customHeight="1">
      <c r="C525" s="25"/>
      <c r="F525" s="73"/>
      <c r="G525" s="73"/>
      <c r="H525" s="22"/>
    </row>
    <row r="526" ht="14.25" customHeight="1">
      <c r="C526" s="25"/>
      <c r="F526" s="73"/>
      <c r="G526" s="73"/>
      <c r="H526" s="22"/>
    </row>
    <row r="527" ht="14.25" customHeight="1">
      <c r="C527" s="25"/>
      <c r="F527" s="73"/>
      <c r="G527" s="73"/>
      <c r="H527" s="22"/>
    </row>
    <row r="528" ht="14.25" customHeight="1">
      <c r="C528" s="25"/>
      <c r="F528" s="73"/>
      <c r="G528" s="73"/>
      <c r="H528" s="22"/>
    </row>
    <row r="529" ht="14.25" customHeight="1">
      <c r="C529" s="25"/>
      <c r="F529" s="73"/>
      <c r="G529" s="73"/>
      <c r="H529" s="22"/>
    </row>
    <row r="530" ht="14.25" customHeight="1">
      <c r="C530" s="25"/>
      <c r="F530" s="73"/>
      <c r="G530" s="73"/>
      <c r="H530" s="22"/>
    </row>
    <row r="531" ht="14.25" customHeight="1">
      <c r="C531" s="25"/>
      <c r="F531" s="73"/>
      <c r="G531" s="73"/>
      <c r="H531" s="22"/>
    </row>
    <row r="532" ht="14.25" customHeight="1">
      <c r="C532" s="25"/>
      <c r="F532" s="73"/>
      <c r="G532" s="73"/>
      <c r="H532" s="22"/>
    </row>
    <row r="533" ht="14.25" customHeight="1">
      <c r="C533" s="25"/>
      <c r="F533" s="73"/>
      <c r="G533" s="73"/>
      <c r="H533" s="22"/>
    </row>
    <row r="534" ht="14.25" customHeight="1">
      <c r="C534" s="25"/>
      <c r="F534" s="73"/>
      <c r="G534" s="73"/>
      <c r="H534" s="22"/>
    </row>
    <row r="535" ht="14.25" customHeight="1">
      <c r="C535" s="25"/>
      <c r="F535" s="73"/>
      <c r="G535" s="73"/>
      <c r="H535" s="22"/>
    </row>
    <row r="536" ht="14.25" customHeight="1">
      <c r="C536" s="25"/>
      <c r="F536" s="73"/>
      <c r="G536" s="73"/>
      <c r="H536" s="22"/>
    </row>
    <row r="537" ht="14.25" customHeight="1">
      <c r="C537" s="25"/>
      <c r="F537" s="73"/>
      <c r="G537" s="73"/>
      <c r="H537" s="22"/>
    </row>
    <row r="538" ht="14.25" customHeight="1">
      <c r="C538" s="25"/>
      <c r="F538" s="73"/>
      <c r="G538" s="73"/>
      <c r="H538" s="22"/>
    </row>
    <row r="539" ht="14.25" customHeight="1">
      <c r="C539" s="25"/>
      <c r="F539" s="73"/>
      <c r="G539" s="73"/>
      <c r="H539" s="22"/>
    </row>
    <row r="540" ht="14.25" customHeight="1">
      <c r="C540" s="25"/>
      <c r="F540" s="73"/>
      <c r="G540" s="73"/>
      <c r="H540" s="22"/>
    </row>
    <row r="541" ht="14.25" customHeight="1">
      <c r="C541" s="25"/>
      <c r="F541" s="73"/>
      <c r="G541" s="73"/>
      <c r="H541" s="22"/>
    </row>
    <row r="542" ht="14.25" customHeight="1">
      <c r="C542" s="25"/>
      <c r="F542" s="73"/>
      <c r="G542" s="73"/>
      <c r="H542" s="22"/>
    </row>
    <row r="543" ht="14.25" customHeight="1">
      <c r="C543" s="25"/>
      <c r="F543" s="73"/>
      <c r="G543" s="73"/>
      <c r="H543" s="22"/>
    </row>
    <row r="544" ht="14.25" customHeight="1">
      <c r="C544" s="25"/>
      <c r="F544" s="73"/>
      <c r="G544" s="73"/>
      <c r="H544" s="22"/>
    </row>
    <row r="545" ht="14.25" customHeight="1">
      <c r="C545" s="25"/>
      <c r="F545" s="73"/>
      <c r="G545" s="73"/>
      <c r="H545" s="22"/>
    </row>
    <row r="546" ht="14.25" customHeight="1">
      <c r="C546" s="25"/>
      <c r="F546" s="73"/>
      <c r="G546" s="73"/>
      <c r="H546" s="22"/>
    </row>
    <row r="547" ht="14.25" customHeight="1">
      <c r="C547" s="25"/>
      <c r="F547" s="73"/>
      <c r="G547" s="73"/>
      <c r="H547" s="22"/>
    </row>
    <row r="548" ht="14.25" customHeight="1">
      <c r="C548" s="25"/>
      <c r="F548" s="73"/>
      <c r="G548" s="73"/>
      <c r="H548" s="22"/>
    </row>
    <row r="549" ht="14.25" customHeight="1">
      <c r="C549" s="25"/>
      <c r="F549" s="73"/>
      <c r="G549" s="73"/>
      <c r="H549" s="22"/>
    </row>
    <row r="550" ht="14.25" customHeight="1">
      <c r="C550" s="25"/>
      <c r="F550" s="73"/>
      <c r="G550" s="73"/>
      <c r="H550" s="22"/>
    </row>
    <row r="551" ht="14.25" customHeight="1">
      <c r="C551" s="25"/>
      <c r="F551" s="73"/>
      <c r="G551" s="73"/>
      <c r="H551" s="22"/>
    </row>
    <row r="552" ht="14.25" customHeight="1">
      <c r="C552" s="25"/>
      <c r="F552" s="73"/>
      <c r="G552" s="73"/>
      <c r="H552" s="22"/>
    </row>
    <row r="553" ht="14.25" customHeight="1">
      <c r="C553" s="25"/>
      <c r="F553" s="73"/>
      <c r="G553" s="73"/>
      <c r="H553" s="22"/>
    </row>
    <row r="554" ht="14.25" customHeight="1">
      <c r="C554" s="25"/>
      <c r="F554" s="73"/>
      <c r="G554" s="73"/>
      <c r="H554" s="22"/>
    </row>
    <row r="555" ht="14.25" customHeight="1">
      <c r="C555" s="25"/>
      <c r="F555" s="73"/>
      <c r="G555" s="73"/>
      <c r="H555" s="22"/>
    </row>
    <row r="556" ht="14.25" customHeight="1">
      <c r="C556" s="25"/>
      <c r="F556" s="73"/>
      <c r="G556" s="73"/>
      <c r="H556" s="22"/>
    </row>
    <row r="557" ht="14.25" customHeight="1">
      <c r="C557" s="25"/>
      <c r="F557" s="73"/>
      <c r="G557" s="73"/>
      <c r="H557" s="22"/>
    </row>
    <row r="558" ht="14.25" customHeight="1">
      <c r="C558" s="25"/>
      <c r="F558" s="73"/>
      <c r="G558" s="73"/>
      <c r="H558" s="22"/>
    </row>
    <row r="559" ht="14.25" customHeight="1">
      <c r="C559" s="25"/>
      <c r="F559" s="73"/>
      <c r="G559" s="73"/>
      <c r="H559" s="22"/>
    </row>
    <row r="560" ht="14.25" customHeight="1">
      <c r="C560" s="25"/>
      <c r="F560" s="73"/>
      <c r="G560" s="73"/>
      <c r="H560" s="22"/>
    </row>
    <row r="561" ht="14.25" customHeight="1">
      <c r="C561" s="25"/>
      <c r="F561" s="73"/>
      <c r="G561" s="73"/>
      <c r="H561" s="22"/>
    </row>
    <row r="562" ht="14.25" customHeight="1">
      <c r="C562" s="25"/>
      <c r="F562" s="73"/>
      <c r="G562" s="73"/>
      <c r="H562" s="22"/>
    </row>
    <row r="563" ht="14.25" customHeight="1">
      <c r="C563" s="25"/>
      <c r="F563" s="73"/>
      <c r="G563" s="73"/>
      <c r="H563" s="22"/>
    </row>
    <row r="564" ht="14.25" customHeight="1">
      <c r="C564" s="25"/>
      <c r="F564" s="73"/>
      <c r="G564" s="73"/>
      <c r="H564" s="22"/>
    </row>
    <row r="565" ht="14.25" customHeight="1">
      <c r="C565" s="25"/>
      <c r="F565" s="73"/>
      <c r="G565" s="73"/>
      <c r="H565" s="22"/>
    </row>
    <row r="566" ht="14.25" customHeight="1">
      <c r="C566" s="25"/>
      <c r="F566" s="73"/>
      <c r="G566" s="73"/>
      <c r="H566" s="22"/>
    </row>
    <row r="567" ht="14.25" customHeight="1">
      <c r="C567" s="25"/>
      <c r="F567" s="73"/>
      <c r="G567" s="73"/>
      <c r="H567" s="22"/>
    </row>
    <row r="568" ht="14.25" customHeight="1">
      <c r="C568" s="25"/>
      <c r="F568" s="73"/>
      <c r="G568" s="73"/>
      <c r="H568" s="22"/>
    </row>
    <row r="569" ht="14.25" customHeight="1">
      <c r="C569" s="25"/>
      <c r="F569" s="73"/>
      <c r="G569" s="73"/>
      <c r="H569" s="22"/>
    </row>
    <row r="570" ht="14.25" customHeight="1">
      <c r="C570" s="25"/>
      <c r="F570" s="73"/>
      <c r="G570" s="73"/>
      <c r="H570" s="22"/>
    </row>
    <row r="571" ht="14.25" customHeight="1">
      <c r="C571" s="25"/>
      <c r="F571" s="73"/>
      <c r="G571" s="73"/>
      <c r="H571" s="22"/>
    </row>
    <row r="572" ht="14.25" customHeight="1">
      <c r="C572" s="25"/>
      <c r="F572" s="73"/>
      <c r="G572" s="73"/>
      <c r="H572" s="22"/>
    </row>
    <row r="573" ht="14.25" customHeight="1">
      <c r="C573" s="25"/>
      <c r="F573" s="73"/>
      <c r="G573" s="73"/>
      <c r="H573" s="22"/>
    </row>
    <row r="574" ht="14.25" customHeight="1">
      <c r="C574" s="25"/>
      <c r="F574" s="73"/>
      <c r="G574" s="73"/>
      <c r="H574" s="22"/>
    </row>
    <row r="575" ht="14.25" customHeight="1">
      <c r="C575" s="25"/>
      <c r="F575" s="73"/>
      <c r="G575" s="73"/>
      <c r="H575" s="22"/>
    </row>
    <row r="576" ht="14.25" customHeight="1">
      <c r="C576" s="25"/>
      <c r="F576" s="73"/>
      <c r="G576" s="73"/>
      <c r="H576" s="22"/>
    </row>
    <row r="577" ht="14.25" customHeight="1">
      <c r="C577" s="25"/>
      <c r="F577" s="73"/>
      <c r="G577" s="73"/>
      <c r="H577" s="22"/>
    </row>
    <row r="578" ht="14.25" customHeight="1">
      <c r="C578" s="25"/>
      <c r="F578" s="73"/>
      <c r="G578" s="73"/>
      <c r="H578" s="22"/>
    </row>
    <row r="579" ht="14.25" customHeight="1">
      <c r="C579" s="25"/>
      <c r="F579" s="73"/>
      <c r="G579" s="73"/>
      <c r="H579" s="22"/>
    </row>
    <row r="580" ht="14.25" customHeight="1">
      <c r="C580" s="25"/>
      <c r="F580" s="73"/>
      <c r="G580" s="73"/>
      <c r="H580" s="22"/>
    </row>
    <row r="581" ht="14.25" customHeight="1">
      <c r="C581" s="25"/>
      <c r="F581" s="73"/>
      <c r="G581" s="73"/>
      <c r="H581" s="22"/>
    </row>
    <row r="582" ht="14.25" customHeight="1">
      <c r="C582" s="25"/>
      <c r="F582" s="73"/>
      <c r="G582" s="73"/>
      <c r="H582" s="22"/>
    </row>
    <row r="583" ht="14.25" customHeight="1">
      <c r="C583" s="25"/>
      <c r="F583" s="73"/>
      <c r="G583" s="73"/>
      <c r="H583" s="22"/>
    </row>
    <row r="584" ht="14.25" customHeight="1">
      <c r="C584" s="25"/>
      <c r="F584" s="73"/>
      <c r="G584" s="73"/>
      <c r="H584" s="22"/>
    </row>
    <row r="585" ht="14.25" customHeight="1">
      <c r="C585" s="25"/>
      <c r="F585" s="73"/>
      <c r="G585" s="73"/>
      <c r="H585" s="22"/>
    </row>
    <row r="586" ht="14.25" customHeight="1">
      <c r="C586" s="25"/>
      <c r="F586" s="73"/>
      <c r="G586" s="73"/>
      <c r="H586" s="22"/>
    </row>
    <row r="587" ht="14.25" customHeight="1">
      <c r="C587" s="25"/>
      <c r="F587" s="73"/>
      <c r="G587" s="73"/>
      <c r="H587" s="22"/>
    </row>
    <row r="588" ht="14.25" customHeight="1">
      <c r="C588" s="25"/>
      <c r="F588" s="73"/>
      <c r="G588" s="73"/>
      <c r="H588" s="22"/>
    </row>
    <row r="589" ht="14.25" customHeight="1">
      <c r="C589" s="25"/>
      <c r="F589" s="73"/>
      <c r="G589" s="73"/>
      <c r="H589" s="22"/>
    </row>
    <row r="590" ht="14.25" customHeight="1">
      <c r="C590" s="25"/>
      <c r="F590" s="73"/>
      <c r="G590" s="73"/>
      <c r="H590" s="22"/>
    </row>
    <row r="591" ht="14.25" customHeight="1">
      <c r="C591" s="25"/>
      <c r="F591" s="73"/>
      <c r="G591" s="73"/>
      <c r="H591" s="22"/>
    </row>
    <row r="592" ht="14.25" customHeight="1">
      <c r="C592" s="25"/>
      <c r="F592" s="73"/>
      <c r="G592" s="73"/>
      <c r="H592" s="22"/>
    </row>
    <row r="593" ht="14.25" customHeight="1">
      <c r="C593" s="25"/>
      <c r="F593" s="73"/>
      <c r="G593" s="73"/>
      <c r="H593" s="22"/>
    </row>
    <row r="594" ht="14.25" customHeight="1">
      <c r="C594" s="25"/>
      <c r="F594" s="73"/>
      <c r="G594" s="73"/>
      <c r="H594" s="22"/>
    </row>
    <row r="595" ht="14.25" customHeight="1">
      <c r="C595" s="25"/>
      <c r="F595" s="73"/>
      <c r="G595" s="73"/>
      <c r="H595" s="22"/>
    </row>
    <row r="596" ht="14.25" customHeight="1">
      <c r="C596" s="25"/>
      <c r="F596" s="73"/>
      <c r="G596" s="73"/>
      <c r="H596" s="22"/>
    </row>
    <row r="597" ht="14.25" customHeight="1">
      <c r="C597" s="25"/>
      <c r="F597" s="73"/>
      <c r="G597" s="73"/>
      <c r="H597" s="22"/>
    </row>
    <row r="598" ht="14.25" customHeight="1">
      <c r="C598" s="25"/>
      <c r="F598" s="73"/>
      <c r="G598" s="73"/>
      <c r="H598" s="22"/>
    </row>
    <row r="599" ht="14.25" customHeight="1">
      <c r="C599" s="25"/>
      <c r="F599" s="73"/>
      <c r="G599" s="73"/>
      <c r="H599" s="22"/>
    </row>
    <row r="600" ht="14.25" customHeight="1">
      <c r="C600" s="25"/>
      <c r="F600" s="73"/>
      <c r="G600" s="73"/>
      <c r="H600" s="22"/>
    </row>
    <row r="601" ht="14.25" customHeight="1">
      <c r="C601" s="25"/>
      <c r="F601" s="73"/>
      <c r="G601" s="73"/>
      <c r="H601" s="22"/>
    </row>
    <row r="602" ht="14.25" customHeight="1">
      <c r="C602" s="25"/>
      <c r="F602" s="73"/>
      <c r="G602" s="73"/>
      <c r="H602" s="22"/>
    </row>
    <row r="603" ht="14.25" customHeight="1">
      <c r="C603" s="25"/>
      <c r="F603" s="73"/>
      <c r="G603" s="73"/>
      <c r="H603" s="22"/>
    </row>
    <row r="604" ht="14.25" customHeight="1">
      <c r="C604" s="25"/>
      <c r="F604" s="73"/>
      <c r="G604" s="73"/>
      <c r="H604" s="22"/>
    </row>
    <row r="605" ht="14.25" customHeight="1">
      <c r="C605" s="25"/>
      <c r="F605" s="73"/>
      <c r="G605" s="73"/>
      <c r="H605" s="22"/>
    </row>
    <row r="606" ht="14.25" customHeight="1">
      <c r="C606" s="25"/>
      <c r="F606" s="73"/>
      <c r="G606" s="73"/>
      <c r="H606" s="22"/>
    </row>
    <row r="607" ht="14.25" customHeight="1">
      <c r="C607" s="25"/>
      <c r="F607" s="73"/>
      <c r="G607" s="73"/>
      <c r="H607" s="22"/>
    </row>
    <row r="608" ht="14.25" customHeight="1">
      <c r="C608" s="25"/>
      <c r="F608" s="73"/>
      <c r="G608" s="73"/>
      <c r="H608" s="22"/>
    </row>
    <row r="609" ht="14.25" customHeight="1">
      <c r="C609" s="25"/>
      <c r="F609" s="73"/>
      <c r="G609" s="73"/>
      <c r="H609" s="22"/>
    </row>
    <row r="610" ht="14.25" customHeight="1">
      <c r="C610" s="25"/>
      <c r="F610" s="73"/>
      <c r="G610" s="73"/>
      <c r="H610" s="22"/>
    </row>
    <row r="611" ht="14.25" customHeight="1">
      <c r="C611" s="25"/>
      <c r="F611" s="73"/>
      <c r="G611" s="73"/>
      <c r="H611" s="22"/>
    </row>
    <row r="612" ht="14.25" customHeight="1">
      <c r="C612" s="25"/>
      <c r="F612" s="73"/>
      <c r="G612" s="73"/>
      <c r="H612" s="22"/>
    </row>
    <row r="613" ht="14.25" customHeight="1">
      <c r="C613" s="25"/>
      <c r="F613" s="73"/>
      <c r="G613" s="73"/>
      <c r="H613" s="22"/>
    </row>
    <row r="614" ht="14.25" customHeight="1">
      <c r="C614" s="25"/>
      <c r="F614" s="73"/>
      <c r="G614" s="73"/>
      <c r="H614" s="22"/>
    </row>
    <row r="615" ht="14.25" customHeight="1">
      <c r="C615" s="25"/>
      <c r="F615" s="73"/>
      <c r="G615" s="73"/>
      <c r="H615" s="22"/>
    </row>
    <row r="616" ht="14.25" customHeight="1">
      <c r="C616" s="25"/>
      <c r="F616" s="73"/>
      <c r="G616" s="73"/>
      <c r="H616" s="22"/>
    </row>
    <row r="617" ht="14.25" customHeight="1">
      <c r="C617" s="25"/>
      <c r="F617" s="73"/>
      <c r="G617" s="73"/>
      <c r="H617" s="22"/>
    </row>
    <row r="618" ht="14.25" customHeight="1">
      <c r="C618" s="25"/>
      <c r="F618" s="73"/>
      <c r="G618" s="73"/>
      <c r="H618" s="22"/>
    </row>
    <row r="619" ht="14.25" customHeight="1">
      <c r="C619" s="25"/>
      <c r="F619" s="73"/>
      <c r="G619" s="73"/>
      <c r="H619" s="22"/>
    </row>
    <row r="620" ht="14.25" customHeight="1">
      <c r="C620" s="25"/>
      <c r="F620" s="73"/>
      <c r="G620" s="73"/>
      <c r="H620" s="22"/>
    </row>
    <row r="621" ht="14.25" customHeight="1">
      <c r="C621" s="25"/>
      <c r="F621" s="73"/>
      <c r="G621" s="73"/>
      <c r="H621" s="22"/>
    </row>
    <row r="622" ht="14.25" customHeight="1">
      <c r="C622" s="25"/>
      <c r="F622" s="73"/>
      <c r="G622" s="73"/>
      <c r="H622" s="22"/>
    </row>
    <row r="623" ht="14.25" customHeight="1">
      <c r="C623" s="25"/>
      <c r="F623" s="73"/>
      <c r="G623" s="73"/>
      <c r="H623" s="22"/>
    </row>
    <row r="624" ht="14.25" customHeight="1">
      <c r="C624" s="25"/>
      <c r="F624" s="73"/>
      <c r="G624" s="73"/>
      <c r="H624" s="22"/>
    </row>
    <row r="625" ht="14.25" customHeight="1">
      <c r="C625" s="25"/>
      <c r="F625" s="73"/>
      <c r="G625" s="73"/>
      <c r="H625" s="22"/>
    </row>
    <row r="626" ht="14.25" customHeight="1">
      <c r="C626" s="25"/>
      <c r="F626" s="73"/>
      <c r="G626" s="73"/>
      <c r="H626" s="22"/>
    </row>
    <row r="627" ht="14.25" customHeight="1">
      <c r="C627" s="25"/>
      <c r="F627" s="73"/>
      <c r="G627" s="73"/>
      <c r="H627" s="22"/>
    </row>
    <row r="628" ht="14.25" customHeight="1">
      <c r="C628" s="25"/>
      <c r="F628" s="73"/>
      <c r="G628" s="73"/>
      <c r="H628" s="22"/>
    </row>
    <row r="629" ht="14.25" customHeight="1">
      <c r="C629" s="25"/>
      <c r="F629" s="73"/>
      <c r="G629" s="73"/>
      <c r="H629" s="22"/>
    </row>
    <row r="630" ht="14.25" customHeight="1">
      <c r="C630" s="25"/>
      <c r="F630" s="73"/>
      <c r="G630" s="73"/>
      <c r="H630" s="22"/>
    </row>
    <row r="631" ht="14.25" customHeight="1">
      <c r="C631" s="25"/>
      <c r="F631" s="73"/>
      <c r="G631" s="73"/>
      <c r="H631" s="22"/>
    </row>
    <row r="632" ht="14.25" customHeight="1">
      <c r="C632" s="25"/>
      <c r="F632" s="73"/>
      <c r="G632" s="73"/>
      <c r="H632" s="22"/>
    </row>
    <row r="633" ht="14.25" customHeight="1">
      <c r="C633" s="25"/>
      <c r="F633" s="73"/>
      <c r="G633" s="73"/>
      <c r="H633" s="22"/>
    </row>
    <row r="634" ht="14.25" customHeight="1">
      <c r="C634" s="25"/>
      <c r="F634" s="73"/>
      <c r="G634" s="73"/>
      <c r="H634" s="22"/>
    </row>
    <row r="635" ht="14.25" customHeight="1">
      <c r="C635" s="25"/>
      <c r="F635" s="73"/>
      <c r="G635" s="73"/>
      <c r="H635" s="22"/>
    </row>
    <row r="636" ht="14.25" customHeight="1">
      <c r="C636" s="25"/>
      <c r="F636" s="73"/>
      <c r="G636" s="73"/>
      <c r="H636" s="22"/>
    </row>
    <row r="637" ht="14.25" customHeight="1">
      <c r="C637" s="25"/>
      <c r="F637" s="73"/>
      <c r="G637" s="73"/>
      <c r="H637" s="22"/>
    </row>
    <row r="638" ht="14.25" customHeight="1">
      <c r="C638" s="25"/>
      <c r="F638" s="73"/>
      <c r="G638" s="73"/>
      <c r="H638" s="22"/>
    </row>
    <row r="639" ht="14.25" customHeight="1">
      <c r="C639" s="25"/>
      <c r="F639" s="73"/>
      <c r="G639" s="73"/>
      <c r="H639" s="22"/>
    </row>
    <row r="640" ht="14.25" customHeight="1">
      <c r="C640" s="25"/>
      <c r="F640" s="73"/>
      <c r="G640" s="73"/>
      <c r="H640" s="22"/>
    </row>
    <row r="641" ht="14.25" customHeight="1">
      <c r="C641" s="25"/>
      <c r="F641" s="73"/>
      <c r="G641" s="73"/>
      <c r="H641" s="22"/>
    </row>
    <row r="642" ht="14.25" customHeight="1">
      <c r="C642" s="25"/>
      <c r="F642" s="73"/>
      <c r="G642" s="73"/>
      <c r="H642" s="22"/>
    </row>
    <row r="643" ht="14.25" customHeight="1">
      <c r="C643" s="25"/>
      <c r="F643" s="73"/>
      <c r="G643" s="73"/>
      <c r="H643" s="22"/>
    </row>
    <row r="644" ht="14.25" customHeight="1">
      <c r="C644" s="25"/>
      <c r="F644" s="73"/>
      <c r="G644" s="73"/>
      <c r="H644" s="22"/>
    </row>
    <row r="645" ht="14.25" customHeight="1">
      <c r="C645" s="25"/>
      <c r="F645" s="73"/>
      <c r="G645" s="73"/>
      <c r="H645" s="22"/>
    </row>
    <row r="646" ht="14.25" customHeight="1">
      <c r="C646" s="25"/>
      <c r="F646" s="73"/>
      <c r="G646" s="73"/>
      <c r="H646" s="22"/>
    </row>
    <row r="647" ht="14.25" customHeight="1">
      <c r="C647" s="25"/>
      <c r="F647" s="73"/>
      <c r="G647" s="73"/>
      <c r="H647" s="22"/>
    </row>
    <row r="648" ht="14.25" customHeight="1">
      <c r="C648" s="25"/>
      <c r="F648" s="73"/>
      <c r="G648" s="73"/>
      <c r="H648" s="22"/>
    </row>
    <row r="649" ht="14.25" customHeight="1">
      <c r="C649" s="25"/>
      <c r="F649" s="73"/>
      <c r="G649" s="73"/>
      <c r="H649" s="22"/>
    </row>
    <row r="650" ht="14.25" customHeight="1">
      <c r="C650" s="25"/>
      <c r="F650" s="73"/>
      <c r="G650" s="73"/>
      <c r="H650" s="22"/>
    </row>
    <row r="651" ht="14.25" customHeight="1">
      <c r="C651" s="25"/>
      <c r="F651" s="73"/>
      <c r="G651" s="73"/>
      <c r="H651" s="22"/>
    </row>
    <row r="652" ht="14.25" customHeight="1">
      <c r="C652" s="25"/>
      <c r="F652" s="73"/>
      <c r="G652" s="73"/>
      <c r="H652" s="22"/>
    </row>
    <row r="653" ht="14.25" customHeight="1">
      <c r="C653" s="25"/>
      <c r="F653" s="73"/>
      <c r="G653" s="73"/>
      <c r="H653" s="22"/>
    </row>
    <row r="654" ht="14.25" customHeight="1">
      <c r="C654" s="25"/>
      <c r="F654" s="73"/>
      <c r="G654" s="73"/>
      <c r="H654" s="22"/>
    </row>
    <row r="655" ht="14.25" customHeight="1">
      <c r="C655" s="25"/>
      <c r="F655" s="73"/>
      <c r="G655" s="73"/>
      <c r="H655" s="22"/>
    </row>
    <row r="656" ht="14.25" customHeight="1">
      <c r="C656" s="25"/>
      <c r="F656" s="73"/>
      <c r="G656" s="73"/>
      <c r="H656" s="22"/>
    </row>
    <row r="657" ht="14.25" customHeight="1">
      <c r="C657" s="25"/>
      <c r="F657" s="73"/>
      <c r="G657" s="73"/>
      <c r="H657" s="22"/>
    </row>
    <row r="658" ht="14.25" customHeight="1">
      <c r="C658" s="25"/>
      <c r="F658" s="73"/>
      <c r="G658" s="73"/>
      <c r="H658" s="22"/>
    </row>
    <row r="659" ht="14.25" customHeight="1">
      <c r="C659" s="25"/>
      <c r="F659" s="73"/>
      <c r="G659" s="73"/>
      <c r="H659" s="22"/>
    </row>
    <row r="660" ht="14.25" customHeight="1">
      <c r="C660" s="25"/>
      <c r="F660" s="73"/>
      <c r="G660" s="73"/>
      <c r="H660" s="22"/>
    </row>
    <row r="661" ht="14.25" customHeight="1">
      <c r="C661" s="25"/>
      <c r="F661" s="73"/>
      <c r="G661" s="73"/>
      <c r="H661" s="22"/>
    </row>
    <row r="662" ht="14.25" customHeight="1">
      <c r="C662" s="25"/>
      <c r="F662" s="73"/>
      <c r="G662" s="73"/>
      <c r="H662" s="22"/>
    </row>
    <row r="663" ht="14.25" customHeight="1">
      <c r="C663" s="25"/>
      <c r="F663" s="73"/>
      <c r="G663" s="73"/>
      <c r="H663" s="22"/>
    </row>
    <row r="664" ht="14.25" customHeight="1">
      <c r="C664" s="25"/>
      <c r="F664" s="73"/>
      <c r="G664" s="73"/>
      <c r="H664" s="22"/>
    </row>
    <row r="665" ht="14.25" customHeight="1">
      <c r="C665" s="25"/>
      <c r="F665" s="73"/>
      <c r="G665" s="73"/>
      <c r="H665" s="22"/>
    </row>
    <row r="666" ht="14.25" customHeight="1">
      <c r="C666" s="25"/>
      <c r="F666" s="73"/>
      <c r="G666" s="73"/>
      <c r="H666" s="22"/>
    </row>
    <row r="667" ht="14.25" customHeight="1">
      <c r="C667" s="25"/>
      <c r="F667" s="73"/>
      <c r="G667" s="73"/>
      <c r="H667" s="22"/>
    </row>
    <row r="668" ht="14.25" customHeight="1">
      <c r="C668" s="25"/>
      <c r="F668" s="73"/>
      <c r="G668" s="73"/>
      <c r="H668" s="22"/>
    </row>
    <row r="669" ht="14.25" customHeight="1">
      <c r="C669" s="25"/>
      <c r="F669" s="73"/>
      <c r="G669" s="73"/>
      <c r="H669" s="22"/>
    </row>
    <row r="670" ht="14.25" customHeight="1">
      <c r="C670" s="25"/>
      <c r="F670" s="73"/>
      <c r="G670" s="73"/>
      <c r="H670" s="22"/>
    </row>
    <row r="671" ht="14.25" customHeight="1">
      <c r="C671" s="25"/>
      <c r="F671" s="73"/>
      <c r="G671" s="73"/>
      <c r="H671" s="22"/>
    </row>
    <row r="672" ht="14.25" customHeight="1">
      <c r="C672" s="25"/>
      <c r="F672" s="73"/>
      <c r="G672" s="73"/>
      <c r="H672" s="22"/>
    </row>
    <row r="673" ht="14.25" customHeight="1">
      <c r="C673" s="25"/>
      <c r="F673" s="73"/>
      <c r="G673" s="73"/>
      <c r="H673" s="22"/>
    </row>
    <row r="674" ht="14.25" customHeight="1">
      <c r="C674" s="25"/>
      <c r="F674" s="73"/>
      <c r="G674" s="73"/>
      <c r="H674" s="22"/>
    </row>
    <row r="675" ht="14.25" customHeight="1">
      <c r="C675" s="25"/>
      <c r="F675" s="73"/>
      <c r="G675" s="73"/>
      <c r="H675" s="22"/>
    </row>
    <row r="676" ht="14.25" customHeight="1">
      <c r="C676" s="25"/>
      <c r="F676" s="73"/>
      <c r="G676" s="73"/>
      <c r="H676" s="22"/>
    </row>
    <row r="677" ht="14.25" customHeight="1">
      <c r="C677" s="25"/>
      <c r="F677" s="73"/>
      <c r="G677" s="73"/>
      <c r="H677" s="22"/>
    </row>
    <row r="678" ht="14.25" customHeight="1">
      <c r="C678" s="25"/>
      <c r="F678" s="73"/>
      <c r="G678" s="73"/>
      <c r="H678" s="22"/>
    </row>
    <row r="679" ht="14.25" customHeight="1">
      <c r="C679" s="25"/>
      <c r="F679" s="73"/>
      <c r="G679" s="73"/>
      <c r="H679" s="22"/>
    </row>
    <row r="680" ht="14.25" customHeight="1">
      <c r="C680" s="25"/>
      <c r="F680" s="73"/>
      <c r="G680" s="73"/>
      <c r="H680" s="22"/>
    </row>
    <row r="681" ht="14.25" customHeight="1">
      <c r="C681" s="25"/>
      <c r="F681" s="73"/>
      <c r="G681" s="73"/>
      <c r="H681" s="22"/>
    </row>
    <row r="682" ht="14.25" customHeight="1">
      <c r="C682" s="25"/>
      <c r="F682" s="73"/>
      <c r="G682" s="73"/>
      <c r="H682" s="22"/>
    </row>
    <row r="683" ht="14.25" customHeight="1">
      <c r="C683" s="25"/>
      <c r="F683" s="73"/>
      <c r="G683" s="73"/>
      <c r="H683" s="22"/>
    </row>
    <row r="684" ht="14.25" customHeight="1">
      <c r="C684" s="25"/>
      <c r="F684" s="73"/>
      <c r="G684" s="73"/>
      <c r="H684" s="22"/>
    </row>
    <row r="685" ht="14.25" customHeight="1">
      <c r="C685" s="25"/>
      <c r="F685" s="73"/>
      <c r="G685" s="73"/>
      <c r="H685" s="22"/>
    </row>
    <row r="686" ht="14.25" customHeight="1">
      <c r="C686" s="25"/>
      <c r="F686" s="73"/>
      <c r="G686" s="73"/>
      <c r="H686" s="22"/>
    </row>
    <row r="687" ht="14.25" customHeight="1">
      <c r="C687" s="25"/>
      <c r="F687" s="73"/>
      <c r="G687" s="73"/>
      <c r="H687" s="22"/>
    </row>
    <row r="688" ht="14.25" customHeight="1">
      <c r="C688" s="25"/>
      <c r="F688" s="73"/>
      <c r="G688" s="73"/>
      <c r="H688" s="22"/>
    </row>
    <row r="689" ht="14.25" customHeight="1">
      <c r="C689" s="25"/>
      <c r="F689" s="73"/>
      <c r="G689" s="73"/>
      <c r="H689" s="22"/>
    </row>
    <row r="690" ht="14.25" customHeight="1">
      <c r="C690" s="25"/>
      <c r="F690" s="73"/>
      <c r="G690" s="73"/>
      <c r="H690" s="22"/>
    </row>
    <row r="691" ht="14.25" customHeight="1">
      <c r="C691" s="25"/>
      <c r="F691" s="73"/>
      <c r="G691" s="73"/>
      <c r="H691" s="22"/>
    </row>
    <row r="692" ht="14.25" customHeight="1">
      <c r="C692" s="25"/>
      <c r="F692" s="73"/>
      <c r="G692" s="73"/>
      <c r="H692" s="22"/>
    </row>
    <row r="693" ht="14.25" customHeight="1">
      <c r="C693" s="25"/>
      <c r="F693" s="73"/>
      <c r="G693" s="73"/>
      <c r="H693" s="22"/>
    </row>
    <row r="694" ht="14.25" customHeight="1">
      <c r="C694" s="25"/>
      <c r="F694" s="73"/>
      <c r="G694" s="73"/>
      <c r="H694" s="22"/>
    </row>
    <row r="695" ht="14.25" customHeight="1">
      <c r="C695" s="25"/>
      <c r="F695" s="73"/>
      <c r="G695" s="73"/>
      <c r="H695" s="22"/>
    </row>
    <row r="696" ht="14.25" customHeight="1">
      <c r="C696" s="25"/>
      <c r="F696" s="73"/>
      <c r="G696" s="73"/>
      <c r="H696" s="22"/>
    </row>
    <row r="697" ht="14.25" customHeight="1">
      <c r="C697" s="25"/>
      <c r="F697" s="73"/>
      <c r="G697" s="73"/>
      <c r="H697" s="22"/>
    </row>
    <row r="698" ht="14.25" customHeight="1">
      <c r="C698" s="25"/>
      <c r="F698" s="73"/>
      <c r="G698" s="73"/>
      <c r="H698" s="22"/>
    </row>
    <row r="699" ht="14.25" customHeight="1">
      <c r="C699" s="25"/>
      <c r="F699" s="73"/>
      <c r="G699" s="73"/>
      <c r="H699" s="22"/>
    </row>
    <row r="700" ht="14.25" customHeight="1">
      <c r="C700" s="25"/>
      <c r="F700" s="73"/>
      <c r="G700" s="73"/>
      <c r="H700" s="22"/>
    </row>
    <row r="701" ht="14.25" customHeight="1">
      <c r="C701" s="25"/>
      <c r="F701" s="73"/>
      <c r="G701" s="73"/>
      <c r="H701" s="22"/>
    </row>
    <row r="702" ht="14.25" customHeight="1">
      <c r="C702" s="25"/>
      <c r="F702" s="73"/>
      <c r="G702" s="73"/>
      <c r="H702" s="22"/>
    </row>
    <row r="703" ht="14.25" customHeight="1">
      <c r="C703" s="25"/>
      <c r="F703" s="73"/>
      <c r="G703" s="73"/>
      <c r="H703" s="22"/>
    </row>
    <row r="704" ht="14.25" customHeight="1">
      <c r="C704" s="25"/>
      <c r="F704" s="73"/>
      <c r="G704" s="73"/>
      <c r="H704" s="22"/>
    </row>
    <row r="705" ht="14.25" customHeight="1">
      <c r="C705" s="25"/>
      <c r="F705" s="73"/>
      <c r="G705" s="73"/>
      <c r="H705" s="22"/>
    </row>
    <row r="706" ht="14.25" customHeight="1">
      <c r="C706" s="25"/>
      <c r="F706" s="73"/>
      <c r="G706" s="73"/>
      <c r="H706" s="22"/>
    </row>
    <row r="707" ht="14.25" customHeight="1">
      <c r="C707" s="25"/>
      <c r="F707" s="73"/>
      <c r="G707" s="73"/>
      <c r="H707" s="22"/>
    </row>
    <row r="708" ht="14.25" customHeight="1">
      <c r="C708" s="25"/>
      <c r="F708" s="73"/>
      <c r="G708" s="73"/>
      <c r="H708" s="22"/>
    </row>
    <row r="709" ht="14.25" customHeight="1">
      <c r="C709" s="25"/>
      <c r="F709" s="73"/>
      <c r="G709" s="73"/>
      <c r="H709" s="22"/>
    </row>
    <row r="710" ht="14.25" customHeight="1">
      <c r="C710" s="25"/>
      <c r="F710" s="73"/>
      <c r="G710" s="73"/>
      <c r="H710" s="22"/>
    </row>
    <row r="711" ht="14.25" customHeight="1">
      <c r="C711" s="25"/>
      <c r="F711" s="73"/>
      <c r="G711" s="73"/>
      <c r="H711" s="22"/>
    </row>
    <row r="712" ht="14.25" customHeight="1">
      <c r="C712" s="25"/>
      <c r="F712" s="73"/>
      <c r="G712" s="73"/>
      <c r="H712" s="22"/>
    </row>
    <row r="713" ht="14.25" customHeight="1">
      <c r="C713" s="25"/>
      <c r="F713" s="73"/>
      <c r="G713" s="73"/>
      <c r="H713" s="22"/>
    </row>
    <row r="714" ht="14.25" customHeight="1">
      <c r="C714" s="25"/>
      <c r="F714" s="73"/>
      <c r="G714" s="73"/>
      <c r="H714" s="22"/>
    </row>
    <row r="715" ht="14.25" customHeight="1">
      <c r="C715" s="25"/>
      <c r="F715" s="73"/>
      <c r="G715" s="73"/>
      <c r="H715" s="22"/>
    </row>
    <row r="716" ht="14.25" customHeight="1">
      <c r="C716" s="25"/>
      <c r="F716" s="73"/>
      <c r="G716" s="73"/>
      <c r="H716" s="22"/>
    </row>
    <row r="717" ht="14.25" customHeight="1">
      <c r="C717" s="25"/>
      <c r="F717" s="73"/>
      <c r="G717" s="73"/>
      <c r="H717" s="22"/>
    </row>
    <row r="718" ht="14.25" customHeight="1">
      <c r="C718" s="25"/>
      <c r="F718" s="73"/>
      <c r="G718" s="73"/>
      <c r="H718" s="22"/>
    </row>
    <row r="719" ht="14.25" customHeight="1">
      <c r="C719" s="25"/>
      <c r="F719" s="73"/>
      <c r="G719" s="73"/>
      <c r="H719" s="22"/>
    </row>
    <row r="720" ht="14.25" customHeight="1">
      <c r="C720" s="25"/>
      <c r="F720" s="73"/>
      <c r="G720" s="73"/>
      <c r="H720" s="22"/>
    </row>
    <row r="721" ht="14.25" customHeight="1">
      <c r="C721" s="25"/>
      <c r="F721" s="73"/>
      <c r="G721" s="73"/>
      <c r="H721" s="22"/>
    </row>
    <row r="722" ht="14.25" customHeight="1">
      <c r="C722" s="25"/>
      <c r="F722" s="73"/>
      <c r="G722" s="73"/>
      <c r="H722" s="22"/>
    </row>
    <row r="723" ht="14.25" customHeight="1">
      <c r="C723" s="25"/>
      <c r="F723" s="73"/>
      <c r="G723" s="73"/>
      <c r="H723" s="22"/>
    </row>
    <row r="724" ht="14.25" customHeight="1">
      <c r="C724" s="25"/>
      <c r="F724" s="73"/>
      <c r="G724" s="73"/>
      <c r="H724" s="22"/>
    </row>
    <row r="725" ht="14.25" customHeight="1">
      <c r="C725" s="25"/>
      <c r="F725" s="73"/>
      <c r="G725" s="73"/>
      <c r="H725" s="22"/>
    </row>
    <row r="726" ht="14.25" customHeight="1">
      <c r="C726" s="25"/>
      <c r="F726" s="73"/>
      <c r="G726" s="73"/>
      <c r="H726" s="22"/>
    </row>
    <row r="727" ht="14.25" customHeight="1">
      <c r="C727" s="25"/>
      <c r="F727" s="73"/>
      <c r="G727" s="73"/>
      <c r="H727" s="22"/>
    </row>
    <row r="728" ht="14.25" customHeight="1">
      <c r="C728" s="25"/>
      <c r="F728" s="73"/>
      <c r="G728" s="73"/>
      <c r="H728" s="22"/>
    </row>
    <row r="729" ht="14.25" customHeight="1">
      <c r="C729" s="25"/>
      <c r="F729" s="73"/>
      <c r="G729" s="73"/>
      <c r="H729" s="22"/>
    </row>
    <row r="730" ht="14.25" customHeight="1">
      <c r="C730" s="25"/>
      <c r="F730" s="73"/>
      <c r="G730" s="73"/>
      <c r="H730" s="22"/>
    </row>
    <row r="731" ht="14.25" customHeight="1">
      <c r="C731" s="25"/>
      <c r="F731" s="73"/>
      <c r="G731" s="73"/>
      <c r="H731" s="22"/>
    </row>
    <row r="732" ht="14.25" customHeight="1">
      <c r="C732" s="25"/>
      <c r="F732" s="73"/>
      <c r="G732" s="73"/>
      <c r="H732" s="22"/>
    </row>
    <row r="733" ht="14.25" customHeight="1">
      <c r="C733" s="25"/>
      <c r="F733" s="73"/>
      <c r="G733" s="73"/>
      <c r="H733" s="22"/>
    </row>
    <row r="734" ht="14.25" customHeight="1">
      <c r="C734" s="25"/>
      <c r="F734" s="73"/>
      <c r="G734" s="73"/>
      <c r="H734" s="22"/>
    </row>
    <row r="735" ht="14.25" customHeight="1">
      <c r="C735" s="25"/>
      <c r="F735" s="73"/>
      <c r="G735" s="73"/>
      <c r="H735" s="22"/>
    </row>
    <row r="736" ht="14.25" customHeight="1">
      <c r="C736" s="25"/>
      <c r="F736" s="73"/>
      <c r="G736" s="73"/>
      <c r="H736" s="22"/>
    </row>
    <row r="737" ht="14.25" customHeight="1">
      <c r="C737" s="25"/>
      <c r="F737" s="73"/>
      <c r="G737" s="73"/>
      <c r="H737" s="22"/>
    </row>
    <row r="738" ht="14.25" customHeight="1">
      <c r="C738" s="25"/>
      <c r="F738" s="73"/>
      <c r="G738" s="73"/>
      <c r="H738" s="22"/>
    </row>
    <row r="739" ht="14.25" customHeight="1">
      <c r="C739" s="25"/>
      <c r="F739" s="73"/>
      <c r="G739" s="73"/>
      <c r="H739" s="22"/>
    </row>
    <row r="740" ht="14.25" customHeight="1">
      <c r="C740" s="25"/>
      <c r="F740" s="73"/>
      <c r="G740" s="73"/>
      <c r="H740" s="22"/>
    </row>
    <row r="741" ht="14.25" customHeight="1">
      <c r="C741" s="25"/>
      <c r="F741" s="73"/>
      <c r="G741" s="73"/>
      <c r="H741" s="22"/>
    </row>
    <row r="742" ht="14.25" customHeight="1">
      <c r="C742" s="25"/>
      <c r="F742" s="73"/>
      <c r="G742" s="73"/>
      <c r="H742" s="22"/>
    </row>
    <row r="743" ht="14.25" customHeight="1">
      <c r="C743" s="25"/>
      <c r="F743" s="73"/>
      <c r="G743" s="73"/>
      <c r="H743" s="22"/>
    </row>
    <row r="744" ht="14.25" customHeight="1">
      <c r="C744" s="25"/>
      <c r="F744" s="73"/>
      <c r="G744" s="73"/>
      <c r="H744" s="22"/>
    </row>
    <row r="745" ht="14.25" customHeight="1">
      <c r="C745" s="25"/>
      <c r="F745" s="73"/>
      <c r="G745" s="73"/>
      <c r="H745" s="22"/>
    </row>
    <row r="746" ht="14.25" customHeight="1">
      <c r="C746" s="25"/>
      <c r="F746" s="73"/>
      <c r="G746" s="73"/>
      <c r="H746" s="22"/>
    </row>
    <row r="747" ht="14.25" customHeight="1">
      <c r="C747" s="25"/>
      <c r="F747" s="73"/>
      <c r="G747" s="73"/>
      <c r="H747" s="22"/>
    </row>
    <row r="748" ht="14.25" customHeight="1">
      <c r="C748" s="25"/>
      <c r="F748" s="73"/>
      <c r="G748" s="73"/>
      <c r="H748" s="22"/>
    </row>
    <row r="749" ht="14.25" customHeight="1">
      <c r="C749" s="25"/>
      <c r="F749" s="73"/>
      <c r="G749" s="73"/>
      <c r="H749" s="22"/>
    </row>
    <row r="750" ht="14.25" customHeight="1">
      <c r="C750" s="25"/>
      <c r="F750" s="73"/>
      <c r="G750" s="73"/>
      <c r="H750" s="22"/>
    </row>
    <row r="751" ht="14.25" customHeight="1">
      <c r="C751" s="25"/>
      <c r="F751" s="73"/>
      <c r="G751" s="73"/>
      <c r="H751" s="22"/>
    </row>
    <row r="752" ht="14.25" customHeight="1">
      <c r="C752" s="25"/>
      <c r="F752" s="73"/>
      <c r="G752" s="73"/>
      <c r="H752" s="22"/>
    </row>
    <row r="753" ht="14.25" customHeight="1">
      <c r="C753" s="25"/>
      <c r="F753" s="73"/>
      <c r="G753" s="73"/>
      <c r="H753" s="22"/>
    </row>
    <row r="754" ht="14.25" customHeight="1">
      <c r="C754" s="25"/>
      <c r="F754" s="73"/>
      <c r="G754" s="73"/>
      <c r="H754" s="22"/>
    </row>
    <row r="755" ht="14.25" customHeight="1">
      <c r="C755" s="25"/>
      <c r="F755" s="73"/>
      <c r="G755" s="73"/>
      <c r="H755" s="22"/>
    </row>
    <row r="756" ht="14.25" customHeight="1">
      <c r="C756" s="25"/>
      <c r="F756" s="73"/>
      <c r="G756" s="73"/>
      <c r="H756" s="22"/>
    </row>
    <row r="757" ht="14.25" customHeight="1">
      <c r="C757" s="25"/>
      <c r="F757" s="73"/>
      <c r="G757" s="73"/>
      <c r="H757" s="22"/>
    </row>
    <row r="758" ht="14.25" customHeight="1">
      <c r="C758" s="25"/>
      <c r="F758" s="73"/>
      <c r="G758" s="73"/>
      <c r="H758" s="22"/>
    </row>
    <row r="759" ht="14.25" customHeight="1">
      <c r="C759" s="25"/>
      <c r="F759" s="73"/>
      <c r="G759" s="73"/>
      <c r="H759" s="22"/>
    </row>
    <row r="760" ht="14.25" customHeight="1">
      <c r="C760" s="25"/>
      <c r="F760" s="73"/>
      <c r="G760" s="73"/>
      <c r="H760" s="22"/>
    </row>
    <row r="761" ht="14.25" customHeight="1">
      <c r="C761" s="25"/>
      <c r="F761" s="73"/>
      <c r="G761" s="73"/>
      <c r="H761" s="22"/>
    </row>
    <row r="762" ht="14.25" customHeight="1">
      <c r="C762" s="25"/>
      <c r="F762" s="73"/>
      <c r="G762" s="73"/>
      <c r="H762" s="22"/>
    </row>
    <row r="763" ht="14.25" customHeight="1">
      <c r="C763" s="25"/>
      <c r="F763" s="73"/>
      <c r="G763" s="73"/>
      <c r="H763" s="22"/>
    </row>
    <row r="764" ht="14.25" customHeight="1">
      <c r="C764" s="25"/>
      <c r="F764" s="73"/>
      <c r="G764" s="73"/>
      <c r="H764" s="22"/>
    </row>
    <row r="765" ht="14.25" customHeight="1">
      <c r="C765" s="25"/>
      <c r="F765" s="73"/>
      <c r="G765" s="73"/>
      <c r="H765" s="22"/>
    </row>
    <row r="766" ht="14.25" customHeight="1">
      <c r="C766" s="25"/>
      <c r="F766" s="73"/>
      <c r="G766" s="73"/>
      <c r="H766" s="22"/>
    </row>
    <row r="767" ht="14.25" customHeight="1">
      <c r="C767" s="25"/>
      <c r="F767" s="73"/>
      <c r="G767" s="73"/>
      <c r="H767" s="22"/>
    </row>
    <row r="768" ht="14.25" customHeight="1">
      <c r="C768" s="25"/>
      <c r="F768" s="73"/>
      <c r="G768" s="73"/>
      <c r="H768" s="22"/>
    </row>
    <row r="769" ht="14.25" customHeight="1">
      <c r="C769" s="25"/>
      <c r="F769" s="73"/>
      <c r="G769" s="73"/>
      <c r="H769" s="22"/>
    </row>
    <row r="770" ht="14.25" customHeight="1">
      <c r="C770" s="25"/>
      <c r="F770" s="73"/>
      <c r="G770" s="73"/>
      <c r="H770" s="22"/>
    </row>
    <row r="771" ht="14.25" customHeight="1">
      <c r="C771" s="25"/>
      <c r="F771" s="73"/>
      <c r="G771" s="73"/>
      <c r="H771" s="22"/>
    </row>
    <row r="772" ht="14.25" customHeight="1">
      <c r="C772" s="25"/>
      <c r="F772" s="73"/>
      <c r="G772" s="73"/>
      <c r="H772" s="22"/>
    </row>
    <row r="773" ht="14.25" customHeight="1">
      <c r="C773" s="25"/>
      <c r="F773" s="73"/>
      <c r="G773" s="73"/>
      <c r="H773" s="22"/>
    </row>
    <row r="774" ht="14.25" customHeight="1">
      <c r="C774" s="25"/>
      <c r="F774" s="73"/>
      <c r="G774" s="73"/>
      <c r="H774" s="22"/>
    </row>
    <row r="775" ht="14.25" customHeight="1">
      <c r="C775" s="25"/>
      <c r="F775" s="73"/>
      <c r="G775" s="73"/>
      <c r="H775" s="22"/>
    </row>
    <row r="776" ht="14.25" customHeight="1">
      <c r="C776" s="25"/>
      <c r="F776" s="73"/>
      <c r="G776" s="73"/>
      <c r="H776" s="22"/>
    </row>
    <row r="777" ht="14.25" customHeight="1">
      <c r="C777" s="25"/>
      <c r="F777" s="73"/>
      <c r="G777" s="73"/>
      <c r="H777" s="22"/>
    </row>
    <row r="778" ht="14.25" customHeight="1">
      <c r="C778" s="25"/>
      <c r="F778" s="73"/>
      <c r="G778" s="73"/>
      <c r="H778" s="22"/>
    </row>
    <row r="779" ht="14.25" customHeight="1">
      <c r="C779" s="25"/>
      <c r="F779" s="73"/>
      <c r="G779" s="73"/>
      <c r="H779" s="22"/>
    </row>
    <row r="780" ht="14.25" customHeight="1">
      <c r="C780" s="25"/>
      <c r="F780" s="73"/>
      <c r="G780" s="73"/>
      <c r="H780" s="22"/>
    </row>
    <row r="781" ht="14.25" customHeight="1">
      <c r="C781" s="25"/>
      <c r="F781" s="73"/>
      <c r="G781" s="73"/>
      <c r="H781" s="22"/>
    </row>
    <row r="782" ht="14.25" customHeight="1">
      <c r="C782" s="25"/>
      <c r="F782" s="73"/>
      <c r="G782" s="73"/>
      <c r="H782" s="22"/>
    </row>
    <row r="783" ht="14.25" customHeight="1">
      <c r="C783" s="25"/>
      <c r="F783" s="73"/>
      <c r="G783" s="73"/>
      <c r="H783" s="22"/>
    </row>
    <row r="784" ht="14.25" customHeight="1">
      <c r="C784" s="25"/>
      <c r="F784" s="73"/>
      <c r="G784" s="73"/>
      <c r="H784" s="22"/>
    </row>
    <row r="785" ht="14.25" customHeight="1">
      <c r="C785" s="25"/>
      <c r="F785" s="73"/>
      <c r="G785" s="73"/>
      <c r="H785" s="22"/>
    </row>
    <row r="786" ht="14.25" customHeight="1">
      <c r="C786" s="25"/>
      <c r="F786" s="73"/>
      <c r="G786" s="73"/>
      <c r="H786" s="22"/>
    </row>
    <row r="787" ht="14.25" customHeight="1">
      <c r="C787" s="25"/>
      <c r="F787" s="73"/>
      <c r="G787" s="73"/>
      <c r="H787" s="22"/>
    </row>
    <row r="788" ht="14.25" customHeight="1">
      <c r="C788" s="25"/>
      <c r="F788" s="73"/>
      <c r="G788" s="73"/>
      <c r="H788" s="22"/>
    </row>
    <row r="789" ht="14.25" customHeight="1">
      <c r="C789" s="25"/>
      <c r="F789" s="73"/>
      <c r="G789" s="73"/>
      <c r="H789" s="22"/>
    </row>
    <row r="790" ht="14.25" customHeight="1">
      <c r="C790" s="25"/>
      <c r="F790" s="73"/>
      <c r="G790" s="73"/>
      <c r="H790" s="22"/>
    </row>
    <row r="791" ht="14.25" customHeight="1">
      <c r="C791" s="25"/>
      <c r="F791" s="73"/>
      <c r="G791" s="73"/>
      <c r="H791" s="22"/>
    </row>
    <row r="792" ht="14.25" customHeight="1">
      <c r="C792" s="25"/>
      <c r="F792" s="73"/>
      <c r="G792" s="73"/>
      <c r="H792" s="22"/>
    </row>
    <row r="793" ht="14.25" customHeight="1">
      <c r="C793" s="25"/>
      <c r="F793" s="73"/>
      <c r="G793" s="73"/>
      <c r="H793" s="22"/>
    </row>
    <row r="794" ht="14.25" customHeight="1">
      <c r="C794" s="25"/>
      <c r="F794" s="73"/>
      <c r="G794" s="73"/>
      <c r="H794" s="22"/>
    </row>
    <row r="795" ht="14.25" customHeight="1">
      <c r="C795" s="25"/>
      <c r="F795" s="73"/>
      <c r="G795" s="73"/>
      <c r="H795" s="22"/>
    </row>
    <row r="796" ht="14.25" customHeight="1">
      <c r="C796" s="25"/>
      <c r="F796" s="73"/>
      <c r="G796" s="73"/>
      <c r="H796" s="22"/>
    </row>
    <row r="797" ht="14.25" customHeight="1">
      <c r="C797" s="25"/>
      <c r="F797" s="73"/>
      <c r="G797" s="73"/>
      <c r="H797" s="22"/>
    </row>
    <row r="798" ht="14.25" customHeight="1">
      <c r="C798" s="25"/>
      <c r="F798" s="73"/>
      <c r="G798" s="73"/>
      <c r="H798" s="22"/>
    </row>
    <row r="799" ht="14.25" customHeight="1">
      <c r="C799" s="25"/>
      <c r="F799" s="73"/>
      <c r="G799" s="73"/>
      <c r="H799" s="22"/>
    </row>
    <row r="800" ht="14.25" customHeight="1">
      <c r="C800" s="25"/>
      <c r="F800" s="73"/>
      <c r="G800" s="73"/>
      <c r="H800" s="22"/>
    </row>
    <row r="801" ht="14.25" customHeight="1">
      <c r="C801" s="25"/>
      <c r="F801" s="73"/>
      <c r="G801" s="73"/>
      <c r="H801" s="22"/>
    </row>
    <row r="802" ht="14.25" customHeight="1">
      <c r="C802" s="25"/>
      <c r="F802" s="73"/>
      <c r="G802" s="73"/>
      <c r="H802" s="22"/>
    </row>
    <row r="803" ht="14.25" customHeight="1">
      <c r="C803" s="25"/>
      <c r="F803" s="73"/>
      <c r="G803" s="73"/>
      <c r="H803" s="22"/>
    </row>
    <row r="804" ht="14.25" customHeight="1">
      <c r="C804" s="25"/>
      <c r="F804" s="73"/>
      <c r="G804" s="73"/>
      <c r="H804" s="22"/>
    </row>
    <row r="805" ht="14.25" customHeight="1">
      <c r="C805" s="25"/>
      <c r="F805" s="73"/>
      <c r="G805" s="73"/>
      <c r="H805" s="22"/>
    </row>
    <row r="806" ht="14.25" customHeight="1">
      <c r="C806" s="25"/>
      <c r="F806" s="73"/>
      <c r="G806" s="73"/>
      <c r="H806" s="22"/>
    </row>
    <row r="807" ht="14.25" customHeight="1">
      <c r="C807" s="25"/>
      <c r="F807" s="73"/>
      <c r="G807" s="73"/>
      <c r="H807" s="22"/>
    </row>
    <row r="808" ht="14.25" customHeight="1">
      <c r="C808" s="25"/>
      <c r="F808" s="73"/>
      <c r="G808" s="73"/>
      <c r="H808" s="22"/>
    </row>
    <row r="809" ht="14.25" customHeight="1">
      <c r="C809" s="25"/>
      <c r="F809" s="73"/>
      <c r="G809" s="73"/>
      <c r="H809" s="22"/>
    </row>
    <row r="810" ht="14.25" customHeight="1">
      <c r="C810" s="25"/>
      <c r="F810" s="73"/>
      <c r="G810" s="73"/>
      <c r="H810" s="22"/>
    </row>
    <row r="811" ht="14.25" customHeight="1">
      <c r="C811" s="25"/>
      <c r="F811" s="73"/>
      <c r="G811" s="73"/>
      <c r="H811" s="22"/>
    </row>
    <row r="812" ht="14.25" customHeight="1">
      <c r="C812" s="25"/>
      <c r="F812" s="73"/>
      <c r="G812" s="73"/>
      <c r="H812" s="22"/>
    </row>
    <row r="813" ht="14.25" customHeight="1">
      <c r="C813" s="25"/>
      <c r="F813" s="73"/>
      <c r="G813" s="73"/>
      <c r="H813" s="22"/>
    </row>
    <row r="814" ht="14.25" customHeight="1">
      <c r="C814" s="25"/>
      <c r="F814" s="73"/>
      <c r="G814" s="73"/>
      <c r="H814" s="22"/>
    </row>
    <row r="815" ht="14.25" customHeight="1">
      <c r="C815" s="25"/>
      <c r="F815" s="73"/>
      <c r="G815" s="73"/>
      <c r="H815" s="22"/>
    </row>
    <row r="816" ht="14.25" customHeight="1">
      <c r="C816" s="25"/>
      <c r="F816" s="73"/>
      <c r="G816" s="73"/>
      <c r="H816" s="22"/>
    </row>
    <row r="817" ht="14.25" customHeight="1">
      <c r="C817" s="25"/>
      <c r="F817" s="73"/>
      <c r="G817" s="73"/>
      <c r="H817" s="22"/>
    </row>
    <row r="818" ht="14.25" customHeight="1">
      <c r="C818" s="25"/>
      <c r="F818" s="73"/>
      <c r="G818" s="73"/>
      <c r="H818" s="22"/>
    </row>
    <row r="819" ht="14.25" customHeight="1">
      <c r="C819" s="25"/>
      <c r="F819" s="73"/>
      <c r="G819" s="73"/>
      <c r="H819" s="22"/>
    </row>
    <row r="820" ht="14.25" customHeight="1">
      <c r="C820" s="25"/>
      <c r="F820" s="73"/>
      <c r="G820" s="73"/>
      <c r="H820" s="22"/>
    </row>
    <row r="821" ht="14.25" customHeight="1">
      <c r="C821" s="25"/>
      <c r="F821" s="73"/>
      <c r="G821" s="73"/>
      <c r="H821" s="22"/>
    </row>
    <row r="822" ht="14.25" customHeight="1">
      <c r="C822" s="25"/>
      <c r="F822" s="73"/>
      <c r="G822" s="73"/>
      <c r="H822" s="22"/>
    </row>
    <row r="823" ht="14.25" customHeight="1">
      <c r="C823" s="25"/>
      <c r="F823" s="73"/>
      <c r="G823" s="73"/>
      <c r="H823" s="22"/>
    </row>
    <row r="824" ht="14.25" customHeight="1">
      <c r="C824" s="25"/>
      <c r="F824" s="73"/>
      <c r="G824" s="73"/>
      <c r="H824" s="22"/>
    </row>
    <row r="825" ht="14.25" customHeight="1">
      <c r="C825" s="25"/>
      <c r="F825" s="73"/>
      <c r="G825" s="73"/>
      <c r="H825" s="22"/>
    </row>
    <row r="826" ht="14.25" customHeight="1">
      <c r="C826" s="25"/>
      <c r="F826" s="73"/>
      <c r="G826" s="73"/>
      <c r="H826" s="22"/>
    </row>
    <row r="827" ht="14.25" customHeight="1">
      <c r="C827" s="25"/>
      <c r="F827" s="73"/>
      <c r="G827" s="73"/>
      <c r="H827" s="22"/>
    </row>
    <row r="828" ht="14.25" customHeight="1">
      <c r="C828" s="25"/>
      <c r="F828" s="73"/>
      <c r="G828" s="73"/>
      <c r="H828" s="22"/>
    </row>
    <row r="829" ht="14.25" customHeight="1">
      <c r="C829" s="25"/>
      <c r="F829" s="73"/>
      <c r="G829" s="73"/>
      <c r="H829" s="22"/>
    </row>
    <row r="830" ht="14.25" customHeight="1">
      <c r="C830" s="25"/>
      <c r="F830" s="73"/>
      <c r="G830" s="73"/>
      <c r="H830" s="22"/>
    </row>
    <row r="831" ht="14.25" customHeight="1">
      <c r="C831" s="25"/>
      <c r="F831" s="73"/>
      <c r="G831" s="73"/>
      <c r="H831" s="22"/>
    </row>
    <row r="832" ht="14.25" customHeight="1">
      <c r="C832" s="25"/>
      <c r="F832" s="73"/>
      <c r="G832" s="73"/>
      <c r="H832" s="22"/>
    </row>
    <row r="833" ht="14.25" customHeight="1">
      <c r="C833" s="25"/>
      <c r="F833" s="73"/>
      <c r="G833" s="73"/>
      <c r="H833" s="22"/>
    </row>
    <row r="834" ht="14.25" customHeight="1">
      <c r="C834" s="25"/>
      <c r="F834" s="73"/>
      <c r="G834" s="73"/>
      <c r="H834" s="22"/>
    </row>
    <row r="835" ht="14.25" customHeight="1">
      <c r="C835" s="25"/>
      <c r="F835" s="73"/>
      <c r="G835" s="73"/>
      <c r="H835" s="22"/>
    </row>
    <row r="836" ht="14.25" customHeight="1">
      <c r="C836" s="25"/>
      <c r="F836" s="73"/>
      <c r="G836" s="73"/>
      <c r="H836" s="22"/>
    </row>
    <row r="837" ht="14.25" customHeight="1">
      <c r="C837" s="25"/>
      <c r="F837" s="73"/>
      <c r="G837" s="73"/>
      <c r="H837" s="22"/>
    </row>
    <row r="838" ht="14.25" customHeight="1">
      <c r="C838" s="25"/>
      <c r="F838" s="73"/>
      <c r="G838" s="73"/>
      <c r="H838" s="22"/>
    </row>
    <row r="839" ht="14.25" customHeight="1">
      <c r="C839" s="25"/>
      <c r="F839" s="73"/>
      <c r="G839" s="73"/>
      <c r="H839" s="22"/>
    </row>
    <row r="840" ht="14.25" customHeight="1">
      <c r="C840" s="25"/>
      <c r="F840" s="73"/>
      <c r="G840" s="73"/>
      <c r="H840" s="22"/>
    </row>
    <row r="841" ht="14.25" customHeight="1">
      <c r="C841" s="25"/>
      <c r="F841" s="73"/>
      <c r="G841" s="73"/>
      <c r="H841" s="22"/>
    </row>
    <row r="842" ht="14.25" customHeight="1">
      <c r="C842" s="25"/>
      <c r="F842" s="73"/>
      <c r="G842" s="73"/>
      <c r="H842" s="22"/>
    </row>
    <row r="843" ht="14.25" customHeight="1">
      <c r="C843" s="25"/>
      <c r="F843" s="73"/>
      <c r="G843" s="73"/>
      <c r="H843" s="22"/>
    </row>
    <row r="844" ht="14.25" customHeight="1">
      <c r="C844" s="25"/>
      <c r="F844" s="73"/>
      <c r="G844" s="73"/>
      <c r="H844" s="22"/>
    </row>
    <row r="845" ht="14.25" customHeight="1">
      <c r="C845" s="25"/>
      <c r="F845" s="73"/>
      <c r="G845" s="73"/>
      <c r="H845" s="22"/>
    </row>
    <row r="846" ht="14.25" customHeight="1">
      <c r="C846" s="25"/>
      <c r="F846" s="73"/>
      <c r="G846" s="73"/>
      <c r="H846" s="22"/>
    </row>
    <row r="847" ht="14.25" customHeight="1">
      <c r="C847" s="25"/>
      <c r="F847" s="73"/>
      <c r="G847" s="73"/>
      <c r="H847" s="22"/>
    </row>
    <row r="848" ht="14.25" customHeight="1">
      <c r="C848" s="25"/>
      <c r="F848" s="73"/>
      <c r="G848" s="73"/>
      <c r="H848" s="22"/>
    </row>
    <row r="849" ht="14.25" customHeight="1">
      <c r="C849" s="25"/>
      <c r="F849" s="73"/>
      <c r="G849" s="73"/>
      <c r="H849" s="22"/>
    </row>
    <row r="850" ht="14.25" customHeight="1">
      <c r="C850" s="25"/>
      <c r="F850" s="73"/>
      <c r="G850" s="73"/>
      <c r="H850" s="22"/>
    </row>
    <row r="851" ht="14.25" customHeight="1">
      <c r="C851" s="25"/>
      <c r="F851" s="73"/>
      <c r="G851" s="73"/>
      <c r="H851" s="22"/>
    </row>
    <row r="852" ht="14.25" customHeight="1">
      <c r="C852" s="25"/>
      <c r="F852" s="73"/>
      <c r="G852" s="73"/>
      <c r="H852" s="22"/>
    </row>
    <row r="853" ht="14.25" customHeight="1">
      <c r="C853" s="25"/>
      <c r="F853" s="73"/>
      <c r="G853" s="73"/>
      <c r="H853" s="22"/>
    </row>
    <row r="854" ht="14.25" customHeight="1">
      <c r="C854" s="25"/>
      <c r="F854" s="73"/>
      <c r="G854" s="73"/>
      <c r="H854" s="22"/>
    </row>
    <row r="855" ht="14.25" customHeight="1">
      <c r="C855" s="25"/>
      <c r="F855" s="73"/>
      <c r="G855" s="73"/>
      <c r="H855" s="22"/>
    </row>
    <row r="856" ht="14.25" customHeight="1">
      <c r="C856" s="25"/>
      <c r="F856" s="73"/>
      <c r="G856" s="73"/>
      <c r="H856" s="22"/>
    </row>
    <row r="857" ht="14.25" customHeight="1">
      <c r="C857" s="25"/>
      <c r="F857" s="73"/>
      <c r="G857" s="73"/>
      <c r="H857" s="22"/>
    </row>
    <row r="858" ht="14.25" customHeight="1">
      <c r="C858" s="25"/>
      <c r="F858" s="73"/>
      <c r="G858" s="73"/>
      <c r="H858" s="22"/>
    </row>
    <row r="859" ht="14.25" customHeight="1">
      <c r="C859" s="25"/>
      <c r="F859" s="73"/>
      <c r="G859" s="73"/>
      <c r="H859" s="22"/>
    </row>
    <row r="860" ht="14.25" customHeight="1">
      <c r="C860" s="25"/>
      <c r="F860" s="73"/>
      <c r="G860" s="73"/>
      <c r="H860" s="22"/>
    </row>
    <row r="861" ht="14.25" customHeight="1">
      <c r="C861" s="25"/>
      <c r="F861" s="73"/>
      <c r="G861" s="73"/>
      <c r="H861" s="22"/>
    </row>
    <row r="862" ht="14.25" customHeight="1">
      <c r="C862" s="25"/>
      <c r="F862" s="73"/>
      <c r="G862" s="73"/>
      <c r="H862" s="22"/>
    </row>
    <row r="863" ht="14.25" customHeight="1">
      <c r="C863" s="25"/>
      <c r="F863" s="73"/>
      <c r="G863" s="73"/>
      <c r="H863" s="22"/>
    </row>
    <row r="864" ht="14.25" customHeight="1">
      <c r="C864" s="25"/>
      <c r="F864" s="73"/>
      <c r="G864" s="73"/>
      <c r="H864" s="22"/>
    </row>
    <row r="865" ht="14.25" customHeight="1">
      <c r="C865" s="25"/>
      <c r="F865" s="73"/>
      <c r="G865" s="73"/>
      <c r="H865" s="22"/>
    </row>
    <row r="866" ht="14.25" customHeight="1">
      <c r="C866" s="25"/>
      <c r="F866" s="73"/>
      <c r="G866" s="73"/>
      <c r="H866" s="22"/>
    </row>
    <row r="867" ht="14.25" customHeight="1">
      <c r="C867" s="25"/>
      <c r="F867" s="73"/>
      <c r="G867" s="73"/>
      <c r="H867" s="22"/>
    </row>
    <row r="868" ht="14.25" customHeight="1">
      <c r="C868" s="25"/>
      <c r="F868" s="73"/>
      <c r="G868" s="73"/>
      <c r="H868" s="22"/>
    </row>
    <row r="869" ht="14.25" customHeight="1">
      <c r="C869" s="25"/>
      <c r="F869" s="73"/>
      <c r="G869" s="73"/>
      <c r="H869" s="22"/>
    </row>
    <row r="870" ht="14.25" customHeight="1">
      <c r="C870" s="25"/>
      <c r="F870" s="73"/>
      <c r="G870" s="73"/>
      <c r="H870" s="22"/>
    </row>
    <row r="871" ht="14.25" customHeight="1">
      <c r="C871" s="25"/>
      <c r="F871" s="73"/>
      <c r="G871" s="73"/>
      <c r="H871" s="22"/>
    </row>
    <row r="872" ht="14.25" customHeight="1">
      <c r="C872" s="25"/>
      <c r="F872" s="73"/>
      <c r="G872" s="73"/>
      <c r="H872" s="22"/>
    </row>
    <row r="873" ht="14.25" customHeight="1">
      <c r="C873" s="25"/>
      <c r="F873" s="73"/>
      <c r="G873" s="73"/>
      <c r="H873" s="22"/>
    </row>
    <row r="874" ht="14.25" customHeight="1">
      <c r="C874" s="25"/>
      <c r="F874" s="73"/>
      <c r="G874" s="73"/>
      <c r="H874" s="22"/>
    </row>
    <row r="875" ht="14.25" customHeight="1">
      <c r="C875" s="25"/>
      <c r="F875" s="73"/>
      <c r="G875" s="73"/>
      <c r="H875" s="22"/>
    </row>
    <row r="876" ht="14.25" customHeight="1">
      <c r="C876" s="25"/>
      <c r="F876" s="73"/>
      <c r="G876" s="73"/>
      <c r="H876" s="22"/>
    </row>
    <row r="877" ht="14.25" customHeight="1">
      <c r="C877" s="25"/>
      <c r="F877" s="73"/>
      <c r="G877" s="73"/>
      <c r="H877" s="22"/>
    </row>
    <row r="878" ht="14.25" customHeight="1">
      <c r="C878" s="25"/>
      <c r="F878" s="73"/>
      <c r="G878" s="73"/>
      <c r="H878" s="22"/>
    </row>
    <row r="879" ht="14.25" customHeight="1">
      <c r="C879" s="25"/>
      <c r="F879" s="73"/>
      <c r="G879" s="73"/>
      <c r="H879" s="22"/>
    </row>
    <row r="880" ht="14.25" customHeight="1">
      <c r="C880" s="25"/>
      <c r="F880" s="73"/>
      <c r="G880" s="73"/>
      <c r="H880" s="22"/>
    </row>
    <row r="881" ht="14.25" customHeight="1">
      <c r="C881" s="25"/>
      <c r="F881" s="73"/>
      <c r="G881" s="73"/>
      <c r="H881" s="22"/>
    </row>
    <row r="882" ht="14.25" customHeight="1">
      <c r="C882" s="25"/>
      <c r="F882" s="73"/>
      <c r="G882" s="73"/>
      <c r="H882" s="22"/>
    </row>
    <row r="883" ht="14.25" customHeight="1">
      <c r="C883" s="25"/>
      <c r="F883" s="73"/>
      <c r="G883" s="73"/>
      <c r="H883" s="22"/>
    </row>
    <row r="884" ht="14.25" customHeight="1">
      <c r="C884" s="25"/>
      <c r="F884" s="73"/>
      <c r="G884" s="73"/>
      <c r="H884" s="22"/>
    </row>
    <row r="885" ht="14.25" customHeight="1">
      <c r="C885" s="25"/>
      <c r="F885" s="73"/>
      <c r="G885" s="73"/>
      <c r="H885" s="22"/>
    </row>
    <row r="886" ht="14.25" customHeight="1">
      <c r="C886" s="25"/>
      <c r="F886" s="73"/>
      <c r="G886" s="73"/>
      <c r="H886" s="22"/>
    </row>
    <row r="887" ht="14.25" customHeight="1">
      <c r="C887" s="25"/>
      <c r="F887" s="73"/>
      <c r="G887" s="73"/>
      <c r="H887" s="22"/>
    </row>
    <row r="888" ht="14.25" customHeight="1">
      <c r="C888" s="25"/>
      <c r="F888" s="73"/>
      <c r="G888" s="73"/>
      <c r="H888" s="22"/>
    </row>
    <row r="889" ht="14.25" customHeight="1">
      <c r="C889" s="25"/>
      <c r="F889" s="73"/>
      <c r="G889" s="73"/>
      <c r="H889" s="22"/>
    </row>
    <row r="890" ht="14.25" customHeight="1">
      <c r="C890" s="25"/>
      <c r="F890" s="73"/>
      <c r="G890" s="73"/>
      <c r="H890" s="22"/>
    </row>
    <row r="891" ht="14.25" customHeight="1">
      <c r="C891" s="25"/>
      <c r="F891" s="73"/>
      <c r="G891" s="73"/>
      <c r="H891" s="22"/>
    </row>
    <row r="892" ht="14.25" customHeight="1">
      <c r="C892" s="25"/>
      <c r="F892" s="73"/>
      <c r="G892" s="73"/>
      <c r="H892" s="22"/>
    </row>
    <row r="893" ht="14.25" customHeight="1">
      <c r="C893" s="25"/>
      <c r="F893" s="73"/>
      <c r="G893" s="73"/>
      <c r="H893" s="22"/>
    </row>
    <row r="894" ht="14.25" customHeight="1">
      <c r="C894" s="25"/>
      <c r="F894" s="73"/>
      <c r="G894" s="73"/>
      <c r="H894" s="22"/>
    </row>
    <row r="895" ht="14.25" customHeight="1">
      <c r="C895" s="25"/>
      <c r="F895" s="73"/>
      <c r="G895" s="73"/>
      <c r="H895" s="22"/>
    </row>
    <row r="896" ht="14.25" customHeight="1">
      <c r="C896" s="25"/>
      <c r="F896" s="73"/>
      <c r="G896" s="73"/>
      <c r="H896" s="22"/>
    </row>
    <row r="897" ht="14.25" customHeight="1">
      <c r="C897" s="25"/>
      <c r="F897" s="73"/>
      <c r="G897" s="73"/>
      <c r="H897" s="22"/>
    </row>
    <row r="898" ht="14.25" customHeight="1">
      <c r="C898" s="25"/>
      <c r="F898" s="73"/>
      <c r="G898" s="73"/>
      <c r="H898" s="22"/>
    </row>
    <row r="899" ht="14.25" customHeight="1">
      <c r="C899" s="25"/>
      <c r="F899" s="73"/>
      <c r="G899" s="73"/>
      <c r="H899" s="22"/>
    </row>
    <row r="900" ht="14.25" customHeight="1">
      <c r="C900" s="25"/>
      <c r="F900" s="73"/>
      <c r="G900" s="73"/>
      <c r="H900" s="22"/>
    </row>
    <row r="901" ht="14.25" customHeight="1">
      <c r="C901" s="25"/>
      <c r="F901" s="73"/>
      <c r="G901" s="73"/>
      <c r="H901" s="22"/>
    </row>
    <row r="902" ht="14.25" customHeight="1">
      <c r="C902" s="25"/>
      <c r="F902" s="73"/>
      <c r="G902" s="73"/>
      <c r="H902" s="22"/>
    </row>
    <row r="903" ht="14.25" customHeight="1">
      <c r="C903" s="25"/>
      <c r="F903" s="73"/>
      <c r="G903" s="73"/>
      <c r="H903" s="22"/>
    </row>
    <row r="904" ht="14.25" customHeight="1">
      <c r="C904" s="25"/>
      <c r="F904" s="73"/>
      <c r="G904" s="73"/>
      <c r="H904" s="22"/>
    </row>
    <row r="905" ht="14.25" customHeight="1">
      <c r="C905" s="25"/>
      <c r="F905" s="73"/>
      <c r="G905" s="73"/>
      <c r="H905" s="22"/>
    </row>
    <row r="906" ht="14.25" customHeight="1">
      <c r="C906" s="25"/>
      <c r="F906" s="73"/>
      <c r="G906" s="73"/>
      <c r="H906" s="22"/>
    </row>
    <row r="907" ht="14.25" customHeight="1">
      <c r="C907" s="25"/>
      <c r="F907" s="73"/>
      <c r="G907" s="73"/>
      <c r="H907" s="22"/>
    </row>
    <row r="908" ht="14.25" customHeight="1">
      <c r="C908" s="25"/>
      <c r="F908" s="73"/>
      <c r="G908" s="73"/>
      <c r="H908" s="22"/>
    </row>
    <row r="909" ht="14.25" customHeight="1">
      <c r="C909" s="25"/>
      <c r="F909" s="73"/>
      <c r="G909" s="73"/>
      <c r="H909" s="22"/>
    </row>
    <row r="910" ht="14.25" customHeight="1">
      <c r="C910" s="25"/>
      <c r="F910" s="73"/>
      <c r="G910" s="73"/>
      <c r="H910" s="22"/>
    </row>
    <row r="911" ht="14.25" customHeight="1">
      <c r="C911" s="25"/>
      <c r="F911" s="73"/>
      <c r="G911" s="73"/>
      <c r="H911" s="22"/>
    </row>
    <row r="912" ht="14.25" customHeight="1">
      <c r="C912" s="25"/>
      <c r="F912" s="73"/>
      <c r="G912" s="73"/>
      <c r="H912" s="22"/>
    </row>
    <row r="913" ht="14.25" customHeight="1">
      <c r="C913" s="25"/>
      <c r="F913" s="73"/>
      <c r="G913" s="73"/>
      <c r="H913" s="22"/>
    </row>
    <row r="914" ht="14.25" customHeight="1">
      <c r="C914" s="25"/>
      <c r="F914" s="73"/>
      <c r="G914" s="73"/>
      <c r="H914" s="22"/>
    </row>
    <row r="915" ht="14.25" customHeight="1">
      <c r="C915" s="25"/>
      <c r="F915" s="73"/>
      <c r="G915" s="73"/>
      <c r="H915" s="22"/>
    </row>
    <row r="916" ht="14.25" customHeight="1">
      <c r="C916" s="25"/>
      <c r="F916" s="73"/>
      <c r="G916" s="73"/>
      <c r="H916" s="22"/>
    </row>
    <row r="917" ht="14.25" customHeight="1">
      <c r="C917" s="25"/>
      <c r="F917" s="73"/>
      <c r="G917" s="73"/>
      <c r="H917" s="22"/>
    </row>
    <row r="918" ht="14.25" customHeight="1">
      <c r="C918" s="25"/>
      <c r="F918" s="73"/>
      <c r="G918" s="73"/>
      <c r="H918" s="22"/>
    </row>
    <row r="919" ht="14.25" customHeight="1">
      <c r="C919" s="25"/>
      <c r="F919" s="73"/>
      <c r="G919" s="73"/>
      <c r="H919" s="22"/>
    </row>
    <row r="920" ht="14.25" customHeight="1">
      <c r="C920" s="25"/>
      <c r="F920" s="73"/>
      <c r="G920" s="73"/>
      <c r="H920" s="22"/>
    </row>
    <row r="921" ht="14.25" customHeight="1">
      <c r="C921" s="25"/>
      <c r="F921" s="73"/>
      <c r="G921" s="73"/>
      <c r="H921" s="22"/>
    </row>
    <row r="922" ht="14.25" customHeight="1">
      <c r="C922" s="25"/>
      <c r="F922" s="73"/>
      <c r="G922" s="73"/>
      <c r="H922" s="22"/>
    </row>
    <row r="923" ht="14.25" customHeight="1">
      <c r="C923" s="25"/>
      <c r="F923" s="73"/>
      <c r="G923" s="73"/>
      <c r="H923" s="22"/>
    </row>
    <row r="924" ht="14.25" customHeight="1">
      <c r="C924" s="25"/>
      <c r="F924" s="73"/>
      <c r="G924" s="73"/>
      <c r="H924" s="22"/>
    </row>
    <row r="925" ht="14.25" customHeight="1">
      <c r="C925" s="25"/>
      <c r="F925" s="73"/>
      <c r="G925" s="73"/>
      <c r="H925" s="22"/>
    </row>
    <row r="926" ht="14.25" customHeight="1">
      <c r="C926" s="25"/>
      <c r="F926" s="73"/>
      <c r="G926" s="73"/>
      <c r="H926" s="22"/>
    </row>
    <row r="927" ht="14.25" customHeight="1">
      <c r="C927" s="25"/>
      <c r="F927" s="73"/>
      <c r="G927" s="73"/>
      <c r="H927" s="22"/>
    </row>
    <row r="928" ht="14.25" customHeight="1">
      <c r="C928" s="25"/>
      <c r="F928" s="73"/>
      <c r="G928" s="73"/>
      <c r="H928" s="22"/>
    </row>
    <row r="929" ht="14.25" customHeight="1">
      <c r="C929" s="25"/>
      <c r="F929" s="73"/>
      <c r="G929" s="73"/>
      <c r="H929" s="22"/>
    </row>
    <row r="930" ht="14.25" customHeight="1">
      <c r="C930" s="25"/>
      <c r="F930" s="73"/>
      <c r="G930" s="73"/>
      <c r="H930" s="22"/>
    </row>
    <row r="931" ht="14.25" customHeight="1">
      <c r="C931" s="25"/>
      <c r="F931" s="73"/>
      <c r="G931" s="73"/>
      <c r="H931" s="22"/>
    </row>
    <row r="932" ht="14.25" customHeight="1">
      <c r="C932" s="25"/>
      <c r="F932" s="73"/>
      <c r="G932" s="73"/>
      <c r="H932" s="22"/>
    </row>
    <row r="933" ht="14.25" customHeight="1">
      <c r="C933" s="25"/>
      <c r="F933" s="73"/>
      <c r="G933" s="73"/>
      <c r="H933" s="22"/>
    </row>
    <row r="934" ht="14.25" customHeight="1">
      <c r="C934" s="25"/>
      <c r="F934" s="73"/>
      <c r="G934" s="73"/>
      <c r="H934" s="22"/>
    </row>
    <row r="935" ht="14.25" customHeight="1">
      <c r="C935" s="25"/>
      <c r="F935" s="73"/>
      <c r="G935" s="73"/>
      <c r="H935" s="22"/>
    </row>
    <row r="936" ht="14.25" customHeight="1">
      <c r="C936" s="25"/>
      <c r="F936" s="73"/>
      <c r="G936" s="73"/>
      <c r="H936" s="22"/>
    </row>
    <row r="937" ht="14.25" customHeight="1">
      <c r="C937" s="25"/>
      <c r="F937" s="73"/>
      <c r="G937" s="73"/>
      <c r="H937" s="22"/>
    </row>
    <row r="938" ht="14.25" customHeight="1">
      <c r="C938" s="25"/>
      <c r="F938" s="73"/>
      <c r="G938" s="73"/>
      <c r="H938" s="22"/>
    </row>
    <row r="939" ht="14.25" customHeight="1">
      <c r="C939" s="25"/>
      <c r="F939" s="73"/>
      <c r="G939" s="73"/>
      <c r="H939" s="22"/>
    </row>
    <row r="940" ht="14.25" customHeight="1">
      <c r="C940" s="25"/>
      <c r="F940" s="73"/>
      <c r="G940" s="73"/>
      <c r="H940" s="22"/>
    </row>
    <row r="941" ht="14.25" customHeight="1">
      <c r="C941" s="25"/>
      <c r="F941" s="73"/>
      <c r="G941" s="73"/>
      <c r="H941" s="22"/>
    </row>
    <row r="942" ht="14.25" customHeight="1">
      <c r="C942" s="25"/>
      <c r="F942" s="73"/>
      <c r="G942" s="73"/>
      <c r="H942" s="22"/>
    </row>
    <row r="943" ht="14.25" customHeight="1">
      <c r="C943" s="25"/>
      <c r="F943" s="73"/>
      <c r="G943" s="73"/>
      <c r="H943" s="22"/>
    </row>
    <row r="944" ht="14.25" customHeight="1">
      <c r="C944" s="25"/>
      <c r="F944" s="73"/>
      <c r="G944" s="73"/>
      <c r="H944" s="22"/>
    </row>
    <row r="945" ht="14.25" customHeight="1">
      <c r="C945" s="25"/>
      <c r="F945" s="73"/>
      <c r="G945" s="73"/>
      <c r="H945" s="22"/>
    </row>
    <row r="946" ht="14.25" customHeight="1">
      <c r="C946" s="25"/>
      <c r="F946" s="73"/>
      <c r="G946" s="73"/>
      <c r="H946" s="22"/>
    </row>
    <row r="947" ht="14.25" customHeight="1">
      <c r="C947" s="25"/>
      <c r="F947" s="73"/>
      <c r="G947" s="73"/>
      <c r="H947" s="22"/>
    </row>
    <row r="948" ht="14.25" customHeight="1">
      <c r="C948" s="25"/>
      <c r="F948" s="73"/>
      <c r="G948" s="73"/>
      <c r="H948" s="22"/>
    </row>
    <row r="949" ht="14.25" customHeight="1">
      <c r="C949" s="25"/>
      <c r="F949" s="73"/>
      <c r="G949" s="73"/>
      <c r="H949" s="22"/>
    </row>
    <row r="950" ht="14.25" customHeight="1">
      <c r="C950" s="25"/>
      <c r="F950" s="73"/>
      <c r="G950" s="73"/>
      <c r="H950" s="22"/>
    </row>
    <row r="951" ht="14.25" customHeight="1">
      <c r="C951" s="25"/>
      <c r="F951" s="73"/>
      <c r="G951" s="73"/>
      <c r="H951" s="22"/>
    </row>
    <row r="952" ht="14.25" customHeight="1">
      <c r="C952" s="25"/>
      <c r="F952" s="73"/>
      <c r="G952" s="73"/>
      <c r="H952" s="22"/>
    </row>
    <row r="953" ht="14.25" customHeight="1">
      <c r="C953" s="25"/>
      <c r="F953" s="73"/>
      <c r="G953" s="73"/>
      <c r="H953" s="22"/>
    </row>
    <row r="954" ht="14.25" customHeight="1">
      <c r="C954" s="25"/>
      <c r="F954" s="73"/>
      <c r="G954" s="73"/>
      <c r="H954" s="22"/>
    </row>
    <row r="955" ht="14.25" customHeight="1">
      <c r="C955" s="25"/>
      <c r="F955" s="73"/>
      <c r="G955" s="73"/>
      <c r="H955" s="22"/>
    </row>
    <row r="956" ht="14.25" customHeight="1">
      <c r="C956" s="25"/>
      <c r="F956" s="73"/>
      <c r="G956" s="73"/>
      <c r="H956" s="22"/>
    </row>
    <row r="957" ht="14.25" customHeight="1">
      <c r="C957" s="25"/>
      <c r="F957" s="73"/>
      <c r="G957" s="73"/>
      <c r="H957" s="22"/>
    </row>
    <row r="958" ht="14.25" customHeight="1">
      <c r="C958" s="25"/>
      <c r="F958" s="73"/>
      <c r="G958" s="73"/>
      <c r="H958" s="22"/>
    </row>
    <row r="959" ht="14.25" customHeight="1">
      <c r="C959" s="25"/>
      <c r="F959" s="73"/>
      <c r="G959" s="73"/>
      <c r="H959" s="22"/>
    </row>
    <row r="960" ht="14.25" customHeight="1">
      <c r="C960" s="25"/>
      <c r="F960" s="73"/>
      <c r="G960" s="73"/>
      <c r="H960" s="22"/>
    </row>
    <row r="961" ht="14.25" customHeight="1">
      <c r="C961" s="25"/>
      <c r="F961" s="73"/>
      <c r="G961" s="73"/>
      <c r="H961" s="22"/>
    </row>
    <row r="962" ht="14.25" customHeight="1">
      <c r="C962" s="25"/>
      <c r="F962" s="73"/>
      <c r="G962" s="73"/>
      <c r="H962" s="22"/>
    </row>
    <row r="963" ht="14.25" customHeight="1">
      <c r="C963" s="25"/>
      <c r="F963" s="73"/>
      <c r="G963" s="73"/>
      <c r="H963" s="22"/>
    </row>
    <row r="964" ht="14.25" customHeight="1">
      <c r="C964" s="25"/>
      <c r="F964" s="73"/>
      <c r="G964" s="73"/>
      <c r="H964" s="22"/>
    </row>
    <row r="965" ht="14.25" customHeight="1">
      <c r="C965" s="25"/>
      <c r="F965" s="73"/>
      <c r="G965" s="73"/>
      <c r="H965" s="22"/>
    </row>
    <row r="966" ht="14.25" customHeight="1">
      <c r="C966" s="25"/>
      <c r="F966" s="73"/>
      <c r="G966" s="73"/>
      <c r="H966" s="22"/>
    </row>
    <row r="967" ht="14.25" customHeight="1">
      <c r="C967" s="25"/>
      <c r="F967" s="73"/>
      <c r="G967" s="73"/>
      <c r="H967" s="22"/>
    </row>
    <row r="968" ht="14.25" customHeight="1">
      <c r="C968" s="25"/>
      <c r="F968" s="73"/>
      <c r="G968" s="73"/>
      <c r="H968" s="22"/>
    </row>
    <row r="969" ht="14.25" customHeight="1">
      <c r="C969" s="25"/>
      <c r="F969" s="73"/>
      <c r="G969" s="73"/>
      <c r="H969" s="22"/>
    </row>
    <row r="970" ht="14.25" customHeight="1">
      <c r="C970" s="25"/>
      <c r="F970" s="73"/>
      <c r="G970" s="73"/>
      <c r="H970" s="22"/>
    </row>
    <row r="971" ht="14.25" customHeight="1">
      <c r="C971" s="25"/>
      <c r="F971" s="73"/>
      <c r="G971" s="73"/>
      <c r="H971" s="22"/>
    </row>
    <row r="972" ht="14.25" customHeight="1">
      <c r="C972" s="25"/>
      <c r="F972" s="73"/>
      <c r="G972" s="73"/>
      <c r="H972" s="22"/>
    </row>
    <row r="973" ht="14.25" customHeight="1">
      <c r="C973" s="25"/>
      <c r="F973" s="73"/>
      <c r="G973" s="73"/>
      <c r="H973" s="22"/>
    </row>
    <row r="974" ht="14.25" customHeight="1">
      <c r="C974" s="25"/>
      <c r="F974" s="73"/>
      <c r="G974" s="73"/>
      <c r="H974" s="22"/>
    </row>
    <row r="975" ht="14.25" customHeight="1">
      <c r="C975" s="25"/>
      <c r="F975" s="73"/>
      <c r="G975" s="73"/>
      <c r="H975" s="22"/>
    </row>
    <row r="976" ht="14.25" customHeight="1">
      <c r="C976" s="25"/>
      <c r="F976" s="73"/>
      <c r="G976" s="73"/>
      <c r="H976" s="22"/>
    </row>
    <row r="977" ht="14.25" customHeight="1">
      <c r="C977" s="25"/>
      <c r="F977" s="73"/>
      <c r="G977" s="73"/>
      <c r="H977" s="22"/>
    </row>
    <row r="978" ht="14.25" customHeight="1">
      <c r="C978" s="25"/>
      <c r="F978" s="73"/>
      <c r="G978" s="73"/>
      <c r="H978" s="22"/>
    </row>
    <row r="979" ht="14.25" customHeight="1">
      <c r="C979" s="25"/>
      <c r="F979" s="73"/>
      <c r="G979" s="73"/>
      <c r="H979" s="22"/>
    </row>
    <row r="980" ht="14.25" customHeight="1">
      <c r="C980" s="25"/>
      <c r="F980" s="73"/>
      <c r="G980" s="73"/>
      <c r="H980" s="22"/>
    </row>
    <row r="981" ht="14.25" customHeight="1">
      <c r="C981" s="25"/>
      <c r="F981" s="73"/>
      <c r="G981" s="73"/>
      <c r="H981" s="22"/>
    </row>
    <row r="982" ht="14.25" customHeight="1">
      <c r="C982" s="25"/>
      <c r="F982" s="73"/>
      <c r="G982" s="73"/>
      <c r="H982" s="22"/>
    </row>
    <row r="983" ht="14.25" customHeight="1">
      <c r="C983" s="25"/>
      <c r="F983" s="73"/>
      <c r="G983" s="73"/>
      <c r="H983" s="22"/>
    </row>
    <row r="984" ht="14.25" customHeight="1">
      <c r="C984" s="25"/>
      <c r="F984" s="73"/>
      <c r="G984" s="73"/>
      <c r="H984" s="22"/>
    </row>
    <row r="985" ht="14.25" customHeight="1">
      <c r="C985" s="25"/>
      <c r="F985" s="73"/>
      <c r="G985" s="73"/>
      <c r="H985" s="22"/>
    </row>
    <row r="986" ht="14.25" customHeight="1">
      <c r="C986" s="25"/>
      <c r="F986" s="73"/>
      <c r="G986" s="73"/>
      <c r="H986" s="22"/>
    </row>
    <row r="987" ht="14.25" customHeight="1">
      <c r="C987" s="25"/>
      <c r="F987" s="73"/>
      <c r="G987" s="73"/>
      <c r="H987" s="22"/>
    </row>
    <row r="988" ht="14.25" customHeight="1">
      <c r="C988" s="25"/>
      <c r="F988" s="73"/>
      <c r="G988" s="73"/>
      <c r="H988" s="22"/>
    </row>
    <row r="989" ht="14.25" customHeight="1">
      <c r="C989" s="25"/>
      <c r="F989" s="73"/>
      <c r="G989" s="73"/>
      <c r="H989" s="22"/>
    </row>
    <row r="990" ht="14.25" customHeight="1">
      <c r="C990" s="25"/>
      <c r="F990" s="73"/>
      <c r="G990" s="73"/>
      <c r="H990" s="22"/>
    </row>
    <row r="991" ht="14.25" customHeight="1">
      <c r="C991" s="25"/>
      <c r="F991" s="73"/>
      <c r="G991" s="73"/>
      <c r="H991" s="22"/>
    </row>
    <row r="992" ht="14.25" customHeight="1">
      <c r="C992" s="25"/>
      <c r="F992" s="73"/>
      <c r="G992" s="73"/>
      <c r="H992" s="22"/>
    </row>
    <row r="993" ht="14.25" customHeight="1">
      <c r="C993" s="25"/>
      <c r="F993" s="73"/>
      <c r="G993" s="73"/>
      <c r="H993" s="22"/>
    </row>
    <row r="994" ht="14.25" customHeight="1">
      <c r="C994" s="25"/>
      <c r="F994" s="73"/>
      <c r="G994" s="73"/>
      <c r="H994" s="22"/>
    </row>
    <row r="995" ht="14.25" customHeight="1">
      <c r="C995" s="25"/>
      <c r="F995" s="73"/>
      <c r="G995" s="73"/>
      <c r="H995" s="22"/>
    </row>
    <row r="996" ht="14.25" customHeight="1">
      <c r="C996" s="25"/>
      <c r="F996" s="73"/>
      <c r="G996" s="73"/>
      <c r="H996" s="22"/>
    </row>
    <row r="997" ht="14.25" customHeight="1">
      <c r="C997" s="25"/>
      <c r="F997" s="73"/>
      <c r="G997" s="73"/>
      <c r="H997" s="22"/>
    </row>
    <row r="998" ht="14.25" customHeight="1">
      <c r="C998" s="25"/>
      <c r="F998" s="73"/>
      <c r="G998" s="73"/>
      <c r="H998" s="22"/>
    </row>
    <row r="999" ht="14.25" customHeight="1">
      <c r="C999" s="25"/>
      <c r="F999" s="73"/>
      <c r="G999" s="73"/>
      <c r="H999" s="22"/>
    </row>
    <row r="1000" ht="14.25" customHeight="1">
      <c r="C1000" s="25"/>
      <c r="F1000" s="73"/>
      <c r="G1000" s="73"/>
      <c r="H1000" s="22"/>
    </row>
    <row r="1001" ht="14.25" customHeight="1">
      <c r="C1001" s="25"/>
      <c r="F1001" s="73"/>
      <c r="G1001" s="73"/>
      <c r="H1001" s="22"/>
    </row>
    <row r="1002" ht="14.25" customHeight="1">
      <c r="C1002" s="25"/>
      <c r="F1002" s="73"/>
      <c r="G1002" s="73"/>
      <c r="H1002" s="22"/>
    </row>
    <row r="1003" ht="14.25" customHeight="1">
      <c r="C1003" s="25"/>
      <c r="F1003" s="73"/>
      <c r="G1003" s="73"/>
      <c r="H1003" s="22"/>
    </row>
    <row r="1004" ht="14.25" customHeight="1">
      <c r="C1004" s="25"/>
      <c r="F1004" s="73"/>
      <c r="G1004" s="73"/>
      <c r="H1004" s="22"/>
    </row>
    <row r="1005" ht="14.25" customHeight="1">
      <c r="C1005" s="25"/>
      <c r="F1005" s="73"/>
      <c r="G1005" s="73"/>
      <c r="H1005" s="22"/>
    </row>
    <row r="1006" ht="14.25" customHeight="1">
      <c r="C1006" s="25"/>
      <c r="F1006" s="73"/>
      <c r="G1006" s="73"/>
      <c r="H1006" s="22"/>
    </row>
    <row r="1007" ht="14.25" customHeight="1">
      <c r="C1007" s="25"/>
      <c r="F1007" s="73"/>
      <c r="G1007" s="73"/>
      <c r="H1007" s="22"/>
    </row>
    <row r="1008" ht="14.25" customHeight="1">
      <c r="C1008" s="25"/>
      <c r="F1008" s="73"/>
      <c r="G1008" s="73"/>
      <c r="H1008" s="22"/>
    </row>
    <row r="1009" ht="14.25" customHeight="1">
      <c r="C1009" s="25"/>
      <c r="F1009" s="73"/>
      <c r="G1009" s="73"/>
      <c r="H1009" s="22"/>
    </row>
    <row r="1010" ht="14.25" customHeight="1">
      <c r="C1010" s="25"/>
      <c r="F1010" s="73"/>
      <c r="G1010" s="73"/>
      <c r="H1010" s="22"/>
    </row>
  </sheetData>
  <mergeCells count="10">
    <mergeCell ref="F5:G5"/>
    <mergeCell ref="F6:G6"/>
    <mergeCell ref="F50:I50"/>
    <mergeCell ref="A1:G1"/>
    <mergeCell ref="B2:F2"/>
    <mergeCell ref="B3:D3"/>
    <mergeCell ref="F3:G3"/>
    <mergeCell ref="B4:D4"/>
    <mergeCell ref="F4:G4"/>
    <mergeCell ref="B5:D5"/>
  </mergeCells>
  <printOptions horizontalCentered="1"/>
  <pageMargins bottom="0.75" footer="0.0" header="0.0" left="0.25" right="0.25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17.71"/>
    <col customWidth="1" min="7" max="7" width="22.29"/>
    <col customWidth="1" min="8" max="8" width="12.14"/>
    <col customWidth="1" min="9" max="9" width="9.0"/>
    <col customWidth="1" min="10" max="28" width="8.71"/>
  </cols>
  <sheetData>
    <row r="1" ht="32.25" customHeight="1">
      <c r="A1" s="21" t="s">
        <v>33</v>
      </c>
      <c r="B1" s="17"/>
      <c r="C1" s="17"/>
      <c r="D1" s="17"/>
      <c r="E1" s="17"/>
      <c r="F1" s="17"/>
      <c r="G1" s="17"/>
      <c r="H1" s="17"/>
      <c r="I1" s="6"/>
    </row>
    <row r="2" ht="27.0" customHeight="1">
      <c r="B2" s="93" t="s">
        <v>14</v>
      </c>
      <c r="C2" s="17"/>
      <c r="D2" s="17"/>
      <c r="E2" s="17"/>
      <c r="F2" s="6"/>
      <c r="G2" s="73"/>
      <c r="H2" s="22"/>
    </row>
    <row r="3" ht="14.25" customHeight="1">
      <c r="A3" s="24" t="s">
        <v>34</v>
      </c>
      <c r="B3" s="25" t="s">
        <v>178</v>
      </c>
      <c r="E3" s="24" t="s">
        <v>36</v>
      </c>
      <c r="F3" s="25" t="s">
        <v>179</v>
      </c>
      <c r="H3" s="22"/>
    </row>
    <row r="4" ht="14.25" customHeight="1">
      <c r="A4" s="24" t="s">
        <v>38</v>
      </c>
      <c r="B4" s="25" t="s">
        <v>135</v>
      </c>
      <c r="E4" s="24" t="s">
        <v>136</v>
      </c>
      <c r="F4" s="25"/>
      <c r="H4" s="22"/>
    </row>
    <row r="5" ht="14.25" customHeight="1">
      <c r="A5" s="24" t="s">
        <v>41</v>
      </c>
      <c r="B5" s="25" t="s">
        <v>137</v>
      </c>
      <c r="E5" s="24" t="s">
        <v>43</v>
      </c>
      <c r="F5" s="25" t="s">
        <v>138</v>
      </c>
      <c r="H5" s="22"/>
    </row>
    <row r="6" ht="14.25" customHeight="1">
      <c r="A6" s="24" t="s">
        <v>44</v>
      </c>
      <c r="B6" s="25">
        <v>281864.0</v>
      </c>
      <c r="C6" s="25"/>
      <c r="E6" s="24" t="s">
        <v>46</v>
      </c>
      <c r="F6" s="25">
        <v>6.2853630533E10</v>
      </c>
      <c r="H6" s="22"/>
    </row>
    <row r="7" ht="14.25" customHeight="1">
      <c r="B7" s="73"/>
      <c r="C7" s="25"/>
      <c r="F7" s="73"/>
      <c r="G7" s="73"/>
      <c r="H7" s="22"/>
    </row>
    <row r="8" ht="14.25" customHeight="1">
      <c r="B8" s="73"/>
      <c r="C8" s="25"/>
      <c r="F8" s="73"/>
      <c r="G8" s="73"/>
      <c r="H8" s="22"/>
    </row>
    <row r="9" ht="14.25" customHeight="1">
      <c r="A9" s="27" t="s">
        <v>47</v>
      </c>
      <c r="B9" s="74" t="s">
        <v>139</v>
      </c>
      <c r="C9" s="28" t="s">
        <v>49</v>
      </c>
      <c r="D9" s="27" t="s">
        <v>50</v>
      </c>
      <c r="E9" s="27" t="s">
        <v>51</v>
      </c>
      <c r="F9" s="74" t="s">
        <v>52</v>
      </c>
      <c r="G9" s="74" t="s">
        <v>53</v>
      </c>
      <c r="H9" s="94" t="s">
        <v>54</v>
      </c>
      <c r="I9" s="27" t="s">
        <v>55</v>
      </c>
    </row>
    <row r="10" ht="14.25" customHeight="1">
      <c r="A10" s="95" t="s">
        <v>180</v>
      </c>
      <c r="B10" s="96">
        <v>7.6114031E7</v>
      </c>
      <c r="C10" s="62">
        <v>45981.0</v>
      </c>
      <c r="D10" s="45"/>
      <c r="E10" s="45"/>
      <c r="F10" s="97"/>
      <c r="G10" s="63">
        <v>2.0</v>
      </c>
      <c r="H10" s="64">
        <f t="shared" ref="H10:H44" si="1">200*G10</f>
        <v>400</v>
      </c>
      <c r="I10" s="45"/>
    </row>
    <row r="11" ht="14.25" customHeight="1">
      <c r="A11" s="98" t="s">
        <v>181</v>
      </c>
      <c r="B11" s="97">
        <v>7.6805639E7</v>
      </c>
      <c r="C11" s="62">
        <v>45981.0</v>
      </c>
      <c r="D11" s="45"/>
      <c r="E11" s="45"/>
      <c r="F11" s="78"/>
      <c r="G11" s="63">
        <v>2.0</v>
      </c>
      <c r="H11" s="64">
        <f t="shared" si="1"/>
        <v>400</v>
      </c>
      <c r="I11" s="45"/>
    </row>
    <row r="12" ht="14.25" customHeight="1">
      <c r="A12" s="98" t="s">
        <v>182</v>
      </c>
      <c r="B12" s="99">
        <v>7.9924433E7</v>
      </c>
      <c r="C12" s="62">
        <v>45981.0</v>
      </c>
      <c r="D12" s="45"/>
      <c r="E12" s="45"/>
      <c r="F12" s="80"/>
      <c r="G12" s="73">
        <v>1.0</v>
      </c>
      <c r="H12" s="64">
        <f t="shared" si="1"/>
        <v>200</v>
      </c>
      <c r="I12" s="45"/>
    </row>
    <row r="13" ht="14.25" customHeight="1">
      <c r="A13" s="98" t="s">
        <v>183</v>
      </c>
      <c r="B13" s="96">
        <v>7.6222292E7</v>
      </c>
      <c r="C13" s="62">
        <v>45981.0</v>
      </c>
      <c r="D13" s="77"/>
      <c r="E13" s="77"/>
      <c r="F13" s="80"/>
      <c r="G13" s="63">
        <v>1.0</v>
      </c>
      <c r="H13" s="64">
        <f t="shared" si="1"/>
        <v>200</v>
      </c>
      <c r="I13" s="45"/>
    </row>
    <row r="14" ht="14.25" customHeight="1">
      <c r="A14" s="98" t="s">
        <v>184</v>
      </c>
      <c r="B14" s="96">
        <v>7.6185157E7</v>
      </c>
      <c r="C14" s="62">
        <v>45981.0</v>
      </c>
      <c r="D14" s="77"/>
      <c r="E14" s="77"/>
      <c r="F14" s="80"/>
      <c r="G14" s="63">
        <v>2.0</v>
      </c>
      <c r="H14" s="64">
        <f t="shared" si="1"/>
        <v>400</v>
      </c>
      <c r="I14" s="45"/>
    </row>
    <row r="15" ht="14.25" customHeight="1">
      <c r="A15" s="100" t="s">
        <v>185</v>
      </c>
      <c r="B15" s="96">
        <v>7.6079069E7</v>
      </c>
      <c r="C15" s="62">
        <v>45981.0</v>
      </c>
      <c r="D15" s="77"/>
      <c r="E15" s="77"/>
      <c r="F15" s="84"/>
      <c r="G15" s="63">
        <v>1.0</v>
      </c>
      <c r="H15" s="64">
        <f t="shared" si="1"/>
        <v>200</v>
      </c>
      <c r="I15" s="45"/>
    </row>
    <row r="16" ht="14.25" customHeight="1">
      <c r="A16" s="98" t="s">
        <v>186</v>
      </c>
      <c r="B16" s="96">
        <v>7.6609495E7</v>
      </c>
      <c r="C16" s="62">
        <v>45981.0</v>
      </c>
      <c r="D16" s="77"/>
      <c r="E16" s="77"/>
      <c r="F16" s="80"/>
      <c r="G16" s="63">
        <v>1.0</v>
      </c>
      <c r="H16" s="64">
        <f t="shared" si="1"/>
        <v>200</v>
      </c>
      <c r="I16" s="45"/>
    </row>
    <row r="17" ht="14.25" customHeight="1">
      <c r="A17" s="100" t="s">
        <v>187</v>
      </c>
      <c r="B17" s="96">
        <v>7.6627118E7</v>
      </c>
      <c r="C17" s="62">
        <v>45981.0</v>
      </c>
      <c r="D17" s="77"/>
      <c r="E17" s="77"/>
      <c r="F17" s="80"/>
      <c r="G17" s="63">
        <v>2.0</v>
      </c>
      <c r="H17" s="64">
        <f t="shared" si="1"/>
        <v>400</v>
      </c>
      <c r="I17" s="45"/>
    </row>
    <row r="18" ht="14.25" customHeight="1">
      <c r="A18" s="98" t="s">
        <v>188</v>
      </c>
      <c r="B18" s="96">
        <v>7.6417678E7</v>
      </c>
      <c r="C18" s="62">
        <v>45981.0</v>
      </c>
      <c r="D18" s="77"/>
      <c r="E18" s="77"/>
      <c r="F18" s="80"/>
      <c r="G18" s="63">
        <v>2.0</v>
      </c>
      <c r="H18" s="64">
        <f t="shared" si="1"/>
        <v>400</v>
      </c>
      <c r="I18" s="45"/>
    </row>
    <row r="19" ht="14.25" customHeight="1">
      <c r="A19" s="100" t="s">
        <v>189</v>
      </c>
      <c r="B19" s="96">
        <v>7.6802987E7</v>
      </c>
      <c r="C19" s="62">
        <v>45981.0</v>
      </c>
      <c r="D19" s="77"/>
      <c r="E19" s="77"/>
      <c r="F19" s="84"/>
      <c r="G19" s="63">
        <v>1.0</v>
      </c>
      <c r="H19" s="64">
        <f t="shared" si="1"/>
        <v>200</v>
      </c>
      <c r="I19" s="45"/>
    </row>
    <row r="20" ht="14.25" customHeight="1">
      <c r="A20" s="98" t="s">
        <v>190</v>
      </c>
      <c r="B20" s="96">
        <v>7.6743511E7</v>
      </c>
      <c r="C20" s="62">
        <v>45981.0</v>
      </c>
      <c r="D20" s="77"/>
      <c r="E20" s="77"/>
      <c r="F20" s="80"/>
      <c r="G20" s="63">
        <v>2.0</v>
      </c>
      <c r="H20" s="64">
        <f t="shared" si="1"/>
        <v>400</v>
      </c>
      <c r="I20" s="45"/>
    </row>
    <row r="21" ht="14.25" customHeight="1">
      <c r="A21" s="98" t="s">
        <v>191</v>
      </c>
      <c r="B21" s="96">
        <v>7.6812896E7</v>
      </c>
      <c r="C21" s="62">
        <v>45981.0</v>
      </c>
      <c r="D21" s="77"/>
      <c r="E21" s="77"/>
      <c r="F21" s="80"/>
      <c r="G21" s="63">
        <v>2.0</v>
      </c>
      <c r="H21" s="64">
        <f t="shared" si="1"/>
        <v>400</v>
      </c>
      <c r="I21" s="45"/>
    </row>
    <row r="22" ht="14.25" customHeight="1">
      <c r="A22" s="98" t="s">
        <v>192</v>
      </c>
      <c r="B22" s="96">
        <v>7.838755E7</v>
      </c>
      <c r="C22" s="62">
        <v>45981.0</v>
      </c>
      <c r="D22" s="77"/>
      <c r="E22" s="77"/>
      <c r="F22" s="80"/>
      <c r="G22" s="63">
        <v>1.0</v>
      </c>
      <c r="H22" s="64">
        <f t="shared" si="1"/>
        <v>200</v>
      </c>
      <c r="I22" s="45"/>
    </row>
    <row r="23" ht="14.25" customHeight="1">
      <c r="A23" s="45" t="s">
        <v>193</v>
      </c>
      <c r="B23" s="96">
        <v>7.6722813E7</v>
      </c>
      <c r="C23" s="62">
        <v>45981.0</v>
      </c>
      <c r="D23" s="45"/>
      <c r="E23" s="45"/>
      <c r="F23" s="63"/>
      <c r="G23" s="63">
        <v>1.0</v>
      </c>
      <c r="H23" s="64">
        <f t="shared" si="1"/>
        <v>200</v>
      </c>
      <c r="I23" s="45"/>
    </row>
    <row r="24" ht="14.25" customHeight="1">
      <c r="A24" s="45" t="s">
        <v>194</v>
      </c>
      <c r="B24" s="96">
        <v>7.6856737E7</v>
      </c>
      <c r="C24" s="62">
        <v>45981.0</v>
      </c>
      <c r="D24" s="45"/>
      <c r="E24" s="45"/>
      <c r="F24" s="63"/>
      <c r="G24" s="63">
        <v>1.0</v>
      </c>
      <c r="H24" s="64">
        <f t="shared" si="1"/>
        <v>200</v>
      </c>
      <c r="I24" s="45"/>
    </row>
    <row r="25" ht="14.25" customHeight="1">
      <c r="A25" s="45" t="s">
        <v>195</v>
      </c>
      <c r="B25" s="96">
        <v>7.6039411E7</v>
      </c>
      <c r="C25" s="62">
        <v>45982.0</v>
      </c>
      <c r="D25" s="45"/>
      <c r="E25" s="45"/>
      <c r="F25" s="63"/>
      <c r="G25" s="63">
        <v>4.0</v>
      </c>
      <c r="H25" s="64">
        <f t="shared" si="1"/>
        <v>800</v>
      </c>
      <c r="I25" s="45"/>
    </row>
    <row r="26" ht="14.25" customHeight="1">
      <c r="A26" s="100" t="s">
        <v>196</v>
      </c>
      <c r="B26" s="96">
        <v>7.657904E7</v>
      </c>
      <c r="C26" s="62">
        <v>45982.0</v>
      </c>
      <c r="D26" s="77"/>
      <c r="E26" s="77"/>
      <c r="F26" s="80"/>
      <c r="G26" s="63">
        <v>1.0</v>
      </c>
      <c r="H26" s="64">
        <f t="shared" si="1"/>
        <v>200</v>
      </c>
      <c r="I26" s="45"/>
    </row>
    <row r="27" ht="14.25" customHeight="1">
      <c r="A27" s="98" t="s">
        <v>197</v>
      </c>
      <c r="B27" s="96">
        <v>7.6182279E7</v>
      </c>
      <c r="C27" s="62">
        <v>45982.0</v>
      </c>
      <c r="D27" s="77"/>
      <c r="E27" s="77"/>
      <c r="F27" s="80"/>
      <c r="G27" s="63">
        <v>1.0</v>
      </c>
      <c r="H27" s="64">
        <f t="shared" si="1"/>
        <v>200</v>
      </c>
      <c r="I27" s="45"/>
    </row>
    <row r="28" ht="14.25" customHeight="1">
      <c r="A28" s="98" t="s">
        <v>198</v>
      </c>
      <c r="B28" s="96">
        <v>7.6180849E7</v>
      </c>
      <c r="C28" s="62">
        <v>45982.0</v>
      </c>
      <c r="D28" s="77"/>
      <c r="E28" s="77"/>
      <c r="F28" s="80"/>
      <c r="G28" s="63">
        <v>2.0</v>
      </c>
      <c r="H28" s="64">
        <f t="shared" si="1"/>
        <v>400</v>
      </c>
      <c r="I28" s="45"/>
    </row>
    <row r="29" ht="14.25" customHeight="1">
      <c r="A29" s="98" t="s">
        <v>199</v>
      </c>
      <c r="B29" s="96">
        <v>7.604076E7</v>
      </c>
      <c r="C29" s="101">
        <v>45982.0</v>
      </c>
      <c r="D29" s="77"/>
      <c r="E29" s="77"/>
      <c r="F29" s="80"/>
      <c r="G29" s="63">
        <v>1.0</v>
      </c>
      <c r="H29" s="64">
        <f t="shared" si="1"/>
        <v>200</v>
      </c>
      <c r="I29" s="45"/>
    </row>
    <row r="30" ht="14.25" customHeight="1">
      <c r="A30" s="98" t="s">
        <v>200</v>
      </c>
      <c r="B30" s="96">
        <v>7.8448961E7</v>
      </c>
      <c r="C30" s="101">
        <v>45983.0</v>
      </c>
      <c r="D30" s="77"/>
      <c r="E30" s="77"/>
      <c r="F30" s="80"/>
      <c r="G30" s="63">
        <v>2.0</v>
      </c>
      <c r="H30" s="64">
        <f t="shared" si="1"/>
        <v>400</v>
      </c>
      <c r="I30" s="45"/>
    </row>
    <row r="31" ht="14.25" customHeight="1">
      <c r="A31" s="98" t="s">
        <v>201</v>
      </c>
      <c r="B31" s="96">
        <v>7.6124165E7</v>
      </c>
      <c r="C31" s="101">
        <v>45983.0</v>
      </c>
      <c r="D31" s="77"/>
      <c r="E31" s="77"/>
      <c r="F31" s="80"/>
      <c r="G31" s="63">
        <v>1.0</v>
      </c>
      <c r="H31" s="64">
        <f t="shared" si="1"/>
        <v>200</v>
      </c>
      <c r="I31" s="45"/>
    </row>
    <row r="32" ht="14.25" customHeight="1">
      <c r="A32" s="98" t="s">
        <v>202</v>
      </c>
      <c r="B32" s="96">
        <v>7.6700522E7</v>
      </c>
      <c r="C32" s="101">
        <v>45983.0</v>
      </c>
      <c r="D32" s="77"/>
      <c r="E32" s="77"/>
      <c r="F32" s="80"/>
      <c r="G32" s="63">
        <v>1.0</v>
      </c>
      <c r="H32" s="64">
        <f t="shared" si="1"/>
        <v>200</v>
      </c>
      <c r="I32" s="45"/>
    </row>
    <row r="33" ht="14.25" customHeight="1">
      <c r="A33" s="98" t="s">
        <v>203</v>
      </c>
      <c r="B33" s="96">
        <v>7.6487595E7</v>
      </c>
      <c r="C33" s="101">
        <v>45983.0</v>
      </c>
      <c r="D33" s="77"/>
      <c r="E33" s="77"/>
      <c r="F33" s="80"/>
      <c r="G33" s="63">
        <v>1.0</v>
      </c>
      <c r="H33" s="64">
        <f t="shared" si="1"/>
        <v>200</v>
      </c>
      <c r="I33" s="45"/>
    </row>
    <row r="34" ht="14.25" customHeight="1">
      <c r="A34" s="100" t="s">
        <v>204</v>
      </c>
      <c r="B34" s="96">
        <v>7.6392112E7</v>
      </c>
      <c r="C34" s="101">
        <v>45983.0</v>
      </c>
      <c r="D34" s="77"/>
      <c r="E34" s="77"/>
      <c r="F34" s="80"/>
      <c r="G34" s="63">
        <v>1.0</v>
      </c>
      <c r="H34" s="64">
        <f t="shared" si="1"/>
        <v>200</v>
      </c>
      <c r="I34" s="45"/>
    </row>
    <row r="35" ht="14.25" customHeight="1">
      <c r="A35" s="100" t="s">
        <v>205</v>
      </c>
      <c r="B35" s="96">
        <v>7.6670845E7</v>
      </c>
      <c r="C35" s="101">
        <v>45984.0</v>
      </c>
      <c r="D35" s="45"/>
      <c r="E35" s="45"/>
      <c r="F35" s="78"/>
      <c r="G35" s="63">
        <v>2.0</v>
      </c>
      <c r="H35" s="64">
        <f t="shared" si="1"/>
        <v>400</v>
      </c>
      <c r="I35" s="45"/>
    </row>
    <row r="36" ht="14.25" customHeight="1">
      <c r="A36" s="100" t="s">
        <v>206</v>
      </c>
      <c r="B36" s="96">
        <v>7.6151954E7</v>
      </c>
      <c r="C36" s="101">
        <v>45984.0</v>
      </c>
      <c r="D36" s="45"/>
      <c r="E36" s="45"/>
      <c r="F36" s="78"/>
      <c r="G36" s="63">
        <v>3.0</v>
      </c>
      <c r="H36" s="64">
        <f t="shared" si="1"/>
        <v>600</v>
      </c>
      <c r="I36" s="45"/>
    </row>
    <row r="37" ht="14.25" customHeight="1">
      <c r="A37" s="98" t="s">
        <v>207</v>
      </c>
      <c r="B37" s="96">
        <v>7.6273033E7</v>
      </c>
      <c r="C37" s="101">
        <v>45985.0</v>
      </c>
      <c r="D37" s="45"/>
      <c r="E37" s="45"/>
      <c r="F37" s="78"/>
      <c r="G37" s="63">
        <v>2.0</v>
      </c>
      <c r="H37" s="64">
        <f t="shared" si="1"/>
        <v>400</v>
      </c>
      <c r="I37" s="45"/>
    </row>
    <row r="38" ht="14.25" customHeight="1">
      <c r="A38" s="98" t="s">
        <v>208</v>
      </c>
      <c r="B38" s="102">
        <v>7.6435022E7</v>
      </c>
      <c r="C38" s="101">
        <v>45985.0</v>
      </c>
      <c r="D38" s="45"/>
      <c r="E38" s="45"/>
      <c r="F38" s="78"/>
      <c r="G38" s="63">
        <v>1.0</v>
      </c>
      <c r="H38" s="64">
        <f t="shared" si="1"/>
        <v>200</v>
      </c>
      <c r="I38" s="45"/>
    </row>
    <row r="39" ht="14.25" customHeight="1">
      <c r="A39" s="98" t="s">
        <v>209</v>
      </c>
      <c r="B39" s="102">
        <v>7.6038722E7</v>
      </c>
      <c r="C39" s="101">
        <v>45985.0</v>
      </c>
      <c r="D39" s="45"/>
      <c r="E39" s="45"/>
      <c r="F39" s="78"/>
      <c r="G39" s="63">
        <v>1.0</v>
      </c>
      <c r="H39" s="64">
        <f t="shared" si="1"/>
        <v>200</v>
      </c>
      <c r="I39" s="45"/>
    </row>
    <row r="40" ht="14.25" customHeight="1">
      <c r="A40" s="98" t="s">
        <v>210</v>
      </c>
      <c r="B40" s="102">
        <v>7.9923448E7</v>
      </c>
      <c r="C40" s="101">
        <v>45990.0</v>
      </c>
      <c r="D40" s="45"/>
      <c r="E40" s="45"/>
      <c r="F40" s="78"/>
      <c r="G40" s="63">
        <v>2.0</v>
      </c>
      <c r="H40" s="64">
        <f t="shared" si="1"/>
        <v>400</v>
      </c>
      <c r="I40" s="45"/>
    </row>
    <row r="41" ht="14.25" customHeight="1">
      <c r="A41" s="98" t="s">
        <v>211</v>
      </c>
      <c r="B41" s="102">
        <v>7.8180538E7</v>
      </c>
      <c r="C41" s="101">
        <v>45990.0</v>
      </c>
      <c r="D41" s="45"/>
      <c r="E41" s="45"/>
      <c r="F41" s="78"/>
      <c r="G41" s="63">
        <v>1.0</v>
      </c>
      <c r="H41" s="64">
        <f t="shared" si="1"/>
        <v>200</v>
      </c>
      <c r="I41" s="45"/>
    </row>
    <row r="42" ht="14.25" customHeight="1">
      <c r="A42" s="98" t="s">
        <v>212</v>
      </c>
      <c r="B42" s="102"/>
      <c r="C42" s="101">
        <v>45990.0</v>
      </c>
      <c r="D42" s="45"/>
      <c r="E42" s="45"/>
      <c r="F42" s="78"/>
      <c r="G42" s="63">
        <v>1.0</v>
      </c>
      <c r="H42" s="64">
        <f t="shared" si="1"/>
        <v>200</v>
      </c>
      <c r="I42" s="45"/>
    </row>
    <row r="43" ht="14.25" customHeight="1">
      <c r="A43" s="98"/>
      <c r="B43" s="102"/>
      <c r="C43" s="62"/>
      <c r="D43" s="45"/>
      <c r="E43" s="45"/>
      <c r="F43" s="78"/>
      <c r="G43" s="63"/>
      <c r="H43" s="64">
        <f t="shared" si="1"/>
        <v>0</v>
      </c>
      <c r="I43" s="45"/>
    </row>
    <row r="44" ht="14.25" customHeight="1">
      <c r="A44" s="98"/>
      <c r="B44" s="102"/>
      <c r="C44" s="86"/>
      <c r="D44" s="45"/>
      <c r="E44" s="45"/>
      <c r="F44" s="78"/>
      <c r="G44" s="63"/>
      <c r="H44" s="64">
        <f t="shared" si="1"/>
        <v>0</v>
      </c>
      <c r="I44" s="45"/>
    </row>
    <row r="45" ht="19.5" customHeight="1">
      <c r="A45" s="88"/>
      <c r="B45" s="88"/>
      <c r="C45" s="47"/>
      <c r="D45" s="88"/>
      <c r="E45" s="47" t="s">
        <v>89</v>
      </c>
      <c r="F45" s="48">
        <f t="shared" ref="F45:H45" si="2">SUM(F10:F44)</f>
        <v>0</v>
      </c>
      <c r="G45" s="48">
        <f t="shared" si="2"/>
        <v>50</v>
      </c>
      <c r="H45" s="49">
        <f t="shared" si="2"/>
        <v>10000</v>
      </c>
      <c r="I45" s="103"/>
    </row>
    <row r="46" ht="21.0" customHeight="1">
      <c r="A46" s="45"/>
      <c r="B46" s="63"/>
      <c r="C46" s="104"/>
      <c r="D46" s="45"/>
      <c r="E46" s="90" t="s">
        <v>90</v>
      </c>
      <c r="F46" s="105">
        <f>COUNT(G10:G44)</f>
        <v>33</v>
      </c>
      <c r="G46" s="54"/>
      <c r="H46" s="54"/>
      <c r="I46" s="55"/>
    </row>
    <row r="47" ht="14.25" customHeight="1">
      <c r="B47" s="73"/>
      <c r="C47" s="25"/>
      <c r="F47" s="73"/>
      <c r="G47" s="73"/>
      <c r="H47" s="22"/>
    </row>
    <row r="48" ht="14.25" customHeight="1">
      <c r="B48" s="73"/>
      <c r="C48" s="25"/>
      <c r="D48" s="56" t="s">
        <v>91</v>
      </c>
      <c r="E48" s="57"/>
      <c r="F48" s="73"/>
      <c r="G48" s="73"/>
      <c r="H48" s="22"/>
    </row>
    <row r="49" ht="14.25" customHeight="1">
      <c r="B49" s="73"/>
      <c r="C49" s="25"/>
      <c r="F49" s="73"/>
      <c r="G49" s="73"/>
      <c r="H49" s="22"/>
    </row>
    <row r="50" ht="14.25" customHeight="1">
      <c r="B50" s="73"/>
      <c r="C50" s="25"/>
      <c r="D50" s="58" t="s">
        <v>92</v>
      </c>
      <c r="E50" s="57"/>
      <c r="F50" s="73"/>
      <c r="G50" s="73"/>
      <c r="H50" s="22"/>
    </row>
    <row r="51" ht="14.25" customHeight="1">
      <c r="B51" s="73"/>
      <c r="C51" s="25"/>
      <c r="F51" s="73"/>
      <c r="G51" s="73"/>
      <c r="H51" s="22"/>
    </row>
    <row r="52" ht="14.25" customHeight="1">
      <c r="B52" s="73"/>
      <c r="C52" s="25"/>
      <c r="D52" s="59" t="s">
        <v>49</v>
      </c>
      <c r="E52" s="60"/>
      <c r="F52" s="73"/>
      <c r="G52" s="73"/>
      <c r="H52" s="22"/>
    </row>
    <row r="53" ht="14.25" customHeight="1">
      <c r="B53" s="73"/>
      <c r="C53" s="25"/>
      <c r="F53" s="73"/>
      <c r="G53" s="73"/>
      <c r="H53" s="22"/>
    </row>
    <row r="54" ht="14.25" customHeight="1">
      <c r="B54" s="73"/>
      <c r="C54" s="25"/>
      <c r="F54" s="73"/>
      <c r="G54" s="73"/>
      <c r="H54" s="22"/>
    </row>
    <row r="55" ht="14.25" customHeight="1">
      <c r="B55" s="73"/>
      <c r="C55" s="25"/>
      <c r="F55" s="73"/>
      <c r="G55" s="73"/>
      <c r="H55" s="22"/>
    </row>
    <row r="56" ht="14.25" customHeight="1">
      <c r="B56" s="73"/>
      <c r="C56" s="25"/>
      <c r="F56" s="73"/>
      <c r="G56" s="73"/>
      <c r="H56" s="22"/>
    </row>
    <row r="57" ht="14.25" customHeight="1">
      <c r="B57" s="73"/>
      <c r="C57" s="25"/>
      <c r="F57" s="73"/>
      <c r="G57" s="73"/>
      <c r="H57" s="22"/>
    </row>
    <row r="58" ht="14.25" customHeight="1">
      <c r="B58" s="73"/>
      <c r="C58" s="25"/>
      <c r="F58" s="73"/>
      <c r="G58" s="73"/>
      <c r="H58" s="22"/>
    </row>
    <row r="59" ht="14.25" customHeight="1">
      <c r="B59" s="73"/>
      <c r="C59" s="25"/>
      <c r="F59" s="73"/>
      <c r="G59" s="73"/>
      <c r="H59" s="22"/>
    </row>
    <row r="60" ht="14.25" customHeight="1">
      <c r="B60" s="73"/>
      <c r="C60" s="25"/>
      <c r="F60" s="73"/>
      <c r="G60" s="73"/>
      <c r="H60" s="22"/>
    </row>
    <row r="61" ht="14.25" customHeight="1">
      <c r="B61" s="73"/>
      <c r="C61" s="25"/>
      <c r="F61" s="73"/>
      <c r="G61" s="73"/>
      <c r="H61" s="22"/>
    </row>
    <row r="62" ht="14.25" customHeight="1">
      <c r="B62" s="73"/>
      <c r="C62" s="25"/>
      <c r="F62" s="73"/>
      <c r="G62" s="73"/>
      <c r="H62" s="22"/>
    </row>
    <row r="63" ht="14.25" customHeight="1">
      <c r="B63" s="73"/>
      <c r="C63" s="25"/>
      <c r="F63" s="73"/>
      <c r="G63" s="73"/>
      <c r="H63" s="22"/>
    </row>
    <row r="64" ht="14.25" customHeight="1">
      <c r="B64" s="73"/>
      <c r="C64" s="25"/>
      <c r="F64" s="73"/>
      <c r="G64" s="73"/>
      <c r="H64" s="22"/>
    </row>
    <row r="65" ht="14.25" customHeight="1">
      <c r="B65" s="73"/>
      <c r="C65" s="25"/>
      <c r="F65" s="73"/>
      <c r="G65" s="73"/>
      <c r="H65" s="22"/>
    </row>
    <row r="66" ht="14.25" customHeight="1">
      <c r="B66" s="73"/>
      <c r="C66" s="25"/>
      <c r="F66" s="73"/>
      <c r="G66" s="73"/>
      <c r="H66" s="22"/>
    </row>
    <row r="67" ht="14.25" customHeight="1">
      <c r="B67" s="73"/>
      <c r="C67" s="25"/>
      <c r="F67" s="73"/>
      <c r="G67" s="73"/>
      <c r="H67" s="22"/>
    </row>
    <row r="68" ht="14.25" customHeight="1">
      <c r="B68" s="73"/>
      <c r="C68" s="25"/>
      <c r="F68" s="73"/>
      <c r="G68" s="73"/>
      <c r="H68" s="22"/>
    </row>
    <row r="69" ht="14.25" customHeight="1">
      <c r="B69" s="73"/>
      <c r="C69" s="25"/>
      <c r="F69" s="73"/>
      <c r="G69" s="73"/>
      <c r="H69" s="22"/>
    </row>
    <row r="70" ht="14.25" customHeight="1">
      <c r="B70" s="73"/>
      <c r="C70" s="25"/>
      <c r="F70" s="73"/>
      <c r="G70" s="73"/>
      <c r="H70" s="22"/>
    </row>
    <row r="71" ht="14.25" customHeight="1">
      <c r="B71" s="73"/>
      <c r="C71" s="25"/>
      <c r="F71" s="73"/>
      <c r="G71" s="73"/>
      <c r="H71" s="22"/>
    </row>
    <row r="72" ht="14.25" customHeight="1">
      <c r="B72" s="73"/>
      <c r="C72" s="25"/>
      <c r="F72" s="73"/>
      <c r="G72" s="73"/>
      <c r="H72" s="22"/>
    </row>
    <row r="73" ht="14.25" customHeight="1">
      <c r="B73" s="73"/>
      <c r="C73" s="25"/>
      <c r="F73" s="73"/>
      <c r="G73" s="73"/>
      <c r="H73" s="22"/>
    </row>
    <row r="74" ht="14.25" customHeight="1">
      <c r="B74" s="73"/>
      <c r="C74" s="25"/>
      <c r="F74" s="73"/>
      <c r="G74" s="73"/>
      <c r="H74" s="22"/>
    </row>
    <row r="75" ht="14.25" customHeight="1">
      <c r="B75" s="73"/>
      <c r="C75" s="25"/>
      <c r="F75" s="73"/>
      <c r="G75" s="73"/>
      <c r="H75" s="22"/>
    </row>
    <row r="76" ht="14.25" customHeight="1">
      <c r="B76" s="73"/>
      <c r="C76" s="25"/>
      <c r="F76" s="73"/>
      <c r="G76" s="73"/>
      <c r="H76" s="22"/>
    </row>
    <row r="77" ht="14.25" customHeight="1">
      <c r="B77" s="73"/>
      <c r="C77" s="25"/>
      <c r="F77" s="73"/>
      <c r="G77" s="73"/>
      <c r="H77" s="22"/>
    </row>
    <row r="78" ht="14.25" customHeight="1">
      <c r="B78" s="73"/>
      <c r="C78" s="25"/>
      <c r="F78" s="73"/>
      <c r="G78" s="73"/>
      <c r="H78" s="22"/>
    </row>
    <row r="79" ht="14.25" customHeight="1">
      <c r="B79" s="73"/>
      <c r="C79" s="25"/>
      <c r="F79" s="73"/>
      <c r="G79" s="73"/>
      <c r="H79" s="22"/>
    </row>
    <row r="80" ht="14.25" customHeight="1">
      <c r="B80" s="73"/>
      <c r="C80" s="25"/>
      <c r="F80" s="73"/>
      <c r="G80" s="73"/>
      <c r="H80" s="22"/>
    </row>
    <row r="81" ht="14.25" customHeight="1">
      <c r="B81" s="73"/>
      <c r="C81" s="25"/>
      <c r="F81" s="73"/>
      <c r="G81" s="73"/>
      <c r="H81" s="22"/>
    </row>
    <row r="82" ht="14.25" customHeight="1">
      <c r="B82" s="73"/>
      <c r="C82" s="25"/>
      <c r="F82" s="73"/>
      <c r="G82" s="73"/>
      <c r="H82" s="22"/>
    </row>
    <row r="83" ht="14.25" customHeight="1">
      <c r="B83" s="73"/>
      <c r="C83" s="25"/>
      <c r="F83" s="73"/>
      <c r="G83" s="73"/>
      <c r="H83" s="22"/>
    </row>
    <row r="84" ht="14.25" customHeight="1">
      <c r="B84" s="73"/>
      <c r="C84" s="25"/>
      <c r="F84" s="73"/>
      <c r="G84" s="73"/>
      <c r="H84" s="22"/>
    </row>
    <row r="85" ht="14.25" customHeight="1">
      <c r="B85" s="73"/>
      <c r="C85" s="25"/>
      <c r="F85" s="73"/>
      <c r="G85" s="73"/>
      <c r="H85" s="22"/>
    </row>
    <row r="86" ht="14.25" customHeight="1">
      <c r="B86" s="73"/>
      <c r="C86" s="25"/>
      <c r="F86" s="73"/>
      <c r="G86" s="73"/>
      <c r="H86" s="22"/>
    </row>
    <row r="87" ht="14.25" customHeight="1">
      <c r="B87" s="73"/>
      <c r="C87" s="25"/>
      <c r="F87" s="73"/>
      <c r="G87" s="73"/>
      <c r="H87" s="22"/>
    </row>
    <row r="88" ht="14.25" customHeight="1">
      <c r="B88" s="73"/>
      <c r="C88" s="25"/>
      <c r="F88" s="73"/>
      <c r="G88" s="73"/>
      <c r="H88" s="22"/>
    </row>
    <row r="89" ht="14.25" customHeight="1">
      <c r="B89" s="73"/>
      <c r="C89" s="25"/>
      <c r="F89" s="73"/>
      <c r="G89" s="73"/>
      <c r="H89" s="22"/>
    </row>
    <row r="90" ht="14.25" customHeight="1">
      <c r="B90" s="73"/>
      <c r="C90" s="25"/>
      <c r="F90" s="73"/>
      <c r="G90" s="73"/>
      <c r="H90" s="22"/>
    </row>
    <row r="91" ht="14.25" customHeight="1">
      <c r="B91" s="73"/>
      <c r="C91" s="25"/>
      <c r="F91" s="73"/>
      <c r="G91" s="73"/>
      <c r="H91" s="22"/>
    </row>
    <row r="92" ht="14.25" customHeight="1">
      <c r="B92" s="73"/>
      <c r="C92" s="25"/>
      <c r="F92" s="73"/>
      <c r="G92" s="73"/>
      <c r="H92" s="22"/>
    </row>
    <row r="93" ht="14.25" customHeight="1">
      <c r="B93" s="73"/>
      <c r="C93" s="25"/>
      <c r="F93" s="73"/>
      <c r="G93" s="73"/>
      <c r="H93" s="22"/>
    </row>
    <row r="94" ht="14.25" customHeight="1">
      <c r="B94" s="73"/>
      <c r="C94" s="25"/>
      <c r="F94" s="73"/>
      <c r="G94" s="73"/>
      <c r="H94" s="22"/>
    </row>
    <row r="95" ht="14.25" customHeight="1">
      <c r="B95" s="73"/>
      <c r="C95" s="25"/>
      <c r="F95" s="73"/>
      <c r="G95" s="73"/>
      <c r="H95" s="22"/>
    </row>
    <row r="96" ht="14.25" customHeight="1">
      <c r="B96" s="73"/>
      <c r="C96" s="25"/>
      <c r="F96" s="73"/>
      <c r="G96" s="73"/>
      <c r="H96" s="22"/>
    </row>
    <row r="97" ht="14.25" customHeight="1">
      <c r="B97" s="73"/>
      <c r="C97" s="25"/>
      <c r="F97" s="73"/>
      <c r="G97" s="73"/>
      <c r="H97" s="22"/>
    </row>
    <row r="98" ht="14.25" customHeight="1">
      <c r="B98" s="73"/>
      <c r="C98" s="25"/>
      <c r="F98" s="73"/>
      <c r="G98" s="73"/>
      <c r="H98" s="22"/>
    </row>
    <row r="99" ht="14.25" customHeight="1">
      <c r="B99" s="73"/>
      <c r="C99" s="25"/>
      <c r="F99" s="73"/>
      <c r="G99" s="73"/>
      <c r="H99" s="22"/>
    </row>
    <row r="100" ht="14.25" customHeight="1">
      <c r="B100" s="73"/>
      <c r="C100" s="25"/>
      <c r="F100" s="73"/>
      <c r="G100" s="73"/>
      <c r="H100" s="22"/>
    </row>
    <row r="101" ht="14.25" customHeight="1">
      <c r="B101" s="73"/>
      <c r="C101" s="25"/>
      <c r="F101" s="73"/>
      <c r="G101" s="73"/>
      <c r="H101" s="22"/>
    </row>
    <row r="102" ht="14.25" customHeight="1">
      <c r="B102" s="73"/>
      <c r="C102" s="25"/>
      <c r="F102" s="73"/>
      <c r="G102" s="73"/>
      <c r="H102" s="22"/>
    </row>
    <row r="103" ht="14.25" customHeight="1">
      <c r="B103" s="73"/>
      <c r="C103" s="25"/>
      <c r="F103" s="73"/>
      <c r="G103" s="73"/>
      <c r="H103" s="22"/>
    </row>
    <row r="104" ht="14.25" customHeight="1">
      <c r="B104" s="73"/>
      <c r="C104" s="25"/>
      <c r="F104" s="73"/>
      <c r="G104" s="73"/>
      <c r="H104" s="22"/>
    </row>
    <row r="105" ht="14.25" customHeight="1">
      <c r="B105" s="73"/>
      <c r="C105" s="25"/>
      <c r="F105" s="73"/>
      <c r="G105" s="73"/>
      <c r="H105" s="22"/>
    </row>
    <row r="106" ht="14.25" customHeight="1">
      <c r="B106" s="73"/>
      <c r="C106" s="25"/>
      <c r="F106" s="73"/>
      <c r="G106" s="73"/>
      <c r="H106" s="22"/>
    </row>
    <row r="107" ht="14.25" customHeight="1">
      <c r="B107" s="73"/>
      <c r="C107" s="25"/>
      <c r="F107" s="73"/>
      <c r="G107" s="73"/>
      <c r="H107" s="22"/>
    </row>
    <row r="108" ht="14.25" customHeight="1">
      <c r="B108" s="73"/>
      <c r="C108" s="25"/>
      <c r="F108" s="73"/>
      <c r="G108" s="73"/>
      <c r="H108" s="22"/>
    </row>
    <row r="109" ht="14.25" customHeight="1">
      <c r="B109" s="73"/>
      <c r="C109" s="25"/>
      <c r="F109" s="73"/>
      <c r="G109" s="73"/>
      <c r="H109" s="22"/>
    </row>
    <row r="110" ht="14.25" customHeight="1">
      <c r="B110" s="73"/>
      <c r="C110" s="25"/>
      <c r="F110" s="73"/>
      <c r="G110" s="73"/>
      <c r="H110" s="22"/>
    </row>
    <row r="111" ht="14.25" customHeight="1">
      <c r="B111" s="73"/>
      <c r="C111" s="25"/>
      <c r="F111" s="73"/>
      <c r="G111" s="73"/>
      <c r="H111" s="22"/>
    </row>
    <row r="112" ht="14.25" customHeight="1">
      <c r="B112" s="73"/>
      <c r="C112" s="25"/>
      <c r="F112" s="73"/>
      <c r="G112" s="73"/>
      <c r="H112" s="22"/>
    </row>
    <row r="113" ht="14.25" customHeight="1">
      <c r="B113" s="73"/>
      <c r="C113" s="25"/>
      <c r="F113" s="73"/>
      <c r="G113" s="73"/>
      <c r="H113" s="22"/>
    </row>
    <row r="114" ht="14.25" customHeight="1">
      <c r="B114" s="73"/>
      <c r="C114" s="25"/>
      <c r="F114" s="73"/>
      <c r="G114" s="73"/>
      <c r="H114" s="22"/>
    </row>
    <row r="115" ht="14.25" customHeight="1">
      <c r="B115" s="73"/>
      <c r="C115" s="25"/>
      <c r="F115" s="73"/>
      <c r="G115" s="73"/>
      <c r="H115" s="22"/>
    </row>
    <row r="116" ht="14.25" customHeight="1">
      <c r="B116" s="73"/>
      <c r="C116" s="25"/>
      <c r="F116" s="73"/>
      <c r="G116" s="73"/>
      <c r="H116" s="22"/>
    </row>
    <row r="117" ht="14.25" customHeight="1">
      <c r="B117" s="73"/>
      <c r="C117" s="25"/>
      <c r="F117" s="73"/>
      <c r="G117" s="73"/>
      <c r="H117" s="22"/>
    </row>
    <row r="118" ht="14.25" customHeight="1">
      <c r="B118" s="73"/>
      <c r="C118" s="25"/>
      <c r="F118" s="73"/>
      <c r="G118" s="73"/>
      <c r="H118" s="22"/>
    </row>
    <row r="119" ht="14.25" customHeight="1">
      <c r="B119" s="73"/>
      <c r="C119" s="25"/>
      <c r="F119" s="73"/>
      <c r="G119" s="73"/>
      <c r="H119" s="22"/>
    </row>
    <row r="120" ht="14.25" customHeight="1">
      <c r="B120" s="73"/>
      <c r="C120" s="25"/>
      <c r="F120" s="73"/>
      <c r="G120" s="73"/>
      <c r="H120" s="22"/>
    </row>
    <row r="121" ht="14.25" customHeight="1">
      <c r="B121" s="73"/>
      <c r="C121" s="25"/>
      <c r="F121" s="73"/>
      <c r="G121" s="73"/>
      <c r="H121" s="22"/>
    </row>
    <row r="122" ht="14.25" customHeight="1">
      <c r="B122" s="73"/>
      <c r="C122" s="25"/>
      <c r="F122" s="73"/>
      <c r="G122" s="73"/>
      <c r="H122" s="22"/>
    </row>
    <row r="123" ht="14.25" customHeight="1">
      <c r="B123" s="73"/>
      <c r="C123" s="25"/>
      <c r="F123" s="73"/>
      <c r="G123" s="73"/>
      <c r="H123" s="22"/>
    </row>
    <row r="124" ht="14.25" customHeight="1">
      <c r="B124" s="73"/>
      <c r="C124" s="25"/>
      <c r="F124" s="73"/>
      <c r="G124" s="73"/>
      <c r="H124" s="22"/>
    </row>
    <row r="125" ht="14.25" customHeight="1">
      <c r="B125" s="73"/>
      <c r="C125" s="25"/>
      <c r="F125" s="73"/>
      <c r="G125" s="73"/>
      <c r="H125" s="22"/>
    </row>
    <row r="126" ht="14.25" customHeight="1">
      <c r="B126" s="73"/>
      <c r="C126" s="25"/>
      <c r="F126" s="73"/>
      <c r="G126" s="73"/>
      <c r="H126" s="22"/>
    </row>
    <row r="127" ht="14.25" customHeight="1">
      <c r="B127" s="73"/>
      <c r="C127" s="25"/>
      <c r="F127" s="73"/>
      <c r="G127" s="73"/>
      <c r="H127" s="22"/>
    </row>
    <row r="128" ht="14.25" customHeight="1">
      <c r="B128" s="73"/>
      <c r="C128" s="25"/>
      <c r="F128" s="73"/>
      <c r="G128" s="73"/>
      <c r="H128" s="22"/>
    </row>
    <row r="129" ht="14.25" customHeight="1">
      <c r="B129" s="73"/>
      <c r="C129" s="25"/>
      <c r="F129" s="73"/>
      <c r="G129" s="73"/>
      <c r="H129" s="22"/>
    </row>
    <row r="130" ht="14.25" customHeight="1">
      <c r="B130" s="73"/>
      <c r="C130" s="25"/>
      <c r="F130" s="73"/>
      <c r="G130" s="73"/>
      <c r="H130" s="22"/>
    </row>
    <row r="131" ht="14.25" customHeight="1">
      <c r="B131" s="73"/>
      <c r="C131" s="25"/>
      <c r="F131" s="73"/>
      <c r="G131" s="73"/>
      <c r="H131" s="22"/>
    </row>
    <row r="132" ht="14.25" customHeight="1">
      <c r="B132" s="73"/>
      <c r="C132" s="25"/>
      <c r="F132" s="73"/>
      <c r="G132" s="73"/>
      <c r="H132" s="22"/>
    </row>
    <row r="133" ht="14.25" customHeight="1">
      <c r="B133" s="73"/>
      <c r="C133" s="25"/>
      <c r="F133" s="73"/>
      <c r="G133" s="73"/>
      <c r="H133" s="22"/>
    </row>
    <row r="134" ht="14.25" customHeight="1">
      <c r="B134" s="73"/>
      <c r="C134" s="25"/>
      <c r="F134" s="73"/>
      <c r="G134" s="73"/>
      <c r="H134" s="22"/>
    </row>
    <row r="135" ht="14.25" customHeight="1">
      <c r="B135" s="73"/>
      <c r="C135" s="25"/>
      <c r="F135" s="73"/>
      <c r="G135" s="73"/>
      <c r="H135" s="22"/>
    </row>
    <row r="136" ht="14.25" customHeight="1">
      <c r="B136" s="73"/>
      <c r="C136" s="25"/>
      <c r="F136" s="73"/>
      <c r="G136" s="73"/>
      <c r="H136" s="22"/>
    </row>
    <row r="137" ht="14.25" customHeight="1">
      <c r="B137" s="73"/>
      <c r="C137" s="25"/>
      <c r="F137" s="73"/>
      <c r="G137" s="73"/>
      <c r="H137" s="22"/>
    </row>
    <row r="138" ht="14.25" customHeight="1">
      <c r="B138" s="73"/>
      <c r="C138" s="25"/>
      <c r="F138" s="73"/>
      <c r="G138" s="73"/>
      <c r="H138" s="22"/>
    </row>
    <row r="139" ht="14.25" customHeight="1">
      <c r="B139" s="73"/>
      <c r="C139" s="25"/>
      <c r="F139" s="73"/>
      <c r="G139" s="73"/>
      <c r="H139" s="22"/>
    </row>
    <row r="140" ht="14.25" customHeight="1">
      <c r="B140" s="73"/>
      <c r="C140" s="25"/>
      <c r="F140" s="73"/>
      <c r="G140" s="73"/>
      <c r="H140" s="22"/>
    </row>
    <row r="141" ht="14.25" customHeight="1">
      <c r="B141" s="73"/>
      <c r="C141" s="25"/>
      <c r="F141" s="73"/>
      <c r="G141" s="73"/>
      <c r="H141" s="22"/>
    </row>
    <row r="142" ht="14.25" customHeight="1">
      <c r="B142" s="73"/>
      <c r="C142" s="25"/>
      <c r="F142" s="73"/>
      <c r="G142" s="73"/>
      <c r="H142" s="22"/>
    </row>
    <row r="143" ht="14.25" customHeight="1">
      <c r="B143" s="73"/>
      <c r="C143" s="25"/>
      <c r="F143" s="73"/>
      <c r="G143" s="73"/>
      <c r="H143" s="22"/>
    </row>
    <row r="144" ht="14.25" customHeight="1">
      <c r="B144" s="73"/>
      <c r="C144" s="25"/>
      <c r="F144" s="73"/>
      <c r="G144" s="73"/>
      <c r="H144" s="22"/>
    </row>
    <row r="145" ht="14.25" customHeight="1">
      <c r="B145" s="73"/>
      <c r="C145" s="25"/>
      <c r="F145" s="73"/>
      <c r="G145" s="73"/>
      <c r="H145" s="22"/>
    </row>
    <row r="146" ht="14.25" customHeight="1">
      <c r="B146" s="73"/>
      <c r="C146" s="25"/>
      <c r="F146" s="73"/>
      <c r="G146" s="73"/>
      <c r="H146" s="22"/>
    </row>
    <row r="147" ht="14.25" customHeight="1">
      <c r="B147" s="73"/>
      <c r="C147" s="25"/>
      <c r="F147" s="73"/>
      <c r="G147" s="73"/>
      <c r="H147" s="22"/>
    </row>
    <row r="148" ht="14.25" customHeight="1">
      <c r="B148" s="73"/>
      <c r="C148" s="25"/>
      <c r="F148" s="73"/>
      <c r="G148" s="73"/>
      <c r="H148" s="22"/>
    </row>
    <row r="149" ht="14.25" customHeight="1">
      <c r="B149" s="73"/>
      <c r="C149" s="25"/>
      <c r="F149" s="73"/>
      <c r="G149" s="73"/>
      <c r="H149" s="22"/>
    </row>
    <row r="150" ht="14.25" customHeight="1">
      <c r="B150" s="73"/>
      <c r="C150" s="25"/>
      <c r="F150" s="73"/>
      <c r="G150" s="73"/>
      <c r="H150" s="22"/>
    </row>
    <row r="151" ht="14.25" customHeight="1">
      <c r="B151" s="73"/>
      <c r="C151" s="25"/>
      <c r="F151" s="73"/>
      <c r="G151" s="73"/>
      <c r="H151" s="22"/>
    </row>
    <row r="152" ht="14.25" customHeight="1">
      <c r="B152" s="73"/>
      <c r="C152" s="25"/>
      <c r="F152" s="73"/>
      <c r="G152" s="73"/>
      <c r="H152" s="22"/>
    </row>
    <row r="153" ht="14.25" customHeight="1">
      <c r="B153" s="73"/>
      <c r="C153" s="25"/>
      <c r="F153" s="73"/>
      <c r="G153" s="73"/>
      <c r="H153" s="22"/>
    </row>
    <row r="154" ht="14.25" customHeight="1">
      <c r="B154" s="73"/>
      <c r="C154" s="25"/>
      <c r="F154" s="73"/>
      <c r="G154" s="73"/>
      <c r="H154" s="22"/>
    </row>
    <row r="155" ht="14.25" customHeight="1">
      <c r="B155" s="73"/>
      <c r="C155" s="25"/>
      <c r="F155" s="73"/>
      <c r="G155" s="73"/>
      <c r="H155" s="22"/>
    </row>
    <row r="156" ht="14.25" customHeight="1">
      <c r="B156" s="73"/>
      <c r="C156" s="25"/>
      <c r="F156" s="73"/>
      <c r="G156" s="73"/>
      <c r="H156" s="22"/>
    </row>
    <row r="157" ht="14.25" customHeight="1">
      <c r="B157" s="73"/>
      <c r="C157" s="25"/>
      <c r="F157" s="73"/>
      <c r="G157" s="73"/>
      <c r="H157" s="22"/>
    </row>
    <row r="158" ht="14.25" customHeight="1">
      <c r="B158" s="73"/>
      <c r="C158" s="25"/>
      <c r="F158" s="73"/>
      <c r="G158" s="73"/>
      <c r="H158" s="22"/>
    </row>
    <row r="159" ht="14.25" customHeight="1">
      <c r="B159" s="73"/>
      <c r="C159" s="25"/>
      <c r="F159" s="73"/>
      <c r="G159" s="73"/>
      <c r="H159" s="22"/>
    </row>
    <row r="160" ht="14.25" customHeight="1">
      <c r="B160" s="73"/>
      <c r="C160" s="25"/>
      <c r="F160" s="73"/>
      <c r="G160" s="73"/>
      <c r="H160" s="22"/>
    </row>
    <row r="161" ht="14.25" customHeight="1">
      <c r="B161" s="73"/>
      <c r="C161" s="25"/>
      <c r="F161" s="73"/>
      <c r="G161" s="73"/>
      <c r="H161" s="22"/>
    </row>
    <row r="162" ht="14.25" customHeight="1">
      <c r="B162" s="73"/>
      <c r="C162" s="25"/>
      <c r="F162" s="73"/>
      <c r="G162" s="73"/>
      <c r="H162" s="22"/>
    </row>
    <row r="163" ht="14.25" customHeight="1">
      <c r="B163" s="73"/>
      <c r="C163" s="25"/>
      <c r="F163" s="73"/>
      <c r="G163" s="73"/>
      <c r="H163" s="22"/>
    </row>
    <row r="164" ht="14.25" customHeight="1">
      <c r="B164" s="73"/>
      <c r="C164" s="25"/>
      <c r="F164" s="73"/>
      <c r="G164" s="73"/>
      <c r="H164" s="22"/>
    </row>
    <row r="165" ht="14.25" customHeight="1">
      <c r="B165" s="73"/>
      <c r="C165" s="25"/>
      <c r="F165" s="73"/>
      <c r="G165" s="73"/>
      <c r="H165" s="22"/>
    </row>
    <row r="166" ht="14.25" customHeight="1">
      <c r="B166" s="73"/>
      <c r="C166" s="25"/>
      <c r="F166" s="73"/>
      <c r="G166" s="73"/>
      <c r="H166" s="22"/>
    </row>
    <row r="167" ht="14.25" customHeight="1">
      <c r="B167" s="73"/>
      <c r="C167" s="25"/>
      <c r="F167" s="73"/>
      <c r="G167" s="73"/>
      <c r="H167" s="22"/>
    </row>
    <row r="168" ht="14.25" customHeight="1">
      <c r="B168" s="73"/>
      <c r="C168" s="25"/>
      <c r="F168" s="73"/>
      <c r="G168" s="73"/>
      <c r="H168" s="22"/>
    </row>
    <row r="169" ht="14.25" customHeight="1">
      <c r="B169" s="73"/>
      <c r="C169" s="25"/>
      <c r="F169" s="73"/>
      <c r="G169" s="73"/>
      <c r="H169" s="22"/>
    </row>
    <row r="170" ht="14.25" customHeight="1">
      <c r="B170" s="73"/>
      <c r="C170" s="25"/>
      <c r="F170" s="73"/>
      <c r="G170" s="73"/>
      <c r="H170" s="22"/>
    </row>
    <row r="171" ht="14.25" customHeight="1">
      <c r="B171" s="73"/>
      <c r="C171" s="25"/>
      <c r="F171" s="73"/>
      <c r="G171" s="73"/>
      <c r="H171" s="22"/>
    </row>
    <row r="172" ht="14.25" customHeight="1">
      <c r="B172" s="73"/>
      <c r="C172" s="25"/>
      <c r="F172" s="73"/>
      <c r="G172" s="73"/>
      <c r="H172" s="22"/>
    </row>
    <row r="173" ht="14.25" customHeight="1">
      <c r="B173" s="73"/>
      <c r="C173" s="25"/>
      <c r="F173" s="73"/>
      <c r="G173" s="73"/>
      <c r="H173" s="22"/>
    </row>
    <row r="174" ht="14.25" customHeight="1">
      <c r="B174" s="73"/>
      <c r="C174" s="25"/>
      <c r="F174" s="73"/>
      <c r="G174" s="73"/>
      <c r="H174" s="22"/>
    </row>
    <row r="175" ht="14.25" customHeight="1">
      <c r="B175" s="73"/>
      <c r="C175" s="25"/>
      <c r="F175" s="73"/>
      <c r="G175" s="73"/>
      <c r="H175" s="22"/>
    </row>
    <row r="176" ht="14.25" customHeight="1">
      <c r="B176" s="73"/>
      <c r="C176" s="25"/>
      <c r="F176" s="73"/>
      <c r="G176" s="73"/>
      <c r="H176" s="22"/>
    </row>
    <row r="177" ht="14.25" customHeight="1">
      <c r="B177" s="73"/>
      <c r="C177" s="25"/>
      <c r="F177" s="73"/>
      <c r="G177" s="73"/>
      <c r="H177" s="22"/>
    </row>
    <row r="178" ht="14.25" customHeight="1">
      <c r="B178" s="73"/>
      <c r="C178" s="25"/>
      <c r="F178" s="73"/>
      <c r="G178" s="73"/>
      <c r="H178" s="22"/>
    </row>
    <row r="179" ht="14.25" customHeight="1">
      <c r="B179" s="73"/>
      <c r="C179" s="25"/>
      <c r="F179" s="73"/>
      <c r="G179" s="73"/>
      <c r="H179" s="22"/>
    </row>
    <row r="180" ht="14.25" customHeight="1">
      <c r="B180" s="73"/>
      <c r="C180" s="25"/>
      <c r="F180" s="73"/>
      <c r="G180" s="73"/>
      <c r="H180" s="22"/>
    </row>
    <row r="181" ht="14.25" customHeight="1">
      <c r="B181" s="73"/>
      <c r="C181" s="25"/>
      <c r="F181" s="73"/>
      <c r="G181" s="73"/>
      <c r="H181" s="22"/>
    </row>
    <row r="182" ht="14.25" customHeight="1">
      <c r="B182" s="73"/>
      <c r="C182" s="25"/>
      <c r="F182" s="73"/>
      <c r="G182" s="73"/>
      <c r="H182" s="22"/>
    </row>
    <row r="183" ht="14.25" customHeight="1">
      <c r="B183" s="73"/>
      <c r="C183" s="25"/>
      <c r="F183" s="73"/>
      <c r="G183" s="73"/>
      <c r="H183" s="22"/>
    </row>
    <row r="184" ht="14.25" customHeight="1">
      <c r="B184" s="73"/>
      <c r="C184" s="25"/>
      <c r="F184" s="73"/>
      <c r="G184" s="73"/>
      <c r="H184" s="22"/>
    </row>
    <row r="185" ht="14.25" customHeight="1">
      <c r="B185" s="73"/>
      <c r="C185" s="25"/>
      <c r="F185" s="73"/>
      <c r="G185" s="73"/>
      <c r="H185" s="22"/>
    </row>
    <row r="186" ht="14.25" customHeight="1">
      <c r="B186" s="73"/>
      <c r="C186" s="25"/>
      <c r="F186" s="73"/>
      <c r="G186" s="73"/>
      <c r="H186" s="22"/>
    </row>
    <row r="187" ht="14.25" customHeight="1">
      <c r="B187" s="73"/>
      <c r="C187" s="25"/>
      <c r="F187" s="73"/>
      <c r="G187" s="73"/>
      <c r="H187" s="22"/>
    </row>
    <row r="188" ht="14.25" customHeight="1">
      <c r="B188" s="73"/>
      <c r="C188" s="25"/>
      <c r="F188" s="73"/>
      <c r="G188" s="73"/>
      <c r="H188" s="22"/>
    </row>
    <row r="189" ht="14.25" customHeight="1">
      <c r="B189" s="73"/>
      <c r="C189" s="25"/>
      <c r="F189" s="73"/>
      <c r="G189" s="73"/>
      <c r="H189" s="22"/>
    </row>
    <row r="190" ht="14.25" customHeight="1">
      <c r="B190" s="73"/>
      <c r="C190" s="25"/>
      <c r="F190" s="73"/>
      <c r="G190" s="73"/>
      <c r="H190" s="22"/>
    </row>
    <row r="191" ht="14.25" customHeight="1">
      <c r="B191" s="73"/>
      <c r="C191" s="25"/>
      <c r="F191" s="73"/>
      <c r="G191" s="73"/>
      <c r="H191" s="22"/>
    </row>
    <row r="192" ht="14.25" customHeight="1">
      <c r="B192" s="73"/>
      <c r="C192" s="25"/>
      <c r="F192" s="73"/>
      <c r="G192" s="73"/>
      <c r="H192" s="22"/>
    </row>
    <row r="193" ht="14.25" customHeight="1">
      <c r="B193" s="73"/>
      <c r="C193" s="25"/>
      <c r="F193" s="73"/>
      <c r="G193" s="73"/>
      <c r="H193" s="22"/>
    </row>
    <row r="194" ht="14.25" customHeight="1">
      <c r="B194" s="73"/>
      <c r="C194" s="25"/>
      <c r="F194" s="73"/>
      <c r="G194" s="73"/>
      <c r="H194" s="22"/>
    </row>
    <row r="195" ht="14.25" customHeight="1">
      <c r="B195" s="73"/>
      <c r="C195" s="25"/>
      <c r="F195" s="73"/>
      <c r="G195" s="73"/>
      <c r="H195" s="22"/>
    </row>
    <row r="196" ht="14.25" customHeight="1">
      <c r="B196" s="73"/>
      <c r="C196" s="25"/>
      <c r="F196" s="73"/>
      <c r="G196" s="73"/>
      <c r="H196" s="22"/>
    </row>
    <row r="197" ht="14.25" customHeight="1">
      <c r="B197" s="73"/>
      <c r="C197" s="25"/>
      <c r="F197" s="73"/>
      <c r="G197" s="73"/>
      <c r="H197" s="22"/>
    </row>
    <row r="198" ht="14.25" customHeight="1">
      <c r="B198" s="73"/>
      <c r="C198" s="25"/>
      <c r="F198" s="73"/>
      <c r="G198" s="73"/>
      <c r="H198" s="22"/>
    </row>
    <row r="199" ht="14.25" customHeight="1">
      <c r="B199" s="73"/>
      <c r="C199" s="25"/>
      <c r="F199" s="73"/>
      <c r="G199" s="73"/>
      <c r="H199" s="22"/>
    </row>
    <row r="200" ht="14.25" customHeight="1">
      <c r="B200" s="73"/>
      <c r="C200" s="25"/>
      <c r="F200" s="73"/>
      <c r="G200" s="73"/>
      <c r="H200" s="22"/>
    </row>
    <row r="201" ht="14.25" customHeight="1">
      <c r="B201" s="73"/>
      <c r="C201" s="25"/>
      <c r="F201" s="73"/>
      <c r="G201" s="73"/>
      <c r="H201" s="22"/>
    </row>
    <row r="202" ht="14.25" customHeight="1">
      <c r="B202" s="73"/>
      <c r="C202" s="25"/>
      <c r="F202" s="73"/>
      <c r="G202" s="73"/>
      <c r="H202" s="22"/>
    </row>
    <row r="203" ht="14.25" customHeight="1">
      <c r="B203" s="73"/>
      <c r="C203" s="25"/>
      <c r="F203" s="73"/>
      <c r="G203" s="73"/>
      <c r="H203" s="22"/>
    </row>
    <row r="204" ht="14.25" customHeight="1">
      <c r="B204" s="73"/>
      <c r="C204" s="25"/>
      <c r="F204" s="73"/>
      <c r="G204" s="73"/>
      <c r="H204" s="22"/>
    </row>
    <row r="205" ht="14.25" customHeight="1">
      <c r="B205" s="73"/>
      <c r="C205" s="25"/>
      <c r="F205" s="73"/>
      <c r="G205" s="73"/>
      <c r="H205" s="22"/>
    </row>
    <row r="206" ht="14.25" customHeight="1">
      <c r="B206" s="73"/>
      <c r="C206" s="25"/>
      <c r="F206" s="73"/>
      <c r="G206" s="73"/>
      <c r="H206" s="22"/>
    </row>
    <row r="207" ht="14.25" customHeight="1">
      <c r="B207" s="73"/>
      <c r="C207" s="25"/>
      <c r="F207" s="73"/>
      <c r="G207" s="73"/>
      <c r="H207" s="22"/>
    </row>
    <row r="208" ht="14.25" customHeight="1">
      <c r="B208" s="73"/>
      <c r="C208" s="25"/>
      <c r="F208" s="73"/>
      <c r="G208" s="73"/>
      <c r="H208" s="22"/>
    </row>
    <row r="209" ht="14.25" customHeight="1">
      <c r="B209" s="73"/>
      <c r="C209" s="25"/>
      <c r="F209" s="73"/>
      <c r="G209" s="73"/>
      <c r="H209" s="22"/>
    </row>
    <row r="210" ht="14.25" customHeight="1">
      <c r="B210" s="73"/>
      <c r="C210" s="25"/>
      <c r="F210" s="73"/>
      <c r="G210" s="73"/>
      <c r="H210" s="22"/>
    </row>
    <row r="211" ht="14.25" customHeight="1">
      <c r="B211" s="73"/>
      <c r="C211" s="25"/>
      <c r="F211" s="73"/>
      <c r="G211" s="73"/>
      <c r="H211" s="22"/>
    </row>
    <row r="212" ht="14.25" customHeight="1">
      <c r="B212" s="73"/>
      <c r="C212" s="25"/>
      <c r="F212" s="73"/>
      <c r="G212" s="73"/>
      <c r="H212" s="22"/>
    </row>
    <row r="213" ht="14.25" customHeight="1">
      <c r="B213" s="73"/>
      <c r="C213" s="25"/>
      <c r="F213" s="73"/>
      <c r="G213" s="73"/>
      <c r="H213" s="22"/>
    </row>
    <row r="214" ht="14.25" customHeight="1">
      <c r="B214" s="73"/>
      <c r="C214" s="25"/>
      <c r="F214" s="73"/>
      <c r="G214" s="73"/>
      <c r="H214" s="22"/>
    </row>
    <row r="215" ht="14.25" customHeight="1">
      <c r="B215" s="73"/>
      <c r="C215" s="25"/>
      <c r="F215" s="73"/>
      <c r="G215" s="73"/>
      <c r="H215" s="22"/>
    </row>
    <row r="216" ht="14.25" customHeight="1">
      <c r="B216" s="73"/>
      <c r="C216" s="25"/>
      <c r="F216" s="73"/>
      <c r="G216" s="73"/>
      <c r="H216" s="22"/>
    </row>
    <row r="217" ht="14.25" customHeight="1">
      <c r="B217" s="73"/>
      <c r="C217" s="25"/>
      <c r="F217" s="73"/>
      <c r="G217" s="73"/>
      <c r="H217" s="22"/>
    </row>
    <row r="218" ht="14.25" customHeight="1">
      <c r="B218" s="73"/>
      <c r="C218" s="25"/>
      <c r="F218" s="73"/>
      <c r="G218" s="73"/>
      <c r="H218" s="22"/>
    </row>
    <row r="219" ht="14.25" customHeight="1">
      <c r="B219" s="73"/>
      <c r="C219" s="25"/>
      <c r="F219" s="73"/>
      <c r="G219" s="73"/>
      <c r="H219" s="22"/>
    </row>
    <row r="220" ht="14.25" customHeight="1">
      <c r="B220" s="73"/>
      <c r="C220" s="25"/>
      <c r="F220" s="73"/>
      <c r="G220" s="73"/>
      <c r="H220" s="22"/>
    </row>
    <row r="221" ht="14.25" customHeight="1">
      <c r="B221" s="73"/>
      <c r="C221" s="25"/>
      <c r="F221" s="73"/>
      <c r="G221" s="73"/>
      <c r="H221" s="22"/>
    </row>
    <row r="222" ht="14.25" customHeight="1">
      <c r="B222" s="73"/>
      <c r="C222" s="25"/>
      <c r="F222" s="73"/>
      <c r="G222" s="73"/>
      <c r="H222" s="22"/>
    </row>
    <row r="223" ht="14.25" customHeight="1">
      <c r="B223" s="73"/>
      <c r="C223" s="25"/>
      <c r="F223" s="73"/>
      <c r="G223" s="73"/>
      <c r="H223" s="22"/>
    </row>
    <row r="224" ht="14.25" customHeight="1">
      <c r="B224" s="73"/>
      <c r="C224" s="25"/>
      <c r="F224" s="73"/>
      <c r="G224" s="73"/>
      <c r="H224" s="22"/>
    </row>
    <row r="225" ht="14.25" customHeight="1">
      <c r="B225" s="73"/>
      <c r="C225" s="25"/>
      <c r="F225" s="73"/>
      <c r="G225" s="73"/>
      <c r="H225" s="22"/>
    </row>
    <row r="226" ht="14.25" customHeight="1">
      <c r="B226" s="73"/>
      <c r="C226" s="25"/>
      <c r="F226" s="73"/>
      <c r="G226" s="73"/>
      <c r="H226" s="22"/>
    </row>
    <row r="227" ht="14.25" customHeight="1">
      <c r="B227" s="73"/>
      <c r="C227" s="25"/>
      <c r="F227" s="73"/>
      <c r="G227" s="73"/>
      <c r="H227" s="22"/>
    </row>
    <row r="228" ht="14.25" customHeight="1">
      <c r="B228" s="73"/>
      <c r="C228" s="25"/>
      <c r="F228" s="73"/>
      <c r="G228" s="73"/>
      <c r="H228" s="22"/>
    </row>
    <row r="229" ht="14.25" customHeight="1">
      <c r="B229" s="73"/>
      <c r="C229" s="25"/>
      <c r="F229" s="73"/>
      <c r="G229" s="73"/>
      <c r="H229" s="22"/>
    </row>
    <row r="230" ht="14.25" customHeight="1">
      <c r="B230" s="73"/>
      <c r="C230" s="25"/>
      <c r="F230" s="73"/>
      <c r="G230" s="73"/>
      <c r="H230" s="22"/>
    </row>
    <row r="231" ht="14.25" customHeight="1">
      <c r="B231" s="73"/>
      <c r="C231" s="25"/>
      <c r="F231" s="73"/>
      <c r="G231" s="73"/>
      <c r="H231" s="22"/>
    </row>
    <row r="232" ht="14.25" customHeight="1">
      <c r="B232" s="73"/>
      <c r="C232" s="25"/>
      <c r="F232" s="73"/>
      <c r="G232" s="73"/>
      <c r="H232" s="22"/>
    </row>
    <row r="233" ht="14.25" customHeight="1">
      <c r="B233" s="73"/>
      <c r="C233" s="25"/>
      <c r="F233" s="73"/>
      <c r="G233" s="73"/>
      <c r="H233" s="22"/>
    </row>
    <row r="234" ht="14.25" customHeight="1">
      <c r="B234" s="73"/>
      <c r="C234" s="25"/>
      <c r="F234" s="73"/>
      <c r="G234" s="73"/>
      <c r="H234" s="22"/>
    </row>
    <row r="235" ht="14.25" customHeight="1">
      <c r="B235" s="73"/>
      <c r="C235" s="25"/>
      <c r="F235" s="73"/>
      <c r="G235" s="73"/>
      <c r="H235" s="22"/>
    </row>
    <row r="236" ht="14.25" customHeight="1">
      <c r="B236" s="73"/>
      <c r="C236" s="25"/>
      <c r="F236" s="73"/>
      <c r="G236" s="73"/>
      <c r="H236" s="22"/>
    </row>
    <row r="237" ht="14.25" customHeight="1">
      <c r="B237" s="73"/>
      <c r="C237" s="25"/>
      <c r="F237" s="73"/>
      <c r="G237" s="73"/>
      <c r="H237" s="22"/>
    </row>
    <row r="238" ht="14.25" customHeight="1">
      <c r="B238" s="73"/>
      <c r="C238" s="25"/>
      <c r="F238" s="73"/>
      <c r="G238" s="73"/>
      <c r="H238" s="22"/>
    </row>
    <row r="239" ht="14.25" customHeight="1">
      <c r="B239" s="73"/>
      <c r="C239" s="25"/>
      <c r="F239" s="73"/>
      <c r="G239" s="73"/>
      <c r="H239" s="22"/>
    </row>
    <row r="240" ht="14.25" customHeight="1">
      <c r="B240" s="73"/>
      <c r="C240" s="25"/>
      <c r="F240" s="73"/>
      <c r="G240" s="73"/>
      <c r="H240" s="22"/>
    </row>
    <row r="241" ht="14.25" customHeight="1">
      <c r="B241" s="73"/>
      <c r="C241" s="25"/>
      <c r="F241" s="73"/>
      <c r="G241" s="73"/>
      <c r="H241" s="22"/>
    </row>
    <row r="242" ht="14.25" customHeight="1">
      <c r="B242" s="73"/>
      <c r="C242" s="25"/>
      <c r="F242" s="73"/>
      <c r="G242" s="73"/>
      <c r="H242" s="22"/>
    </row>
    <row r="243" ht="14.25" customHeight="1">
      <c r="B243" s="73"/>
      <c r="C243" s="25"/>
      <c r="F243" s="73"/>
      <c r="G243" s="73"/>
      <c r="H243" s="22"/>
    </row>
    <row r="244" ht="14.25" customHeight="1">
      <c r="B244" s="73"/>
      <c r="C244" s="25"/>
      <c r="F244" s="73"/>
      <c r="G244" s="73"/>
      <c r="H244" s="22"/>
    </row>
    <row r="245" ht="14.25" customHeight="1">
      <c r="B245" s="73"/>
      <c r="C245" s="25"/>
      <c r="F245" s="73"/>
      <c r="G245" s="73"/>
      <c r="H245" s="22"/>
    </row>
    <row r="246" ht="14.25" customHeight="1">
      <c r="B246" s="73"/>
      <c r="C246" s="25"/>
      <c r="F246" s="73"/>
      <c r="G246" s="73"/>
      <c r="H246" s="22"/>
    </row>
    <row r="247" ht="14.25" customHeight="1">
      <c r="B247" s="73"/>
      <c r="C247" s="25"/>
      <c r="F247" s="73"/>
      <c r="G247" s="73"/>
      <c r="H247" s="22"/>
    </row>
    <row r="248" ht="14.25" customHeight="1">
      <c r="B248" s="73"/>
      <c r="C248" s="25"/>
      <c r="F248" s="73"/>
      <c r="G248" s="73"/>
      <c r="H248" s="22"/>
    </row>
    <row r="249" ht="14.25" customHeight="1">
      <c r="B249" s="73"/>
      <c r="C249" s="25"/>
      <c r="F249" s="73"/>
      <c r="G249" s="73"/>
      <c r="H249" s="22"/>
    </row>
    <row r="250" ht="14.25" customHeight="1">
      <c r="B250" s="73"/>
      <c r="C250" s="25"/>
      <c r="F250" s="73"/>
      <c r="G250" s="73"/>
      <c r="H250" s="22"/>
    </row>
    <row r="251" ht="14.25" customHeight="1">
      <c r="B251" s="73"/>
      <c r="C251" s="25"/>
      <c r="F251" s="73"/>
      <c r="G251" s="73"/>
      <c r="H251" s="22"/>
    </row>
    <row r="252" ht="14.25" customHeight="1">
      <c r="B252" s="73"/>
      <c r="C252" s="25"/>
      <c r="F252" s="73"/>
      <c r="G252" s="73"/>
      <c r="H252" s="22"/>
    </row>
    <row r="253" ht="14.25" customHeight="1">
      <c r="B253" s="73"/>
      <c r="C253" s="25"/>
      <c r="F253" s="73"/>
      <c r="G253" s="73"/>
      <c r="H253" s="22"/>
    </row>
    <row r="254" ht="14.25" customHeight="1">
      <c r="B254" s="73"/>
      <c r="C254" s="25"/>
      <c r="F254" s="73"/>
      <c r="G254" s="73"/>
      <c r="H254" s="22"/>
    </row>
    <row r="255" ht="14.25" customHeight="1">
      <c r="B255" s="73"/>
      <c r="C255" s="25"/>
      <c r="F255" s="73"/>
      <c r="G255" s="73"/>
      <c r="H255" s="22"/>
    </row>
    <row r="256" ht="14.25" customHeight="1">
      <c r="B256" s="73"/>
      <c r="C256" s="25"/>
      <c r="F256" s="73"/>
      <c r="G256" s="73"/>
      <c r="H256" s="22"/>
    </row>
    <row r="257" ht="14.25" customHeight="1">
      <c r="B257" s="73"/>
      <c r="C257" s="25"/>
      <c r="F257" s="73"/>
      <c r="G257" s="73"/>
      <c r="H257" s="22"/>
    </row>
    <row r="258" ht="14.25" customHeight="1">
      <c r="B258" s="73"/>
      <c r="C258" s="25"/>
      <c r="F258" s="73"/>
      <c r="G258" s="73"/>
      <c r="H258" s="22"/>
    </row>
    <row r="259" ht="14.25" customHeight="1">
      <c r="B259" s="73"/>
      <c r="C259" s="25"/>
      <c r="F259" s="73"/>
      <c r="G259" s="73"/>
      <c r="H259" s="22"/>
    </row>
    <row r="260" ht="14.25" customHeight="1">
      <c r="B260" s="73"/>
      <c r="C260" s="25"/>
      <c r="F260" s="73"/>
      <c r="G260" s="73"/>
      <c r="H260" s="22"/>
    </row>
    <row r="261" ht="14.25" customHeight="1">
      <c r="B261" s="73"/>
      <c r="C261" s="25"/>
      <c r="F261" s="73"/>
      <c r="G261" s="73"/>
      <c r="H261" s="22"/>
    </row>
    <row r="262" ht="14.25" customHeight="1">
      <c r="B262" s="73"/>
      <c r="C262" s="25"/>
      <c r="F262" s="73"/>
      <c r="G262" s="73"/>
      <c r="H262" s="22"/>
    </row>
    <row r="263" ht="14.25" customHeight="1">
      <c r="B263" s="73"/>
      <c r="C263" s="25"/>
      <c r="F263" s="73"/>
      <c r="G263" s="73"/>
      <c r="H263" s="22"/>
    </row>
    <row r="264" ht="14.25" customHeight="1">
      <c r="B264" s="73"/>
      <c r="C264" s="25"/>
      <c r="F264" s="73"/>
      <c r="G264" s="73"/>
      <c r="H264" s="22"/>
    </row>
    <row r="265" ht="14.25" customHeight="1">
      <c r="B265" s="73"/>
      <c r="C265" s="25"/>
      <c r="F265" s="73"/>
      <c r="G265" s="73"/>
      <c r="H265" s="22"/>
    </row>
    <row r="266" ht="14.25" customHeight="1">
      <c r="B266" s="73"/>
      <c r="C266" s="25"/>
      <c r="F266" s="73"/>
      <c r="G266" s="73"/>
      <c r="H266" s="22"/>
    </row>
    <row r="267" ht="14.25" customHeight="1">
      <c r="B267" s="73"/>
      <c r="C267" s="25"/>
      <c r="F267" s="73"/>
      <c r="G267" s="73"/>
      <c r="H267" s="22"/>
    </row>
    <row r="268" ht="14.25" customHeight="1">
      <c r="B268" s="73"/>
      <c r="C268" s="25"/>
      <c r="F268" s="73"/>
      <c r="G268" s="73"/>
      <c r="H268" s="22"/>
    </row>
    <row r="269" ht="14.25" customHeight="1">
      <c r="B269" s="73"/>
      <c r="C269" s="25"/>
      <c r="F269" s="73"/>
      <c r="G269" s="73"/>
      <c r="H269" s="22"/>
    </row>
    <row r="270" ht="14.25" customHeight="1">
      <c r="B270" s="73"/>
      <c r="C270" s="25"/>
      <c r="F270" s="73"/>
      <c r="G270" s="73"/>
      <c r="H270" s="22"/>
    </row>
    <row r="271" ht="14.25" customHeight="1">
      <c r="B271" s="73"/>
      <c r="C271" s="25"/>
      <c r="F271" s="73"/>
      <c r="G271" s="73"/>
      <c r="H271" s="22"/>
    </row>
    <row r="272" ht="14.25" customHeight="1">
      <c r="B272" s="73"/>
      <c r="C272" s="25"/>
      <c r="F272" s="73"/>
      <c r="G272" s="73"/>
      <c r="H272" s="22"/>
    </row>
    <row r="273" ht="14.25" customHeight="1">
      <c r="B273" s="73"/>
      <c r="C273" s="25"/>
      <c r="F273" s="73"/>
      <c r="G273" s="73"/>
      <c r="H273" s="22"/>
    </row>
    <row r="274" ht="14.25" customHeight="1">
      <c r="B274" s="73"/>
      <c r="C274" s="25"/>
      <c r="F274" s="73"/>
      <c r="G274" s="73"/>
      <c r="H274" s="22"/>
    </row>
    <row r="275" ht="14.25" customHeight="1">
      <c r="B275" s="73"/>
      <c r="C275" s="25"/>
      <c r="F275" s="73"/>
      <c r="G275" s="73"/>
      <c r="H275" s="22"/>
    </row>
    <row r="276" ht="14.25" customHeight="1">
      <c r="B276" s="73"/>
      <c r="C276" s="25"/>
      <c r="F276" s="73"/>
      <c r="G276" s="73"/>
      <c r="H276" s="22"/>
    </row>
    <row r="277" ht="14.25" customHeight="1">
      <c r="B277" s="73"/>
      <c r="C277" s="25"/>
      <c r="F277" s="73"/>
      <c r="G277" s="73"/>
      <c r="H277" s="22"/>
    </row>
    <row r="278" ht="14.25" customHeight="1">
      <c r="B278" s="73"/>
      <c r="C278" s="25"/>
      <c r="F278" s="73"/>
      <c r="G278" s="73"/>
      <c r="H278" s="22"/>
    </row>
    <row r="279" ht="14.25" customHeight="1">
      <c r="B279" s="73"/>
      <c r="C279" s="25"/>
      <c r="F279" s="73"/>
      <c r="G279" s="73"/>
      <c r="H279" s="22"/>
    </row>
    <row r="280" ht="14.25" customHeight="1">
      <c r="B280" s="73"/>
      <c r="C280" s="25"/>
      <c r="F280" s="73"/>
      <c r="G280" s="73"/>
      <c r="H280" s="22"/>
    </row>
    <row r="281" ht="14.25" customHeight="1">
      <c r="B281" s="73"/>
      <c r="C281" s="25"/>
      <c r="F281" s="73"/>
      <c r="G281" s="73"/>
      <c r="H281" s="22"/>
    </row>
    <row r="282" ht="14.25" customHeight="1">
      <c r="B282" s="73"/>
      <c r="C282" s="25"/>
      <c r="F282" s="73"/>
      <c r="G282" s="73"/>
      <c r="H282" s="22"/>
    </row>
    <row r="283" ht="14.25" customHeight="1">
      <c r="B283" s="73"/>
      <c r="C283" s="25"/>
      <c r="F283" s="73"/>
      <c r="G283" s="73"/>
      <c r="H283" s="22"/>
    </row>
    <row r="284" ht="14.25" customHeight="1">
      <c r="B284" s="73"/>
      <c r="C284" s="25"/>
      <c r="F284" s="73"/>
      <c r="G284" s="73"/>
      <c r="H284" s="22"/>
    </row>
    <row r="285" ht="14.25" customHeight="1">
      <c r="B285" s="73"/>
      <c r="C285" s="25"/>
      <c r="F285" s="73"/>
      <c r="G285" s="73"/>
      <c r="H285" s="22"/>
    </row>
    <row r="286" ht="14.25" customHeight="1">
      <c r="B286" s="73"/>
      <c r="C286" s="25"/>
      <c r="F286" s="73"/>
      <c r="G286" s="73"/>
      <c r="H286" s="22"/>
    </row>
    <row r="287" ht="14.25" customHeight="1">
      <c r="B287" s="73"/>
      <c r="C287" s="25"/>
      <c r="F287" s="73"/>
      <c r="G287" s="73"/>
      <c r="H287" s="22"/>
    </row>
    <row r="288" ht="14.25" customHeight="1">
      <c r="B288" s="73"/>
      <c r="C288" s="25"/>
      <c r="F288" s="73"/>
      <c r="G288" s="73"/>
      <c r="H288" s="22"/>
    </row>
    <row r="289" ht="14.25" customHeight="1">
      <c r="B289" s="73"/>
      <c r="C289" s="25"/>
      <c r="F289" s="73"/>
      <c r="G289" s="73"/>
      <c r="H289" s="22"/>
    </row>
    <row r="290" ht="14.25" customHeight="1">
      <c r="B290" s="73"/>
      <c r="C290" s="25"/>
      <c r="F290" s="73"/>
      <c r="G290" s="73"/>
      <c r="H290" s="22"/>
    </row>
    <row r="291" ht="14.25" customHeight="1">
      <c r="B291" s="73"/>
      <c r="C291" s="25"/>
      <c r="F291" s="73"/>
      <c r="G291" s="73"/>
      <c r="H291" s="22"/>
    </row>
    <row r="292" ht="14.25" customHeight="1">
      <c r="B292" s="73"/>
      <c r="C292" s="25"/>
      <c r="F292" s="73"/>
      <c r="G292" s="73"/>
      <c r="H292" s="22"/>
    </row>
    <row r="293" ht="14.25" customHeight="1">
      <c r="B293" s="73"/>
      <c r="C293" s="25"/>
      <c r="F293" s="73"/>
      <c r="G293" s="73"/>
      <c r="H293" s="22"/>
    </row>
    <row r="294" ht="14.25" customHeight="1">
      <c r="B294" s="73"/>
      <c r="C294" s="25"/>
      <c r="F294" s="73"/>
      <c r="G294" s="73"/>
      <c r="H294" s="22"/>
    </row>
    <row r="295" ht="14.25" customHeight="1">
      <c r="B295" s="73"/>
      <c r="C295" s="25"/>
      <c r="F295" s="73"/>
      <c r="G295" s="73"/>
      <c r="H295" s="22"/>
    </row>
    <row r="296" ht="14.25" customHeight="1">
      <c r="B296" s="73"/>
      <c r="C296" s="25"/>
      <c r="F296" s="73"/>
      <c r="G296" s="73"/>
      <c r="H296" s="22"/>
    </row>
    <row r="297" ht="14.25" customHeight="1">
      <c r="B297" s="73"/>
      <c r="C297" s="25"/>
      <c r="F297" s="73"/>
      <c r="G297" s="73"/>
      <c r="H297" s="22"/>
    </row>
    <row r="298" ht="14.25" customHeight="1">
      <c r="B298" s="73"/>
      <c r="C298" s="25"/>
      <c r="F298" s="73"/>
      <c r="G298" s="73"/>
      <c r="H298" s="22"/>
    </row>
    <row r="299" ht="14.25" customHeight="1">
      <c r="B299" s="73"/>
      <c r="C299" s="25"/>
      <c r="F299" s="73"/>
      <c r="G299" s="73"/>
      <c r="H299" s="22"/>
    </row>
    <row r="300" ht="14.25" customHeight="1">
      <c r="B300" s="73"/>
      <c r="C300" s="25"/>
      <c r="F300" s="73"/>
      <c r="G300" s="73"/>
      <c r="H300" s="22"/>
    </row>
    <row r="301" ht="14.25" customHeight="1">
      <c r="B301" s="73"/>
      <c r="C301" s="25"/>
      <c r="F301" s="73"/>
      <c r="G301" s="73"/>
      <c r="H301" s="22"/>
    </row>
    <row r="302" ht="14.25" customHeight="1">
      <c r="B302" s="73"/>
      <c r="C302" s="25"/>
      <c r="F302" s="73"/>
      <c r="G302" s="73"/>
      <c r="H302" s="22"/>
    </row>
    <row r="303" ht="14.25" customHeight="1">
      <c r="B303" s="73"/>
      <c r="C303" s="25"/>
      <c r="F303" s="73"/>
      <c r="G303" s="73"/>
      <c r="H303" s="22"/>
    </row>
    <row r="304" ht="14.25" customHeight="1">
      <c r="B304" s="73"/>
      <c r="C304" s="25"/>
      <c r="F304" s="73"/>
      <c r="G304" s="73"/>
      <c r="H304" s="22"/>
    </row>
    <row r="305" ht="14.25" customHeight="1">
      <c r="B305" s="73"/>
      <c r="C305" s="25"/>
      <c r="F305" s="73"/>
      <c r="G305" s="73"/>
      <c r="H305" s="22"/>
    </row>
    <row r="306" ht="14.25" customHeight="1">
      <c r="B306" s="73"/>
      <c r="C306" s="25"/>
      <c r="F306" s="73"/>
      <c r="G306" s="73"/>
      <c r="H306" s="22"/>
    </row>
    <row r="307" ht="14.25" customHeight="1">
      <c r="B307" s="73"/>
      <c r="C307" s="25"/>
      <c r="F307" s="73"/>
      <c r="G307" s="73"/>
      <c r="H307" s="22"/>
    </row>
    <row r="308" ht="14.25" customHeight="1">
      <c r="B308" s="73"/>
      <c r="C308" s="25"/>
      <c r="F308" s="73"/>
      <c r="G308" s="73"/>
      <c r="H308" s="22"/>
    </row>
    <row r="309" ht="14.25" customHeight="1">
      <c r="B309" s="73"/>
      <c r="C309" s="25"/>
      <c r="F309" s="73"/>
      <c r="G309" s="73"/>
      <c r="H309" s="22"/>
    </row>
    <row r="310" ht="14.25" customHeight="1">
      <c r="B310" s="73"/>
      <c r="C310" s="25"/>
      <c r="F310" s="73"/>
      <c r="G310" s="73"/>
      <c r="H310" s="22"/>
    </row>
    <row r="311" ht="14.25" customHeight="1">
      <c r="B311" s="73"/>
      <c r="C311" s="25"/>
      <c r="F311" s="73"/>
      <c r="G311" s="73"/>
      <c r="H311" s="22"/>
    </row>
    <row r="312" ht="14.25" customHeight="1">
      <c r="B312" s="73"/>
      <c r="C312" s="25"/>
      <c r="F312" s="73"/>
      <c r="G312" s="73"/>
      <c r="H312" s="22"/>
    </row>
    <row r="313" ht="14.25" customHeight="1">
      <c r="B313" s="73"/>
      <c r="C313" s="25"/>
      <c r="F313" s="73"/>
      <c r="G313" s="73"/>
      <c r="H313" s="22"/>
    </row>
    <row r="314" ht="14.25" customHeight="1">
      <c r="B314" s="73"/>
      <c r="C314" s="25"/>
      <c r="F314" s="73"/>
      <c r="G314" s="73"/>
      <c r="H314" s="22"/>
    </row>
    <row r="315" ht="14.25" customHeight="1">
      <c r="B315" s="73"/>
      <c r="C315" s="25"/>
      <c r="F315" s="73"/>
      <c r="G315" s="73"/>
      <c r="H315" s="22"/>
    </row>
    <row r="316" ht="14.25" customHeight="1">
      <c r="B316" s="73"/>
      <c r="C316" s="25"/>
      <c r="F316" s="73"/>
      <c r="G316" s="73"/>
      <c r="H316" s="22"/>
    </row>
    <row r="317" ht="14.25" customHeight="1">
      <c r="B317" s="73"/>
      <c r="C317" s="25"/>
      <c r="F317" s="73"/>
      <c r="G317" s="73"/>
      <c r="H317" s="22"/>
    </row>
    <row r="318" ht="14.25" customHeight="1">
      <c r="B318" s="73"/>
      <c r="C318" s="25"/>
      <c r="F318" s="73"/>
      <c r="G318" s="73"/>
      <c r="H318" s="22"/>
    </row>
    <row r="319" ht="14.25" customHeight="1">
      <c r="B319" s="73"/>
      <c r="C319" s="25"/>
      <c r="F319" s="73"/>
      <c r="G319" s="73"/>
      <c r="H319" s="22"/>
    </row>
    <row r="320" ht="14.25" customHeight="1">
      <c r="B320" s="73"/>
      <c r="C320" s="25"/>
      <c r="F320" s="73"/>
      <c r="G320" s="73"/>
      <c r="H320" s="22"/>
    </row>
    <row r="321" ht="14.25" customHeight="1">
      <c r="B321" s="73"/>
      <c r="C321" s="25"/>
      <c r="F321" s="73"/>
      <c r="G321" s="73"/>
      <c r="H321" s="22"/>
    </row>
    <row r="322" ht="14.25" customHeight="1">
      <c r="B322" s="73"/>
      <c r="C322" s="25"/>
      <c r="F322" s="73"/>
      <c r="G322" s="73"/>
      <c r="H322" s="22"/>
    </row>
    <row r="323" ht="14.25" customHeight="1">
      <c r="B323" s="73"/>
      <c r="C323" s="25"/>
      <c r="F323" s="73"/>
      <c r="G323" s="73"/>
      <c r="H323" s="22"/>
    </row>
    <row r="324" ht="14.25" customHeight="1">
      <c r="B324" s="73"/>
      <c r="C324" s="25"/>
      <c r="F324" s="73"/>
      <c r="G324" s="73"/>
      <c r="H324" s="22"/>
    </row>
    <row r="325" ht="14.25" customHeight="1">
      <c r="B325" s="73"/>
      <c r="C325" s="25"/>
      <c r="F325" s="73"/>
      <c r="G325" s="73"/>
      <c r="H325" s="22"/>
    </row>
    <row r="326" ht="14.25" customHeight="1">
      <c r="B326" s="73"/>
      <c r="C326" s="25"/>
      <c r="F326" s="73"/>
      <c r="G326" s="73"/>
      <c r="H326" s="22"/>
    </row>
    <row r="327" ht="14.25" customHeight="1">
      <c r="B327" s="73"/>
      <c r="C327" s="25"/>
      <c r="F327" s="73"/>
      <c r="G327" s="73"/>
      <c r="H327" s="22"/>
    </row>
    <row r="328" ht="14.25" customHeight="1">
      <c r="B328" s="73"/>
      <c r="C328" s="25"/>
      <c r="F328" s="73"/>
      <c r="G328" s="73"/>
      <c r="H328" s="22"/>
    </row>
    <row r="329" ht="14.25" customHeight="1">
      <c r="B329" s="73"/>
      <c r="C329" s="25"/>
      <c r="F329" s="73"/>
      <c r="G329" s="73"/>
      <c r="H329" s="22"/>
    </row>
    <row r="330" ht="14.25" customHeight="1">
      <c r="B330" s="73"/>
      <c r="C330" s="25"/>
      <c r="F330" s="73"/>
      <c r="G330" s="73"/>
      <c r="H330" s="22"/>
    </row>
    <row r="331" ht="14.25" customHeight="1">
      <c r="B331" s="73"/>
      <c r="C331" s="25"/>
      <c r="F331" s="73"/>
      <c r="G331" s="73"/>
      <c r="H331" s="22"/>
    </row>
    <row r="332" ht="14.25" customHeight="1">
      <c r="B332" s="73"/>
      <c r="C332" s="25"/>
      <c r="F332" s="73"/>
      <c r="G332" s="73"/>
      <c r="H332" s="22"/>
    </row>
    <row r="333" ht="14.25" customHeight="1">
      <c r="B333" s="73"/>
      <c r="C333" s="25"/>
      <c r="F333" s="73"/>
      <c r="G333" s="73"/>
      <c r="H333" s="22"/>
    </row>
    <row r="334" ht="14.25" customHeight="1">
      <c r="B334" s="73"/>
      <c r="C334" s="25"/>
      <c r="F334" s="73"/>
      <c r="G334" s="73"/>
      <c r="H334" s="22"/>
    </row>
    <row r="335" ht="14.25" customHeight="1">
      <c r="B335" s="73"/>
      <c r="C335" s="25"/>
      <c r="F335" s="73"/>
      <c r="G335" s="73"/>
      <c r="H335" s="22"/>
    </row>
    <row r="336" ht="14.25" customHeight="1">
      <c r="B336" s="73"/>
      <c r="C336" s="25"/>
      <c r="F336" s="73"/>
      <c r="G336" s="73"/>
      <c r="H336" s="22"/>
    </row>
    <row r="337" ht="14.25" customHeight="1">
      <c r="B337" s="73"/>
      <c r="C337" s="25"/>
      <c r="F337" s="73"/>
      <c r="G337" s="73"/>
      <c r="H337" s="22"/>
    </row>
    <row r="338" ht="14.25" customHeight="1">
      <c r="B338" s="73"/>
      <c r="C338" s="25"/>
      <c r="F338" s="73"/>
      <c r="G338" s="73"/>
      <c r="H338" s="22"/>
    </row>
    <row r="339" ht="14.25" customHeight="1">
      <c r="B339" s="73"/>
      <c r="C339" s="25"/>
      <c r="F339" s="73"/>
      <c r="G339" s="73"/>
      <c r="H339" s="22"/>
    </row>
    <row r="340" ht="14.25" customHeight="1">
      <c r="B340" s="73"/>
      <c r="C340" s="25"/>
      <c r="F340" s="73"/>
      <c r="G340" s="73"/>
      <c r="H340" s="22"/>
    </row>
    <row r="341" ht="14.25" customHeight="1">
      <c r="B341" s="73"/>
      <c r="C341" s="25"/>
      <c r="F341" s="73"/>
      <c r="G341" s="73"/>
      <c r="H341" s="22"/>
    </row>
    <row r="342" ht="14.25" customHeight="1">
      <c r="B342" s="73"/>
      <c r="C342" s="25"/>
      <c r="F342" s="73"/>
      <c r="G342" s="73"/>
      <c r="H342" s="22"/>
    </row>
    <row r="343" ht="14.25" customHeight="1">
      <c r="B343" s="73"/>
      <c r="C343" s="25"/>
      <c r="F343" s="73"/>
      <c r="G343" s="73"/>
      <c r="H343" s="22"/>
    </row>
    <row r="344" ht="14.25" customHeight="1">
      <c r="B344" s="73"/>
      <c r="C344" s="25"/>
      <c r="F344" s="73"/>
      <c r="G344" s="73"/>
      <c r="H344" s="22"/>
    </row>
    <row r="345" ht="14.25" customHeight="1">
      <c r="B345" s="73"/>
      <c r="C345" s="25"/>
      <c r="F345" s="73"/>
      <c r="G345" s="73"/>
      <c r="H345" s="22"/>
    </row>
    <row r="346" ht="14.25" customHeight="1">
      <c r="B346" s="73"/>
      <c r="C346" s="25"/>
      <c r="F346" s="73"/>
      <c r="G346" s="73"/>
      <c r="H346" s="22"/>
    </row>
    <row r="347" ht="14.25" customHeight="1">
      <c r="B347" s="73"/>
      <c r="C347" s="25"/>
      <c r="F347" s="73"/>
      <c r="G347" s="73"/>
      <c r="H347" s="22"/>
    </row>
    <row r="348" ht="14.25" customHeight="1">
      <c r="B348" s="73"/>
      <c r="C348" s="25"/>
      <c r="F348" s="73"/>
      <c r="G348" s="73"/>
      <c r="H348" s="22"/>
    </row>
    <row r="349" ht="14.25" customHeight="1">
      <c r="B349" s="73"/>
      <c r="C349" s="25"/>
      <c r="F349" s="73"/>
      <c r="G349" s="73"/>
      <c r="H349" s="22"/>
    </row>
    <row r="350" ht="14.25" customHeight="1">
      <c r="B350" s="73"/>
      <c r="C350" s="25"/>
      <c r="F350" s="73"/>
      <c r="G350" s="73"/>
      <c r="H350" s="22"/>
    </row>
    <row r="351" ht="14.25" customHeight="1">
      <c r="B351" s="73"/>
      <c r="C351" s="25"/>
      <c r="F351" s="73"/>
      <c r="G351" s="73"/>
      <c r="H351" s="22"/>
    </row>
    <row r="352" ht="14.25" customHeight="1">
      <c r="B352" s="73"/>
      <c r="C352" s="25"/>
      <c r="F352" s="73"/>
      <c r="G352" s="73"/>
      <c r="H352" s="22"/>
    </row>
    <row r="353" ht="14.25" customHeight="1">
      <c r="B353" s="73"/>
      <c r="C353" s="25"/>
      <c r="F353" s="73"/>
      <c r="G353" s="73"/>
      <c r="H353" s="22"/>
    </row>
    <row r="354" ht="14.25" customHeight="1">
      <c r="B354" s="73"/>
      <c r="C354" s="25"/>
      <c r="F354" s="73"/>
      <c r="G354" s="73"/>
      <c r="H354" s="22"/>
    </row>
    <row r="355" ht="14.25" customHeight="1">
      <c r="B355" s="73"/>
      <c r="C355" s="25"/>
      <c r="F355" s="73"/>
      <c r="G355" s="73"/>
      <c r="H355" s="22"/>
    </row>
    <row r="356" ht="14.25" customHeight="1">
      <c r="B356" s="73"/>
      <c r="C356" s="25"/>
      <c r="F356" s="73"/>
      <c r="G356" s="73"/>
      <c r="H356" s="22"/>
    </row>
    <row r="357" ht="14.25" customHeight="1">
      <c r="B357" s="73"/>
      <c r="C357" s="25"/>
      <c r="F357" s="73"/>
      <c r="G357" s="73"/>
      <c r="H357" s="22"/>
    </row>
    <row r="358" ht="14.25" customHeight="1">
      <c r="B358" s="73"/>
      <c r="C358" s="25"/>
      <c r="F358" s="73"/>
      <c r="G358" s="73"/>
      <c r="H358" s="22"/>
    </row>
    <row r="359" ht="14.25" customHeight="1">
      <c r="B359" s="73"/>
      <c r="C359" s="25"/>
      <c r="F359" s="73"/>
      <c r="G359" s="73"/>
      <c r="H359" s="22"/>
    </row>
    <row r="360" ht="14.25" customHeight="1">
      <c r="B360" s="73"/>
      <c r="C360" s="25"/>
      <c r="F360" s="73"/>
      <c r="G360" s="73"/>
      <c r="H360" s="22"/>
    </row>
    <row r="361" ht="14.25" customHeight="1">
      <c r="B361" s="73"/>
      <c r="C361" s="25"/>
      <c r="F361" s="73"/>
      <c r="G361" s="73"/>
      <c r="H361" s="22"/>
    </row>
    <row r="362" ht="14.25" customHeight="1">
      <c r="B362" s="73"/>
      <c r="C362" s="25"/>
      <c r="F362" s="73"/>
      <c r="G362" s="73"/>
      <c r="H362" s="22"/>
    </row>
    <row r="363" ht="14.25" customHeight="1">
      <c r="B363" s="73"/>
      <c r="C363" s="25"/>
      <c r="F363" s="73"/>
      <c r="G363" s="73"/>
      <c r="H363" s="22"/>
    </row>
    <row r="364" ht="14.25" customHeight="1">
      <c r="B364" s="73"/>
      <c r="C364" s="25"/>
      <c r="F364" s="73"/>
      <c r="G364" s="73"/>
      <c r="H364" s="22"/>
    </row>
    <row r="365" ht="14.25" customHeight="1">
      <c r="B365" s="73"/>
      <c r="C365" s="25"/>
      <c r="F365" s="73"/>
      <c r="G365" s="73"/>
      <c r="H365" s="22"/>
    </row>
    <row r="366" ht="14.25" customHeight="1">
      <c r="B366" s="73"/>
      <c r="C366" s="25"/>
      <c r="F366" s="73"/>
      <c r="G366" s="73"/>
      <c r="H366" s="22"/>
    </row>
    <row r="367" ht="14.25" customHeight="1">
      <c r="B367" s="73"/>
      <c r="C367" s="25"/>
      <c r="F367" s="73"/>
      <c r="G367" s="73"/>
      <c r="H367" s="22"/>
    </row>
    <row r="368" ht="14.25" customHeight="1">
      <c r="B368" s="73"/>
      <c r="C368" s="25"/>
      <c r="F368" s="73"/>
      <c r="G368" s="73"/>
      <c r="H368" s="22"/>
    </row>
    <row r="369" ht="14.25" customHeight="1">
      <c r="B369" s="73"/>
      <c r="C369" s="25"/>
      <c r="F369" s="73"/>
      <c r="G369" s="73"/>
      <c r="H369" s="22"/>
    </row>
    <row r="370" ht="14.25" customHeight="1">
      <c r="B370" s="73"/>
      <c r="C370" s="25"/>
      <c r="F370" s="73"/>
      <c r="G370" s="73"/>
      <c r="H370" s="22"/>
    </row>
    <row r="371" ht="14.25" customHeight="1">
      <c r="B371" s="73"/>
      <c r="C371" s="25"/>
      <c r="F371" s="73"/>
      <c r="G371" s="73"/>
      <c r="H371" s="22"/>
    </row>
    <row r="372" ht="14.25" customHeight="1">
      <c r="B372" s="73"/>
      <c r="C372" s="25"/>
      <c r="F372" s="73"/>
      <c r="G372" s="73"/>
      <c r="H372" s="22"/>
    </row>
    <row r="373" ht="14.25" customHeight="1">
      <c r="B373" s="73"/>
      <c r="C373" s="25"/>
      <c r="F373" s="73"/>
      <c r="G373" s="73"/>
      <c r="H373" s="22"/>
    </row>
    <row r="374" ht="14.25" customHeight="1">
      <c r="B374" s="73"/>
      <c r="C374" s="25"/>
      <c r="F374" s="73"/>
      <c r="G374" s="73"/>
      <c r="H374" s="22"/>
    </row>
    <row r="375" ht="14.25" customHeight="1">
      <c r="B375" s="73"/>
      <c r="C375" s="25"/>
      <c r="F375" s="73"/>
      <c r="G375" s="73"/>
      <c r="H375" s="22"/>
    </row>
    <row r="376" ht="14.25" customHeight="1">
      <c r="B376" s="73"/>
      <c r="C376" s="25"/>
      <c r="F376" s="73"/>
      <c r="G376" s="73"/>
      <c r="H376" s="22"/>
    </row>
    <row r="377" ht="14.25" customHeight="1">
      <c r="B377" s="73"/>
      <c r="C377" s="25"/>
      <c r="F377" s="73"/>
      <c r="G377" s="73"/>
      <c r="H377" s="22"/>
    </row>
    <row r="378" ht="14.25" customHeight="1">
      <c r="B378" s="73"/>
      <c r="C378" s="25"/>
      <c r="F378" s="73"/>
      <c r="G378" s="73"/>
      <c r="H378" s="22"/>
    </row>
    <row r="379" ht="14.25" customHeight="1">
      <c r="B379" s="73"/>
      <c r="C379" s="25"/>
      <c r="F379" s="73"/>
      <c r="G379" s="73"/>
      <c r="H379" s="22"/>
    </row>
    <row r="380" ht="14.25" customHeight="1">
      <c r="B380" s="73"/>
      <c r="C380" s="25"/>
      <c r="F380" s="73"/>
      <c r="G380" s="73"/>
      <c r="H380" s="22"/>
    </row>
    <row r="381" ht="14.25" customHeight="1">
      <c r="B381" s="73"/>
      <c r="C381" s="25"/>
      <c r="F381" s="73"/>
      <c r="G381" s="73"/>
      <c r="H381" s="22"/>
    </row>
    <row r="382" ht="14.25" customHeight="1">
      <c r="B382" s="73"/>
      <c r="C382" s="25"/>
      <c r="F382" s="73"/>
      <c r="G382" s="73"/>
      <c r="H382" s="22"/>
    </row>
    <row r="383" ht="14.25" customHeight="1">
      <c r="B383" s="73"/>
      <c r="C383" s="25"/>
      <c r="F383" s="73"/>
      <c r="G383" s="73"/>
      <c r="H383" s="22"/>
    </row>
    <row r="384" ht="14.25" customHeight="1">
      <c r="B384" s="73"/>
      <c r="C384" s="25"/>
      <c r="F384" s="73"/>
      <c r="G384" s="73"/>
      <c r="H384" s="22"/>
    </row>
    <row r="385" ht="14.25" customHeight="1">
      <c r="B385" s="73"/>
      <c r="C385" s="25"/>
      <c r="F385" s="73"/>
      <c r="G385" s="73"/>
      <c r="H385" s="22"/>
    </row>
    <row r="386" ht="14.25" customHeight="1">
      <c r="B386" s="73"/>
      <c r="C386" s="25"/>
      <c r="F386" s="73"/>
      <c r="G386" s="73"/>
      <c r="H386" s="22"/>
    </row>
    <row r="387" ht="14.25" customHeight="1">
      <c r="B387" s="73"/>
      <c r="C387" s="25"/>
      <c r="F387" s="73"/>
      <c r="G387" s="73"/>
      <c r="H387" s="22"/>
    </row>
    <row r="388" ht="14.25" customHeight="1">
      <c r="B388" s="73"/>
      <c r="C388" s="25"/>
      <c r="F388" s="73"/>
      <c r="G388" s="73"/>
      <c r="H388" s="22"/>
    </row>
    <row r="389" ht="14.25" customHeight="1">
      <c r="B389" s="73"/>
      <c r="C389" s="25"/>
      <c r="F389" s="73"/>
      <c r="G389" s="73"/>
      <c r="H389" s="22"/>
    </row>
    <row r="390" ht="14.25" customHeight="1">
      <c r="B390" s="73"/>
      <c r="C390" s="25"/>
      <c r="F390" s="73"/>
      <c r="G390" s="73"/>
      <c r="H390" s="22"/>
    </row>
    <row r="391" ht="14.25" customHeight="1">
      <c r="B391" s="73"/>
      <c r="C391" s="25"/>
      <c r="F391" s="73"/>
      <c r="G391" s="73"/>
      <c r="H391" s="22"/>
    </row>
    <row r="392" ht="14.25" customHeight="1">
      <c r="B392" s="73"/>
      <c r="C392" s="25"/>
      <c r="F392" s="73"/>
      <c r="G392" s="73"/>
      <c r="H392" s="22"/>
    </row>
    <row r="393" ht="14.25" customHeight="1">
      <c r="B393" s="73"/>
      <c r="C393" s="25"/>
      <c r="F393" s="73"/>
      <c r="G393" s="73"/>
      <c r="H393" s="22"/>
    </row>
    <row r="394" ht="14.25" customHeight="1">
      <c r="B394" s="73"/>
      <c r="C394" s="25"/>
      <c r="F394" s="73"/>
      <c r="G394" s="73"/>
      <c r="H394" s="22"/>
    </row>
    <row r="395" ht="14.25" customHeight="1">
      <c r="B395" s="73"/>
      <c r="C395" s="25"/>
      <c r="F395" s="73"/>
      <c r="G395" s="73"/>
      <c r="H395" s="22"/>
    </row>
    <row r="396" ht="14.25" customHeight="1">
      <c r="B396" s="73"/>
      <c r="C396" s="25"/>
      <c r="F396" s="73"/>
      <c r="G396" s="73"/>
      <c r="H396" s="22"/>
    </row>
    <row r="397" ht="14.25" customHeight="1">
      <c r="B397" s="73"/>
      <c r="C397" s="25"/>
      <c r="F397" s="73"/>
      <c r="G397" s="73"/>
      <c r="H397" s="22"/>
    </row>
    <row r="398" ht="14.25" customHeight="1">
      <c r="B398" s="73"/>
      <c r="C398" s="25"/>
      <c r="F398" s="73"/>
      <c r="G398" s="73"/>
      <c r="H398" s="22"/>
    </row>
    <row r="399" ht="14.25" customHeight="1">
      <c r="B399" s="73"/>
      <c r="C399" s="25"/>
      <c r="F399" s="73"/>
      <c r="G399" s="73"/>
      <c r="H399" s="22"/>
    </row>
    <row r="400" ht="14.25" customHeight="1">
      <c r="B400" s="73"/>
      <c r="C400" s="25"/>
      <c r="F400" s="73"/>
      <c r="G400" s="73"/>
      <c r="H400" s="22"/>
    </row>
    <row r="401" ht="14.25" customHeight="1">
      <c r="B401" s="73"/>
      <c r="C401" s="25"/>
      <c r="F401" s="73"/>
      <c r="G401" s="73"/>
      <c r="H401" s="22"/>
    </row>
    <row r="402" ht="14.25" customHeight="1">
      <c r="B402" s="73"/>
      <c r="C402" s="25"/>
      <c r="F402" s="73"/>
      <c r="G402" s="73"/>
      <c r="H402" s="22"/>
    </row>
    <row r="403" ht="14.25" customHeight="1">
      <c r="B403" s="73"/>
      <c r="C403" s="25"/>
      <c r="F403" s="73"/>
      <c r="G403" s="73"/>
      <c r="H403" s="22"/>
    </row>
    <row r="404" ht="14.25" customHeight="1">
      <c r="B404" s="73"/>
      <c r="C404" s="25"/>
      <c r="F404" s="73"/>
      <c r="G404" s="73"/>
      <c r="H404" s="22"/>
    </row>
    <row r="405" ht="14.25" customHeight="1">
      <c r="B405" s="73"/>
      <c r="C405" s="25"/>
      <c r="F405" s="73"/>
      <c r="G405" s="73"/>
      <c r="H405" s="22"/>
    </row>
    <row r="406" ht="14.25" customHeight="1">
      <c r="B406" s="73"/>
      <c r="C406" s="25"/>
      <c r="F406" s="73"/>
      <c r="G406" s="73"/>
      <c r="H406" s="22"/>
    </row>
    <row r="407" ht="14.25" customHeight="1">
      <c r="B407" s="73"/>
      <c r="C407" s="25"/>
      <c r="F407" s="73"/>
      <c r="G407" s="73"/>
      <c r="H407" s="22"/>
    </row>
    <row r="408" ht="14.25" customHeight="1">
      <c r="B408" s="73"/>
      <c r="C408" s="25"/>
      <c r="F408" s="73"/>
      <c r="G408" s="73"/>
      <c r="H408" s="22"/>
    </row>
    <row r="409" ht="14.25" customHeight="1">
      <c r="B409" s="73"/>
      <c r="C409" s="25"/>
      <c r="F409" s="73"/>
      <c r="G409" s="73"/>
      <c r="H409" s="22"/>
    </row>
    <row r="410" ht="14.25" customHeight="1">
      <c r="B410" s="73"/>
      <c r="C410" s="25"/>
      <c r="F410" s="73"/>
      <c r="G410" s="73"/>
      <c r="H410" s="22"/>
    </row>
    <row r="411" ht="14.25" customHeight="1">
      <c r="B411" s="73"/>
      <c r="C411" s="25"/>
      <c r="F411" s="73"/>
      <c r="G411" s="73"/>
      <c r="H411" s="22"/>
    </row>
    <row r="412" ht="14.25" customHeight="1">
      <c r="B412" s="73"/>
      <c r="C412" s="25"/>
      <c r="F412" s="73"/>
      <c r="G412" s="73"/>
      <c r="H412" s="22"/>
    </row>
    <row r="413" ht="14.25" customHeight="1">
      <c r="B413" s="73"/>
      <c r="C413" s="25"/>
      <c r="F413" s="73"/>
      <c r="G413" s="73"/>
      <c r="H413" s="22"/>
    </row>
    <row r="414" ht="14.25" customHeight="1">
      <c r="B414" s="73"/>
      <c r="C414" s="25"/>
      <c r="F414" s="73"/>
      <c r="G414" s="73"/>
      <c r="H414" s="22"/>
    </row>
    <row r="415" ht="14.25" customHeight="1">
      <c r="B415" s="73"/>
      <c r="C415" s="25"/>
      <c r="F415" s="73"/>
      <c r="G415" s="73"/>
      <c r="H415" s="22"/>
    </row>
    <row r="416" ht="14.25" customHeight="1">
      <c r="B416" s="73"/>
      <c r="C416" s="25"/>
      <c r="F416" s="73"/>
      <c r="G416" s="73"/>
      <c r="H416" s="22"/>
    </row>
    <row r="417" ht="14.25" customHeight="1">
      <c r="B417" s="73"/>
      <c r="C417" s="25"/>
      <c r="F417" s="73"/>
      <c r="G417" s="73"/>
      <c r="H417" s="22"/>
    </row>
    <row r="418" ht="14.25" customHeight="1">
      <c r="B418" s="73"/>
      <c r="C418" s="25"/>
      <c r="F418" s="73"/>
      <c r="G418" s="73"/>
      <c r="H418" s="22"/>
    </row>
    <row r="419" ht="14.25" customHeight="1">
      <c r="B419" s="73"/>
      <c r="C419" s="25"/>
      <c r="F419" s="73"/>
      <c r="G419" s="73"/>
      <c r="H419" s="22"/>
    </row>
    <row r="420" ht="14.25" customHeight="1">
      <c r="B420" s="73"/>
      <c r="C420" s="25"/>
      <c r="F420" s="73"/>
      <c r="G420" s="73"/>
      <c r="H420" s="22"/>
    </row>
    <row r="421" ht="14.25" customHeight="1">
      <c r="B421" s="73"/>
      <c r="C421" s="25"/>
      <c r="F421" s="73"/>
      <c r="G421" s="73"/>
      <c r="H421" s="22"/>
    </row>
    <row r="422" ht="14.25" customHeight="1">
      <c r="B422" s="73"/>
      <c r="C422" s="25"/>
      <c r="F422" s="73"/>
      <c r="G422" s="73"/>
      <c r="H422" s="22"/>
    </row>
    <row r="423" ht="14.25" customHeight="1">
      <c r="B423" s="73"/>
      <c r="C423" s="25"/>
      <c r="F423" s="73"/>
      <c r="G423" s="73"/>
      <c r="H423" s="22"/>
    </row>
    <row r="424" ht="14.25" customHeight="1">
      <c r="B424" s="73"/>
      <c r="C424" s="25"/>
      <c r="F424" s="73"/>
      <c r="G424" s="73"/>
      <c r="H424" s="22"/>
    </row>
    <row r="425" ht="14.25" customHeight="1">
      <c r="B425" s="73"/>
      <c r="C425" s="25"/>
      <c r="F425" s="73"/>
      <c r="G425" s="73"/>
      <c r="H425" s="22"/>
    </row>
    <row r="426" ht="14.25" customHeight="1">
      <c r="B426" s="73"/>
      <c r="C426" s="25"/>
      <c r="F426" s="73"/>
      <c r="G426" s="73"/>
      <c r="H426" s="22"/>
    </row>
    <row r="427" ht="14.25" customHeight="1">
      <c r="B427" s="73"/>
      <c r="C427" s="25"/>
      <c r="F427" s="73"/>
      <c r="G427" s="73"/>
      <c r="H427" s="22"/>
    </row>
    <row r="428" ht="14.25" customHeight="1">
      <c r="B428" s="73"/>
      <c r="C428" s="25"/>
      <c r="F428" s="73"/>
      <c r="G428" s="73"/>
      <c r="H428" s="22"/>
    </row>
    <row r="429" ht="14.25" customHeight="1">
      <c r="B429" s="73"/>
      <c r="C429" s="25"/>
      <c r="F429" s="73"/>
      <c r="G429" s="73"/>
      <c r="H429" s="22"/>
    </row>
    <row r="430" ht="14.25" customHeight="1">
      <c r="B430" s="73"/>
      <c r="C430" s="25"/>
      <c r="F430" s="73"/>
      <c r="G430" s="73"/>
      <c r="H430" s="22"/>
    </row>
    <row r="431" ht="14.25" customHeight="1">
      <c r="B431" s="73"/>
      <c r="C431" s="25"/>
      <c r="F431" s="73"/>
      <c r="G431" s="73"/>
      <c r="H431" s="22"/>
    </row>
    <row r="432" ht="14.25" customHeight="1">
      <c r="B432" s="73"/>
      <c r="C432" s="25"/>
      <c r="F432" s="73"/>
      <c r="G432" s="73"/>
      <c r="H432" s="22"/>
    </row>
    <row r="433" ht="14.25" customHeight="1">
      <c r="B433" s="73"/>
      <c r="C433" s="25"/>
      <c r="F433" s="73"/>
      <c r="G433" s="73"/>
      <c r="H433" s="22"/>
    </row>
    <row r="434" ht="14.25" customHeight="1">
      <c r="B434" s="73"/>
      <c r="C434" s="25"/>
      <c r="F434" s="73"/>
      <c r="G434" s="73"/>
      <c r="H434" s="22"/>
    </row>
    <row r="435" ht="14.25" customHeight="1">
      <c r="B435" s="73"/>
      <c r="C435" s="25"/>
      <c r="F435" s="73"/>
      <c r="G435" s="73"/>
      <c r="H435" s="22"/>
    </row>
    <row r="436" ht="14.25" customHeight="1">
      <c r="B436" s="73"/>
      <c r="C436" s="25"/>
      <c r="F436" s="73"/>
      <c r="G436" s="73"/>
      <c r="H436" s="22"/>
    </row>
    <row r="437" ht="14.25" customHeight="1">
      <c r="B437" s="73"/>
      <c r="C437" s="25"/>
      <c r="F437" s="73"/>
      <c r="G437" s="73"/>
      <c r="H437" s="22"/>
    </row>
    <row r="438" ht="14.25" customHeight="1">
      <c r="B438" s="73"/>
      <c r="C438" s="25"/>
      <c r="F438" s="73"/>
      <c r="G438" s="73"/>
      <c r="H438" s="22"/>
    </row>
    <row r="439" ht="14.25" customHeight="1">
      <c r="B439" s="73"/>
      <c r="C439" s="25"/>
      <c r="F439" s="73"/>
      <c r="G439" s="73"/>
      <c r="H439" s="22"/>
    </row>
    <row r="440" ht="14.25" customHeight="1">
      <c r="B440" s="73"/>
      <c r="C440" s="25"/>
      <c r="F440" s="73"/>
      <c r="G440" s="73"/>
      <c r="H440" s="22"/>
    </row>
    <row r="441" ht="14.25" customHeight="1">
      <c r="B441" s="73"/>
      <c r="C441" s="25"/>
      <c r="F441" s="73"/>
      <c r="G441" s="73"/>
      <c r="H441" s="22"/>
    </row>
    <row r="442" ht="14.25" customHeight="1">
      <c r="B442" s="73"/>
      <c r="C442" s="25"/>
      <c r="F442" s="73"/>
      <c r="G442" s="73"/>
      <c r="H442" s="22"/>
    </row>
    <row r="443" ht="14.25" customHeight="1">
      <c r="B443" s="73"/>
      <c r="C443" s="25"/>
      <c r="F443" s="73"/>
      <c r="G443" s="73"/>
      <c r="H443" s="22"/>
    </row>
    <row r="444" ht="14.25" customHeight="1">
      <c r="B444" s="73"/>
      <c r="C444" s="25"/>
      <c r="F444" s="73"/>
      <c r="G444" s="73"/>
      <c r="H444" s="22"/>
    </row>
    <row r="445" ht="14.25" customHeight="1">
      <c r="B445" s="73"/>
      <c r="C445" s="25"/>
      <c r="F445" s="73"/>
      <c r="G445" s="73"/>
      <c r="H445" s="22"/>
    </row>
    <row r="446" ht="14.25" customHeight="1">
      <c r="B446" s="73"/>
      <c r="C446" s="25"/>
      <c r="F446" s="73"/>
      <c r="G446" s="73"/>
      <c r="H446" s="22"/>
    </row>
    <row r="447" ht="14.25" customHeight="1">
      <c r="B447" s="73"/>
      <c r="C447" s="25"/>
      <c r="F447" s="73"/>
      <c r="G447" s="73"/>
      <c r="H447" s="22"/>
    </row>
    <row r="448" ht="14.25" customHeight="1">
      <c r="B448" s="73"/>
      <c r="C448" s="25"/>
      <c r="F448" s="73"/>
      <c r="G448" s="73"/>
      <c r="H448" s="22"/>
    </row>
    <row r="449" ht="14.25" customHeight="1">
      <c r="B449" s="73"/>
      <c r="C449" s="25"/>
      <c r="F449" s="73"/>
      <c r="G449" s="73"/>
      <c r="H449" s="22"/>
    </row>
    <row r="450" ht="14.25" customHeight="1">
      <c r="B450" s="73"/>
      <c r="C450" s="25"/>
      <c r="F450" s="73"/>
      <c r="G450" s="73"/>
      <c r="H450" s="22"/>
    </row>
    <row r="451" ht="14.25" customHeight="1">
      <c r="B451" s="73"/>
      <c r="C451" s="25"/>
      <c r="F451" s="73"/>
      <c r="G451" s="73"/>
      <c r="H451" s="22"/>
    </row>
    <row r="452" ht="14.25" customHeight="1">
      <c r="B452" s="73"/>
      <c r="C452" s="25"/>
      <c r="F452" s="73"/>
      <c r="G452" s="73"/>
      <c r="H452" s="22"/>
    </row>
    <row r="453" ht="14.25" customHeight="1">
      <c r="B453" s="73"/>
      <c r="C453" s="25"/>
      <c r="F453" s="73"/>
      <c r="G453" s="73"/>
      <c r="H453" s="22"/>
    </row>
    <row r="454" ht="14.25" customHeight="1">
      <c r="B454" s="73"/>
      <c r="C454" s="25"/>
      <c r="F454" s="73"/>
      <c r="G454" s="73"/>
      <c r="H454" s="22"/>
    </row>
    <row r="455" ht="14.25" customHeight="1">
      <c r="B455" s="73"/>
      <c r="C455" s="25"/>
      <c r="F455" s="73"/>
      <c r="G455" s="73"/>
      <c r="H455" s="22"/>
    </row>
    <row r="456" ht="14.25" customHeight="1">
      <c r="B456" s="73"/>
      <c r="C456" s="25"/>
      <c r="F456" s="73"/>
      <c r="G456" s="73"/>
      <c r="H456" s="22"/>
    </row>
    <row r="457" ht="14.25" customHeight="1">
      <c r="B457" s="73"/>
      <c r="C457" s="25"/>
      <c r="F457" s="73"/>
      <c r="G457" s="73"/>
      <c r="H457" s="22"/>
    </row>
    <row r="458" ht="14.25" customHeight="1">
      <c r="B458" s="73"/>
      <c r="C458" s="25"/>
      <c r="F458" s="73"/>
      <c r="G458" s="73"/>
      <c r="H458" s="22"/>
    </row>
    <row r="459" ht="14.25" customHeight="1">
      <c r="B459" s="73"/>
      <c r="C459" s="25"/>
      <c r="F459" s="73"/>
      <c r="G459" s="73"/>
      <c r="H459" s="22"/>
    </row>
    <row r="460" ht="14.25" customHeight="1">
      <c r="B460" s="73"/>
      <c r="C460" s="25"/>
      <c r="F460" s="73"/>
      <c r="G460" s="73"/>
      <c r="H460" s="22"/>
    </row>
    <row r="461" ht="14.25" customHeight="1">
      <c r="B461" s="73"/>
      <c r="C461" s="25"/>
      <c r="F461" s="73"/>
      <c r="G461" s="73"/>
      <c r="H461" s="22"/>
    </row>
    <row r="462" ht="14.25" customHeight="1">
      <c r="B462" s="73"/>
      <c r="C462" s="25"/>
      <c r="F462" s="73"/>
      <c r="G462" s="73"/>
      <c r="H462" s="22"/>
    </row>
    <row r="463" ht="14.25" customHeight="1">
      <c r="B463" s="73"/>
      <c r="C463" s="25"/>
      <c r="F463" s="73"/>
      <c r="G463" s="73"/>
      <c r="H463" s="22"/>
    </row>
    <row r="464" ht="14.25" customHeight="1">
      <c r="B464" s="73"/>
      <c r="C464" s="25"/>
      <c r="F464" s="73"/>
      <c r="G464" s="73"/>
      <c r="H464" s="22"/>
    </row>
    <row r="465" ht="14.25" customHeight="1">
      <c r="B465" s="73"/>
      <c r="C465" s="25"/>
      <c r="F465" s="73"/>
      <c r="G465" s="73"/>
      <c r="H465" s="22"/>
    </row>
    <row r="466" ht="14.25" customHeight="1">
      <c r="B466" s="73"/>
      <c r="C466" s="25"/>
      <c r="F466" s="73"/>
      <c r="G466" s="73"/>
      <c r="H466" s="22"/>
    </row>
    <row r="467" ht="14.25" customHeight="1">
      <c r="B467" s="73"/>
      <c r="C467" s="25"/>
      <c r="F467" s="73"/>
      <c r="G467" s="73"/>
      <c r="H467" s="22"/>
    </row>
    <row r="468" ht="14.25" customHeight="1">
      <c r="B468" s="73"/>
      <c r="C468" s="25"/>
      <c r="F468" s="73"/>
      <c r="G468" s="73"/>
      <c r="H468" s="22"/>
    </row>
    <row r="469" ht="14.25" customHeight="1">
      <c r="B469" s="73"/>
      <c r="C469" s="25"/>
      <c r="F469" s="73"/>
      <c r="G469" s="73"/>
      <c r="H469" s="22"/>
    </row>
    <row r="470" ht="14.25" customHeight="1">
      <c r="B470" s="73"/>
      <c r="C470" s="25"/>
      <c r="F470" s="73"/>
      <c r="G470" s="73"/>
      <c r="H470" s="22"/>
    </row>
    <row r="471" ht="14.25" customHeight="1">
      <c r="B471" s="73"/>
      <c r="C471" s="25"/>
      <c r="F471" s="73"/>
      <c r="G471" s="73"/>
      <c r="H471" s="22"/>
    </row>
    <row r="472" ht="14.25" customHeight="1">
      <c r="B472" s="73"/>
      <c r="C472" s="25"/>
      <c r="F472" s="73"/>
      <c r="G472" s="73"/>
      <c r="H472" s="22"/>
    </row>
    <row r="473" ht="14.25" customHeight="1">
      <c r="B473" s="73"/>
      <c r="C473" s="25"/>
      <c r="F473" s="73"/>
      <c r="G473" s="73"/>
      <c r="H473" s="22"/>
    </row>
    <row r="474" ht="14.25" customHeight="1">
      <c r="B474" s="73"/>
      <c r="C474" s="25"/>
      <c r="F474" s="73"/>
      <c r="G474" s="73"/>
      <c r="H474" s="22"/>
    </row>
    <row r="475" ht="14.25" customHeight="1">
      <c r="B475" s="73"/>
      <c r="C475" s="25"/>
      <c r="F475" s="73"/>
      <c r="G475" s="73"/>
      <c r="H475" s="22"/>
    </row>
    <row r="476" ht="14.25" customHeight="1">
      <c r="B476" s="73"/>
      <c r="C476" s="25"/>
      <c r="F476" s="73"/>
      <c r="G476" s="73"/>
      <c r="H476" s="22"/>
    </row>
    <row r="477" ht="14.25" customHeight="1">
      <c r="B477" s="73"/>
      <c r="C477" s="25"/>
      <c r="F477" s="73"/>
      <c r="G477" s="73"/>
      <c r="H477" s="22"/>
    </row>
    <row r="478" ht="14.25" customHeight="1">
      <c r="B478" s="73"/>
      <c r="C478" s="25"/>
      <c r="F478" s="73"/>
      <c r="G478" s="73"/>
      <c r="H478" s="22"/>
    </row>
    <row r="479" ht="14.25" customHeight="1">
      <c r="B479" s="73"/>
      <c r="C479" s="25"/>
      <c r="F479" s="73"/>
      <c r="G479" s="73"/>
      <c r="H479" s="22"/>
    </row>
    <row r="480" ht="14.25" customHeight="1">
      <c r="B480" s="73"/>
      <c r="C480" s="25"/>
      <c r="F480" s="73"/>
      <c r="G480" s="73"/>
      <c r="H480" s="22"/>
    </row>
    <row r="481" ht="14.25" customHeight="1">
      <c r="B481" s="73"/>
      <c r="C481" s="25"/>
      <c r="F481" s="73"/>
      <c r="G481" s="73"/>
      <c r="H481" s="22"/>
    </row>
    <row r="482" ht="14.25" customHeight="1">
      <c r="B482" s="73"/>
      <c r="C482" s="25"/>
      <c r="F482" s="73"/>
      <c r="G482" s="73"/>
      <c r="H482" s="22"/>
    </row>
    <row r="483" ht="14.25" customHeight="1">
      <c r="B483" s="73"/>
      <c r="C483" s="25"/>
      <c r="F483" s="73"/>
      <c r="G483" s="73"/>
      <c r="H483" s="22"/>
    </row>
    <row r="484" ht="14.25" customHeight="1">
      <c r="B484" s="73"/>
      <c r="C484" s="25"/>
      <c r="F484" s="73"/>
      <c r="G484" s="73"/>
      <c r="H484" s="22"/>
    </row>
    <row r="485" ht="14.25" customHeight="1">
      <c r="B485" s="73"/>
      <c r="C485" s="25"/>
      <c r="F485" s="73"/>
      <c r="G485" s="73"/>
      <c r="H485" s="22"/>
    </row>
    <row r="486" ht="14.25" customHeight="1">
      <c r="B486" s="73"/>
      <c r="C486" s="25"/>
      <c r="F486" s="73"/>
      <c r="G486" s="73"/>
      <c r="H486" s="22"/>
    </row>
    <row r="487" ht="14.25" customHeight="1">
      <c r="B487" s="73"/>
      <c r="C487" s="25"/>
      <c r="F487" s="73"/>
      <c r="G487" s="73"/>
      <c r="H487" s="22"/>
    </row>
    <row r="488" ht="14.25" customHeight="1">
      <c r="B488" s="73"/>
      <c r="C488" s="25"/>
      <c r="F488" s="73"/>
      <c r="G488" s="73"/>
      <c r="H488" s="22"/>
    </row>
    <row r="489" ht="14.25" customHeight="1">
      <c r="B489" s="73"/>
      <c r="C489" s="25"/>
      <c r="F489" s="73"/>
      <c r="G489" s="73"/>
      <c r="H489" s="22"/>
    </row>
    <row r="490" ht="14.25" customHeight="1">
      <c r="B490" s="73"/>
      <c r="C490" s="25"/>
      <c r="F490" s="73"/>
      <c r="G490" s="73"/>
      <c r="H490" s="22"/>
    </row>
    <row r="491" ht="14.25" customHeight="1">
      <c r="B491" s="73"/>
      <c r="C491" s="25"/>
      <c r="F491" s="73"/>
      <c r="G491" s="73"/>
      <c r="H491" s="22"/>
    </row>
    <row r="492" ht="14.25" customHeight="1">
      <c r="B492" s="73"/>
      <c r="C492" s="25"/>
      <c r="F492" s="73"/>
      <c r="G492" s="73"/>
      <c r="H492" s="22"/>
    </row>
    <row r="493" ht="14.25" customHeight="1">
      <c r="B493" s="73"/>
      <c r="C493" s="25"/>
      <c r="F493" s="73"/>
      <c r="G493" s="73"/>
      <c r="H493" s="22"/>
    </row>
    <row r="494" ht="14.25" customHeight="1">
      <c r="B494" s="73"/>
      <c r="C494" s="25"/>
      <c r="F494" s="73"/>
      <c r="G494" s="73"/>
      <c r="H494" s="22"/>
    </row>
    <row r="495" ht="14.25" customHeight="1">
      <c r="B495" s="73"/>
      <c r="C495" s="25"/>
      <c r="F495" s="73"/>
      <c r="G495" s="73"/>
      <c r="H495" s="22"/>
    </row>
    <row r="496" ht="14.25" customHeight="1">
      <c r="B496" s="73"/>
      <c r="C496" s="25"/>
      <c r="F496" s="73"/>
      <c r="G496" s="73"/>
      <c r="H496" s="22"/>
    </row>
    <row r="497" ht="14.25" customHeight="1">
      <c r="B497" s="73"/>
      <c r="C497" s="25"/>
      <c r="F497" s="73"/>
      <c r="G497" s="73"/>
      <c r="H497" s="22"/>
    </row>
    <row r="498" ht="14.25" customHeight="1">
      <c r="B498" s="73"/>
      <c r="C498" s="25"/>
      <c r="F498" s="73"/>
      <c r="G498" s="73"/>
      <c r="H498" s="22"/>
    </row>
    <row r="499" ht="14.25" customHeight="1">
      <c r="B499" s="73"/>
      <c r="C499" s="25"/>
      <c r="F499" s="73"/>
      <c r="G499" s="73"/>
      <c r="H499" s="22"/>
    </row>
    <row r="500" ht="14.25" customHeight="1">
      <c r="B500" s="73"/>
      <c r="C500" s="25"/>
      <c r="F500" s="73"/>
      <c r="G500" s="73"/>
      <c r="H500" s="22"/>
    </row>
    <row r="501" ht="14.25" customHeight="1">
      <c r="B501" s="73"/>
      <c r="C501" s="25"/>
      <c r="F501" s="73"/>
      <c r="G501" s="73"/>
      <c r="H501" s="22"/>
    </row>
    <row r="502" ht="14.25" customHeight="1">
      <c r="B502" s="73"/>
      <c r="C502" s="25"/>
      <c r="F502" s="73"/>
      <c r="G502" s="73"/>
      <c r="H502" s="22"/>
    </row>
    <row r="503" ht="14.25" customHeight="1">
      <c r="B503" s="73"/>
      <c r="C503" s="25"/>
      <c r="F503" s="73"/>
      <c r="G503" s="73"/>
      <c r="H503" s="22"/>
    </row>
    <row r="504" ht="14.25" customHeight="1">
      <c r="B504" s="73"/>
      <c r="C504" s="25"/>
      <c r="F504" s="73"/>
      <c r="G504" s="73"/>
      <c r="H504" s="22"/>
    </row>
    <row r="505" ht="14.25" customHeight="1">
      <c r="B505" s="73"/>
      <c r="C505" s="25"/>
      <c r="F505" s="73"/>
      <c r="G505" s="73"/>
      <c r="H505" s="22"/>
    </row>
    <row r="506" ht="14.25" customHeight="1">
      <c r="B506" s="73"/>
      <c r="C506" s="25"/>
      <c r="F506" s="73"/>
      <c r="G506" s="73"/>
      <c r="H506" s="22"/>
    </row>
    <row r="507" ht="14.25" customHeight="1">
      <c r="B507" s="73"/>
      <c r="C507" s="25"/>
      <c r="F507" s="73"/>
      <c r="G507" s="73"/>
      <c r="H507" s="22"/>
    </row>
    <row r="508" ht="14.25" customHeight="1">
      <c r="B508" s="73"/>
      <c r="C508" s="25"/>
      <c r="F508" s="73"/>
      <c r="G508" s="73"/>
      <c r="H508" s="22"/>
    </row>
    <row r="509" ht="14.25" customHeight="1">
      <c r="B509" s="73"/>
      <c r="C509" s="25"/>
      <c r="F509" s="73"/>
      <c r="G509" s="73"/>
      <c r="H509" s="22"/>
    </row>
    <row r="510" ht="14.25" customHeight="1">
      <c r="B510" s="73"/>
      <c r="C510" s="25"/>
      <c r="F510" s="73"/>
      <c r="G510" s="73"/>
      <c r="H510" s="22"/>
    </row>
    <row r="511" ht="14.25" customHeight="1">
      <c r="B511" s="73"/>
      <c r="C511" s="25"/>
      <c r="F511" s="73"/>
      <c r="G511" s="73"/>
      <c r="H511" s="22"/>
    </row>
    <row r="512" ht="14.25" customHeight="1">
      <c r="B512" s="73"/>
      <c r="C512" s="25"/>
      <c r="F512" s="73"/>
      <c r="G512" s="73"/>
      <c r="H512" s="22"/>
    </row>
    <row r="513" ht="14.25" customHeight="1">
      <c r="B513" s="73"/>
      <c r="C513" s="25"/>
      <c r="F513" s="73"/>
      <c r="G513" s="73"/>
      <c r="H513" s="22"/>
    </row>
    <row r="514" ht="14.25" customHeight="1">
      <c r="B514" s="73"/>
      <c r="C514" s="25"/>
      <c r="F514" s="73"/>
      <c r="G514" s="73"/>
      <c r="H514" s="22"/>
    </row>
    <row r="515" ht="14.25" customHeight="1">
      <c r="B515" s="73"/>
      <c r="C515" s="25"/>
      <c r="F515" s="73"/>
      <c r="G515" s="73"/>
      <c r="H515" s="22"/>
    </row>
    <row r="516" ht="14.25" customHeight="1">
      <c r="B516" s="73"/>
      <c r="C516" s="25"/>
      <c r="F516" s="73"/>
      <c r="G516" s="73"/>
      <c r="H516" s="22"/>
    </row>
    <row r="517" ht="14.25" customHeight="1">
      <c r="B517" s="73"/>
      <c r="C517" s="25"/>
      <c r="F517" s="73"/>
      <c r="G517" s="73"/>
      <c r="H517" s="22"/>
    </row>
    <row r="518" ht="14.25" customHeight="1">
      <c r="B518" s="73"/>
      <c r="C518" s="25"/>
      <c r="F518" s="73"/>
      <c r="G518" s="73"/>
      <c r="H518" s="22"/>
    </row>
    <row r="519" ht="14.25" customHeight="1">
      <c r="B519" s="73"/>
      <c r="C519" s="25"/>
      <c r="F519" s="73"/>
      <c r="G519" s="73"/>
      <c r="H519" s="22"/>
    </row>
    <row r="520" ht="14.25" customHeight="1">
      <c r="B520" s="73"/>
      <c r="C520" s="25"/>
      <c r="F520" s="73"/>
      <c r="G520" s="73"/>
      <c r="H520" s="22"/>
    </row>
    <row r="521" ht="14.25" customHeight="1">
      <c r="B521" s="73"/>
      <c r="C521" s="25"/>
      <c r="F521" s="73"/>
      <c r="G521" s="73"/>
      <c r="H521" s="22"/>
    </row>
    <row r="522" ht="14.25" customHeight="1">
      <c r="B522" s="73"/>
      <c r="C522" s="25"/>
      <c r="F522" s="73"/>
      <c r="G522" s="73"/>
      <c r="H522" s="22"/>
    </row>
    <row r="523" ht="14.25" customHeight="1">
      <c r="B523" s="73"/>
      <c r="C523" s="25"/>
      <c r="F523" s="73"/>
      <c r="G523" s="73"/>
      <c r="H523" s="22"/>
    </row>
    <row r="524" ht="14.25" customHeight="1">
      <c r="B524" s="73"/>
      <c r="C524" s="25"/>
      <c r="F524" s="73"/>
      <c r="G524" s="73"/>
      <c r="H524" s="22"/>
    </row>
    <row r="525" ht="14.25" customHeight="1">
      <c r="B525" s="73"/>
      <c r="C525" s="25"/>
      <c r="F525" s="73"/>
      <c r="G525" s="73"/>
      <c r="H525" s="22"/>
    </row>
    <row r="526" ht="14.25" customHeight="1">
      <c r="B526" s="73"/>
      <c r="C526" s="25"/>
      <c r="F526" s="73"/>
      <c r="G526" s="73"/>
      <c r="H526" s="22"/>
    </row>
    <row r="527" ht="14.25" customHeight="1">
      <c r="B527" s="73"/>
      <c r="C527" s="25"/>
      <c r="F527" s="73"/>
      <c r="G527" s="73"/>
      <c r="H527" s="22"/>
    </row>
    <row r="528" ht="14.25" customHeight="1">
      <c r="B528" s="73"/>
      <c r="C528" s="25"/>
      <c r="F528" s="73"/>
      <c r="G528" s="73"/>
      <c r="H528" s="22"/>
    </row>
    <row r="529" ht="14.25" customHeight="1">
      <c r="B529" s="73"/>
      <c r="C529" s="25"/>
      <c r="F529" s="73"/>
      <c r="G529" s="73"/>
      <c r="H529" s="22"/>
    </row>
    <row r="530" ht="14.25" customHeight="1">
      <c r="B530" s="73"/>
      <c r="C530" s="25"/>
      <c r="F530" s="73"/>
      <c r="G530" s="73"/>
      <c r="H530" s="22"/>
    </row>
    <row r="531" ht="14.25" customHeight="1">
      <c r="B531" s="73"/>
      <c r="C531" s="25"/>
      <c r="F531" s="73"/>
      <c r="G531" s="73"/>
      <c r="H531" s="22"/>
    </row>
    <row r="532" ht="14.25" customHeight="1">
      <c r="B532" s="73"/>
      <c r="C532" s="25"/>
      <c r="F532" s="73"/>
      <c r="G532" s="73"/>
      <c r="H532" s="22"/>
    </row>
    <row r="533" ht="14.25" customHeight="1">
      <c r="B533" s="73"/>
      <c r="C533" s="25"/>
      <c r="F533" s="73"/>
      <c r="G533" s="73"/>
      <c r="H533" s="22"/>
    </row>
    <row r="534" ht="14.25" customHeight="1">
      <c r="B534" s="73"/>
      <c r="C534" s="25"/>
      <c r="F534" s="73"/>
      <c r="G534" s="73"/>
      <c r="H534" s="22"/>
    </row>
    <row r="535" ht="14.25" customHeight="1">
      <c r="B535" s="73"/>
      <c r="C535" s="25"/>
      <c r="F535" s="73"/>
      <c r="G535" s="73"/>
      <c r="H535" s="22"/>
    </row>
    <row r="536" ht="14.25" customHeight="1">
      <c r="B536" s="73"/>
      <c r="C536" s="25"/>
      <c r="F536" s="73"/>
      <c r="G536" s="73"/>
      <c r="H536" s="22"/>
    </row>
    <row r="537" ht="14.25" customHeight="1">
      <c r="B537" s="73"/>
      <c r="C537" s="25"/>
      <c r="F537" s="73"/>
      <c r="G537" s="73"/>
      <c r="H537" s="22"/>
    </row>
    <row r="538" ht="14.25" customHeight="1">
      <c r="B538" s="73"/>
      <c r="C538" s="25"/>
      <c r="F538" s="73"/>
      <c r="G538" s="73"/>
      <c r="H538" s="22"/>
    </row>
    <row r="539" ht="14.25" customHeight="1">
      <c r="B539" s="73"/>
      <c r="C539" s="25"/>
      <c r="F539" s="73"/>
      <c r="G539" s="73"/>
      <c r="H539" s="22"/>
    </row>
    <row r="540" ht="14.25" customHeight="1">
      <c r="B540" s="73"/>
      <c r="C540" s="25"/>
      <c r="F540" s="73"/>
      <c r="G540" s="73"/>
      <c r="H540" s="22"/>
    </row>
    <row r="541" ht="14.25" customHeight="1">
      <c r="B541" s="73"/>
      <c r="C541" s="25"/>
      <c r="F541" s="73"/>
      <c r="G541" s="73"/>
      <c r="H541" s="22"/>
    </row>
    <row r="542" ht="14.25" customHeight="1">
      <c r="B542" s="73"/>
      <c r="C542" s="25"/>
      <c r="F542" s="73"/>
      <c r="G542" s="73"/>
      <c r="H542" s="22"/>
    </row>
    <row r="543" ht="14.25" customHeight="1">
      <c r="B543" s="73"/>
      <c r="C543" s="25"/>
      <c r="F543" s="73"/>
      <c r="G543" s="73"/>
      <c r="H543" s="22"/>
    </row>
    <row r="544" ht="14.25" customHeight="1">
      <c r="B544" s="73"/>
      <c r="C544" s="25"/>
      <c r="F544" s="73"/>
      <c r="G544" s="73"/>
      <c r="H544" s="22"/>
    </row>
    <row r="545" ht="14.25" customHeight="1">
      <c r="B545" s="73"/>
      <c r="C545" s="25"/>
      <c r="F545" s="73"/>
      <c r="G545" s="73"/>
      <c r="H545" s="22"/>
    </row>
    <row r="546" ht="14.25" customHeight="1">
      <c r="B546" s="73"/>
      <c r="C546" s="25"/>
      <c r="F546" s="73"/>
      <c r="G546" s="73"/>
      <c r="H546" s="22"/>
    </row>
    <row r="547" ht="14.25" customHeight="1">
      <c r="B547" s="73"/>
      <c r="C547" s="25"/>
      <c r="F547" s="73"/>
      <c r="G547" s="73"/>
      <c r="H547" s="22"/>
    </row>
    <row r="548" ht="14.25" customHeight="1">
      <c r="B548" s="73"/>
      <c r="C548" s="25"/>
      <c r="F548" s="73"/>
      <c r="G548" s="73"/>
      <c r="H548" s="22"/>
    </row>
    <row r="549" ht="14.25" customHeight="1">
      <c r="B549" s="73"/>
      <c r="C549" s="25"/>
      <c r="F549" s="73"/>
      <c r="G549" s="73"/>
      <c r="H549" s="22"/>
    </row>
    <row r="550" ht="14.25" customHeight="1">
      <c r="B550" s="73"/>
      <c r="C550" s="25"/>
      <c r="F550" s="73"/>
      <c r="G550" s="73"/>
      <c r="H550" s="22"/>
    </row>
    <row r="551" ht="14.25" customHeight="1">
      <c r="B551" s="73"/>
      <c r="C551" s="25"/>
      <c r="F551" s="73"/>
      <c r="G551" s="73"/>
      <c r="H551" s="22"/>
    </row>
    <row r="552" ht="14.25" customHeight="1">
      <c r="B552" s="73"/>
      <c r="C552" s="25"/>
      <c r="F552" s="73"/>
      <c r="G552" s="73"/>
      <c r="H552" s="22"/>
    </row>
    <row r="553" ht="14.25" customHeight="1">
      <c r="B553" s="73"/>
      <c r="C553" s="25"/>
      <c r="F553" s="73"/>
      <c r="G553" s="73"/>
      <c r="H553" s="22"/>
    </row>
    <row r="554" ht="14.25" customHeight="1">
      <c r="B554" s="73"/>
      <c r="C554" s="25"/>
      <c r="F554" s="73"/>
      <c r="G554" s="73"/>
      <c r="H554" s="22"/>
    </row>
    <row r="555" ht="14.25" customHeight="1">
      <c r="B555" s="73"/>
      <c r="C555" s="25"/>
      <c r="F555" s="73"/>
      <c r="G555" s="73"/>
      <c r="H555" s="22"/>
    </row>
    <row r="556" ht="14.25" customHeight="1">
      <c r="B556" s="73"/>
      <c r="C556" s="25"/>
      <c r="F556" s="73"/>
      <c r="G556" s="73"/>
      <c r="H556" s="22"/>
    </row>
    <row r="557" ht="14.25" customHeight="1">
      <c r="B557" s="73"/>
      <c r="C557" s="25"/>
      <c r="F557" s="73"/>
      <c r="G557" s="73"/>
      <c r="H557" s="22"/>
    </row>
    <row r="558" ht="14.25" customHeight="1">
      <c r="B558" s="73"/>
      <c r="C558" s="25"/>
      <c r="F558" s="73"/>
      <c r="G558" s="73"/>
      <c r="H558" s="22"/>
    </row>
    <row r="559" ht="14.25" customHeight="1">
      <c r="B559" s="73"/>
      <c r="C559" s="25"/>
      <c r="F559" s="73"/>
      <c r="G559" s="73"/>
      <c r="H559" s="22"/>
    </row>
    <row r="560" ht="14.25" customHeight="1">
      <c r="B560" s="73"/>
      <c r="C560" s="25"/>
      <c r="F560" s="73"/>
      <c r="G560" s="73"/>
      <c r="H560" s="22"/>
    </row>
    <row r="561" ht="14.25" customHeight="1">
      <c r="B561" s="73"/>
      <c r="C561" s="25"/>
      <c r="F561" s="73"/>
      <c r="G561" s="73"/>
      <c r="H561" s="22"/>
    </row>
    <row r="562" ht="14.25" customHeight="1">
      <c r="B562" s="73"/>
      <c r="C562" s="25"/>
      <c r="F562" s="73"/>
      <c r="G562" s="73"/>
      <c r="H562" s="22"/>
    </row>
    <row r="563" ht="14.25" customHeight="1">
      <c r="B563" s="73"/>
      <c r="C563" s="25"/>
      <c r="F563" s="73"/>
      <c r="G563" s="73"/>
      <c r="H563" s="22"/>
    </row>
    <row r="564" ht="14.25" customHeight="1">
      <c r="B564" s="73"/>
      <c r="C564" s="25"/>
      <c r="F564" s="73"/>
      <c r="G564" s="73"/>
      <c r="H564" s="22"/>
    </row>
    <row r="565" ht="14.25" customHeight="1">
      <c r="B565" s="73"/>
      <c r="C565" s="25"/>
      <c r="F565" s="73"/>
      <c r="G565" s="73"/>
      <c r="H565" s="22"/>
    </row>
    <row r="566" ht="14.25" customHeight="1">
      <c r="B566" s="73"/>
      <c r="C566" s="25"/>
      <c r="F566" s="73"/>
      <c r="G566" s="73"/>
      <c r="H566" s="22"/>
    </row>
    <row r="567" ht="14.25" customHeight="1">
      <c r="B567" s="73"/>
      <c r="C567" s="25"/>
      <c r="F567" s="73"/>
      <c r="G567" s="73"/>
      <c r="H567" s="22"/>
    </row>
    <row r="568" ht="14.25" customHeight="1">
      <c r="B568" s="73"/>
      <c r="C568" s="25"/>
      <c r="F568" s="73"/>
      <c r="G568" s="73"/>
      <c r="H568" s="22"/>
    </row>
    <row r="569" ht="14.25" customHeight="1">
      <c r="B569" s="73"/>
      <c r="C569" s="25"/>
      <c r="F569" s="73"/>
      <c r="G569" s="73"/>
      <c r="H569" s="22"/>
    </row>
    <row r="570" ht="14.25" customHeight="1">
      <c r="B570" s="73"/>
      <c r="C570" s="25"/>
      <c r="F570" s="73"/>
      <c r="G570" s="73"/>
      <c r="H570" s="22"/>
    </row>
    <row r="571" ht="14.25" customHeight="1">
      <c r="B571" s="73"/>
      <c r="C571" s="25"/>
      <c r="F571" s="73"/>
      <c r="G571" s="73"/>
      <c r="H571" s="22"/>
    </row>
    <row r="572" ht="14.25" customHeight="1">
      <c r="B572" s="73"/>
      <c r="C572" s="25"/>
      <c r="F572" s="73"/>
      <c r="G572" s="73"/>
      <c r="H572" s="22"/>
    </row>
    <row r="573" ht="14.25" customHeight="1">
      <c r="B573" s="73"/>
      <c r="C573" s="25"/>
      <c r="F573" s="73"/>
      <c r="G573" s="73"/>
      <c r="H573" s="22"/>
    </row>
    <row r="574" ht="14.25" customHeight="1">
      <c r="B574" s="73"/>
      <c r="C574" s="25"/>
      <c r="F574" s="73"/>
      <c r="G574" s="73"/>
      <c r="H574" s="22"/>
    </row>
    <row r="575" ht="14.25" customHeight="1">
      <c r="B575" s="73"/>
      <c r="C575" s="25"/>
      <c r="F575" s="73"/>
      <c r="G575" s="73"/>
      <c r="H575" s="22"/>
    </row>
    <row r="576" ht="14.25" customHeight="1">
      <c r="B576" s="73"/>
      <c r="C576" s="25"/>
      <c r="F576" s="73"/>
      <c r="G576" s="73"/>
      <c r="H576" s="22"/>
    </row>
    <row r="577" ht="14.25" customHeight="1">
      <c r="B577" s="73"/>
      <c r="C577" s="25"/>
      <c r="F577" s="73"/>
      <c r="G577" s="73"/>
      <c r="H577" s="22"/>
    </row>
    <row r="578" ht="14.25" customHeight="1">
      <c r="B578" s="73"/>
      <c r="C578" s="25"/>
      <c r="F578" s="73"/>
      <c r="G578" s="73"/>
      <c r="H578" s="22"/>
    </row>
    <row r="579" ht="14.25" customHeight="1">
      <c r="B579" s="73"/>
      <c r="C579" s="25"/>
      <c r="F579" s="73"/>
      <c r="G579" s="73"/>
      <c r="H579" s="22"/>
    </row>
    <row r="580" ht="14.25" customHeight="1">
      <c r="B580" s="73"/>
      <c r="C580" s="25"/>
      <c r="F580" s="73"/>
      <c r="G580" s="73"/>
      <c r="H580" s="22"/>
    </row>
    <row r="581" ht="14.25" customHeight="1">
      <c r="B581" s="73"/>
      <c r="C581" s="25"/>
      <c r="F581" s="73"/>
      <c r="G581" s="73"/>
      <c r="H581" s="22"/>
    </row>
    <row r="582" ht="14.25" customHeight="1">
      <c r="B582" s="73"/>
      <c r="C582" s="25"/>
      <c r="F582" s="73"/>
      <c r="G582" s="73"/>
      <c r="H582" s="22"/>
    </row>
    <row r="583" ht="14.25" customHeight="1">
      <c r="B583" s="73"/>
      <c r="C583" s="25"/>
      <c r="F583" s="73"/>
      <c r="G583" s="73"/>
      <c r="H583" s="22"/>
    </row>
    <row r="584" ht="14.25" customHeight="1">
      <c r="B584" s="73"/>
      <c r="C584" s="25"/>
      <c r="F584" s="73"/>
      <c r="G584" s="73"/>
      <c r="H584" s="22"/>
    </row>
    <row r="585" ht="14.25" customHeight="1">
      <c r="B585" s="73"/>
      <c r="C585" s="25"/>
      <c r="F585" s="73"/>
      <c r="G585" s="73"/>
      <c r="H585" s="22"/>
    </row>
    <row r="586" ht="14.25" customHeight="1">
      <c r="B586" s="73"/>
      <c r="C586" s="25"/>
      <c r="F586" s="73"/>
      <c r="G586" s="73"/>
      <c r="H586" s="22"/>
    </row>
    <row r="587" ht="14.25" customHeight="1">
      <c r="B587" s="73"/>
      <c r="C587" s="25"/>
      <c r="F587" s="73"/>
      <c r="G587" s="73"/>
      <c r="H587" s="22"/>
    </row>
    <row r="588" ht="14.25" customHeight="1">
      <c r="B588" s="73"/>
      <c r="C588" s="25"/>
      <c r="F588" s="73"/>
      <c r="G588" s="73"/>
      <c r="H588" s="22"/>
    </row>
    <row r="589" ht="14.25" customHeight="1">
      <c r="B589" s="73"/>
      <c r="C589" s="25"/>
      <c r="F589" s="73"/>
      <c r="G589" s="73"/>
      <c r="H589" s="22"/>
    </row>
    <row r="590" ht="14.25" customHeight="1">
      <c r="B590" s="73"/>
      <c r="C590" s="25"/>
      <c r="F590" s="73"/>
      <c r="G590" s="73"/>
      <c r="H590" s="22"/>
    </row>
    <row r="591" ht="14.25" customHeight="1">
      <c r="B591" s="73"/>
      <c r="C591" s="25"/>
      <c r="F591" s="73"/>
      <c r="G591" s="73"/>
      <c r="H591" s="22"/>
    </row>
    <row r="592" ht="14.25" customHeight="1">
      <c r="B592" s="73"/>
      <c r="C592" s="25"/>
      <c r="F592" s="73"/>
      <c r="G592" s="73"/>
      <c r="H592" s="22"/>
    </row>
    <row r="593" ht="14.25" customHeight="1">
      <c r="B593" s="73"/>
      <c r="C593" s="25"/>
      <c r="F593" s="73"/>
      <c r="G593" s="73"/>
      <c r="H593" s="22"/>
    </row>
    <row r="594" ht="14.25" customHeight="1">
      <c r="B594" s="73"/>
      <c r="C594" s="25"/>
      <c r="F594" s="73"/>
      <c r="G594" s="73"/>
      <c r="H594" s="22"/>
    </row>
    <row r="595" ht="14.25" customHeight="1">
      <c r="B595" s="73"/>
      <c r="C595" s="25"/>
      <c r="F595" s="73"/>
      <c r="G595" s="73"/>
      <c r="H595" s="22"/>
    </row>
    <row r="596" ht="14.25" customHeight="1">
      <c r="B596" s="73"/>
      <c r="C596" s="25"/>
      <c r="F596" s="73"/>
      <c r="G596" s="73"/>
      <c r="H596" s="22"/>
    </row>
    <row r="597" ht="14.25" customHeight="1">
      <c r="B597" s="73"/>
      <c r="C597" s="25"/>
      <c r="F597" s="73"/>
      <c r="G597" s="73"/>
      <c r="H597" s="22"/>
    </row>
    <row r="598" ht="14.25" customHeight="1">
      <c r="B598" s="73"/>
      <c r="C598" s="25"/>
      <c r="F598" s="73"/>
      <c r="G598" s="73"/>
      <c r="H598" s="22"/>
    </row>
    <row r="599" ht="14.25" customHeight="1">
      <c r="B599" s="73"/>
      <c r="C599" s="25"/>
      <c r="F599" s="73"/>
      <c r="G599" s="73"/>
      <c r="H599" s="22"/>
    </row>
    <row r="600" ht="14.25" customHeight="1">
      <c r="B600" s="73"/>
      <c r="C600" s="25"/>
      <c r="F600" s="73"/>
      <c r="G600" s="73"/>
      <c r="H600" s="22"/>
    </row>
    <row r="601" ht="14.25" customHeight="1">
      <c r="B601" s="73"/>
      <c r="C601" s="25"/>
      <c r="F601" s="73"/>
      <c r="G601" s="73"/>
      <c r="H601" s="22"/>
    </row>
    <row r="602" ht="14.25" customHeight="1">
      <c r="B602" s="73"/>
      <c r="C602" s="25"/>
      <c r="F602" s="73"/>
      <c r="G602" s="73"/>
      <c r="H602" s="22"/>
    </row>
    <row r="603" ht="14.25" customHeight="1">
      <c r="B603" s="73"/>
      <c r="C603" s="25"/>
      <c r="F603" s="73"/>
      <c r="G603" s="73"/>
      <c r="H603" s="22"/>
    </row>
    <row r="604" ht="14.25" customHeight="1">
      <c r="B604" s="73"/>
      <c r="C604" s="25"/>
      <c r="F604" s="73"/>
      <c r="G604" s="73"/>
      <c r="H604" s="22"/>
    </row>
    <row r="605" ht="14.25" customHeight="1">
      <c r="B605" s="73"/>
      <c r="C605" s="25"/>
      <c r="F605" s="73"/>
      <c r="G605" s="73"/>
      <c r="H605" s="22"/>
    </row>
    <row r="606" ht="14.25" customHeight="1">
      <c r="B606" s="73"/>
      <c r="C606" s="25"/>
      <c r="F606" s="73"/>
      <c r="G606" s="73"/>
      <c r="H606" s="22"/>
    </row>
    <row r="607" ht="14.25" customHeight="1">
      <c r="B607" s="73"/>
      <c r="C607" s="25"/>
      <c r="F607" s="73"/>
      <c r="G607" s="73"/>
      <c r="H607" s="22"/>
    </row>
    <row r="608" ht="14.25" customHeight="1">
      <c r="B608" s="73"/>
      <c r="C608" s="25"/>
      <c r="F608" s="73"/>
      <c r="G608" s="73"/>
      <c r="H608" s="22"/>
    </row>
    <row r="609" ht="14.25" customHeight="1">
      <c r="B609" s="73"/>
      <c r="C609" s="25"/>
      <c r="F609" s="73"/>
      <c r="G609" s="73"/>
      <c r="H609" s="22"/>
    </row>
    <row r="610" ht="14.25" customHeight="1">
      <c r="B610" s="73"/>
      <c r="C610" s="25"/>
      <c r="F610" s="73"/>
      <c r="G610" s="73"/>
      <c r="H610" s="22"/>
    </row>
    <row r="611" ht="14.25" customHeight="1">
      <c r="B611" s="73"/>
      <c r="C611" s="25"/>
      <c r="F611" s="73"/>
      <c r="G611" s="73"/>
      <c r="H611" s="22"/>
    </row>
    <row r="612" ht="14.25" customHeight="1">
      <c r="B612" s="73"/>
      <c r="C612" s="25"/>
      <c r="F612" s="73"/>
      <c r="G612" s="73"/>
      <c r="H612" s="22"/>
    </row>
    <row r="613" ht="14.25" customHeight="1">
      <c r="B613" s="73"/>
      <c r="C613" s="25"/>
      <c r="F613" s="73"/>
      <c r="G613" s="73"/>
      <c r="H613" s="22"/>
    </row>
    <row r="614" ht="14.25" customHeight="1">
      <c r="B614" s="73"/>
      <c r="C614" s="25"/>
      <c r="F614" s="73"/>
      <c r="G614" s="73"/>
      <c r="H614" s="22"/>
    </row>
    <row r="615" ht="14.25" customHeight="1">
      <c r="B615" s="73"/>
      <c r="C615" s="25"/>
      <c r="F615" s="73"/>
      <c r="G615" s="73"/>
      <c r="H615" s="22"/>
    </row>
    <row r="616" ht="14.25" customHeight="1">
      <c r="B616" s="73"/>
      <c r="C616" s="25"/>
      <c r="F616" s="73"/>
      <c r="G616" s="73"/>
      <c r="H616" s="22"/>
    </row>
    <row r="617" ht="14.25" customHeight="1">
      <c r="B617" s="73"/>
      <c r="C617" s="25"/>
      <c r="F617" s="73"/>
      <c r="G617" s="73"/>
      <c r="H617" s="22"/>
    </row>
    <row r="618" ht="14.25" customHeight="1">
      <c r="B618" s="73"/>
      <c r="C618" s="25"/>
      <c r="F618" s="73"/>
      <c r="G618" s="73"/>
      <c r="H618" s="22"/>
    </row>
    <row r="619" ht="14.25" customHeight="1">
      <c r="B619" s="73"/>
      <c r="C619" s="25"/>
      <c r="F619" s="73"/>
      <c r="G619" s="73"/>
      <c r="H619" s="22"/>
    </row>
    <row r="620" ht="14.25" customHeight="1">
      <c r="B620" s="73"/>
      <c r="C620" s="25"/>
      <c r="F620" s="73"/>
      <c r="G620" s="73"/>
      <c r="H620" s="22"/>
    </row>
    <row r="621" ht="14.25" customHeight="1">
      <c r="B621" s="73"/>
      <c r="C621" s="25"/>
      <c r="F621" s="73"/>
      <c r="G621" s="73"/>
      <c r="H621" s="22"/>
    </row>
    <row r="622" ht="14.25" customHeight="1">
      <c r="B622" s="73"/>
      <c r="C622" s="25"/>
      <c r="F622" s="73"/>
      <c r="G622" s="73"/>
      <c r="H622" s="22"/>
    </row>
    <row r="623" ht="14.25" customHeight="1">
      <c r="B623" s="73"/>
      <c r="C623" s="25"/>
      <c r="F623" s="73"/>
      <c r="G623" s="73"/>
      <c r="H623" s="22"/>
    </row>
    <row r="624" ht="14.25" customHeight="1">
      <c r="B624" s="73"/>
      <c r="C624" s="25"/>
      <c r="F624" s="73"/>
      <c r="G624" s="73"/>
      <c r="H624" s="22"/>
    </row>
    <row r="625" ht="14.25" customHeight="1">
      <c r="B625" s="73"/>
      <c r="C625" s="25"/>
      <c r="F625" s="73"/>
      <c r="G625" s="73"/>
      <c r="H625" s="22"/>
    </row>
    <row r="626" ht="14.25" customHeight="1">
      <c r="B626" s="73"/>
      <c r="C626" s="25"/>
      <c r="F626" s="73"/>
      <c r="G626" s="73"/>
      <c r="H626" s="22"/>
    </row>
    <row r="627" ht="14.25" customHeight="1">
      <c r="B627" s="73"/>
      <c r="C627" s="25"/>
      <c r="F627" s="73"/>
      <c r="G627" s="73"/>
      <c r="H627" s="22"/>
    </row>
    <row r="628" ht="14.25" customHeight="1">
      <c r="B628" s="73"/>
      <c r="C628" s="25"/>
      <c r="F628" s="73"/>
      <c r="G628" s="73"/>
      <c r="H628" s="22"/>
    </row>
    <row r="629" ht="14.25" customHeight="1">
      <c r="B629" s="73"/>
      <c r="C629" s="25"/>
      <c r="F629" s="73"/>
      <c r="G629" s="73"/>
      <c r="H629" s="22"/>
    </row>
    <row r="630" ht="14.25" customHeight="1">
      <c r="B630" s="73"/>
      <c r="C630" s="25"/>
      <c r="F630" s="73"/>
      <c r="G630" s="73"/>
      <c r="H630" s="22"/>
    </row>
    <row r="631" ht="14.25" customHeight="1">
      <c r="B631" s="73"/>
      <c r="C631" s="25"/>
      <c r="F631" s="73"/>
      <c r="G631" s="73"/>
      <c r="H631" s="22"/>
    </row>
    <row r="632" ht="14.25" customHeight="1">
      <c r="B632" s="73"/>
      <c r="C632" s="25"/>
      <c r="F632" s="73"/>
      <c r="G632" s="73"/>
      <c r="H632" s="22"/>
    </row>
    <row r="633" ht="14.25" customHeight="1">
      <c r="B633" s="73"/>
      <c r="C633" s="25"/>
      <c r="F633" s="73"/>
      <c r="G633" s="73"/>
      <c r="H633" s="22"/>
    </row>
    <row r="634" ht="14.25" customHeight="1">
      <c r="B634" s="73"/>
      <c r="C634" s="25"/>
      <c r="F634" s="73"/>
      <c r="G634" s="73"/>
      <c r="H634" s="22"/>
    </row>
    <row r="635" ht="14.25" customHeight="1">
      <c r="B635" s="73"/>
      <c r="C635" s="25"/>
      <c r="F635" s="73"/>
      <c r="G635" s="73"/>
      <c r="H635" s="22"/>
    </row>
    <row r="636" ht="14.25" customHeight="1">
      <c r="B636" s="73"/>
      <c r="C636" s="25"/>
      <c r="F636" s="73"/>
      <c r="G636" s="73"/>
      <c r="H636" s="22"/>
    </row>
    <row r="637" ht="14.25" customHeight="1">
      <c r="B637" s="73"/>
      <c r="C637" s="25"/>
      <c r="F637" s="73"/>
      <c r="G637" s="73"/>
      <c r="H637" s="22"/>
    </row>
    <row r="638" ht="14.25" customHeight="1">
      <c r="B638" s="73"/>
      <c r="C638" s="25"/>
      <c r="F638" s="73"/>
      <c r="G638" s="73"/>
      <c r="H638" s="22"/>
    </row>
    <row r="639" ht="14.25" customHeight="1">
      <c r="B639" s="73"/>
      <c r="C639" s="25"/>
      <c r="F639" s="73"/>
      <c r="G639" s="73"/>
      <c r="H639" s="22"/>
    </row>
    <row r="640" ht="14.25" customHeight="1">
      <c r="B640" s="73"/>
      <c r="C640" s="25"/>
      <c r="F640" s="73"/>
      <c r="G640" s="73"/>
      <c r="H640" s="22"/>
    </row>
    <row r="641" ht="14.25" customHeight="1">
      <c r="B641" s="73"/>
      <c r="C641" s="25"/>
      <c r="F641" s="73"/>
      <c r="G641" s="73"/>
      <c r="H641" s="22"/>
    </row>
    <row r="642" ht="14.25" customHeight="1">
      <c r="B642" s="73"/>
      <c r="C642" s="25"/>
      <c r="F642" s="73"/>
      <c r="G642" s="73"/>
      <c r="H642" s="22"/>
    </row>
    <row r="643" ht="14.25" customHeight="1">
      <c r="B643" s="73"/>
      <c r="C643" s="25"/>
      <c r="F643" s="73"/>
      <c r="G643" s="73"/>
      <c r="H643" s="22"/>
    </row>
    <row r="644" ht="14.25" customHeight="1">
      <c r="B644" s="73"/>
      <c r="C644" s="25"/>
      <c r="F644" s="73"/>
      <c r="G644" s="73"/>
      <c r="H644" s="22"/>
    </row>
    <row r="645" ht="14.25" customHeight="1">
      <c r="B645" s="73"/>
      <c r="C645" s="25"/>
      <c r="F645" s="73"/>
      <c r="G645" s="73"/>
      <c r="H645" s="22"/>
    </row>
    <row r="646" ht="14.25" customHeight="1">
      <c r="B646" s="73"/>
      <c r="C646" s="25"/>
      <c r="F646" s="73"/>
      <c r="G646" s="73"/>
      <c r="H646" s="22"/>
    </row>
    <row r="647" ht="14.25" customHeight="1">
      <c r="B647" s="73"/>
      <c r="C647" s="25"/>
      <c r="F647" s="73"/>
      <c r="G647" s="73"/>
      <c r="H647" s="22"/>
    </row>
    <row r="648" ht="14.25" customHeight="1">
      <c r="B648" s="73"/>
      <c r="C648" s="25"/>
      <c r="F648" s="73"/>
      <c r="G648" s="73"/>
      <c r="H648" s="22"/>
    </row>
    <row r="649" ht="14.25" customHeight="1">
      <c r="B649" s="73"/>
      <c r="C649" s="25"/>
      <c r="F649" s="73"/>
      <c r="G649" s="73"/>
      <c r="H649" s="22"/>
    </row>
    <row r="650" ht="14.25" customHeight="1">
      <c r="B650" s="73"/>
      <c r="C650" s="25"/>
      <c r="F650" s="73"/>
      <c r="G650" s="73"/>
      <c r="H650" s="22"/>
    </row>
    <row r="651" ht="14.25" customHeight="1">
      <c r="B651" s="73"/>
      <c r="C651" s="25"/>
      <c r="F651" s="73"/>
      <c r="G651" s="73"/>
      <c r="H651" s="22"/>
    </row>
    <row r="652" ht="14.25" customHeight="1">
      <c r="B652" s="73"/>
      <c r="C652" s="25"/>
      <c r="F652" s="73"/>
      <c r="G652" s="73"/>
      <c r="H652" s="22"/>
    </row>
    <row r="653" ht="14.25" customHeight="1">
      <c r="B653" s="73"/>
      <c r="C653" s="25"/>
      <c r="F653" s="73"/>
      <c r="G653" s="73"/>
      <c r="H653" s="22"/>
    </row>
    <row r="654" ht="14.25" customHeight="1">
      <c r="B654" s="73"/>
      <c r="C654" s="25"/>
      <c r="F654" s="73"/>
      <c r="G654" s="73"/>
      <c r="H654" s="22"/>
    </row>
    <row r="655" ht="14.25" customHeight="1">
      <c r="B655" s="73"/>
      <c r="C655" s="25"/>
      <c r="F655" s="73"/>
      <c r="G655" s="73"/>
      <c r="H655" s="22"/>
    </row>
    <row r="656" ht="14.25" customHeight="1">
      <c r="B656" s="73"/>
      <c r="C656" s="25"/>
      <c r="F656" s="73"/>
      <c r="G656" s="73"/>
      <c r="H656" s="22"/>
    </row>
    <row r="657" ht="14.25" customHeight="1">
      <c r="B657" s="73"/>
      <c r="C657" s="25"/>
      <c r="F657" s="73"/>
      <c r="G657" s="73"/>
      <c r="H657" s="22"/>
    </row>
    <row r="658" ht="14.25" customHeight="1">
      <c r="B658" s="73"/>
      <c r="C658" s="25"/>
      <c r="F658" s="73"/>
      <c r="G658" s="73"/>
      <c r="H658" s="22"/>
    </row>
    <row r="659" ht="14.25" customHeight="1">
      <c r="B659" s="73"/>
      <c r="C659" s="25"/>
      <c r="F659" s="73"/>
      <c r="G659" s="73"/>
      <c r="H659" s="22"/>
    </row>
    <row r="660" ht="14.25" customHeight="1">
      <c r="B660" s="73"/>
      <c r="C660" s="25"/>
      <c r="F660" s="73"/>
      <c r="G660" s="73"/>
      <c r="H660" s="22"/>
    </row>
    <row r="661" ht="14.25" customHeight="1">
      <c r="B661" s="73"/>
      <c r="C661" s="25"/>
      <c r="F661" s="73"/>
      <c r="G661" s="73"/>
      <c r="H661" s="22"/>
    </row>
    <row r="662" ht="14.25" customHeight="1">
      <c r="B662" s="73"/>
      <c r="C662" s="25"/>
      <c r="F662" s="73"/>
      <c r="G662" s="73"/>
      <c r="H662" s="22"/>
    </row>
    <row r="663" ht="14.25" customHeight="1">
      <c r="B663" s="73"/>
      <c r="C663" s="25"/>
      <c r="F663" s="73"/>
      <c r="G663" s="73"/>
      <c r="H663" s="22"/>
    </row>
    <row r="664" ht="14.25" customHeight="1">
      <c r="B664" s="73"/>
      <c r="C664" s="25"/>
      <c r="F664" s="73"/>
      <c r="G664" s="73"/>
      <c r="H664" s="22"/>
    </row>
    <row r="665" ht="14.25" customHeight="1">
      <c r="B665" s="73"/>
      <c r="C665" s="25"/>
      <c r="F665" s="73"/>
      <c r="G665" s="73"/>
      <c r="H665" s="22"/>
    </row>
    <row r="666" ht="14.25" customHeight="1">
      <c r="B666" s="73"/>
      <c r="C666" s="25"/>
      <c r="F666" s="73"/>
      <c r="G666" s="73"/>
      <c r="H666" s="22"/>
    </row>
    <row r="667" ht="14.25" customHeight="1">
      <c r="B667" s="73"/>
      <c r="C667" s="25"/>
      <c r="F667" s="73"/>
      <c r="G667" s="73"/>
      <c r="H667" s="22"/>
    </row>
    <row r="668" ht="14.25" customHeight="1">
      <c r="B668" s="73"/>
      <c r="C668" s="25"/>
      <c r="F668" s="73"/>
      <c r="G668" s="73"/>
      <c r="H668" s="22"/>
    </row>
    <row r="669" ht="14.25" customHeight="1">
      <c r="B669" s="73"/>
      <c r="C669" s="25"/>
      <c r="F669" s="73"/>
      <c r="G669" s="73"/>
      <c r="H669" s="22"/>
    </row>
    <row r="670" ht="14.25" customHeight="1">
      <c r="B670" s="73"/>
      <c r="C670" s="25"/>
      <c r="F670" s="73"/>
      <c r="G670" s="73"/>
      <c r="H670" s="22"/>
    </row>
    <row r="671" ht="14.25" customHeight="1">
      <c r="B671" s="73"/>
      <c r="C671" s="25"/>
      <c r="F671" s="73"/>
      <c r="G671" s="73"/>
      <c r="H671" s="22"/>
    </row>
    <row r="672" ht="14.25" customHeight="1">
      <c r="B672" s="73"/>
      <c r="C672" s="25"/>
      <c r="F672" s="73"/>
      <c r="G672" s="73"/>
      <c r="H672" s="22"/>
    </row>
    <row r="673" ht="14.25" customHeight="1">
      <c r="B673" s="73"/>
      <c r="C673" s="25"/>
      <c r="F673" s="73"/>
      <c r="G673" s="73"/>
      <c r="H673" s="22"/>
    </row>
    <row r="674" ht="14.25" customHeight="1">
      <c r="B674" s="73"/>
      <c r="C674" s="25"/>
      <c r="F674" s="73"/>
      <c r="G674" s="73"/>
      <c r="H674" s="22"/>
    </row>
    <row r="675" ht="14.25" customHeight="1">
      <c r="B675" s="73"/>
      <c r="C675" s="25"/>
      <c r="F675" s="73"/>
      <c r="G675" s="73"/>
      <c r="H675" s="22"/>
    </row>
    <row r="676" ht="14.25" customHeight="1">
      <c r="B676" s="73"/>
      <c r="C676" s="25"/>
      <c r="F676" s="73"/>
      <c r="G676" s="73"/>
      <c r="H676" s="22"/>
    </row>
    <row r="677" ht="14.25" customHeight="1">
      <c r="B677" s="73"/>
      <c r="C677" s="25"/>
      <c r="F677" s="73"/>
      <c r="G677" s="73"/>
      <c r="H677" s="22"/>
    </row>
    <row r="678" ht="14.25" customHeight="1">
      <c r="B678" s="73"/>
      <c r="C678" s="25"/>
      <c r="F678" s="73"/>
      <c r="G678" s="73"/>
      <c r="H678" s="22"/>
    </row>
    <row r="679" ht="14.25" customHeight="1">
      <c r="B679" s="73"/>
      <c r="C679" s="25"/>
      <c r="F679" s="73"/>
      <c r="G679" s="73"/>
      <c r="H679" s="22"/>
    </row>
    <row r="680" ht="14.25" customHeight="1">
      <c r="B680" s="73"/>
      <c r="C680" s="25"/>
      <c r="F680" s="73"/>
      <c r="G680" s="73"/>
      <c r="H680" s="22"/>
    </row>
    <row r="681" ht="14.25" customHeight="1">
      <c r="B681" s="73"/>
      <c r="C681" s="25"/>
      <c r="F681" s="73"/>
      <c r="G681" s="73"/>
      <c r="H681" s="22"/>
    </row>
    <row r="682" ht="14.25" customHeight="1">
      <c r="B682" s="73"/>
      <c r="C682" s="25"/>
      <c r="F682" s="73"/>
      <c r="G682" s="73"/>
      <c r="H682" s="22"/>
    </row>
    <row r="683" ht="14.25" customHeight="1">
      <c r="B683" s="73"/>
      <c r="C683" s="25"/>
      <c r="F683" s="73"/>
      <c r="G683" s="73"/>
      <c r="H683" s="22"/>
    </row>
    <row r="684" ht="14.25" customHeight="1">
      <c r="B684" s="73"/>
      <c r="C684" s="25"/>
      <c r="F684" s="73"/>
      <c r="G684" s="73"/>
      <c r="H684" s="22"/>
    </row>
    <row r="685" ht="14.25" customHeight="1">
      <c r="B685" s="73"/>
      <c r="C685" s="25"/>
      <c r="F685" s="73"/>
      <c r="G685" s="73"/>
      <c r="H685" s="22"/>
    </row>
    <row r="686" ht="14.25" customHeight="1">
      <c r="B686" s="73"/>
      <c r="C686" s="25"/>
      <c r="F686" s="73"/>
      <c r="G686" s="73"/>
      <c r="H686" s="22"/>
    </row>
    <row r="687" ht="14.25" customHeight="1">
      <c r="B687" s="73"/>
      <c r="C687" s="25"/>
      <c r="F687" s="73"/>
      <c r="G687" s="73"/>
      <c r="H687" s="22"/>
    </row>
    <row r="688" ht="14.25" customHeight="1">
      <c r="B688" s="73"/>
      <c r="C688" s="25"/>
      <c r="F688" s="73"/>
      <c r="G688" s="73"/>
      <c r="H688" s="22"/>
    </row>
    <row r="689" ht="14.25" customHeight="1">
      <c r="B689" s="73"/>
      <c r="C689" s="25"/>
      <c r="F689" s="73"/>
      <c r="G689" s="73"/>
      <c r="H689" s="22"/>
    </row>
    <row r="690" ht="14.25" customHeight="1">
      <c r="B690" s="73"/>
      <c r="C690" s="25"/>
      <c r="F690" s="73"/>
      <c r="G690" s="73"/>
      <c r="H690" s="22"/>
    </row>
    <row r="691" ht="14.25" customHeight="1">
      <c r="B691" s="73"/>
      <c r="C691" s="25"/>
      <c r="F691" s="73"/>
      <c r="G691" s="73"/>
      <c r="H691" s="22"/>
    </row>
    <row r="692" ht="14.25" customHeight="1">
      <c r="B692" s="73"/>
      <c r="C692" s="25"/>
      <c r="F692" s="73"/>
      <c r="G692" s="73"/>
      <c r="H692" s="22"/>
    </row>
    <row r="693" ht="14.25" customHeight="1">
      <c r="B693" s="73"/>
      <c r="C693" s="25"/>
      <c r="F693" s="73"/>
      <c r="G693" s="73"/>
      <c r="H693" s="22"/>
    </row>
    <row r="694" ht="14.25" customHeight="1">
      <c r="B694" s="73"/>
      <c r="C694" s="25"/>
      <c r="F694" s="73"/>
      <c r="G694" s="73"/>
      <c r="H694" s="22"/>
    </row>
    <row r="695" ht="14.25" customHeight="1">
      <c r="B695" s="73"/>
      <c r="C695" s="25"/>
      <c r="F695" s="73"/>
      <c r="G695" s="73"/>
      <c r="H695" s="22"/>
    </row>
    <row r="696" ht="14.25" customHeight="1">
      <c r="B696" s="73"/>
      <c r="C696" s="25"/>
      <c r="F696" s="73"/>
      <c r="G696" s="73"/>
      <c r="H696" s="22"/>
    </row>
    <row r="697" ht="14.25" customHeight="1">
      <c r="B697" s="73"/>
      <c r="C697" s="25"/>
      <c r="F697" s="73"/>
      <c r="G697" s="73"/>
      <c r="H697" s="22"/>
    </row>
    <row r="698" ht="14.25" customHeight="1">
      <c r="B698" s="73"/>
      <c r="C698" s="25"/>
      <c r="F698" s="73"/>
      <c r="G698" s="73"/>
      <c r="H698" s="22"/>
    </row>
    <row r="699" ht="14.25" customHeight="1">
      <c r="B699" s="73"/>
      <c r="C699" s="25"/>
      <c r="F699" s="73"/>
      <c r="G699" s="73"/>
      <c r="H699" s="22"/>
    </row>
    <row r="700" ht="14.25" customHeight="1">
      <c r="B700" s="73"/>
      <c r="C700" s="25"/>
      <c r="F700" s="73"/>
      <c r="G700" s="73"/>
      <c r="H700" s="22"/>
    </row>
    <row r="701" ht="14.25" customHeight="1">
      <c r="B701" s="73"/>
      <c r="C701" s="25"/>
      <c r="F701" s="73"/>
      <c r="G701" s="73"/>
      <c r="H701" s="22"/>
    </row>
    <row r="702" ht="14.25" customHeight="1">
      <c r="B702" s="73"/>
      <c r="C702" s="25"/>
      <c r="F702" s="73"/>
      <c r="G702" s="73"/>
      <c r="H702" s="22"/>
    </row>
    <row r="703" ht="14.25" customHeight="1">
      <c r="B703" s="73"/>
      <c r="C703" s="25"/>
      <c r="F703" s="73"/>
      <c r="G703" s="73"/>
      <c r="H703" s="22"/>
    </row>
    <row r="704" ht="14.25" customHeight="1">
      <c r="B704" s="73"/>
      <c r="C704" s="25"/>
      <c r="F704" s="73"/>
      <c r="G704" s="73"/>
      <c r="H704" s="22"/>
    </row>
    <row r="705" ht="14.25" customHeight="1">
      <c r="B705" s="73"/>
      <c r="C705" s="25"/>
      <c r="F705" s="73"/>
      <c r="G705" s="73"/>
      <c r="H705" s="22"/>
    </row>
    <row r="706" ht="14.25" customHeight="1">
      <c r="B706" s="73"/>
      <c r="C706" s="25"/>
      <c r="F706" s="73"/>
      <c r="G706" s="73"/>
      <c r="H706" s="22"/>
    </row>
    <row r="707" ht="14.25" customHeight="1">
      <c r="B707" s="73"/>
      <c r="C707" s="25"/>
      <c r="F707" s="73"/>
      <c r="G707" s="73"/>
      <c r="H707" s="22"/>
    </row>
    <row r="708" ht="14.25" customHeight="1">
      <c r="B708" s="73"/>
      <c r="C708" s="25"/>
      <c r="F708" s="73"/>
      <c r="G708" s="73"/>
      <c r="H708" s="22"/>
    </row>
    <row r="709" ht="14.25" customHeight="1">
      <c r="B709" s="73"/>
      <c r="C709" s="25"/>
      <c r="F709" s="73"/>
      <c r="G709" s="73"/>
      <c r="H709" s="22"/>
    </row>
    <row r="710" ht="14.25" customHeight="1">
      <c r="B710" s="73"/>
      <c r="C710" s="25"/>
      <c r="F710" s="73"/>
      <c r="G710" s="73"/>
      <c r="H710" s="22"/>
    </row>
    <row r="711" ht="14.25" customHeight="1">
      <c r="B711" s="73"/>
      <c r="C711" s="25"/>
      <c r="F711" s="73"/>
      <c r="G711" s="73"/>
      <c r="H711" s="22"/>
    </row>
    <row r="712" ht="14.25" customHeight="1">
      <c r="B712" s="73"/>
      <c r="C712" s="25"/>
      <c r="F712" s="73"/>
      <c r="G712" s="73"/>
      <c r="H712" s="22"/>
    </row>
    <row r="713" ht="14.25" customHeight="1">
      <c r="B713" s="73"/>
      <c r="C713" s="25"/>
      <c r="F713" s="73"/>
      <c r="G713" s="73"/>
      <c r="H713" s="22"/>
    </row>
    <row r="714" ht="14.25" customHeight="1">
      <c r="B714" s="73"/>
      <c r="C714" s="25"/>
      <c r="F714" s="73"/>
      <c r="G714" s="73"/>
      <c r="H714" s="22"/>
    </row>
    <row r="715" ht="14.25" customHeight="1">
      <c r="B715" s="73"/>
      <c r="C715" s="25"/>
      <c r="F715" s="73"/>
      <c r="G715" s="73"/>
      <c r="H715" s="22"/>
    </row>
    <row r="716" ht="14.25" customHeight="1">
      <c r="B716" s="73"/>
      <c r="C716" s="25"/>
      <c r="F716" s="73"/>
      <c r="G716" s="73"/>
      <c r="H716" s="22"/>
    </row>
    <row r="717" ht="14.25" customHeight="1">
      <c r="B717" s="73"/>
      <c r="C717" s="25"/>
      <c r="F717" s="73"/>
      <c r="G717" s="73"/>
      <c r="H717" s="22"/>
    </row>
    <row r="718" ht="14.25" customHeight="1">
      <c r="B718" s="73"/>
      <c r="C718" s="25"/>
      <c r="F718" s="73"/>
      <c r="G718" s="73"/>
      <c r="H718" s="22"/>
    </row>
    <row r="719" ht="14.25" customHeight="1">
      <c r="B719" s="73"/>
      <c r="C719" s="25"/>
      <c r="F719" s="73"/>
      <c r="G719" s="73"/>
      <c r="H719" s="22"/>
    </row>
    <row r="720" ht="14.25" customHeight="1">
      <c r="B720" s="73"/>
      <c r="C720" s="25"/>
      <c r="F720" s="73"/>
      <c r="G720" s="73"/>
      <c r="H720" s="22"/>
    </row>
    <row r="721" ht="14.25" customHeight="1">
      <c r="B721" s="73"/>
      <c r="C721" s="25"/>
      <c r="F721" s="73"/>
      <c r="G721" s="73"/>
      <c r="H721" s="22"/>
    </row>
    <row r="722" ht="14.25" customHeight="1">
      <c r="B722" s="73"/>
      <c r="C722" s="25"/>
      <c r="F722" s="73"/>
      <c r="G722" s="73"/>
      <c r="H722" s="22"/>
    </row>
    <row r="723" ht="14.25" customHeight="1">
      <c r="B723" s="73"/>
      <c r="C723" s="25"/>
      <c r="F723" s="73"/>
      <c r="G723" s="73"/>
      <c r="H723" s="22"/>
    </row>
    <row r="724" ht="14.25" customHeight="1">
      <c r="B724" s="73"/>
      <c r="C724" s="25"/>
      <c r="F724" s="73"/>
      <c r="G724" s="73"/>
      <c r="H724" s="22"/>
    </row>
    <row r="725" ht="14.25" customHeight="1">
      <c r="B725" s="73"/>
      <c r="C725" s="25"/>
      <c r="F725" s="73"/>
      <c r="G725" s="73"/>
      <c r="H725" s="22"/>
    </row>
    <row r="726" ht="14.25" customHeight="1">
      <c r="B726" s="73"/>
      <c r="C726" s="25"/>
      <c r="F726" s="73"/>
      <c r="G726" s="73"/>
      <c r="H726" s="22"/>
    </row>
    <row r="727" ht="14.25" customHeight="1">
      <c r="B727" s="73"/>
      <c r="C727" s="25"/>
      <c r="F727" s="73"/>
      <c r="G727" s="73"/>
      <c r="H727" s="22"/>
    </row>
    <row r="728" ht="14.25" customHeight="1">
      <c r="B728" s="73"/>
      <c r="C728" s="25"/>
      <c r="F728" s="73"/>
      <c r="G728" s="73"/>
      <c r="H728" s="22"/>
    </row>
    <row r="729" ht="14.25" customHeight="1">
      <c r="B729" s="73"/>
      <c r="C729" s="25"/>
      <c r="F729" s="73"/>
      <c r="G729" s="73"/>
      <c r="H729" s="22"/>
    </row>
    <row r="730" ht="14.25" customHeight="1">
      <c r="B730" s="73"/>
      <c r="C730" s="25"/>
      <c r="F730" s="73"/>
      <c r="G730" s="73"/>
      <c r="H730" s="22"/>
    </row>
    <row r="731" ht="14.25" customHeight="1">
      <c r="B731" s="73"/>
      <c r="C731" s="25"/>
      <c r="F731" s="73"/>
      <c r="G731" s="73"/>
      <c r="H731" s="22"/>
    </row>
    <row r="732" ht="14.25" customHeight="1">
      <c r="B732" s="73"/>
      <c r="C732" s="25"/>
      <c r="F732" s="73"/>
      <c r="G732" s="73"/>
      <c r="H732" s="22"/>
    </row>
    <row r="733" ht="14.25" customHeight="1">
      <c r="B733" s="73"/>
      <c r="C733" s="25"/>
      <c r="F733" s="73"/>
      <c r="G733" s="73"/>
      <c r="H733" s="22"/>
    </row>
    <row r="734" ht="14.25" customHeight="1">
      <c r="B734" s="73"/>
      <c r="C734" s="25"/>
      <c r="F734" s="73"/>
      <c r="G734" s="73"/>
      <c r="H734" s="22"/>
    </row>
    <row r="735" ht="14.25" customHeight="1">
      <c r="B735" s="73"/>
      <c r="C735" s="25"/>
      <c r="F735" s="73"/>
      <c r="G735" s="73"/>
      <c r="H735" s="22"/>
    </row>
    <row r="736" ht="14.25" customHeight="1">
      <c r="B736" s="73"/>
      <c r="C736" s="25"/>
      <c r="F736" s="73"/>
      <c r="G736" s="73"/>
      <c r="H736" s="22"/>
    </row>
    <row r="737" ht="14.25" customHeight="1">
      <c r="B737" s="73"/>
      <c r="C737" s="25"/>
      <c r="F737" s="73"/>
      <c r="G737" s="73"/>
      <c r="H737" s="22"/>
    </row>
    <row r="738" ht="14.25" customHeight="1">
      <c r="B738" s="73"/>
      <c r="C738" s="25"/>
      <c r="F738" s="73"/>
      <c r="G738" s="73"/>
      <c r="H738" s="22"/>
    </row>
    <row r="739" ht="14.25" customHeight="1">
      <c r="B739" s="73"/>
      <c r="C739" s="25"/>
      <c r="F739" s="73"/>
      <c r="G739" s="73"/>
      <c r="H739" s="22"/>
    </row>
    <row r="740" ht="14.25" customHeight="1">
      <c r="B740" s="73"/>
      <c r="C740" s="25"/>
      <c r="F740" s="73"/>
      <c r="G740" s="73"/>
      <c r="H740" s="22"/>
    </row>
    <row r="741" ht="14.25" customHeight="1">
      <c r="B741" s="73"/>
      <c r="C741" s="25"/>
      <c r="F741" s="73"/>
      <c r="G741" s="73"/>
      <c r="H741" s="22"/>
    </row>
    <row r="742" ht="14.25" customHeight="1">
      <c r="B742" s="73"/>
      <c r="C742" s="25"/>
      <c r="F742" s="73"/>
      <c r="G742" s="73"/>
      <c r="H742" s="22"/>
    </row>
    <row r="743" ht="14.25" customHeight="1">
      <c r="B743" s="73"/>
      <c r="C743" s="25"/>
      <c r="F743" s="73"/>
      <c r="G743" s="73"/>
      <c r="H743" s="22"/>
    </row>
    <row r="744" ht="14.25" customHeight="1">
      <c r="B744" s="73"/>
      <c r="C744" s="25"/>
      <c r="F744" s="73"/>
      <c r="G744" s="73"/>
      <c r="H744" s="22"/>
    </row>
    <row r="745" ht="14.25" customHeight="1">
      <c r="B745" s="73"/>
      <c r="C745" s="25"/>
      <c r="F745" s="73"/>
      <c r="G745" s="73"/>
      <c r="H745" s="22"/>
    </row>
    <row r="746" ht="14.25" customHeight="1">
      <c r="B746" s="73"/>
      <c r="C746" s="25"/>
      <c r="F746" s="73"/>
      <c r="G746" s="73"/>
      <c r="H746" s="22"/>
    </row>
    <row r="747" ht="14.25" customHeight="1">
      <c r="B747" s="73"/>
      <c r="C747" s="25"/>
      <c r="F747" s="73"/>
      <c r="G747" s="73"/>
      <c r="H747" s="22"/>
    </row>
    <row r="748" ht="14.25" customHeight="1">
      <c r="B748" s="73"/>
      <c r="C748" s="25"/>
      <c r="F748" s="73"/>
      <c r="G748" s="73"/>
      <c r="H748" s="22"/>
    </row>
    <row r="749" ht="14.25" customHeight="1">
      <c r="B749" s="73"/>
      <c r="C749" s="25"/>
      <c r="F749" s="73"/>
      <c r="G749" s="73"/>
      <c r="H749" s="22"/>
    </row>
    <row r="750" ht="14.25" customHeight="1">
      <c r="B750" s="73"/>
      <c r="C750" s="25"/>
      <c r="F750" s="73"/>
      <c r="G750" s="73"/>
      <c r="H750" s="22"/>
    </row>
    <row r="751" ht="14.25" customHeight="1">
      <c r="B751" s="73"/>
      <c r="C751" s="25"/>
      <c r="F751" s="73"/>
      <c r="G751" s="73"/>
      <c r="H751" s="22"/>
    </row>
    <row r="752" ht="14.25" customHeight="1">
      <c r="B752" s="73"/>
      <c r="C752" s="25"/>
      <c r="F752" s="73"/>
      <c r="G752" s="73"/>
      <c r="H752" s="22"/>
    </row>
    <row r="753" ht="14.25" customHeight="1">
      <c r="B753" s="73"/>
      <c r="C753" s="25"/>
      <c r="F753" s="73"/>
      <c r="G753" s="73"/>
      <c r="H753" s="22"/>
    </row>
    <row r="754" ht="14.25" customHeight="1">
      <c r="B754" s="73"/>
      <c r="C754" s="25"/>
      <c r="F754" s="73"/>
      <c r="G754" s="73"/>
      <c r="H754" s="22"/>
    </row>
    <row r="755" ht="14.25" customHeight="1">
      <c r="B755" s="73"/>
      <c r="C755" s="25"/>
      <c r="F755" s="73"/>
      <c r="G755" s="73"/>
      <c r="H755" s="22"/>
    </row>
    <row r="756" ht="14.25" customHeight="1">
      <c r="B756" s="73"/>
      <c r="C756" s="25"/>
      <c r="F756" s="73"/>
      <c r="G756" s="73"/>
      <c r="H756" s="22"/>
    </row>
    <row r="757" ht="14.25" customHeight="1">
      <c r="B757" s="73"/>
      <c r="C757" s="25"/>
      <c r="F757" s="73"/>
      <c r="G757" s="73"/>
      <c r="H757" s="22"/>
    </row>
    <row r="758" ht="14.25" customHeight="1">
      <c r="B758" s="73"/>
      <c r="C758" s="25"/>
      <c r="F758" s="73"/>
      <c r="G758" s="73"/>
      <c r="H758" s="22"/>
    </row>
    <row r="759" ht="14.25" customHeight="1">
      <c r="B759" s="73"/>
      <c r="C759" s="25"/>
      <c r="F759" s="73"/>
      <c r="G759" s="73"/>
      <c r="H759" s="22"/>
    </row>
    <row r="760" ht="14.25" customHeight="1">
      <c r="B760" s="73"/>
      <c r="C760" s="25"/>
      <c r="F760" s="73"/>
      <c r="G760" s="73"/>
      <c r="H760" s="22"/>
    </row>
    <row r="761" ht="14.25" customHeight="1">
      <c r="B761" s="73"/>
      <c r="C761" s="25"/>
      <c r="F761" s="73"/>
      <c r="G761" s="73"/>
      <c r="H761" s="22"/>
    </row>
    <row r="762" ht="14.25" customHeight="1">
      <c r="B762" s="73"/>
      <c r="C762" s="25"/>
      <c r="F762" s="73"/>
      <c r="G762" s="73"/>
      <c r="H762" s="22"/>
    </row>
    <row r="763" ht="14.25" customHeight="1">
      <c r="B763" s="73"/>
      <c r="C763" s="25"/>
      <c r="F763" s="73"/>
      <c r="G763" s="73"/>
      <c r="H763" s="22"/>
    </row>
    <row r="764" ht="14.25" customHeight="1">
      <c r="B764" s="73"/>
      <c r="C764" s="25"/>
      <c r="F764" s="73"/>
      <c r="G764" s="73"/>
      <c r="H764" s="22"/>
    </row>
    <row r="765" ht="14.25" customHeight="1">
      <c r="B765" s="73"/>
      <c r="C765" s="25"/>
      <c r="F765" s="73"/>
      <c r="G765" s="73"/>
      <c r="H765" s="22"/>
    </row>
    <row r="766" ht="14.25" customHeight="1">
      <c r="B766" s="73"/>
      <c r="C766" s="25"/>
      <c r="F766" s="73"/>
      <c r="G766" s="73"/>
      <c r="H766" s="22"/>
    </row>
    <row r="767" ht="14.25" customHeight="1">
      <c r="B767" s="73"/>
      <c r="C767" s="25"/>
      <c r="F767" s="73"/>
      <c r="G767" s="73"/>
      <c r="H767" s="22"/>
    </row>
    <row r="768" ht="14.25" customHeight="1">
      <c r="B768" s="73"/>
      <c r="C768" s="25"/>
      <c r="F768" s="73"/>
      <c r="G768" s="73"/>
      <c r="H768" s="22"/>
    </row>
    <row r="769" ht="14.25" customHeight="1">
      <c r="B769" s="73"/>
      <c r="C769" s="25"/>
      <c r="F769" s="73"/>
      <c r="G769" s="73"/>
      <c r="H769" s="22"/>
    </row>
    <row r="770" ht="14.25" customHeight="1">
      <c r="B770" s="73"/>
      <c r="C770" s="25"/>
      <c r="F770" s="73"/>
      <c r="G770" s="73"/>
      <c r="H770" s="22"/>
    </row>
    <row r="771" ht="14.25" customHeight="1">
      <c r="B771" s="73"/>
      <c r="C771" s="25"/>
      <c r="F771" s="73"/>
      <c r="G771" s="73"/>
      <c r="H771" s="22"/>
    </row>
    <row r="772" ht="14.25" customHeight="1">
      <c r="B772" s="73"/>
      <c r="C772" s="25"/>
      <c r="F772" s="73"/>
      <c r="G772" s="73"/>
      <c r="H772" s="22"/>
    </row>
    <row r="773" ht="14.25" customHeight="1">
      <c r="B773" s="73"/>
      <c r="C773" s="25"/>
      <c r="F773" s="73"/>
      <c r="G773" s="73"/>
      <c r="H773" s="22"/>
    </row>
    <row r="774" ht="14.25" customHeight="1">
      <c r="B774" s="73"/>
      <c r="C774" s="25"/>
      <c r="F774" s="73"/>
      <c r="G774" s="73"/>
      <c r="H774" s="22"/>
    </row>
    <row r="775" ht="14.25" customHeight="1">
      <c r="B775" s="73"/>
      <c r="C775" s="25"/>
      <c r="F775" s="73"/>
      <c r="G775" s="73"/>
      <c r="H775" s="22"/>
    </row>
    <row r="776" ht="14.25" customHeight="1">
      <c r="B776" s="73"/>
      <c r="C776" s="25"/>
      <c r="F776" s="73"/>
      <c r="G776" s="73"/>
      <c r="H776" s="22"/>
    </row>
    <row r="777" ht="14.25" customHeight="1">
      <c r="B777" s="73"/>
      <c r="C777" s="25"/>
      <c r="F777" s="73"/>
      <c r="G777" s="73"/>
      <c r="H777" s="22"/>
    </row>
    <row r="778" ht="14.25" customHeight="1">
      <c r="B778" s="73"/>
      <c r="C778" s="25"/>
      <c r="F778" s="73"/>
      <c r="G778" s="73"/>
      <c r="H778" s="22"/>
    </row>
    <row r="779" ht="14.25" customHeight="1">
      <c r="B779" s="73"/>
      <c r="C779" s="25"/>
      <c r="F779" s="73"/>
      <c r="G779" s="73"/>
      <c r="H779" s="22"/>
    </row>
    <row r="780" ht="14.25" customHeight="1">
      <c r="B780" s="73"/>
      <c r="C780" s="25"/>
      <c r="F780" s="73"/>
      <c r="G780" s="73"/>
      <c r="H780" s="22"/>
    </row>
    <row r="781" ht="14.25" customHeight="1">
      <c r="B781" s="73"/>
      <c r="C781" s="25"/>
      <c r="F781" s="73"/>
      <c r="G781" s="73"/>
      <c r="H781" s="22"/>
    </row>
    <row r="782" ht="14.25" customHeight="1">
      <c r="B782" s="73"/>
      <c r="C782" s="25"/>
      <c r="F782" s="73"/>
      <c r="G782" s="73"/>
      <c r="H782" s="22"/>
    </row>
    <row r="783" ht="14.25" customHeight="1">
      <c r="B783" s="73"/>
      <c r="C783" s="25"/>
      <c r="F783" s="73"/>
      <c r="G783" s="73"/>
      <c r="H783" s="22"/>
    </row>
    <row r="784" ht="14.25" customHeight="1">
      <c r="B784" s="73"/>
      <c r="C784" s="25"/>
      <c r="F784" s="73"/>
      <c r="G784" s="73"/>
      <c r="H784" s="22"/>
    </row>
    <row r="785" ht="14.25" customHeight="1">
      <c r="B785" s="73"/>
      <c r="C785" s="25"/>
      <c r="F785" s="73"/>
      <c r="G785" s="73"/>
      <c r="H785" s="22"/>
    </row>
    <row r="786" ht="14.25" customHeight="1">
      <c r="B786" s="73"/>
      <c r="C786" s="25"/>
      <c r="F786" s="73"/>
      <c r="G786" s="73"/>
      <c r="H786" s="22"/>
    </row>
    <row r="787" ht="14.25" customHeight="1">
      <c r="B787" s="73"/>
      <c r="C787" s="25"/>
      <c r="F787" s="73"/>
      <c r="G787" s="73"/>
      <c r="H787" s="22"/>
    </row>
    <row r="788" ht="14.25" customHeight="1">
      <c r="B788" s="73"/>
      <c r="C788" s="25"/>
      <c r="F788" s="73"/>
      <c r="G788" s="73"/>
      <c r="H788" s="22"/>
    </row>
    <row r="789" ht="14.25" customHeight="1">
      <c r="B789" s="73"/>
      <c r="C789" s="25"/>
      <c r="F789" s="73"/>
      <c r="G789" s="73"/>
      <c r="H789" s="22"/>
    </row>
    <row r="790" ht="14.25" customHeight="1">
      <c r="B790" s="73"/>
      <c r="C790" s="25"/>
      <c r="F790" s="73"/>
      <c r="G790" s="73"/>
      <c r="H790" s="22"/>
    </row>
    <row r="791" ht="14.25" customHeight="1">
      <c r="B791" s="73"/>
      <c r="C791" s="25"/>
      <c r="F791" s="73"/>
      <c r="G791" s="73"/>
      <c r="H791" s="22"/>
    </row>
    <row r="792" ht="14.25" customHeight="1">
      <c r="B792" s="73"/>
      <c r="C792" s="25"/>
      <c r="F792" s="73"/>
      <c r="G792" s="73"/>
      <c r="H792" s="22"/>
    </row>
    <row r="793" ht="14.25" customHeight="1">
      <c r="B793" s="73"/>
      <c r="C793" s="25"/>
      <c r="F793" s="73"/>
      <c r="G793" s="73"/>
      <c r="H793" s="22"/>
    </row>
    <row r="794" ht="14.25" customHeight="1">
      <c r="B794" s="73"/>
      <c r="C794" s="25"/>
      <c r="F794" s="73"/>
      <c r="G794" s="73"/>
      <c r="H794" s="22"/>
    </row>
    <row r="795" ht="14.25" customHeight="1">
      <c r="B795" s="73"/>
      <c r="C795" s="25"/>
      <c r="F795" s="73"/>
      <c r="G795" s="73"/>
      <c r="H795" s="22"/>
    </row>
    <row r="796" ht="14.25" customHeight="1">
      <c r="B796" s="73"/>
      <c r="C796" s="25"/>
      <c r="F796" s="73"/>
      <c r="G796" s="73"/>
      <c r="H796" s="22"/>
    </row>
    <row r="797" ht="14.25" customHeight="1">
      <c r="B797" s="73"/>
      <c r="C797" s="25"/>
      <c r="F797" s="73"/>
      <c r="G797" s="73"/>
      <c r="H797" s="22"/>
    </row>
    <row r="798" ht="14.25" customHeight="1">
      <c r="B798" s="73"/>
      <c r="C798" s="25"/>
      <c r="F798" s="73"/>
      <c r="G798" s="73"/>
      <c r="H798" s="22"/>
    </row>
    <row r="799" ht="14.25" customHeight="1">
      <c r="B799" s="73"/>
      <c r="C799" s="25"/>
      <c r="F799" s="73"/>
      <c r="G799" s="73"/>
      <c r="H799" s="22"/>
    </row>
    <row r="800" ht="14.25" customHeight="1">
      <c r="B800" s="73"/>
      <c r="C800" s="25"/>
      <c r="F800" s="73"/>
      <c r="G800" s="73"/>
      <c r="H800" s="22"/>
    </row>
    <row r="801" ht="14.25" customHeight="1">
      <c r="B801" s="73"/>
      <c r="C801" s="25"/>
      <c r="F801" s="73"/>
      <c r="G801" s="73"/>
      <c r="H801" s="22"/>
    </row>
    <row r="802" ht="14.25" customHeight="1">
      <c r="B802" s="73"/>
      <c r="C802" s="25"/>
      <c r="F802" s="73"/>
      <c r="G802" s="73"/>
      <c r="H802" s="22"/>
    </row>
    <row r="803" ht="14.25" customHeight="1">
      <c r="B803" s="73"/>
      <c r="C803" s="25"/>
      <c r="F803" s="73"/>
      <c r="G803" s="73"/>
      <c r="H803" s="22"/>
    </row>
    <row r="804" ht="14.25" customHeight="1">
      <c r="B804" s="73"/>
      <c r="C804" s="25"/>
      <c r="F804" s="73"/>
      <c r="G804" s="73"/>
      <c r="H804" s="22"/>
    </row>
    <row r="805" ht="14.25" customHeight="1">
      <c r="B805" s="73"/>
      <c r="C805" s="25"/>
      <c r="F805" s="73"/>
      <c r="G805" s="73"/>
      <c r="H805" s="22"/>
    </row>
    <row r="806" ht="14.25" customHeight="1">
      <c r="B806" s="73"/>
      <c r="C806" s="25"/>
      <c r="F806" s="73"/>
      <c r="G806" s="73"/>
      <c r="H806" s="22"/>
    </row>
    <row r="807" ht="14.25" customHeight="1">
      <c r="B807" s="73"/>
      <c r="C807" s="25"/>
      <c r="F807" s="73"/>
      <c r="G807" s="73"/>
      <c r="H807" s="22"/>
    </row>
    <row r="808" ht="14.25" customHeight="1">
      <c r="B808" s="73"/>
      <c r="C808" s="25"/>
      <c r="F808" s="73"/>
      <c r="G808" s="73"/>
      <c r="H808" s="22"/>
    </row>
    <row r="809" ht="14.25" customHeight="1">
      <c r="B809" s="73"/>
      <c r="C809" s="25"/>
      <c r="F809" s="73"/>
      <c r="G809" s="73"/>
      <c r="H809" s="22"/>
    </row>
    <row r="810" ht="14.25" customHeight="1">
      <c r="B810" s="73"/>
      <c r="C810" s="25"/>
      <c r="F810" s="73"/>
      <c r="G810" s="73"/>
      <c r="H810" s="22"/>
    </row>
    <row r="811" ht="14.25" customHeight="1">
      <c r="B811" s="73"/>
      <c r="C811" s="25"/>
      <c r="F811" s="73"/>
      <c r="G811" s="73"/>
      <c r="H811" s="22"/>
    </row>
    <row r="812" ht="14.25" customHeight="1">
      <c r="B812" s="73"/>
      <c r="C812" s="25"/>
      <c r="F812" s="73"/>
      <c r="G812" s="73"/>
      <c r="H812" s="22"/>
    </row>
    <row r="813" ht="14.25" customHeight="1">
      <c r="B813" s="73"/>
      <c r="C813" s="25"/>
      <c r="F813" s="73"/>
      <c r="G813" s="73"/>
      <c r="H813" s="22"/>
    </row>
    <row r="814" ht="14.25" customHeight="1">
      <c r="B814" s="73"/>
      <c r="C814" s="25"/>
      <c r="F814" s="73"/>
      <c r="G814" s="73"/>
      <c r="H814" s="22"/>
    </row>
    <row r="815" ht="14.25" customHeight="1">
      <c r="B815" s="73"/>
      <c r="C815" s="25"/>
      <c r="F815" s="73"/>
      <c r="G815" s="73"/>
      <c r="H815" s="22"/>
    </row>
    <row r="816" ht="14.25" customHeight="1">
      <c r="B816" s="73"/>
      <c r="C816" s="25"/>
      <c r="F816" s="73"/>
      <c r="G816" s="73"/>
      <c r="H816" s="22"/>
    </row>
    <row r="817" ht="14.25" customHeight="1">
      <c r="B817" s="73"/>
      <c r="C817" s="25"/>
      <c r="F817" s="73"/>
      <c r="G817" s="73"/>
      <c r="H817" s="22"/>
    </row>
    <row r="818" ht="14.25" customHeight="1">
      <c r="B818" s="73"/>
      <c r="C818" s="25"/>
      <c r="F818" s="73"/>
      <c r="G818" s="73"/>
      <c r="H818" s="22"/>
    </row>
    <row r="819" ht="14.25" customHeight="1">
      <c r="B819" s="73"/>
      <c r="C819" s="25"/>
      <c r="F819" s="73"/>
      <c r="G819" s="73"/>
      <c r="H819" s="22"/>
    </row>
    <row r="820" ht="14.25" customHeight="1">
      <c r="B820" s="73"/>
      <c r="C820" s="25"/>
      <c r="F820" s="73"/>
      <c r="G820" s="73"/>
      <c r="H820" s="22"/>
    </row>
    <row r="821" ht="14.25" customHeight="1">
      <c r="B821" s="73"/>
      <c r="C821" s="25"/>
      <c r="F821" s="73"/>
      <c r="G821" s="73"/>
      <c r="H821" s="22"/>
    </row>
    <row r="822" ht="14.25" customHeight="1">
      <c r="B822" s="73"/>
      <c r="C822" s="25"/>
      <c r="F822" s="73"/>
      <c r="G822" s="73"/>
      <c r="H822" s="22"/>
    </row>
    <row r="823" ht="14.25" customHeight="1">
      <c r="B823" s="73"/>
      <c r="C823" s="25"/>
      <c r="F823" s="73"/>
      <c r="G823" s="73"/>
      <c r="H823" s="22"/>
    </row>
    <row r="824" ht="14.25" customHeight="1">
      <c r="B824" s="73"/>
      <c r="C824" s="25"/>
      <c r="F824" s="73"/>
      <c r="G824" s="73"/>
      <c r="H824" s="22"/>
    </row>
    <row r="825" ht="14.25" customHeight="1">
      <c r="B825" s="73"/>
      <c r="C825" s="25"/>
      <c r="F825" s="73"/>
      <c r="G825" s="73"/>
      <c r="H825" s="22"/>
    </row>
    <row r="826" ht="14.25" customHeight="1">
      <c r="B826" s="73"/>
      <c r="C826" s="25"/>
      <c r="F826" s="73"/>
      <c r="G826" s="73"/>
      <c r="H826" s="22"/>
    </row>
    <row r="827" ht="14.25" customHeight="1">
      <c r="B827" s="73"/>
      <c r="C827" s="25"/>
      <c r="F827" s="73"/>
      <c r="G827" s="73"/>
      <c r="H827" s="22"/>
    </row>
    <row r="828" ht="14.25" customHeight="1">
      <c r="B828" s="73"/>
      <c r="C828" s="25"/>
      <c r="F828" s="73"/>
      <c r="G828" s="73"/>
      <c r="H828" s="22"/>
    </row>
    <row r="829" ht="14.25" customHeight="1">
      <c r="B829" s="73"/>
      <c r="C829" s="25"/>
      <c r="F829" s="73"/>
      <c r="G829" s="73"/>
      <c r="H829" s="22"/>
    </row>
    <row r="830" ht="14.25" customHeight="1">
      <c r="B830" s="73"/>
      <c r="C830" s="25"/>
      <c r="F830" s="73"/>
      <c r="G830" s="73"/>
      <c r="H830" s="22"/>
    </row>
    <row r="831" ht="14.25" customHeight="1">
      <c r="B831" s="73"/>
      <c r="C831" s="25"/>
      <c r="F831" s="73"/>
      <c r="G831" s="73"/>
      <c r="H831" s="22"/>
    </row>
    <row r="832" ht="14.25" customHeight="1">
      <c r="B832" s="73"/>
      <c r="C832" s="25"/>
      <c r="F832" s="73"/>
      <c r="G832" s="73"/>
      <c r="H832" s="22"/>
    </row>
    <row r="833" ht="14.25" customHeight="1">
      <c r="B833" s="73"/>
      <c r="C833" s="25"/>
      <c r="F833" s="73"/>
      <c r="G833" s="73"/>
      <c r="H833" s="22"/>
    </row>
    <row r="834" ht="14.25" customHeight="1">
      <c r="B834" s="73"/>
      <c r="C834" s="25"/>
      <c r="F834" s="73"/>
      <c r="G834" s="73"/>
      <c r="H834" s="22"/>
    </row>
    <row r="835" ht="14.25" customHeight="1">
      <c r="B835" s="73"/>
      <c r="C835" s="25"/>
      <c r="F835" s="73"/>
      <c r="G835" s="73"/>
      <c r="H835" s="22"/>
    </row>
    <row r="836" ht="14.25" customHeight="1">
      <c r="B836" s="73"/>
      <c r="C836" s="25"/>
      <c r="F836" s="73"/>
      <c r="G836" s="73"/>
      <c r="H836" s="22"/>
    </row>
    <row r="837" ht="14.25" customHeight="1">
      <c r="B837" s="73"/>
      <c r="C837" s="25"/>
      <c r="F837" s="73"/>
      <c r="G837" s="73"/>
      <c r="H837" s="22"/>
    </row>
    <row r="838" ht="14.25" customHeight="1">
      <c r="B838" s="73"/>
      <c r="C838" s="25"/>
      <c r="F838" s="73"/>
      <c r="G838" s="73"/>
      <c r="H838" s="22"/>
    </row>
    <row r="839" ht="14.25" customHeight="1">
      <c r="B839" s="73"/>
      <c r="C839" s="25"/>
      <c r="F839" s="73"/>
      <c r="G839" s="73"/>
      <c r="H839" s="22"/>
    </row>
    <row r="840" ht="14.25" customHeight="1">
      <c r="B840" s="73"/>
      <c r="C840" s="25"/>
      <c r="F840" s="73"/>
      <c r="G840" s="73"/>
      <c r="H840" s="22"/>
    </row>
    <row r="841" ht="14.25" customHeight="1">
      <c r="B841" s="73"/>
      <c r="C841" s="25"/>
      <c r="F841" s="73"/>
      <c r="G841" s="73"/>
      <c r="H841" s="22"/>
    </row>
    <row r="842" ht="14.25" customHeight="1">
      <c r="B842" s="73"/>
      <c r="C842" s="25"/>
      <c r="F842" s="73"/>
      <c r="G842" s="73"/>
      <c r="H842" s="22"/>
    </row>
    <row r="843" ht="14.25" customHeight="1">
      <c r="B843" s="73"/>
      <c r="C843" s="25"/>
      <c r="F843" s="73"/>
      <c r="G843" s="73"/>
      <c r="H843" s="22"/>
    </row>
    <row r="844" ht="14.25" customHeight="1">
      <c r="B844" s="73"/>
      <c r="C844" s="25"/>
      <c r="F844" s="73"/>
      <c r="G844" s="73"/>
      <c r="H844" s="22"/>
    </row>
    <row r="845" ht="14.25" customHeight="1">
      <c r="B845" s="73"/>
      <c r="C845" s="25"/>
      <c r="F845" s="73"/>
      <c r="G845" s="73"/>
      <c r="H845" s="22"/>
    </row>
    <row r="846" ht="14.25" customHeight="1">
      <c r="B846" s="73"/>
      <c r="C846" s="25"/>
      <c r="F846" s="73"/>
      <c r="G846" s="73"/>
      <c r="H846" s="22"/>
    </row>
    <row r="847" ht="14.25" customHeight="1">
      <c r="B847" s="73"/>
      <c r="C847" s="25"/>
      <c r="F847" s="73"/>
      <c r="G847" s="73"/>
      <c r="H847" s="22"/>
    </row>
    <row r="848" ht="14.25" customHeight="1">
      <c r="B848" s="73"/>
      <c r="C848" s="25"/>
      <c r="F848" s="73"/>
      <c r="G848" s="73"/>
      <c r="H848" s="22"/>
    </row>
    <row r="849" ht="14.25" customHeight="1">
      <c r="B849" s="73"/>
      <c r="C849" s="25"/>
      <c r="F849" s="73"/>
      <c r="G849" s="73"/>
      <c r="H849" s="22"/>
    </row>
    <row r="850" ht="14.25" customHeight="1">
      <c r="B850" s="73"/>
      <c r="C850" s="25"/>
      <c r="F850" s="73"/>
      <c r="G850" s="73"/>
      <c r="H850" s="22"/>
    </row>
    <row r="851" ht="14.25" customHeight="1">
      <c r="B851" s="73"/>
      <c r="C851" s="25"/>
      <c r="F851" s="73"/>
      <c r="G851" s="73"/>
      <c r="H851" s="22"/>
    </row>
    <row r="852" ht="14.25" customHeight="1">
      <c r="B852" s="73"/>
      <c r="C852" s="25"/>
      <c r="F852" s="73"/>
      <c r="G852" s="73"/>
      <c r="H852" s="22"/>
    </row>
    <row r="853" ht="14.25" customHeight="1">
      <c r="B853" s="73"/>
      <c r="C853" s="25"/>
      <c r="F853" s="73"/>
      <c r="G853" s="73"/>
      <c r="H853" s="22"/>
    </row>
    <row r="854" ht="14.25" customHeight="1">
      <c r="B854" s="73"/>
      <c r="C854" s="25"/>
      <c r="F854" s="73"/>
      <c r="G854" s="73"/>
      <c r="H854" s="22"/>
    </row>
    <row r="855" ht="14.25" customHeight="1">
      <c r="B855" s="73"/>
      <c r="C855" s="25"/>
      <c r="F855" s="73"/>
      <c r="G855" s="73"/>
      <c r="H855" s="22"/>
    </row>
    <row r="856" ht="14.25" customHeight="1">
      <c r="B856" s="73"/>
      <c r="C856" s="25"/>
      <c r="F856" s="73"/>
      <c r="G856" s="73"/>
      <c r="H856" s="22"/>
    </row>
    <row r="857" ht="14.25" customHeight="1">
      <c r="B857" s="73"/>
      <c r="C857" s="25"/>
      <c r="F857" s="73"/>
      <c r="G857" s="73"/>
      <c r="H857" s="22"/>
    </row>
    <row r="858" ht="14.25" customHeight="1">
      <c r="B858" s="73"/>
      <c r="C858" s="25"/>
      <c r="F858" s="73"/>
      <c r="G858" s="73"/>
      <c r="H858" s="22"/>
    </row>
    <row r="859" ht="14.25" customHeight="1">
      <c r="B859" s="73"/>
      <c r="C859" s="25"/>
      <c r="F859" s="73"/>
      <c r="G859" s="73"/>
      <c r="H859" s="22"/>
    </row>
    <row r="860" ht="14.25" customHeight="1">
      <c r="B860" s="73"/>
      <c r="C860" s="25"/>
      <c r="F860" s="73"/>
      <c r="G860" s="73"/>
      <c r="H860" s="22"/>
    </row>
    <row r="861" ht="14.25" customHeight="1">
      <c r="B861" s="73"/>
      <c r="C861" s="25"/>
      <c r="F861" s="73"/>
      <c r="G861" s="73"/>
      <c r="H861" s="22"/>
    </row>
    <row r="862" ht="14.25" customHeight="1">
      <c r="B862" s="73"/>
      <c r="C862" s="25"/>
      <c r="F862" s="73"/>
      <c r="G862" s="73"/>
      <c r="H862" s="22"/>
    </row>
    <row r="863" ht="14.25" customHeight="1">
      <c r="B863" s="73"/>
      <c r="C863" s="25"/>
      <c r="F863" s="73"/>
      <c r="G863" s="73"/>
      <c r="H863" s="22"/>
    </row>
    <row r="864" ht="14.25" customHeight="1">
      <c r="B864" s="73"/>
      <c r="C864" s="25"/>
      <c r="F864" s="73"/>
      <c r="G864" s="73"/>
      <c r="H864" s="22"/>
    </row>
    <row r="865" ht="14.25" customHeight="1">
      <c r="B865" s="73"/>
      <c r="C865" s="25"/>
      <c r="F865" s="73"/>
      <c r="G865" s="73"/>
      <c r="H865" s="22"/>
    </row>
    <row r="866" ht="14.25" customHeight="1">
      <c r="B866" s="73"/>
      <c r="C866" s="25"/>
      <c r="F866" s="73"/>
      <c r="G866" s="73"/>
      <c r="H866" s="22"/>
    </row>
    <row r="867" ht="14.25" customHeight="1">
      <c r="B867" s="73"/>
      <c r="C867" s="25"/>
      <c r="F867" s="73"/>
      <c r="G867" s="73"/>
      <c r="H867" s="22"/>
    </row>
    <row r="868" ht="14.25" customHeight="1">
      <c r="B868" s="73"/>
      <c r="C868" s="25"/>
      <c r="F868" s="73"/>
      <c r="G868" s="73"/>
      <c r="H868" s="22"/>
    </row>
    <row r="869" ht="14.25" customHeight="1">
      <c r="B869" s="73"/>
      <c r="C869" s="25"/>
      <c r="F869" s="73"/>
      <c r="G869" s="73"/>
      <c r="H869" s="22"/>
    </row>
    <row r="870" ht="14.25" customHeight="1">
      <c r="B870" s="73"/>
      <c r="C870" s="25"/>
      <c r="F870" s="73"/>
      <c r="G870" s="73"/>
      <c r="H870" s="22"/>
    </row>
    <row r="871" ht="14.25" customHeight="1">
      <c r="B871" s="73"/>
      <c r="C871" s="25"/>
      <c r="F871" s="73"/>
      <c r="G871" s="73"/>
      <c r="H871" s="22"/>
    </row>
    <row r="872" ht="14.25" customHeight="1">
      <c r="B872" s="73"/>
      <c r="C872" s="25"/>
      <c r="F872" s="73"/>
      <c r="G872" s="73"/>
      <c r="H872" s="22"/>
    </row>
    <row r="873" ht="14.25" customHeight="1">
      <c r="B873" s="73"/>
      <c r="C873" s="25"/>
      <c r="F873" s="73"/>
      <c r="G873" s="73"/>
      <c r="H873" s="22"/>
    </row>
    <row r="874" ht="14.25" customHeight="1">
      <c r="B874" s="73"/>
      <c r="C874" s="25"/>
      <c r="F874" s="73"/>
      <c r="G874" s="73"/>
      <c r="H874" s="22"/>
    </row>
    <row r="875" ht="14.25" customHeight="1">
      <c r="B875" s="73"/>
      <c r="C875" s="25"/>
      <c r="F875" s="73"/>
      <c r="G875" s="73"/>
      <c r="H875" s="22"/>
    </row>
    <row r="876" ht="14.25" customHeight="1">
      <c r="B876" s="73"/>
      <c r="C876" s="25"/>
      <c r="F876" s="73"/>
      <c r="G876" s="73"/>
      <c r="H876" s="22"/>
    </row>
    <row r="877" ht="14.25" customHeight="1">
      <c r="B877" s="73"/>
      <c r="C877" s="25"/>
      <c r="F877" s="73"/>
      <c r="G877" s="73"/>
      <c r="H877" s="22"/>
    </row>
    <row r="878" ht="14.25" customHeight="1">
      <c r="B878" s="73"/>
      <c r="C878" s="25"/>
      <c r="F878" s="73"/>
      <c r="G878" s="73"/>
      <c r="H878" s="22"/>
    </row>
    <row r="879" ht="14.25" customHeight="1">
      <c r="B879" s="73"/>
      <c r="C879" s="25"/>
      <c r="F879" s="73"/>
      <c r="G879" s="73"/>
      <c r="H879" s="22"/>
    </row>
    <row r="880" ht="14.25" customHeight="1">
      <c r="B880" s="73"/>
      <c r="C880" s="25"/>
      <c r="F880" s="73"/>
      <c r="G880" s="73"/>
      <c r="H880" s="22"/>
    </row>
    <row r="881" ht="14.25" customHeight="1">
      <c r="B881" s="73"/>
      <c r="C881" s="25"/>
      <c r="F881" s="73"/>
      <c r="G881" s="73"/>
      <c r="H881" s="22"/>
    </row>
    <row r="882" ht="14.25" customHeight="1">
      <c r="B882" s="73"/>
      <c r="C882" s="25"/>
      <c r="F882" s="73"/>
      <c r="G882" s="73"/>
      <c r="H882" s="22"/>
    </row>
    <row r="883" ht="14.25" customHeight="1">
      <c r="B883" s="73"/>
      <c r="C883" s="25"/>
      <c r="F883" s="73"/>
      <c r="G883" s="73"/>
      <c r="H883" s="22"/>
    </row>
    <row r="884" ht="14.25" customHeight="1">
      <c r="B884" s="73"/>
      <c r="C884" s="25"/>
      <c r="F884" s="73"/>
      <c r="G884" s="73"/>
      <c r="H884" s="22"/>
    </row>
    <row r="885" ht="14.25" customHeight="1">
      <c r="B885" s="73"/>
      <c r="C885" s="25"/>
      <c r="F885" s="73"/>
      <c r="G885" s="73"/>
      <c r="H885" s="22"/>
    </row>
    <row r="886" ht="14.25" customHeight="1">
      <c r="B886" s="73"/>
      <c r="C886" s="25"/>
      <c r="F886" s="73"/>
      <c r="G886" s="73"/>
      <c r="H886" s="22"/>
    </row>
    <row r="887" ht="14.25" customHeight="1">
      <c r="B887" s="73"/>
      <c r="C887" s="25"/>
      <c r="F887" s="73"/>
      <c r="G887" s="73"/>
      <c r="H887" s="22"/>
    </row>
    <row r="888" ht="14.25" customHeight="1">
      <c r="B888" s="73"/>
      <c r="C888" s="25"/>
      <c r="F888" s="73"/>
      <c r="G888" s="73"/>
      <c r="H888" s="22"/>
    </row>
    <row r="889" ht="14.25" customHeight="1">
      <c r="B889" s="73"/>
      <c r="C889" s="25"/>
      <c r="F889" s="73"/>
      <c r="G889" s="73"/>
      <c r="H889" s="22"/>
    </row>
    <row r="890" ht="14.25" customHeight="1">
      <c r="B890" s="73"/>
      <c r="C890" s="25"/>
      <c r="F890" s="73"/>
      <c r="G890" s="73"/>
      <c r="H890" s="22"/>
    </row>
    <row r="891" ht="14.25" customHeight="1">
      <c r="B891" s="73"/>
      <c r="C891" s="25"/>
      <c r="F891" s="73"/>
      <c r="G891" s="73"/>
      <c r="H891" s="22"/>
    </row>
    <row r="892" ht="14.25" customHeight="1">
      <c r="B892" s="73"/>
      <c r="C892" s="25"/>
      <c r="F892" s="73"/>
      <c r="G892" s="73"/>
      <c r="H892" s="22"/>
    </row>
    <row r="893" ht="14.25" customHeight="1">
      <c r="B893" s="73"/>
      <c r="C893" s="25"/>
      <c r="F893" s="73"/>
      <c r="G893" s="73"/>
      <c r="H893" s="22"/>
    </row>
    <row r="894" ht="14.25" customHeight="1">
      <c r="B894" s="73"/>
      <c r="C894" s="25"/>
      <c r="F894" s="73"/>
      <c r="G894" s="73"/>
      <c r="H894" s="22"/>
    </row>
    <row r="895" ht="14.25" customHeight="1">
      <c r="B895" s="73"/>
      <c r="C895" s="25"/>
      <c r="F895" s="73"/>
      <c r="G895" s="73"/>
      <c r="H895" s="22"/>
    </row>
    <row r="896" ht="14.25" customHeight="1">
      <c r="B896" s="73"/>
      <c r="C896" s="25"/>
      <c r="F896" s="73"/>
      <c r="G896" s="73"/>
      <c r="H896" s="22"/>
    </row>
    <row r="897" ht="14.25" customHeight="1">
      <c r="B897" s="73"/>
      <c r="C897" s="25"/>
      <c r="F897" s="73"/>
      <c r="G897" s="73"/>
      <c r="H897" s="22"/>
    </row>
    <row r="898" ht="14.25" customHeight="1">
      <c r="B898" s="73"/>
      <c r="C898" s="25"/>
      <c r="F898" s="73"/>
      <c r="G898" s="73"/>
      <c r="H898" s="22"/>
    </row>
    <row r="899" ht="14.25" customHeight="1">
      <c r="B899" s="73"/>
      <c r="C899" s="25"/>
      <c r="F899" s="73"/>
      <c r="G899" s="73"/>
      <c r="H899" s="22"/>
    </row>
    <row r="900" ht="14.25" customHeight="1">
      <c r="B900" s="73"/>
      <c r="C900" s="25"/>
      <c r="F900" s="73"/>
      <c r="G900" s="73"/>
      <c r="H900" s="22"/>
    </row>
    <row r="901" ht="14.25" customHeight="1">
      <c r="B901" s="73"/>
      <c r="C901" s="25"/>
      <c r="F901" s="73"/>
      <c r="G901" s="73"/>
      <c r="H901" s="22"/>
    </row>
    <row r="902" ht="14.25" customHeight="1">
      <c r="B902" s="73"/>
      <c r="C902" s="25"/>
      <c r="F902" s="73"/>
      <c r="G902" s="73"/>
      <c r="H902" s="22"/>
    </row>
    <row r="903" ht="14.25" customHeight="1">
      <c r="B903" s="73"/>
      <c r="C903" s="25"/>
      <c r="F903" s="73"/>
      <c r="G903" s="73"/>
      <c r="H903" s="22"/>
    </row>
    <row r="904" ht="14.25" customHeight="1">
      <c r="B904" s="73"/>
      <c r="C904" s="25"/>
      <c r="F904" s="73"/>
      <c r="G904" s="73"/>
      <c r="H904" s="22"/>
    </row>
    <row r="905" ht="14.25" customHeight="1">
      <c r="B905" s="73"/>
      <c r="C905" s="25"/>
      <c r="F905" s="73"/>
      <c r="G905" s="73"/>
      <c r="H905" s="22"/>
    </row>
    <row r="906" ht="14.25" customHeight="1">
      <c r="B906" s="73"/>
      <c r="C906" s="25"/>
      <c r="F906" s="73"/>
      <c r="G906" s="73"/>
      <c r="H906" s="22"/>
    </row>
    <row r="907" ht="14.25" customHeight="1">
      <c r="B907" s="73"/>
      <c r="C907" s="25"/>
      <c r="F907" s="73"/>
      <c r="G907" s="73"/>
      <c r="H907" s="22"/>
    </row>
    <row r="908" ht="14.25" customHeight="1">
      <c r="B908" s="73"/>
      <c r="C908" s="25"/>
      <c r="F908" s="73"/>
      <c r="G908" s="73"/>
      <c r="H908" s="22"/>
    </row>
    <row r="909" ht="14.25" customHeight="1">
      <c r="B909" s="73"/>
      <c r="C909" s="25"/>
      <c r="F909" s="73"/>
      <c r="G909" s="73"/>
      <c r="H909" s="22"/>
    </row>
    <row r="910" ht="14.25" customHeight="1">
      <c r="B910" s="73"/>
      <c r="C910" s="25"/>
      <c r="F910" s="73"/>
      <c r="G910" s="73"/>
      <c r="H910" s="22"/>
    </row>
    <row r="911" ht="14.25" customHeight="1">
      <c r="B911" s="73"/>
      <c r="C911" s="25"/>
      <c r="F911" s="73"/>
      <c r="G911" s="73"/>
      <c r="H911" s="22"/>
    </row>
    <row r="912" ht="14.25" customHeight="1">
      <c r="B912" s="73"/>
      <c r="C912" s="25"/>
      <c r="F912" s="73"/>
      <c r="G912" s="73"/>
      <c r="H912" s="22"/>
    </row>
    <row r="913" ht="14.25" customHeight="1">
      <c r="B913" s="73"/>
      <c r="C913" s="25"/>
      <c r="F913" s="73"/>
      <c r="G913" s="73"/>
      <c r="H913" s="22"/>
    </row>
    <row r="914" ht="14.25" customHeight="1">
      <c r="B914" s="73"/>
      <c r="C914" s="25"/>
      <c r="F914" s="73"/>
      <c r="G914" s="73"/>
      <c r="H914" s="22"/>
    </row>
    <row r="915" ht="14.25" customHeight="1">
      <c r="B915" s="73"/>
      <c r="C915" s="25"/>
      <c r="F915" s="73"/>
      <c r="G915" s="73"/>
      <c r="H915" s="22"/>
    </row>
    <row r="916" ht="14.25" customHeight="1">
      <c r="B916" s="73"/>
      <c r="C916" s="25"/>
      <c r="F916" s="73"/>
      <c r="G916" s="73"/>
      <c r="H916" s="22"/>
    </row>
    <row r="917" ht="14.25" customHeight="1">
      <c r="B917" s="73"/>
      <c r="C917" s="25"/>
      <c r="F917" s="73"/>
      <c r="G917" s="73"/>
      <c r="H917" s="22"/>
    </row>
    <row r="918" ht="14.25" customHeight="1">
      <c r="B918" s="73"/>
      <c r="C918" s="25"/>
      <c r="F918" s="73"/>
      <c r="G918" s="73"/>
      <c r="H918" s="22"/>
    </row>
    <row r="919" ht="14.25" customHeight="1">
      <c r="B919" s="73"/>
      <c r="C919" s="25"/>
      <c r="F919" s="73"/>
      <c r="G919" s="73"/>
      <c r="H919" s="22"/>
    </row>
    <row r="920" ht="14.25" customHeight="1">
      <c r="B920" s="73"/>
      <c r="C920" s="25"/>
      <c r="F920" s="73"/>
      <c r="G920" s="73"/>
      <c r="H920" s="22"/>
    </row>
    <row r="921" ht="14.25" customHeight="1">
      <c r="B921" s="73"/>
      <c r="C921" s="25"/>
      <c r="F921" s="73"/>
      <c r="G921" s="73"/>
      <c r="H921" s="22"/>
    </row>
    <row r="922" ht="14.25" customHeight="1">
      <c r="B922" s="73"/>
      <c r="C922" s="25"/>
      <c r="F922" s="73"/>
      <c r="G922" s="73"/>
      <c r="H922" s="22"/>
    </row>
    <row r="923" ht="14.25" customHeight="1">
      <c r="B923" s="73"/>
      <c r="C923" s="25"/>
      <c r="F923" s="73"/>
      <c r="G923" s="73"/>
      <c r="H923" s="22"/>
    </row>
    <row r="924" ht="14.25" customHeight="1">
      <c r="B924" s="73"/>
      <c r="C924" s="25"/>
      <c r="F924" s="73"/>
      <c r="G924" s="73"/>
      <c r="H924" s="22"/>
    </row>
    <row r="925" ht="14.25" customHeight="1">
      <c r="B925" s="73"/>
      <c r="C925" s="25"/>
      <c r="F925" s="73"/>
      <c r="G925" s="73"/>
      <c r="H925" s="22"/>
    </row>
    <row r="926" ht="14.25" customHeight="1">
      <c r="B926" s="73"/>
      <c r="C926" s="25"/>
      <c r="F926" s="73"/>
      <c r="G926" s="73"/>
      <c r="H926" s="22"/>
    </row>
    <row r="927" ht="14.25" customHeight="1">
      <c r="B927" s="73"/>
      <c r="C927" s="25"/>
      <c r="F927" s="73"/>
      <c r="G927" s="73"/>
      <c r="H927" s="22"/>
    </row>
    <row r="928" ht="14.25" customHeight="1">
      <c r="B928" s="73"/>
      <c r="C928" s="25"/>
      <c r="F928" s="73"/>
      <c r="G928" s="73"/>
      <c r="H928" s="22"/>
    </row>
    <row r="929" ht="14.25" customHeight="1">
      <c r="B929" s="73"/>
      <c r="C929" s="25"/>
      <c r="F929" s="73"/>
      <c r="G929" s="73"/>
      <c r="H929" s="22"/>
    </row>
    <row r="930" ht="14.25" customHeight="1">
      <c r="B930" s="73"/>
      <c r="C930" s="25"/>
      <c r="F930" s="73"/>
      <c r="G930" s="73"/>
      <c r="H930" s="22"/>
    </row>
    <row r="931" ht="14.25" customHeight="1">
      <c r="B931" s="73"/>
      <c r="C931" s="25"/>
      <c r="F931" s="73"/>
      <c r="G931" s="73"/>
      <c r="H931" s="22"/>
    </row>
    <row r="932" ht="14.25" customHeight="1">
      <c r="B932" s="73"/>
      <c r="C932" s="25"/>
      <c r="F932" s="73"/>
      <c r="G932" s="73"/>
      <c r="H932" s="22"/>
    </row>
    <row r="933" ht="14.25" customHeight="1">
      <c r="B933" s="73"/>
      <c r="C933" s="25"/>
      <c r="F933" s="73"/>
      <c r="G933" s="73"/>
      <c r="H933" s="22"/>
    </row>
    <row r="934" ht="14.25" customHeight="1">
      <c r="B934" s="73"/>
      <c r="C934" s="25"/>
      <c r="F934" s="73"/>
      <c r="G934" s="73"/>
      <c r="H934" s="22"/>
    </row>
    <row r="935" ht="14.25" customHeight="1">
      <c r="B935" s="73"/>
      <c r="C935" s="25"/>
      <c r="F935" s="73"/>
      <c r="G935" s="73"/>
      <c r="H935" s="22"/>
    </row>
    <row r="936" ht="14.25" customHeight="1">
      <c r="B936" s="73"/>
      <c r="C936" s="25"/>
      <c r="F936" s="73"/>
      <c r="G936" s="73"/>
      <c r="H936" s="22"/>
    </row>
    <row r="937" ht="14.25" customHeight="1">
      <c r="B937" s="73"/>
      <c r="C937" s="25"/>
      <c r="F937" s="73"/>
      <c r="G937" s="73"/>
      <c r="H937" s="22"/>
    </row>
    <row r="938" ht="14.25" customHeight="1">
      <c r="B938" s="73"/>
      <c r="C938" s="25"/>
      <c r="F938" s="73"/>
      <c r="G938" s="73"/>
      <c r="H938" s="22"/>
    </row>
    <row r="939" ht="14.25" customHeight="1">
      <c r="B939" s="73"/>
      <c r="C939" s="25"/>
      <c r="F939" s="73"/>
      <c r="G939" s="73"/>
      <c r="H939" s="22"/>
    </row>
    <row r="940" ht="14.25" customHeight="1">
      <c r="B940" s="73"/>
      <c r="C940" s="25"/>
      <c r="F940" s="73"/>
      <c r="G940" s="73"/>
      <c r="H940" s="22"/>
    </row>
    <row r="941" ht="14.25" customHeight="1">
      <c r="B941" s="73"/>
      <c r="C941" s="25"/>
      <c r="F941" s="73"/>
      <c r="G941" s="73"/>
      <c r="H941" s="22"/>
    </row>
    <row r="942" ht="14.25" customHeight="1">
      <c r="B942" s="73"/>
      <c r="C942" s="25"/>
      <c r="F942" s="73"/>
      <c r="G942" s="73"/>
      <c r="H942" s="22"/>
    </row>
    <row r="943" ht="14.25" customHeight="1">
      <c r="B943" s="73"/>
      <c r="C943" s="25"/>
      <c r="F943" s="73"/>
      <c r="G943" s="73"/>
      <c r="H943" s="22"/>
    </row>
    <row r="944" ht="14.25" customHeight="1">
      <c r="B944" s="73"/>
      <c r="C944" s="25"/>
      <c r="F944" s="73"/>
      <c r="G944" s="73"/>
      <c r="H944" s="22"/>
    </row>
    <row r="945" ht="14.25" customHeight="1">
      <c r="B945" s="73"/>
      <c r="C945" s="25"/>
      <c r="F945" s="73"/>
      <c r="G945" s="73"/>
      <c r="H945" s="22"/>
    </row>
    <row r="946" ht="14.25" customHeight="1">
      <c r="B946" s="73"/>
      <c r="C946" s="25"/>
      <c r="F946" s="73"/>
      <c r="G946" s="73"/>
      <c r="H946" s="22"/>
    </row>
    <row r="947" ht="14.25" customHeight="1">
      <c r="B947" s="73"/>
      <c r="C947" s="25"/>
      <c r="F947" s="73"/>
      <c r="G947" s="73"/>
      <c r="H947" s="22"/>
    </row>
    <row r="948" ht="14.25" customHeight="1">
      <c r="B948" s="73"/>
      <c r="C948" s="25"/>
      <c r="F948" s="73"/>
      <c r="G948" s="73"/>
      <c r="H948" s="22"/>
    </row>
    <row r="949" ht="14.25" customHeight="1">
      <c r="B949" s="73"/>
      <c r="C949" s="25"/>
      <c r="F949" s="73"/>
      <c r="G949" s="73"/>
      <c r="H949" s="22"/>
    </row>
    <row r="950" ht="14.25" customHeight="1">
      <c r="B950" s="73"/>
      <c r="C950" s="25"/>
      <c r="F950" s="73"/>
      <c r="G950" s="73"/>
      <c r="H950" s="22"/>
    </row>
    <row r="951" ht="14.25" customHeight="1">
      <c r="B951" s="73"/>
      <c r="C951" s="25"/>
      <c r="F951" s="73"/>
      <c r="G951" s="73"/>
      <c r="H951" s="22"/>
    </row>
    <row r="952" ht="14.25" customHeight="1">
      <c r="B952" s="73"/>
      <c r="C952" s="25"/>
      <c r="F952" s="73"/>
      <c r="G952" s="73"/>
      <c r="H952" s="22"/>
    </row>
    <row r="953" ht="14.25" customHeight="1">
      <c r="B953" s="73"/>
      <c r="C953" s="25"/>
      <c r="F953" s="73"/>
      <c r="G953" s="73"/>
      <c r="H953" s="22"/>
    </row>
    <row r="954" ht="14.25" customHeight="1">
      <c r="B954" s="73"/>
      <c r="C954" s="25"/>
      <c r="F954" s="73"/>
      <c r="G954" s="73"/>
      <c r="H954" s="22"/>
    </row>
    <row r="955" ht="14.25" customHeight="1">
      <c r="B955" s="73"/>
      <c r="C955" s="25"/>
      <c r="F955" s="73"/>
      <c r="G955" s="73"/>
      <c r="H955" s="22"/>
    </row>
    <row r="956" ht="14.25" customHeight="1">
      <c r="B956" s="73"/>
      <c r="C956" s="25"/>
      <c r="F956" s="73"/>
      <c r="G956" s="73"/>
      <c r="H956" s="22"/>
    </row>
    <row r="957" ht="14.25" customHeight="1">
      <c r="B957" s="73"/>
      <c r="C957" s="25"/>
      <c r="F957" s="73"/>
      <c r="G957" s="73"/>
      <c r="H957" s="22"/>
    </row>
    <row r="958" ht="14.25" customHeight="1">
      <c r="B958" s="73"/>
      <c r="C958" s="25"/>
      <c r="F958" s="73"/>
      <c r="G958" s="73"/>
      <c r="H958" s="22"/>
    </row>
    <row r="959" ht="14.25" customHeight="1">
      <c r="B959" s="73"/>
      <c r="C959" s="25"/>
      <c r="F959" s="73"/>
      <c r="G959" s="73"/>
      <c r="H959" s="22"/>
    </row>
    <row r="960" ht="14.25" customHeight="1">
      <c r="B960" s="73"/>
      <c r="C960" s="25"/>
      <c r="F960" s="73"/>
      <c r="G960" s="73"/>
      <c r="H960" s="22"/>
    </row>
    <row r="961" ht="14.25" customHeight="1">
      <c r="B961" s="73"/>
      <c r="C961" s="25"/>
      <c r="F961" s="73"/>
      <c r="G961" s="73"/>
      <c r="H961" s="22"/>
    </row>
    <row r="962" ht="14.25" customHeight="1">
      <c r="B962" s="73"/>
      <c r="C962" s="25"/>
      <c r="F962" s="73"/>
      <c r="G962" s="73"/>
      <c r="H962" s="22"/>
    </row>
    <row r="963" ht="14.25" customHeight="1">
      <c r="B963" s="73"/>
      <c r="C963" s="25"/>
      <c r="F963" s="73"/>
      <c r="G963" s="73"/>
      <c r="H963" s="22"/>
    </row>
    <row r="964" ht="14.25" customHeight="1">
      <c r="B964" s="73"/>
      <c r="C964" s="25"/>
      <c r="F964" s="73"/>
      <c r="G964" s="73"/>
      <c r="H964" s="22"/>
    </row>
    <row r="965" ht="14.25" customHeight="1">
      <c r="B965" s="73"/>
      <c r="C965" s="25"/>
      <c r="F965" s="73"/>
      <c r="G965" s="73"/>
      <c r="H965" s="22"/>
    </row>
    <row r="966" ht="14.25" customHeight="1">
      <c r="B966" s="73"/>
      <c r="C966" s="25"/>
      <c r="F966" s="73"/>
      <c r="G966" s="73"/>
      <c r="H966" s="22"/>
    </row>
    <row r="967" ht="14.25" customHeight="1">
      <c r="B967" s="73"/>
      <c r="C967" s="25"/>
      <c r="F967" s="73"/>
      <c r="G967" s="73"/>
      <c r="H967" s="22"/>
    </row>
    <row r="968" ht="14.25" customHeight="1">
      <c r="B968" s="73"/>
      <c r="C968" s="25"/>
      <c r="F968" s="73"/>
      <c r="G968" s="73"/>
      <c r="H968" s="22"/>
    </row>
    <row r="969" ht="14.25" customHeight="1">
      <c r="B969" s="73"/>
      <c r="C969" s="25"/>
      <c r="F969" s="73"/>
      <c r="G969" s="73"/>
      <c r="H969" s="22"/>
    </row>
    <row r="970" ht="14.25" customHeight="1">
      <c r="B970" s="73"/>
      <c r="C970" s="25"/>
      <c r="F970" s="73"/>
      <c r="G970" s="73"/>
      <c r="H970" s="22"/>
    </row>
    <row r="971" ht="14.25" customHeight="1">
      <c r="B971" s="73"/>
      <c r="C971" s="25"/>
      <c r="F971" s="73"/>
      <c r="G971" s="73"/>
      <c r="H971" s="22"/>
    </row>
    <row r="972" ht="14.25" customHeight="1">
      <c r="B972" s="73"/>
      <c r="C972" s="25"/>
      <c r="F972" s="73"/>
      <c r="G972" s="73"/>
      <c r="H972" s="22"/>
    </row>
    <row r="973" ht="14.25" customHeight="1">
      <c r="B973" s="73"/>
      <c r="C973" s="25"/>
      <c r="F973" s="73"/>
      <c r="G973" s="73"/>
      <c r="H973" s="22"/>
    </row>
    <row r="974" ht="14.25" customHeight="1">
      <c r="B974" s="73"/>
      <c r="C974" s="25"/>
      <c r="F974" s="73"/>
      <c r="G974" s="73"/>
      <c r="H974" s="22"/>
    </row>
    <row r="975" ht="14.25" customHeight="1">
      <c r="B975" s="73"/>
      <c r="C975" s="25"/>
      <c r="F975" s="73"/>
      <c r="G975" s="73"/>
      <c r="H975" s="22"/>
    </row>
    <row r="976" ht="14.25" customHeight="1">
      <c r="B976" s="73"/>
      <c r="C976" s="25"/>
      <c r="F976" s="73"/>
      <c r="G976" s="73"/>
      <c r="H976" s="22"/>
    </row>
    <row r="977" ht="14.25" customHeight="1">
      <c r="B977" s="73"/>
      <c r="C977" s="25"/>
      <c r="F977" s="73"/>
      <c r="G977" s="73"/>
      <c r="H977" s="22"/>
    </row>
    <row r="978" ht="14.25" customHeight="1">
      <c r="B978" s="73"/>
      <c r="C978" s="25"/>
      <c r="F978" s="73"/>
      <c r="G978" s="73"/>
      <c r="H978" s="22"/>
    </row>
    <row r="979" ht="14.25" customHeight="1">
      <c r="B979" s="73"/>
      <c r="C979" s="25"/>
      <c r="F979" s="73"/>
      <c r="G979" s="73"/>
      <c r="H979" s="22"/>
    </row>
    <row r="980" ht="14.25" customHeight="1">
      <c r="B980" s="73"/>
      <c r="C980" s="25"/>
      <c r="F980" s="73"/>
      <c r="G980" s="73"/>
      <c r="H980" s="22"/>
    </row>
    <row r="981" ht="14.25" customHeight="1">
      <c r="B981" s="73"/>
      <c r="C981" s="25"/>
      <c r="F981" s="73"/>
      <c r="G981" s="73"/>
      <c r="H981" s="22"/>
    </row>
    <row r="982" ht="14.25" customHeight="1">
      <c r="B982" s="73"/>
      <c r="C982" s="25"/>
      <c r="F982" s="73"/>
      <c r="G982" s="73"/>
      <c r="H982" s="22"/>
    </row>
    <row r="983" ht="14.25" customHeight="1">
      <c r="B983" s="73"/>
      <c r="C983" s="25"/>
      <c r="F983" s="73"/>
      <c r="G983" s="73"/>
      <c r="H983" s="22"/>
    </row>
    <row r="984" ht="14.25" customHeight="1">
      <c r="B984" s="73"/>
      <c r="C984" s="25"/>
      <c r="F984" s="73"/>
      <c r="G984" s="73"/>
      <c r="H984" s="22"/>
    </row>
    <row r="985" ht="14.25" customHeight="1">
      <c r="B985" s="73"/>
      <c r="C985" s="25"/>
      <c r="F985" s="73"/>
      <c r="G985" s="73"/>
      <c r="H985" s="22"/>
    </row>
    <row r="986" ht="14.25" customHeight="1">
      <c r="B986" s="73"/>
      <c r="C986" s="25"/>
      <c r="F986" s="73"/>
      <c r="G986" s="73"/>
      <c r="H986" s="22"/>
    </row>
    <row r="987" ht="14.25" customHeight="1">
      <c r="B987" s="73"/>
      <c r="C987" s="25"/>
      <c r="F987" s="73"/>
      <c r="G987" s="73"/>
      <c r="H987" s="22"/>
    </row>
    <row r="988" ht="14.25" customHeight="1">
      <c r="B988" s="73"/>
      <c r="C988" s="25"/>
      <c r="F988" s="73"/>
      <c r="G988" s="73"/>
      <c r="H988" s="22"/>
    </row>
    <row r="989" ht="14.25" customHeight="1">
      <c r="B989" s="73"/>
      <c r="C989" s="25"/>
      <c r="F989" s="73"/>
      <c r="G989" s="73"/>
      <c r="H989" s="22"/>
    </row>
    <row r="990" ht="14.25" customHeight="1">
      <c r="B990" s="73"/>
      <c r="C990" s="25"/>
      <c r="F990" s="73"/>
      <c r="G990" s="73"/>
      <c r="H990" s="22"/>
    </row>
    <row r="991" ht="14.25" customHeight="1">
      <c r="B991" s="73"/>
      <c r="C991" s="25"/>
      <c r="F991" s="73"/>
      <c r="G991" s="73"/>
      <c r="H991" s="22"/>
    </row>
    <row r="992" ht="14.25" customHeight="1">
      <c r="B992" s="73"/>
      <c r="C992" s="25"/>
      <c r="F992" s="73"/>
      <c r="G992" s="73"/>
      <c r="H992" s="22"/>
    </row>
    <row r="993" ht="14.25" customHeight="1">
      <c r="B993" s="73"/>
      <c r="C993" s="25"/>
      <c r="F993" s="73"/>
      <c r="G993" s="73"/>
      <c r="H993" s="22"/>
    </row>
    <row r="994" ht="14.25" customHeight="1">
      <c r="B994" s="73"/>
      <c r="C994" s="25"/>
      <c r="F994" s="73"/>
      <c r="G994" s="73"/>
      <c r="H994" s="22"/>
    </row>
    <row r="995" ht="14.25" customHeight="1">
      <c r="B995" s="73"/>
      <c r="C995" s="25"/>
      <c r="F995" s="73"/>
      <c r="G995" s="73"/>
      <c r="H995" s="22"/>
    </row>
    <row r="996" ht="14.25" customHeight="1">
      <c r="B996" s="73"/>
      <c r="C996" s="25"/>
      <c r="F996" s="73"/>
      <c r="G996" s="73"/>
      <c r="H996" s="22"/>
    </row>
    <row r="997" ht="14.25" customHeight="1">
      <c r="B997" s="73"/>
      <c r="C997" s="25"/>
      <c r="F997" s="73"/>
      <c r="G997" s="73"/>
      <c r="H997" s="22"/>
    </row>
    <row r="998" ht="14.25" customHeight="1">
      <c r="B998" s="73"/>
      <c r="C998" s="25"/>
      <c r="F998" s="73"/>
      <c r="G998" s="73"/>
      <c r="H998" s="22"/>
    </row>
    <row r="999" ht="14.25" customHeight="1">
      <c r="B999" s="73"/>
      <c r="C999" s="25"/>
      <c r="F999" s="73"/>
      <c r="G999" s="73"/>
      <c r="H999" s="22"/>
    </row>
    <row r="1000" ht="14.25" customHeight="1">
      <c r="B1000" s="73"/>
      <c r="C1000" s="25"/>
      <c r="F1000" s="73"/>
      <c r="G1000" s="73"/>
      <c r="H1000" s="22"/>
    </row>
    <row r="1001" ht="14.25" customHeight="1">
      <c r="B1001" s="73"/>
      <c r="C1001" s="25"/>
      <c r="F1001" s="73"/>
      <c r="G1001" s="73"/>
      <c r="H1001" s="22"/>
    </row>
    <row r="1002" ht="14.25" customHeight="1">
      <c r="B1002" s="73"/>
      <c r="C1002" s="25"/>
      <c r="F1002" s="73"/>
      <c r="G1002" s="73"/>
      <c r="H1002" s="22"/>
    </row>
    <row r="1003" ht="14.25" customHeight="1">
      <c r="B1003" s="73"/>
      <c r="C1003" s="25"/>
      <c r="F1003" s="73"/>
      <c r="G1003" s="73"/>
      <c r="H1003" s="22"/>
    </row>
    <row r="1004" ht="14.25" customHeight="1">
      <c r="B1004" s="73"/>
      <c r="C1004" s="25"/>
      <c r="F1004" s="73"/>
      <c r="G1004" s="73"/>
      <c r="H1004" s="22"/>
    </row>
    <row r="1005" ht="14.25" customHeight="1">
      <c r="B1005" s="73"/>
      <c r="C1005" s="25"/>
      <c r="F1005" s="73"/>
      <c r="G1005" s="73"/>
      <c r="H1005" s="22"/>
    </row>
  </sheetData>
  <mergeCells count="10">
    <mergeCell ref="F5:G5"/>
    <mergeCell ref="F6:G6"/>
    <mergeCell ref="F46:I46"/>
    <mergeCell ref="A1:I1"/>
    <mergeCell ref="B2:F2"/>
    <mergeCell ref="B3:D3"/>
    <mergeCell ref="F3:G3"/>
    <mergeCell ref="B4:D4"/>
    <mergeCell ref="F4:G4"/>
    <mergeCell ref="B5:D5"/>
  </mergeCells>
  <printOptions horizontalCentered="1"/>
  <pageMargins bottom="0.75" footer="0.0" header="0.0" left="0.25" right="0.25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18.0"/>
    <col customWidth="1" min="7" max="7" width="22.29"/>
    <col customWidth="1" min="8" max="8" width="12.57"/>
    <col customWidth="1" min="9" max="11" width="8.71"/>
    <col customWidth="1" min="12" max="12" width="30.14"/>
    <col customWidth="1" min="13" max="13" width="21.29"/>
    <col customWidth="1" min="14" max="14" width="19.14"/>
    <col customWidth="1" min="15" max="15" width="13.57"/>
    <col customWidth="1" min="16" max="16" width="40.71"/>
    <col customWidth="1" min="17" max="18" width="8.71"/>
    <col customWidth="1" min="19" max="19" width="14.71"/>
    <col customWidth="1" min="20" max="28" width="8.71"/>
  </cols>
  <sheetData>
    <row r="1" ht="32.25" customHeight="1">
      <c r="A1" s="21" t="s">
        <v>33</v>
      </c>
      <c r="B1" s="17"/>
      <c r="C1" s="17"/>
      <c r="D1" s="17"/>
      <c r="E1" s="17"/>
      <c r="F1" s="17"/>
      <c r="G1" s="17"/>
      <c r="H1" s="17"/>
      <c r="I1" s="17"/>
      <c r="J1" s="6"/>
      <c r="L1" s="21" t="s">
        <v>33</v>
      </c>
      <c r="M1" s="17"/>
      <c r="N1" s="17"/>
      <c r="O1" s="17"/>
      <c r="P1" s="17"/>
      <c r="Q1" s="17"/>
      <c r="R1" s="17"/>
      <c r="S1" s="17"/>
      <c r="T1" s="17"/>
      <c r="U1" s="6"/>
    </row>
    <row r="2" ht="24.75" customHeight="1">
      <c r="B2" s="72" t="s">
        <v>14</v>
      </c>
      <c r="C2" s="17"/>
      <c r="D2" s="17"/>
      <c r="E2" s="17"/>
      <c r="F2" s="17"/>
      <c r="G2" s="6"/>
      <c r="H2" s="22"/>
      <c r="M2" s="72" t="s">
        <v>14</v>
      </c>
      <c r="N2" s="17"/>
      <c r="O2" s="17"/>
      <c r="P2" s="17"/>
      <c r="Q2" s="17"/>
      <c r="R2" s="6"/>
      <c r="S2" s="22"/>
    </row>
    <row r="3" ht="14.25" customHeight="1">
      <c r="A3" s="24" t="s">
        <v>34</v>
      </c>
      <c r="B3" s="25" t="s">
        <v>213</v>
      </c>
      <c r="E3" s="24" t="s">
        <v>36</v>
      </c>
      <c r="F3" s="25" t="s">
        <v>214</v>
      </c>
      <c r="H3" s="22"/>
      <c r="L3" s="24" t="s">
        <v>34</v>
      </c>
      <c r="M3" s="25" t="s">
        <v>213</v>
      </c>
      <c r="P3" s="24" t="s">
        <v>36</v>
      </c>
      <c r="Q3" s="25" t="s">
        <v>214</v>
      </c>
      <c r="S3" s="22"/>
    </row>
    <row r="4" ht="14.25" customHeight="1">
      <c r="A4" s="24" t="s">
        <v>38</v>
      </c>
      <c r="B4" s="25" t="s">
        <v>215</v>
      </c>
      <c r="E4" s="24" t="s">
        <v>136</v>
      </c>
      <c r="F4" s="25"/>
      <c r="H4" s="22"/>
      <c r="L4" s="24" t="s">
        <v>38</v>
      </c>
      <c r="M4" s="25" t="s">
        <v>216</v>
      </c>
      <c r="P4" s="24" t="s">
        <v>136</v>
      </c>
      <c r="Q4" s="25"/>
      <c r="S4" s="22"/>
    </row>
    <row r="5" ht="14.25" customHeight="1">
      <c r="A5" s="24" t="s">
        <v>41</v>
      </c>
      <c r="E5" s="24" t="s">
        <v>43</v>
      </c>
      <c r="F5" s="25" t="s">
        <v>217</v>
      </c>
      <c r="H5" s="22"/>
      <c r="L5" s="24" t="s">
        <v>41</v>
      </c>
      <c r="M5" s="25"/>
      <c r="P5" s="24" t="s">
        <v>43</v>
      </c>
      <c r="Q5" s="25" t="s">
        <v>218</v>
      </c>
      <c r="S5" s="22"/>
    </row>
    <row r="6" ht="14.25" customHeight="1">
      <c r="A6" s="24" t="s">
        <v>44</v>
      </c>
      <c r="B6" s="25"/>
      <c r="E6" s="24" t="s">
        <v>46</v>
      </c>
      <c r="F6" s="25">
        <v>6.2232811861E10</v>
      </c>
      <c r="H6" s="22"/>
      <c r="L6" s="24" t="s">
        <v>44</v>
      </c>
      <c r="M6" s="25"/>
      <c r="P6" s="24" t="s">
        <v>46</v>
      </c>
      <c r="Q6" s="25" t="s">
        <v>219</v>
      </c>
      <c r="S6" s="22"/>
    </row>
    <row r="7" ht="14.25" customHeight="1">
      <c r="B7" s="25"/>
      <c r="C7" s="25"/>
      <c r="F7" s="25"/>
      <c r="G7" s="73"/>
      <c r="H7" s="22"/>
      <c r="M7" s="25"/>
      <c r="N7" s="25"/>
      <c r="Q7" s="25"/>
      <c r="R7" s="73"/>
      <c r="S7" s="22"/>
    </row>
    <row r="8" ht="14.25" customHeight="1">
      <c r="B8" s="25"/>
      <c r="C8" s="25"/>
      <c r="F8" s="25"/>
      <c r="G8" s="73"/>
      <c r="H8" s="22"/>
      <c r="M8" s="25"/>
      <c r="N8" s="25"/>
      <c r="Q8" s="25"/>
      <c r="R8" s="73"/>
      <c r="S8" s="22"/>
    </row>
    <row r="9" ht="14.25" customHeight="1">
      <c r="A9" s="27" t="s">
        <v>47</v>
      </c>
      <c r="B9" s="74" t="s">
        <v>139</v>
      </c>
      <c r="C9" s="28" t="s">
        <v>49</v>
      </c>
      <c r="D9" s="27" t="s">
        <v>50</v>
      </c>
      <c r="E9" s="27" t="s">
        <v>51</v>
      </c>
      <c r="F9" s="28" t="s">
        <v>52</v>
      </c>
      <c r="G9" s="74" t="s">
        <v>53</v>
      </c>
      <c r="H9" s="29" t="s">
        <v>54</v>
      </c>
      <c r="I9" s="27" t="s">
        <v>55</v>
      </c>
      <c r="L9" s="27" t="s">
        <v>47</v>
      </c>
      <c r="M9" s="74" t="s">
        <v>139</v>
      </c>
      <c r="N9" s="28" t="s">
        <v>49</v>
      </c>
      <c r="O9" s="27" t="s">
        <v>50</v>
      </c>
      <c r="P9" s="27" t="s">
        <v>51</v>
      </c>
      <c r="Q9" s="28" t="s">
        <v>52</v>
      </c>
      <c r="R9" s="74" t="s">
        <v>53</v>
      </c>
      <c r="S9" s="29" t="s">
        <v>54</v>
      </c>
      <c r="T9" s="27" t="s">
        <v>55</v>
      </c>
    </row>
    <row r="10" ht="14.25" customHeight="1">
      <c r="A10" s="106" t="s">
        <v>220</v>
      </c>
      <c r="B10" s="107">
        <v>7.8633443E7</v>
      </c>
      <c r="C10" s="108">
        <v>45957.0</v>
      </c>
      <c r="D10" s="77"/>
      <c r="E10" s="77"/>
      <c r="F10" s="109"/>
      <c r="G10" s="109">
        <v>1.0</v>
      </c>
      <c r="H10" s="64">
        <f t="shared" ref="H10:H29" si="1">200*G10</f>
        <v>200</v>
      </c>
      <c r="I10" s="45"/>
      <c r="L10" s="106" t="s">
        <v>221</v>
      </c>
      <c r="M10" s="107"/>
      <c r="N10" s="86" t="s">
        <v>222</v>
      </c>
      <c r="O10" s="77"/>
      <c r="P10" s="77"/>
      <c r="Q10" s="109">
        <v>1.5</v>
      </c>
      <c r="R10" s="109">
        <v>1.5</v>
      </c>
      <c r="S10" s="64">
        <f t="shared" ref="S10:S29" si="2">300*R10</f>
        <v>450</v>
      </c>
      <c r="T10" s="45"/>
    </row>
    <row r="11" ht="14.25" customHeight="1">
      <c r="A11" s="106" t="s">
        <v>223</v>
      </c>
      <c r="B11" s="107">
        <v>7.6476536E7</v>
      </c>
      <c r="C11" s="108">
        <v>45957.0</v>
      </c>
      <c r="D11" s="77"/>
      <c r="E11" s="77"/>
      <c r="F11" s="109"/>
      <c r="G11" s="109">
        <v>1.0</v>
      </c>
      <c r="H11" s="64">
        <f t="shared" si="1"/>
        <v>200</v>
      </c>
      <c r="I11" s="45"/>
      <c r="L11" s="106" t="s">
        <v>221</v>
      </c>
      <c r="M11" s="107"/>
      <c r="N11" s="86" t="s">
        <v>222</v>
      </c>
      <c r="O11" s="77"/>
      <c r="P11" s="77"/>
      <c r="Q11" s="109">
        <v>1.2</v>
      </c>
      <c r="R11" s="109">
        <v>1.2</v>
      </c>
      <c r="S11" s="64">
        <f t="shared" si="2"/>
        <v>360</v>
      </c>
      <c r="T11" s="45"/>
    </row>
    <row r="12" ht="14.25" customHeight="1">
      <c r="A12" s="106" t="s">
        <v>224</v>
      </c>
      <c r="B12" s="107">
        <v>7.6771194E7</v>
      </c>
      <c r="C12" s="108">
        <v>45957.0</v>
      </c>
      <c r="D12" s="77"/>
      <c r="E12" s="77"/>
      <c r="F12" s="109"/>
      <c r="G12" s="109">
        <v>2.0</v>
      </c>
      <c r="H12" s="64">
        <f t="shared" si="1"/>
        <v>400</v>
      </c>
      <c r="I12" s="45"/>
      <c r="L12" s="106" t="s">
        <v>221</v>
      </c>
      <c r="M12" s="107"/>
      <c r="N12" s="86" t="s">
        <v>225</v>
      </c>
      <c r="O12" s="77"/>
      <c r="P12" s="77"/>
      <c r="Q12" s="109">
        <v>1.2</v>
      </c>
      <c r="R12" s="109">
        <v>1.2</v>
      </c>
      <c r="S12" s="64">
        <f t="shared" si="2"/>
        <v>360</v>
      </c>
      <c r="T12" s="45"/>
    </row>
    <row r="13" ht="14.25" customHeight="1">
      <c r="A13" s="106" t="s">
        <v>226</v>
      </c>
      <c r="B13" s="107">
        <v>7.9879732E7</v>
      </c>
      <c r="C13" s="108">
        <v>45957.0</v>
      </c>
      <c r="D13" s="77"/>
      <c r="E13" s="77"/>
      <c r="F13" s="109"/>
      <c r="G13" s="109">
        <v>1.0</v>
      </c>
      <c r="H13" s="64">
        <f t="shared" si="1"/>
        <v>200</v>
      </c>
      <c r="I13" s="45"/>
      <c r="L13" s="106"/>
      <c r="M13" s="107"/>
      <c r="N13" s="86"/>
      <c r="O13" s="77"/>
      <c r="P13" s="77"/>
      <c r="Q13" s="109"/>
      <c r="R13" s="109"/>
      <c r="S13" s="64">
        <f t="shared" si="2"/>
        <v>0</v>
      </c>
      <c r="T13" s="45"/>
    </row>
    <row r="14" ht="14.25" customHeight="1">
      <c r="A14" s="106" t="s">
        <v>227</v>
      </c>
      <c r="B14" s="107">
        <v>7.6323489E7</v>
      </c>
      <c r="C14" s="101">
        <v>45758.0</v>
      </c>
      <c r="D14" s="77"/>
      <c r="E14" s="77"/>
      <c r="F14" s="109"/>
      <c r="G14" s="109">
        <v>1.0</v>
      </c>
      <c r="H14" s="64">
        <f t="shared" si="1"/>
        <v>200</v>
      </c>
      <c r="I14" s="110" t="s">
        <v>228</v>
      </c>
      <c r="L14" s="106"/>
      <c r="M14" s="67"/>
      <c r="N14" s="101"/>
      <c r="O14" s="77"/>
      <c r="P14" s="77"/>
      <c r="Q14" s="109"/>
      <c r="R14" s="109"/>
      <c r="S14" s="64">
        <f t="shared" si="2"/>
        <v>0</v>
      </c>
      <c r="T14" s="45"/>
    </row>
    <row r="15" ht="14.25" customHeight="1">
      <c r="A15" s="106" t="s">
        <v>229</v>
      </c>
      <c r="B15" s="107">
        <v>7.8300499E7</v>
      </c>
      <c r="C15" s="101">
        <v>45758.0</v>
      </c>
      <c r="D15" s="77"/>
      <c r="E15" s="77"/>
      <c r="F15" s="109"/>
      <c r="G15" s="109">
        <v>1.0</v>
      </c>
      <c r="H15" s="64">
        <f t="shared" si="1"/>
        <v>200</v>
      </c>
      <c r="I15" s="110" t="s">
        <v>230</v>
      </c>
      <c r="L15" s="106"/>
      <c r="M15" s="67"/>
      <c r="N15" s="101"/>
      <c r="O15" s="77"/>
      <c r="P15" s="77"/>
      <c r="Q15" s="109"/>
      <c r="R15" s="109"/>
      <c r="S15" s="64">
        <f t="shared" si="2"/>
        <v>0</v>
      </c>
      <c r="T15" s="45"/>
    </row>
    <row r="16" ht="14.25" customHeight="1">
      <c r="A16" s="106" t="s">
        <v>231</v>
      </c>
      <c r="B16" s="107">
        <v>7.6656417E7</v>
      </c>
      <c r="C16" s="101">
        <v>45758.0</v>
      </c>
      <c r="D16" s="77"/>
      <c r="E16" s="77"/>
      <c r="F16" s="109"/>
      <c r="G16" s="109">
        <v>2.0</v>
      </c>
      <c r="H16" s="64">
        <f t="shared" si="1"/>
        <v>400</v>
      </c>
      <c r="I16" s="45"/>
      <c r="L16" s="106"/>
      <c r="M16" s="67"/>
      <c r="N16" s="101"/>
      <c r="O16" s="77"/>
      <c r="P16" s="77"/>
      <c r="Q16" s="109"/>
      <c r="R16" s="109"/>
      <c r="S16" s="64">
        <f t="shared" si="2"/>
        <v>0</v>
      </c>
      <c r="T16" s="45"/>
    </row>
    <row r="17" ht="14.25" customHeight="1">
      <c r="A17" s="106" t="s">
        <v>232</v>
      </c>
      <c r="B17" s="107">
        <v>7.6933155E7</v>
      </c>
      <c r="C17" s="108">
        <v>45758.0</v>
      </c>
      <c r="D17" s="77"/>
      <c r="E17" s="77"/>
      <c r="F17" s="109"/>
      <c r="G17" s="109">
        <v>2.0</v>
      </c>
      <c r="H17" s="64">
        <f t="shared" si="1"/>
        <v>400</v>
      </c>
      <c r="I17" s="110" t="s">
        <v>233</v>
      </c>
      <c r="L17" s="106"/>
      <c r="M17" s="107"/>
      <c r="N17" s="86"/>
      <c r="O17" s="77"/>
      <c r="P17" s="77"/>
      <c r="Q17" s="109"/>
      <c r="R17" s="109"/>
      <c r="S17" s="64">
        <f t="shared" si="2"/>
        <v>0</v>
      </c>
      <c r="T17" s="45"/>
    </row>
    <row r="18" ht="14.25" customHeight="1">
      <c r="A18" s="106" t="s">
        <v>234</v>
      </c>
      <c r="B18" s="107">
        <v>7.6596114E7</v>
      </c>
      <c r="C18" s="108">
        <v>45758.0</v>
      </c>
      <c r="D18" s="77"/>
      <c r="E18" s="77"/>
      <c r="F18" s="109"/>
      <c r="G18" s="109">
        <v>2.0</v>
      </c>
      <c r="H18" s="64">
        <f t="shared" si="1"/>
        <v>400</v>
      </c>
      <c r="I18" s="45"/>
      <c r="L18" s="106"/>
      <c r="M18" s="107"/>
      <c r="N18" s="86"/>
      <c r="O18" s="77"/>
      <c r="P18" s="77"/>
      <c r="Q18" s="109"/>
      <c r="R18" s="109"/>
      <c r="S18" s="64">
        <f t="shared" si="2"/>
        <v>0</v>
      </c>
      <c r="T18" s="45"/>
    </row>
    <row r="19" ht="14.25" customHeight="1">
      <c r="A19" s="106" t="s">
        <v>235</v>
      </c>
      <c r="B19" s="107" t="s">
        <v>236</v>
      </c>
      <c r="C19" s="101">
        <v>45758.0</v>
      </c>
      <c r="D19" s="77"/>
      <c r="E19" s="77"/>
      <c r="F19" s="109"/>
      <c r="G19" s="109">
        <v>1.0</v>
      </c>
      <c r="H19" s="64">
        <f t="shared" si="1"/>
        <v>200</v>
      </c>
      <c r="I19" s="110" t="s">
        <v>237</v>
      </c>
      <c r="L19" s="106"/>
      <c r="M19" s="67"/>
      <c r="N19" s="101"/>
      <c r="O19" s="77"/>
      <c r="P19" s="77"/>
      <c r="Q19" s="109"/>
      <c r="R19" s="109"/>
      <c r="S19" s="64">
        <f t="shared" si="2"/>
        <v>0</v>
      </c>
      <c r="T19" s="45"/>
    </row>
    <row r="20" ht="14.25" customHeight="1">
      <c r="A20" s="106" t="s">
        <v>238</v>
      </c>
      <c r="B20" s="107">
        <v>7.826262E7</v>
      </c>
      <c r="C20" s="101">
        <v>45788.0</v>
      </c>
      <c r="D20" s="77"/>
      <c r="E20" s="77"/>
      <c r="F20" s="109"/>
      <c r="G20" s="109">
        <v>1.0</v>
      </c>
      <c r="H20" s="64">
        <f t="shared" si="1"/>
        <v>200</v>
      </c>
      <c r="I20" s="110" t="s">
        <v>239</v>
      </c>
      <c r="L20" s="106"/>
      <c r="M20" s="67"/>
      <c r="N20" s="101"/>
      <c r="O20" s="77"/>
      <c r="P20" s="77"/>
      <c r="Q20" s="109"/>
      <c r="R20" s="109"/>
      <c r="S20" s="64">
        <f t="shared" si="2"/>
        <v>0</v>
      </c>
      <c r="T20" s="45"/>
    </row>
    <row r="21" ht="14.25" customHeight="1">
      <c r="A21" s="106" t="s">
        <v>240</v>
      </c>
      <c r="B21" s="107">
        <v>7.6034792E7</v>
      </c>
      <c r="C21" s="101">
        <v>45788.0</v>
      </c>
      <c r="D21" s="77"/>
      <c r="E21" s="77"/>
      <c r="F21" s="109"/>
      <c r="G21" s="109">
        <v>1.0</v>
      </c>
      <c r="H21" s="64">
        <f t="shared" si="1"/>
        <v>200</v>
      </c>
      <c r="I21" s="45"/>
      <c r="L21" s="106"/>
      <c r="M21" s="67"/>
      <c r="N21" s="101"/>
      <c r="O21" s="77"/>
      <c r="P21" s="77"/>
      <c r="Q21" s="109"/>
      <c r="R21" s="109"/>
      <c r="S21" s="64">
        <f t="shared" si="2"/>
        <v>0</v>
      </c>
      <c r="T21" s="45"/>
    </row>
    <row r="22" ht="14.25" customHeight="1">
      <c r="A22" s="106" t="s">
        <v>241</v>
      </c>
      <c r="B22" s="107"/>
      <c r="C22" s="101">
        <v>45788.0</v>
      </c>
      <c r="D22" s="77"/>
      <c r="E22" s="77"/>
      <c r="F22" s="109"/>
      <c r="G22" s="109">
        <v>1.0</v>
      </c>
      <c r="H22" s="64">
        <f t="shared" si="1"/>
        <v>200</v>
      </c>
      <c r="I22" s="45"/>
      <c r="L22" s="106"/>
      <c r="M22" s="67"/>
      <c r="N22" s="101"/>
      <c r="O22" s="77"/>
      <c r="P22" s="77"/>
      <c r="Q22" s="109"/>
      <c r="R22" s="109"/>
      <c r="S22" s="64">
        <f t="shared" si="2"/>
        <v>0</v>
      </c>
      <c r="T22" s="45"/>
    </row>
    <row r="23" ht="14.25" customHeight="1">
      <c r="A23" s="106" t="s">
        <v>242</v>
      </c>
      <c r="B23" s="107" t="s">
        <v>243</v>
      </c>
      <c r="C23" s="85">
        <v>45788.0</v>
      </c>
      <c r="D23" s="77"/>
      <c r="E23" s="77"/>
      <c r="F23" s="109"/>
      <c r="G23" s="109">
        <v>1.0</v>
      </c>
      <c r="H23" s="64">
        <f t="shared" si="1"/>
        <v>200</v>
      </c>
      <c r="I23" s="45"/>
      <c r="L23" s="106"/>
      <c r="M23" s="67"/>
      <c r="N23" s="101"/>
      <c r="O23" s="77"/>
      <c r="P23" s="77"/>
      <c r="Q23" s="109"/>
      <c r="R23" s="109"/>
      <c r="S23" s="64">
        <f t="shared" si="2"/>
        <v>0</v>
      </c>
      <c r="T23" s="45"/>
    </row>
    <row r="24" ht="14.25" customHeight="1">
      <c r="A24" s="106" t="s">
        <v>125</v>
      </c>
      <c r="B24" s="107">
        <v>7.9258179E7</v>
      </c>
      <c r="C24" s="101">
        <v>45819.0</v>
      </c>
      <c r="D24" s="77"/>
      <c r="E24" s="77"/>
      <c r="F24" s="109"/>
      <c r="G24" s="109">
        <v>1.0</v>
      </c>
      <c r="H24" s="64">
        <f t="shared" si="1"/>
        <v>200</v>
      </c>
      <c r="I24" s="110" t="s">
        <v>244</v>
      </c>
      <c r="L24" s="106"/>
      <c r="M24" s="67"/>
      <c r="N24" s="101"/>
      <c r="O24" s="77"/>
      <c r="P24" s="77"/>
      <c r="Q24" s="109"/>
      <c r="R24" s="109"/>
      <c r="S24" s="64">
        <f t="shared" si="2"/>
        <v>0</v>
      </c>
      <c r="T24" s="45"/>
    </row>
    <row r="25" ht="14.25" customHeight="1">
      <c r="A25" s="106" t="s">
        <v>245</v>
      </c>
      <c r="B25" s="107">
        <v>7.6062704E7</v>
      </c>
      <c r="C25" s="101">
        <v>45819.0</v>
      </c>
      <c r="D25" s="77"/>
      <c r="E25" s="77"/>
      <c r="F25" s="109"/>
      <c r="G25" s="109">
        <v>2.0</v>
      </c>
      <c r="H25" s="64">
        <f t="shared" si="1"/>
        <v>400</v>
      </c>
      <c r="I25" s="110" t="s">
        <v>246</v>
      </c>
      <c r="L25" s="106"/>
      <c r="M25" s="67"/>
      <c r="N25" s="101"/>
      <c r="O25" s="77"/>
      <c r="P25" s="77"/>
      <c r="Q25" s="109"/>
      <c r="R25" s="109"/>
      <c r="S25" s="64">
        <f t="shared" si="2"/>
        <v>0</v>
      </c>
      <c r="T25" s="45"/>
    </row>
    <row r="26" ht="14.25" customHeight="1">
      <c r="A26" s="106" t="s">
        <v>247</v>
      </c>
      <c r="B26" s="107" t="s">
        <v>248</v>
      </c>
      <c r="C26" s="101">
        <v>45819.0</v>
      </c>
      <c r="D26" s="77"/>
      <c r="E26" s="77"/>
      <c r="F26" s="109"/>
      <c r="G26" s="109">
        <v>1.0</v>
      </c>
      <c r="H26" s="64">
        <f t="shared" si="1"/>
        <v>200</v>
      </c>
      <c r="I26" s="111" t="s">
        <v>249</v>
      </c>
      <c r="L26" s="106"/>
      <c r="M26" s="67"/>
      <c r="N26" s="101"/>
      <c r="O26" s="77"/>
      <c r="P26" s="77"/>
      <c r="Q26" s="109"/>
      <c r="R26" s="109"/>
      <c r="S26" s="64">
        <f t="shared" si="2"/>
        <v>0</v>
      </c>
      <c r="T26" s="45"/>
    </row>
    <row r="27" ht="14.25" customHeight="1">
      <c r="A27" s="106" t="s">
        <v>250</v>
      </c>
      <c r="B27" s="107">
        <v>7.6137999E7</v>
      </c>
      <c r="C27" s="101">
        <v>45819.0</v>
      </c>
      <c r="D27" s="77"/>
      <c r="E27" s="77"/>
      <c r="F27" s="109"/>
      <c r="G27" s="109">
        <v>1.0</v>
      </c>
      <c r="H27" s="64">
        <f t="shared" si="1"/>
        <v>200</v>
      </c>
      <c r="I27" s="110" t="s">
        <v>251</v>
      </c>
      <c r="L27" s="106"/>
      <c r="M27" s="67"/>
      <c r="N27" s="101"/>
      <c r="O27" s="77"/>
      <c r="P27" s="77"/>
      <c r="Q27" s="109"/>
      <c r="R27" s="109"/>
      <c r="S27" s="64">
        <f t="shared" si="2"/>
        <v>0</v>
      </c>
      <c r="T27" s="45"/>
    </row>
    <row r="28" ht="14.25" customHeight="1">
      <c r="A28" s="112" t="s">
        <v>252</v>
      </c>
      <c r="B28" s="107">
        <v>7.8065362E7</v>
      </c>
      <c r="C28" s="101">
        <v>45819.0</v>
      </c>
      <c r="D28" s="77"/>
      <c r="E28" s="77"/>
      <c r="F28" s="109"/>
      <c r="G28" s="109">
        <v>1.0</v>
      </c>
      <c r="H28" s="64">
        <f t="shared" si="1"/>
        <v>200</v>
      </c>
      <c r="I28" s="110" t="s">
        <v>253</v>
      </c>
      <c r="L28" s="106"/>
      <c r="M28" s="67"/>
      <c r="N28" s="101"/>
      <c r="O28" s="77"/>
      <c r="P28" s="77"/>
      <c r="Q28" s="109"/>
      <c r="R28" s="109"/>
      <c r="S28" s="64">
        <f t="shared" si="2"/>
        <v>0</v>
      </c>
      <c r="T28" s="45"/>
    </row>
    <row r="29" ht="14.25" customHeight="1">
      <c r="A29" s="106" t="s">
        <v>254</v>
      </c>
      <c r="B29" s="107">
        <v>7.6416779E7</v>
      </c>
      <c r="C29" s="101">
        <v>45819.0</v>
      </c>
      <c r="D29" s="77"/>
      <c r="E29" s="77"/>
      <c r="F29" s="109"/>
      <c r="G29" s="109">
        <v>2.0</v>
      </c>
      <c r="H29" s="64">
        <f t="shared" si="1"/>
        <v>400</v>
      </c>
      <c r="I29" s="45"/>
      <c r="L29" s="106"/>
      <c r="M29" s="67"/>
      <c r="N29" s="101"/>
      <c r="O29" s="77"/>
      <c r="P29" s="77"/>
      <c r="Q29" s="109"/>
      <c r="R29" s="109"/>
      <c r="S29" s="64">
        <f t="shared" si="2"/>
        <v>0</v>
      </c>
      <c r="T29" s="45"/>
    </row>
    <row r="30" ht="14.25" customHeight="1">
      <c r="A30" s="106" t="s">
        <v>255</v>
      </c>
      <c r="B30" s="107">
        <v>7.6277422E7</v>
      </c>
      <c r="C30" s="101">
        <v>45849.0</v>
      </c>
      <c r="D30" s="77"/>
      <c r="E30" s="77"/>
      <c r="F30" s="109"/>
      <c r="G30" s="109">
        <v>1.0</v>
      </c>
      <c r="H30" s="64">
        <f>G30*200</f>
        <v>200</v>
      </c>
      <c r="I30" s="110" t="s">
        <v>256</v>
      </c>
      <c r="L30" s="106"/>
      <c r="M30" s="67"/>
      <c r="N30" s="101"/>
      <c r="O30" s="77"/>
      <c r="P30" s="77"/>
      <c r="Q30" s="109"/>
      <c r="R30" s="109"/>
      <c r="S30" s="64"/>
      <c r="T30" s="45"/>
    </row>
    <row r="31" ht="14.25" customHeight="1">
      <c r="A31" s="106" t="s">
        <v>257</v>
      </c>
      <c r="B31" s="107">
        <v>7.6754494E7</v>
      </c>
      <c r="C31" s="101">
        <v>45971.0</v>
      </c>
      <c r="D31" s="77"/>
      <c r="E31" s="77"/>
      <c r="F31" s="109"/>
      <c r="G31" s="109">
        <v>1.0</v>
      </c>
      <c r="H31" s="64">
        <f t="shared" ref="H31:H51" si="3">200*G31</f>
        <v>200</v>
      </c>
      <c r="I31" s="110" t="s">
        <v>258</v>
      </c>
      <c r="L31" s="106"/>
      <c r="M31" s="67"/>
      <c r="N31" s="113"/>
      <c r="O31" s="77"/>
      <c r="P31" s="77"/>
      <c r="Q31" s="109"/>
      <c r="R31" s="109"/>
      <c r="S31" s="64">
        <f t="shared" ref="S31:S40" si="4">300*R31</f>
        <v>0</v>
      </c>
      <c r="T31" s="45"/>
    </row>
    <row r="32" ht="14.25" customHeight="1">
      <c r="A32" s="106" t="s">
        <v>259</v>
      </c>
      <c r="B32" s="107">
        <v>7.973938E7</v>
      </c>
      <c r="C32" s="101">
        <v>45971.0</v>
      </c>
      <c r="D32" s="45"/>
      <c r="E32" s="45"/>
      <c r="F32" s="109"/>
      <c r="G32" s="109">
        <v>1.0</v>
      </c>
      <c r="H32" s="64">
        <f t="shared" si="3"/>
        <v>200</v>
      </c>
      <c r="I32" s="45" t="s">
        <v>260</v>
      </c>
      <c r="L32" s="106"/>
      <c r="M32" s="67"/>
      <c r="N32" s="86"/>
      <c r="O32" s="45"/>
      <c r="P32" s="45"/>
      <c r="Q32" s="109"/>
      <c r="R32" s="109"/>
      <c r="S32" s="64">
        <f t="shared" si="4"/>
        <v>0</v>
      </c>
      <c r="T32" s="45"/>
    </row>
    <row r="33" ht="14.25" customHeight="1">
      <c r="A33" s="106" t="s">
        <v>261</v>
      </c>
      <c r="B33" s="107">
        <v>7.6857177E7</v>
      </c>
      <c r="C33" s="101">
        <v>45971.0</v>
      </c>
      <c r="D33" s="77"/>
      <c r="E33" s="77"/>
      <c r="F33" s="109"/>
      <c r="G33" s="109">
        <v>1.0</v>
      </c>
      <c r="H33" s="64">
        <f t="shared" si="3"/>
        <v>200</v>
      </c>
      <c r="I33" s="110" t="s">
        <v>262</v>
      </c>
      <c r="L33" s="106"/>
      <c r="M33" s="67"/>
      <c r="N33" s="101"/>
      <c r="O33" s="77"/>
      <c r="P33" s="77"/>
      <c r="Q33" s="109"/>
      <c r="R33" s="109"/>
      <c r="S33" s="64">
        <f t="shared" si="4"/>
        <v>0</v>
      </c>
      <c r="T33" s="45"/>
    </row>
    <row r="34" ht="14.25" customHeight="1">
      <c r="A34" s="106" t="s">
        <v>263</v>
      </c>
      <c r="B34" s="107">
        <v>7.6857177E7</v>
      </c>
      <c r="C34" s="101">
        <v>45971.0</v>
      </c>
      <c r="D34" s="45"/>
      <c r="E34" s="45"/>
      <c r="F34" s="109"/>
      <c r="G34" s="109">
        <v>1.0</v>
      </c>
      <c r="H34" s="64">
        <f t="shared" si="3"/>
        <v>200</v>
      </c>
      <c r="I34" s="110" t="s">
        <v>264</v>
      </c>
      <c r="L34" s="106"/>
      <c r="M34" s="86"/>
      <c r="O34" s="45"/>
      <c r="P34" s="45"/>
      <c r="Q34" s="109"/>
      <c r="R34" s="109"/>
      <c r="S34" s="64">
        <f t="shared" si="4"/>
        <v>0</v>
      </c>
      <c r="T34" s="45"/>
    </row>
    <row r="35" ht="14.25" customHeight="1">
      <c r="A35" s="106" t="s">
        <v>265</v>
      </c>
      <c r="B35" s="107">
        <v>7.9982552E7</v>
      </c>
      <c r="C35" s="101">
        <v>45971.0</v>
      </c>
      <c r="D35" s="45"/>
      <c r="E35" s="45"/>
      <c r="F35" s="114"/>
      <c r="G35" s="109">
        <v>1.0</v>
      </c>
      <c r="H35" s="115">
        <f t="shared" si="3"/>
        <v>200</v>
      </c>
      <c r="I35" s="110" t="s">
        <v>266</v>
      </c>
      <c r="J35" s="2"/>
      <c r="K35" s="2"/>
      <c r="L35" s="114"/>
      <c r="M35" s="116"/>
      <c r="N35" s="2"/>
      <c r="O35" s="45"/>
      <c r="P35" s="45"/>
      <c r="Q35" s="114"/>
      <c r="R35" s="114"/>
      <c r="S35" s="115">
        <f t="shared" si="4"/>
        <v>0</v>
      </c>
      <c r="T35" s="45"/>
      <c r="U35" s="2"/>
      <c r="V35" s="2"/>
      <c r="W35" s="2"/>
      <c r="X35" s="2"/>
      <c r="Y35" s="2"/>
      <c r="Z35" s="2"/>
      <c r="AA35" s="2"/>
      <c r="AB35" s="2"/>
    </row>
    <row r="36" ht="14.25" customHeight="1">
      <c r="A36" s="106" t="s">
        <v>267</v>
      </c>
      <c r="B36" s="107">
        <v>7.6023881E7</v>
      </c>
      <c r="C36" s="101"/>
      <c r="D36" s="45"/>
      <c r="E36" s="45"/>
      <c r="F36" s="109"/>
      <c r="G36" s="109">
        <v>1.0</v>
      </c>
      <c r="H36" s="64">
        <f t="shared" si="3"/>
        <v>200</v>
      </c>
      <c r="I36" s="45"/>
      <c r="L36" s="106"/>
      <c r="M36" s="67"/>
      <c r="N36" s="86"/>
      <c r="O36" s="45"/>
      <c r="P36" s="45"/>
      <c r="Q36" s="109"/>
      <c r="R36" s="109"/>
      <c r="S36" s="64">
        <f t="shared" si="4"/>
        <v>0</v>
      </c>
      <c r="T36" s="45"/>
    </row>
    <row r="37" ht="14.25" customHeight="1">
      <c r="A37" s="106" t="s">
        <v>268</v>
      </c>
      <c r="B37" s="107">
        <v>7.6117865E7</v>
      </c>
      <c r="C37" s="101"/>
      <c r="D37" s="45"/>
      <c r="E37" s="45"/>
      <c r="F37" s="109"/>
      <c r="G37" s="109">
        <v>1.0</v>
      </c>
      <c r="H37" s="64">
        <f t="shared" si="3"/>
        <v>200</v>
      </c>
      <c r="I37" s="45"/>
      <c r="L37" s="106"/>
      <c r="M37" s="67"/>
      <c r="N37" s="86"/>
      <c r="O37" s="45"/>
      <c r="P37" s="45"/>
      <c r="Q37" s="109"/>
      <c r="R37" s="109"/>
      <c r="S37" s="64">
        <f t="shared" si="4"/>
        <v>0</v>
      </c>
      <c r="T37" s="45"/>
    </row>
    <row r="38" ht="14.25" customHeight="1">
      <c r="A38" s="106" t="s">
        <v>269</v>
      </c>
      <c r="B38" s="107">
        <v>7.9816197E7</v>
      </c>
      <c r="C38" s="101" t="s">
        <v>32</v>
      </c>
      <c r="D38" s="45"/>
      <c r="E38" s="45"/>
      <c r="F38" s="109"/>
      <c r="G38" s="109">
        <v>1.0</v>
      </c>
      <c r="H38" s="64">
        <f t="shared" si="3"/>
        <v>200</v>
      </c>
      <c r="I38" s="45"/>
      <c r="L38" s="106"/>
      <c r="M38" s="67"/>
      <c r="N38" s="86"/>
      <c r="O38" s="45"/>
      <c r="P38" s="45"/>
      <c r="Q38" s="109"/>
      <c r="R38" s="109"/>
      <c r="S38" s="64">
        <f t="shared" si="4"/>
        <v>0</v>
      </c>
      <c r="T38" s="45"/>
    </row>
    <row r="39" ht="14.25" customHeight="1">
      <c r="A39" s="106" t="s">
        <v>270</v>
      </c>
      <c r="B39" s="107">
        <v>7.6932227E7</v>
      </c>
      <c r="C39" s="101"/>
      <c r="D39" s="77"/>
      <c r="E39" s="77"/>
      <c r="F39" s="109"/>
      <c r="G39" s="109">
        <v>2.0</v>
      </c>
      <c r="H39" s="64">
        <f t="shared" si="3"/>
        <v>400</v>
      </c>
      <c r="I39" s="45"/>
      <c r="L39" s="106"/>
      <c r="M39" s="107"/>
      <c r="N39" s="86"/>
      <c r="O39" s="77"/>
      <c r="P39" s="77"/>
      <c r="Q39" s="109"/>
      <c r="R39" s="109"/>
      <c r="S39" s="64">
        <f t="shared" si="4"/>
        <v>0</v>
      </c>
      <c r="T39" s="45"/>
    </row>
    <row r="40" ht="14.25" customHeight="1">
      <c r="A40" s="106" t="s">
        <v>271</v>
      </c>
      <c r="B40" s="107">
        <v>7.9241618E7</v>
      </c>
      <c r="C40" s="101"/>
      <c r="D40" s="45"/>
      <c r="E40" s="45"/>
      <c r="F40" s="109"/>
      <c r="G40" s="109">
        <v>1.0</v>
      </c>
      <c r="H40" s="64">
        <f t="shared" si="3"/>
        <v>200</v>
      </c>
      <c r="I40" s="45"/>
      <c r="L40" s="106"/>
      <c r="M40" s="67"/>
      <c r="N40" s="86"/>
      <c r="O40" s="45"/>
      <c r="P40" s="45"/>
      <c r="Q40" s="109"/>
      <c r="R40" s="109"/>
      <c r="S40" s="64">
        <f t="shared" si="4"/>
        <v>0</v>
      </c>
      <c r="T40" s="45"/>
    </row>
    <row r="41" ht="14.25" customHeight="1">
      <c r="A41" s="106" t="s">
        <v>272</v>
      </c>
      <c r="B41" s="107">
        <v>7.8126414E7</v>
      </c>
      <c r="C41" s="101"/>
      <c r="D41" s="45"/>
      <c r="E41" s="45"/>
      <c r="F41" s="109"/>
      <c r="G41" s="109">
        <v>1.0</v>
      </c>
      <c r="H41" s="64">
        <f t="shared" si="3"/>
        <v>200</v>
      </c>
      <c r="I41" s="45"/>
      <c r="L41" s="106"/>
      <c r="M41" s="67"/>
      <c r="N41" s="86"/>
      <c r="O41" s="45"/>
      <c r="P41" s="45"/>
      <c r="Q41" s="109"/>
      <c r="R41" s="109"/>
      <c r="S41" s="64"/>
      <c r="T41" s="45"/>
    </row>
    <row r="42" ht="14.25" customHeight="1">
      <c r="A42" s="106" t="s">
        <v>273</v>
      </c>
      <c r="B42" s="107">
        <v>7.6115346E7</v>
      </c>
      <c r="C42" s="101"/>
      <c r="D42" s="45"/>
      <c r="E42" s="45"/>
      <c r="F42" s="109"/>
      <c r="G42" s="109">
        <v>1.0</v>
      </c>
      <c r="H42" s="64">
        <f t="shared" si="3"/>
        <v>200</v>
      </c>
      <c r="I42" s="45"/>
      <c r="L42" s="106"/>
      <c r="M42" s="67"/>
      <c r="N42" s="86"/>
      <c r="O42" s="45"/>
      <c r="P42" s="45"/>
      <c r="Q42" s="109"/>
      <c r="R42" s="109"/>
      <c r="S42" s="64">
        <f t="shared" ref="S42:S44" si="5">300*R42</f>
        <v>0</v>
      </c>
      <c r="T42" s="45"/>
    </row>
    <row r="43" ht="14.25" customHeight="1">
      <c r="A43" s="106" t="s">
        <v>274</v>
      </c>
      <c r="B43" s="107">
        <v>7.8521959E7</v>
      </c>
      <c r="C43" s="101"/>
      <c r="D43" s="45"/>
      <c r="E43" s="45"/>
      <c r="F43" s="109"/>
      <c r="G43" s="109">
        <v>1.0</v>
      </c>
      <c r="H43" s="64">
        <f t="shared" si="3"/>
        <v>200</v>
      </c>
      <c r="I43" s="45"/>
      <c r="L43" s="106"/>
      <c r="M43" s="67"/>
      <c r="N43" s="86"/>
      <c r="O43" s="45"/>
      <c r="P43" s="45"/>
      <c r="Q43" s="109"/>
      <c r="R43" s="109"/>
      <c r="S43" s="64">
        <f t="shared" si="5"/>
        <v>0</v>
      </c>
      <c r="T43" s="45"/>
    </row>
    <row r="44" ht="14.25" customHeight="1">
      <c r="A44" s="106" t="s">
        <v>275</v>
      </c>
      <c r="B44" s="107">
        <v>7.6073816E7</v>
      </c>
      <c r="C44" s="101"/>
      <c r="D44" s="45"/>
      <c r="E44" s="45"/>
      <c r="F44" s="109"/>
      <c r="G44" s="109">
        <v>2.0</v>
      </c>
      <c r="H44" s="64">
        <f t="shared" si="3"/>
        <v>400</v>
      </c>
      <c r="I44" s="45"/>
      <c r="L44" s="106"/>
      <c r="M44" s="67"/>
      <c r="N44" s="86"/>
      <c r="O44" s="45"/>
      <c r="P44" s="45"/>
      <c r="Q44" s="109"/>
      <c r="R44" s="109"/>
      <c r="S44" s="64">
        <f t="shared" si="5"/>
        <v>0</v>
      </c>
      <c r="T44" s="45"/>
    </row>
    <row r="45" ht="14.25" customHeight="1">
      <c r="A45" s="106" t="s">
        <v>276</v>
      </c>
      <c r="B45" s="107">
        <v>7.9871537E7</v>
      </c>
      <c r="C45" s="101"/>
      <c r="D45" s="45"/>
      <c r="E45" s="45"/>
      <c r="F45" s="109"/>
      <c r="G45" s="109">
        <v>1.0</v>
      </c>
      <c r="H45" s="64">
        <f t="shared" si="3"/>
        <v>200</v>
      </c>
      <c r="I45" s="45"/>
      <c r="L45" s="106"/>
      <c r="M45" s="67"/>
      <c r="N45" s="86"/>
      <c r="O45" s="45"/>
      <c r="P45" s="45"/>
      <c r="Q45" s="109"/>
      <c r="R45" s="109"/>
      <c r="S45" s="64"/>
      <c r="T45" s="45"/>
    </row>
    <row r="46" ht="14.25" customHeight="1">
      <c r="A46" s="106" t="s">
        <v>271</v>
      </c>
      <c r="B46" s="107">
        <v>7.6136582E7</v>
      </c>
      <c r="C46" s="101"/>
      <c r="D46" s="45"/>
      <c r="E46" s="45"/>
      <c r="F46" s="109"/>
      <c r="G46" s="109">
        <v>1.0</v>
      </c>
      <c r="H46" s="64">
        <f t="shared" si="3"/>
        <v>200</v>
      </c>
      <c r="I46" s="45"/>
      <c r="L46" s="106"/>
      <c r="M46" s="67"/>
      <c r="N46" s="86"/>
      <c r="O46" s="45"/>
      <c r="P46" s="45"/>
      <c r="Q46" s="109"/>
      <c r="R46" s="109"/>
      <c r="S46" s="64"/>
      <c r="T46" s="45"/>
    </row>
    <row r="47" ht="14.25" customHeight="1">
      <c r="A47" s="106" t="s">
        <v>277</v>
      </c>
      <c r="B47" s="107">
        <v>7.8183325E7</v>
      </c>
      <c r="C47" s="101"/>
      <c r="D47" s="45"/>
      <c r="E47" s="45"/>
      <c r="F47" s="109"/>
      <c r="G47" s="109">
        <v>1.0</v>
      </c>
      <c r="H47" s="64">
        <f t="shared" si="3"/>
        <v>200</v>
      </c>
      <c r="I47" s="45"/>
      <c r="L47" s="106"/>
      <c r="M47" s="67"/>
      <c r="N47" s="86"/>
      <c r="O47" s="45"/>
      <c r="P47" s="45"/>
      <c r="Q47" s="109"/>
      <c r="R47" s="109"/>
      <c r="S47" s="64"/>
      <c r="T47" s="45"/>
    </row>
    <row r="48" ht="14.25" customHeight="1">
      <c r="A48" s="106" t="s">
        <v>278</v>
      </c>
      <c r="B48" s="107">
        <v>7.603127E7</v>
      </c>
      <c r="C48" s="101"/>
      <c r="D48" s="45"/>
      <c r="E48" s="45"/>
      <c r="F48" s="109"/>
      <c r="G48" s="109">
        <v>1.0</v>
      </c>
      <c r="H48" s="64">
        <f t="shared" si="3"/>
        <v>200</v>
      </c>
      <c r="I48" s="45"/>
      <c r="L48" s="106"/>
      <c r="M48" s="67"/>
      <c r="N48" s="86"/>
      <c r="O48" s="45"/>
      <c r="P48" s="45"/>
      <c r="Q48" s="109"/>
      <c r="R48" s="109"/>
      <c r="S48" s="64"/>
      <c r="T48" s="45"/>
    </row>
    <row r="49" ht="14.25" customHeight="1">
      <c r="A49" s="106" t="s">
        <v>279</v>
      </c>
      <c r="B49" s="107">
        <v>7.6446495E7</v>
      </c>
      <c r="C49" s="101"/>
      <c r="D49" s="45"/>
      <c r="E49" s="45"/>
      <c r="F49" s="109"/>
      <c r="G49" s="109">
        <v>1.0</v>
      </c>
      <c r="H49" s="64">
        <f t="shared" si="3"/>
        <v>200</v>
      </c>
      <c r="I49" s="45"/>
      <c r="L49" s="106"/>
      <c r="M49" s="67"/>
      <c r="N49" s="86"/>
      <c r="O49" s="45"/>
      <c r="P49" s="45"/>
      <c r="Q49" s="109"/>
      <c r="R49" s="109"/>
      <c r="S49" s="64"/>
      <c r="T49" s="45"/>
    </row>
    <row r="50" ht="14.25" customHeight="1">
      <c r="A50" s="106" t="s">
        <v>259</v>
      </c>
      <c r="B50" s="107">
        <v>7.9982552E7</v>
      </c>
      <c r="C50" s="101"/>
      <c r="D50" s="77"/>
      <c r="E50" s="77"/>
      <c r="F50" s="114"/>
      <c r="G50" s="109">
        <v>1.0</v>
      </c>
      <c r="H50" s="64">
        <f t="shared" si="3"/>
        <v>200</v>
      </c>
      <c r="I50" s="45"/>
      <c r="J50" s="2"/>
      <c r="K50" s="2"/>
      <c r="L50" s="114"/>
      <c r="M50" s="116"/>
      <c r="N50" s="117"/>
      <c r="O50" s="77"/>
      <c r="P50" s="77"/>
      <c r="Q50" s="114"/>
      <c r="R50" s="114"/>
      <c r="S50" s="115"/>
      <c r="T50" s="45"/>
      <c r="U50" s="2"/>
      <c r="V50" s="2"/>
      <c r="W50" s="2"/>
      <c r="X50" s="2"/>
      <c r="Y50" s="2"/>
      <c r="Z50" s="2"/>
      <c r="AA50" s="2"/>
      <c r="AB50" s="2"/>
    </row>
    <row r="51" ht="14.25" customHeight="1">
      <c r="A51" s="106" t="s">
        <v>280</v>
      </c>
      <c r="B51" s="107">
        <v>7.6956953E7</v>
      </c>
      <c r="C51" s="101"/>
      <c r="D51" s="77"/>
      <c r="E51" s="77"/>
      <c r="F51" s="114"/>
      <c r="G51" s="109">
        <v>1.0</v>
      </c>
      <c r="H51" s="64">
        <f t="shared" si="3"/>
        <v>200</v>
      </c>
      <c r="I51" s="45"/>
      <c r="J51" s="2"/>
      <c r="K51" s="2"/>
      <c r="L51" s="114"/>
      <c r="M51" s="116"/>
      <c r="N51" s="117"/>
      <c r="O51" s="77"/>
      <c r="P51" s="77"/>
      <c r="Q51" s="114"/>
      <c r="R51" s="114"/>
      <c r="S51" s="115">
        <f>300*R51</f>
        <v>0</v>
      </c>
      <c r="T51" s="45"/>
      <c r="U51" s="2"/>
      <c r="V51" s="2"/>
      <c r="W51" s="2"/>
      <c r="X51" s="2"/>
      <c r="Y51" s="2"/>
      <c r="Z51" s="2"/>
      <c r="AA51" s="2"/>
      <c r="AB51" s="2"/>
    </row>
    <row r="52" ht="19.5" customHeight="1">
      <c r="A52" s="88"/>
      <c r="B52" s="47"/>
      <c r="C52" s="47"/>
      <c r="D52" s="88"/>
      <c r="E52" s="47" t="s">
        <v>89</v>
      </c>
      <c r="F52" s="48">
        <f t="shared" ref="F52:H52" si="6">SUM(F10:F51)</f>
        <v>0</v>
      </c>
      <c r="G52" s="48">
        <f t="shared" si="6"/>
        <v>50</v>
      </c>
      <c r="H52" s="49">
        <f t="shared" si="6"/>
        <v>10000</v>
      </c>
      <c r="I52" s="103"/>
      <c r="L52" s="88"/>
      <c r="M52" s="47"/>
      <c r="N52" s="47"/>
      <c r="O52" s="88"/>
      <c r="P52" s="47" t="s">
        <v>89</v>
      </c>
      <c r="Q52" s="48">
        <f t="shared" ref="Q52:S52" si="7">SUM(Q10:Q51)</f>
        <v>3.9</v>
      </c>
      <c r="R52" s="48">
        <f t="shared" si="7"/>
        <v>3.9</v>
      </c>
      <c r="S52" s="49">
        <f t="shared" si="7"/>
        <v>1170</v>
      </c>
      <c r="T52" s="103"/>
    </row>
    <row r="53" ht="21.0" customHeight="1">
      <c r="A53" s="45"/>
      <c r="B53" s="51"/>
      <c r="C53" s="104"/>
      <c r="D53" s="45"/>
      <c r="E53" s="90" t="s">
        <v>90</v>
      </c>
      <c r="F53" s="105">
        <f>COUNT(G10:G51)</f>
        <v>42</v>
      </c>
      <c r="G53" s="54"/>
      <c r="H53" s="54"/>
      <c r="I53" s="55"/>
      <c r="L53" s="45"/>
      <c r="M53" s="51"/>
      <c r="N53" s="104"/>
      <c r="O53" s="45"/>
      <c r="P53" s="90" t="s">
        <v>90</v>
      </c>
      <c r="Q53" s="105">
        <v>3.0</v>
      </c>
      <c r="R53" s="54"/>
      <c r="S53" s="54"/>
      <c r="T53" s="55"/>
    </row>
    <row r="54" ht="14.25" customHeight="1">
      <c r="B54" s="25"/>
      <c r="C54" s="25"/>
      <c r="F54" s="25"/>
      <c r="G54" s="73"/>
      <c r="H54" s="22"/>
      <c r="M54" s="25"/>
      <c r="N54" s="25"/>
      <c r="Q54" s="25"/>
      <c r="R54" s="73"/>
      <c r="S54" s="22"/>
    </row>
    <row r="55" ht="14.25" customHeight="1">
      <c r="B55" s="25"/>
      <c r="C55" s="25"/>
      <c r="D55" s="56" t="s">
        <v>91</v>
      </c>
      <c r="E55" s="57"/>
      <c r="F55" s="25"/>
      <c r="G55" s="73"/>
      <c r="H55" s="22"/>
      <c r="M55" s="25"/>
      <c r="N55" s="25"/>
      <c r="O55" s="56" t="s">
        <v>91</v>
      </c>
      <c r="P55" s="57"/>
      <c r="Q55" s="25"/>
      <c r="R55" s="73"/>
      <c r="S55" s="22"/>
    </row>
    <row r="56" ht="14.25" customHeight="1">
      <c r="B56" s="25"/>
      <c r="C56" s="25"/>
      <c r="D56" s="58" t="s">
        <v>92</v>
      </c>
      <c r="E56" s="57"/>
      <c r="F56" s="25"/>
      <c r="G56" s="73"/>
      <c r="H56" s="22"/>
      <c r="M56" s="25"/>
      <c r="N56" s="25"/>
      <c r="O56" s="58" t="s">
        <v>92</v>
      </c>
      <c r="P56" s="57"/>
      <c r="Q56" s="25"/>
      <c r="R56" s="73"/>
      <c r="S56" s="22"/>
    </row>
    <row r="57" ht="14.25" customHeight="1">
      <c r="B57" s="25"/>
      <c r="C57" s="25"/>
      <c r="D57" s="59" t="s">
        <v>49</v>
      </c>
      <c r="E57" s="60"/>
      <c r="F57" s="25"/>
      <c r="G57" s="73"/>
      <c r="H57" s="22"/>
      <c r="M57" s="25"/>
      <c r="N57" s="25"/>
      <c r="O57" s="59" t="s">
        <v>49</v>
      </c>
      <c r="P57" s="60"/>
      <c r="Q57" s="25"/>
      <c r="R57" s="73"/>
      <c r="S57" s="22"/>
    </row>
    <row r="58" ht="14.25" customHeight="1">
      <c r="B58" s="25"/>
      <c r="C58" s="25"/>
      <c r="F58" s="25"/>
      <c r="G58" s="73"/>
      <c r="H58" s="22"/>
      <c r="M58" s="25"/>
      <c r="N58" s="25"/>
      <c r="Q58" s="25"/>
      <c r="R58" s="73"/>
      <c r="S58" s="22"/>
    </row>
    <row r="59" ht="14.25" customHeight="1">
      <c r="B59" s="25"/>
      <c r="C59" s="25"/>
      <c r="F59" s="25"/>
      <c r="G59" s="73"/>
      <c r="H59" s="22"/>
    </row>
    <row r="60" ht="14.25" customHeight="1">
      <c r="B60" s="25"/>
      <c r="C60" s="25"/>
      <c r="F60" s="25"/>
      <c r="G60" s="73"/>
      <c r="H60" s="22"/>
    </row>
    <row r="61" ht="14.25" customHeight="1">
      <c r="B61" s="25"/>
      <c r="C61" s="25"/>
      <c r="F61" s="25"/>
      <c r="G61" s="73"/>
      <c r="H61" s="22"/>
    </row>
    <row r="62" ht="14.25" customHeight="1">
      <c r="B62" s="25"/>
      <c r="C62" s="25"/>
      <c r="F62" s="25"/>
      <c r="G62" s="73"/>
      <c r="H62" s="22"/>
    </row>
    <row r="63" ht="14.25" customHeight="1">
      <c r="B63" s="25"/>
      <c r="C63" s="25"/>
      <c r="F63" s="25"/>
      <c r="G63" s="73"/>
      <c r="H63" s="22"/>
    </row>
    <row r="64" ht="14.25" customHeight="1">
      <c r="B64" s="25"/>
      <c r="C64" s="25"/>
      <c r="F64" s="25"/>
      <c r="G64" s="73"/>
      <c r="H64" s="22"/>
    </row>
    <row r="65" ht="14.25" customHeight="1">
      <c r="B65" s="25"/>
      <c r="C65" s="25"/>
      <c r="F65" s="25"/>
      <c r="G65" s="73"/>
      <c r="H65" s="22"/>
    </row>
    <row r="66" ht="14.25" customHeight="1">
      <c r="B66" s="25"/>
      <c r="C66" s="25"/>
      <c r="F66" s="25"/>
      <c r="G66" s="73"/>
      <c r="H66" s="22"/>
    </row>
    <row r="67" ht="14.25" customHeight="1">
      <c r="B67" s="25"/>
      <c r="C67" s="25"/>
      <c r="F67" s="25"/>
      <c r="G67" s="73"/>
      <c r="H67" s="22"/>
    </row>
    <row r="68" ht="14.25" customHeight="1">
      <c r="B68" s="25"/>
      <c r="C68" s="25"/>
      <c r="F68" s="25"/>
      <c r="G68" s="73"/>
      <c r="H68" s="22"/>
    </row>
    <row r="69" ht="14.25" customHeight="1">
      <c r="B69" s="25"/>
      <c r="C69" s="25"/>
      <c r="F69" s="25"/>
      <c r="G69" s="73"/>
      <c r="H69" s="22"/>
    </row>
    <row r="70" ht="14.25" customHeight="1">
      <c r="B70" s="25"/>
      <c r="C70" s="25"/>
      <c r="F70" s="25"/>
      <c r="G70" s="73"/>
      <c r="H70" s="22"/>
    </row>
    <row r="71" ht="14.25" customHeight="1">
      <c r="B71" s="25"/>
      <c r="C71" s="25"/>
      <c r="F71" s="25"/>
      <c r="G71" s="73"/>
      <c r="H71" s="22"/>
    </row>
    <row r="72" ht="14.25" customHeight="1">
      <c r="B72" s="25"/>
      <c r="C72" s="25"/>
      <c r="F72" s="25"/>
      <c r="G72" s="73"/>
      <c r="H72" s="22"/>
    </row>
    <row r="73" ht="14.25" customHeight="1">
      <c r="B73" s="25"/>
      <c r="C73" s="25"/>
      <c r="F73" s="25"/>
      <c r="G73" s="73"/>
      <c r="H73" s="22"/>
    </row>
    <row r="74" ht="14.25" customHeight="1">
      <c r="B74" s="25"/>
      <c r="C74" s="25"/>
      <c r="F74" s="25"/>
      <c r="G74" s="73"/>
      <c r="H74" s="22"/>
    </row>
    <row r="75" ht="14.25" customHeight="1">
      <c r="B75" s="25"/>
      <c r="C75" s="25"/>
      <c r="F75" s="25"/>
      <c r="G75" s="73"/>
      <c r="H75" s="22"/>
    </row>
    <row r="76" ht="14.25" customHeight="1">
      <c r="B76" s="25"/>
      <c r="C76" s="25"/>
      <c r="F76" s="25"/>
      <c r="G76" s="73"/>
      <c r="H76" s="22"/>
    </row>
    <row r="77" ht="14.25" customHeight="1">
      <c r="B77" s="25"/>
      <c r="C77" s="25"/>
      <c r="F77" s="25"/>
      <c r="G77" s="73"/>
      <c r="H77" s="22"/>
    </row>
    <row r="78" ht="14.25" customHeight="1">
      <c r="B78" s="25"/>
      <c r="C78" s="25"/>
      <c r="F78" s="25"/>
      <c r="G78" s="73"/>
      <c r="H78" s="22"/>
    </row>
    <row r="79" ht="14.25" customHeight="1">
      <c r="B79" s="25"/>
      <c r="C79" s="25"/>
      <c r="F79" s="25"/>
      <c r="G79" s="73"/>
      <c r="H79" s="22"/>
    </row>
    <row r="80" ht="14.25" customHeight="1">
      <c r="B80" s="25"/>
      <c r="C80" s="25"/>
      <c r="F80" s="25"/>
      <c r="G80" s="73"/>
      <c r="H80" s="22"/>
    </row>
    <row r="81" ht="14.25" customHeight="1">
      <c r="B81" s="25"/>
      <c r="C81" s="25"/>
      <c r="F81" s="25"/>
      <c r="G81" s="73"/>
      <c r="H81" s="22"/>
    </row>
    <row r="82" ht="14.25" customHeight="1">
      <c r="B82" s="25"/>
      <c r="C82" s="25"/>
      <c r="F82" s="25"/>
      <c r="G82" s="73"/>
      <c r="H82" s="22"/>
    </row>
    <row r="83" ht="14.25" customHeight="1">
      <c r="B83" s="25"/>
      <c r="C83" s="25"/>
      <c r="F83" s="25"/>
      <c r="G83" s="73"/>
      <c r="H83" s="22"/>
    </row>
    <row r="84" ht="14.25" customHeight="1">
      <c r="B84" s="25"/>
      <c r="C84" s="25"/>
      <c r="F84" s="25"/>
      <c r="G84" s="73"/>
      <c r="H84" s="22"/>
    </row>
    <row r="85" ht="14.25" customHeight="1">
      <c r="B85" s="25"/>
      <c r="C85" s="25"/>
      <c r="F85" s="25"/>
      <c r="G85" s="73"/>
      <c r="H85" s="22"/>
    </row>
    <row r="86" ht="14.25" customHeight="1">
      <c r="B86" s="25"/>
      <c r="C86" s="25"/>
      <c r="F86" s="25"/>
      <c r="G86" s="73"/>
      <c r="H86" s="22"/>
    </row>
    <row r="87" ht="14.25" customHeight="1">
      <c r="B87" s="25"/>
      <c r="C87" s="25"/>
      <c r="F87" s="25"/>
      <c r="G87" s="73"/>
      <c r="H87" s="22"/>
    </row>
    <row r="88" ht="14.25" customHeight="1">
      <c r="B88" s="25"/>
      <c r="C88" s="25"/>
      <c r="F88" s="25"/>
      <c r="G88" s="73"/>
      <c r="H88" s="22"/>
    </row>
    <row r="89" ht="14.25" customHeight="1">
      <c r="B89" s="25"/>
      <c r="C89" s="25"/>
      <c r="F89" s="25"/>
      <c r="G89" s="73"/>
      <c r="H89" s="22"/>
    </row>
    <row r="90" ht="14.25" customHeight="1">
      <c r="B90" s="25"/>
      <c r="C90" s="25"/>
      <c r="F90" s="25"/>
      <c r="G90" s="73"/>
      <c r="H90" s="22"/>
    </row>
    <row r="91" ht="14.25" customHeight="1">
      <c r="B91" s="25"/>
      <c r="C91" s="25"/>
      <c r="F91" s="25"/>
      <c r="G91" s="73"/>
      <c r="H91" s="22"/>
    </row>
    <row r="92" ht="14.25" customHeight="1">
      <c r="B92" s="25"/>
      <c r="C92" s="25"/>
      <c r="F92" s="25"/>
      <c r="G92" s="73"/>
      <c r="H92" s="22"/>
    </row>
    <row r="93" ht="14.25" customHeight="1">
      <c r="B93" s="25"/>
      <c r="C93" s="25"/>
      <c r="F93" s="25"/>
      <c r="G93" s="73"/>
      <c r="H93" s="22"/>
    </row>
    <row r="94" ht="14.25" customHeight="1">
      <c r="B94" s="25"/>
      <c r="C94" s="25"/>
      <c r="F94" s="25"/>
      <c r="G94" s="73"/>
      <c r="H94" s="22"/>
    </row>
    <row r="95" ht="14.25" customHeight="1">
      <c r="B95" s="25"/>
      <c r="C95" s="25"/>
      <c r="F95" s="25"/>
      <c r="G95" s="73"/>
      <c r="H95" s="22"/>
    </row>
    <row r="96" ht="14.25" customHeight="1">
      <c r="B96" s="25"/>
      <c r="C96" s="25"/>
      <c r="F96" s="25"/>
      <c r="G96" s="73"/>
      <c r="H96" s="22"/>
    </row>
    <row r="97" ht="14.25" customHeight="1">
      <c r="B97" s="25"/>
      <c r="C97" s="25"/>
      <c r="F97" s="25"/>
      <c r="G97" s="73"/>
      <c r="H97" s="22"/>
    </row>
    <row r="98" ht="14.25" customHeight="1">
      <c r="B98" s="25"/>
      <c r="C98" s="25"/>
      <c r="F98" s="25"/>
      <c r="G98" s="73"/>
      <c r="H98" s="22"/>
    </row>
    <row r="99" ht="14.25" customHeight="1">
      <c r="B99" s="25"/>
      <c r="C99" s="25"/>
      <c r="F99" s="25"/>
      <c r="G99" s="73"/>
      <c r="H99" s="22"/>
    </row>
    <row r="100" ht="14.25" customHeight="1">
      <c r="B100" s="25"/>
      <c r="C100" s="25"/>
      <c r="F100" s="25"/>
      <c r="G100" s="73"/>
      <c r="H100" s="22"/>
    </row>
    <row r="101" ht="14.25" customHeight="1">
      <c r="B101" s="25"/>
      <c r="C101" s="25"/>
      <c r="F101" s="25"/>
      <c r="G101" s="73"/>
      <c r="H101" s="22"/>
    </row>
    <row r="102" ht="14.25" customHeight="1">
      <c r="B102" s="25"/>
      <c r="C102" s="25"/>
      <c r="F102" s="25"/>
      <c r="G102" s="73"/>
      <c r="H102" s="22"/>
    </row>
    <row r="103" ht="14.25" customHeight="1">
      <c r="B103" s="25"/>
      <c r="C103" s="25"/>
      <c r="F103" s="25"/>
      <c r="G103" s="73"/>
      <c r="H103" s="22"/>
    </row>
    <row r="104" ht="14.25" customHeight="1">
      <c r="B104" s="25"/>
      <c r="C104" s="25"/>
      <c r="F104" s="25"/>
      <c r="G104" s="73"/>
      <c r="H104" s="22"/>
    </row>
    <row r="105" ht="14.25" customHeight="1">
      <c r="B105" s="25"/>
      <c r="C105" s="25"/>
      <c r="F105" s="25"/>
      <c r="G105" s="73"/>
      <c r="H105" s="22"/>
    </row>
    <row r="106" ht="14.25" customHeight="1">
      <c r="B106" s="25"/>
      <c r="C106" s="25"/>
      <c r="F106" s="25"/>
      <c r="G106" s="73"/>
      <c r="H106" s="22"/>
    </row>
    <row r="107" ht="14.25" customHeight="1">
      <c r="B107" s="25"/>
      <c r="C107" s="25"/>
      <c r="F107" s="25"/>
      <c r="G107" s="73"/>
      <c r="H107" s="22"/>
    </row>
    <row r="108" ht="14.25" customHeight="1">
      <c r="B108" s="25"/>
      <c r="C108" s="25"/>
      <c r="F108" s="25"/>
      <c r="G108" s="73"/>
      <c r="H108" s="22"/>
    </row>
    <row r="109" ht="14.25" customHeight="1">
      <c r="B109" s="25"/>
      <c r="C109" s="25"/>
      <c r="F109" s="25"/>
      <c r="G109" s="73"/>
      <c r="H109" s="22"/>
    </row>
    <row r="110" ht="14.25" customHeight="1">
      <c r="B110" s="25"/>
      <c r="C110" s="25"/>
      <c r="F110" s="25"/>
      <c r="G110" s="73"/>
      <c r="H110" s="22"/>
    </row>
    <row r="111" ht="14.25" customHeight="1">
      <c r="B111" s="25"/>
      <c r="C111" s="25"/>
      <c r="F111" s="25"/>
      <c r="G111" s="73"/>
      <c r="H111" s="22"/>
    </row>
    <row r="112" ht="14.25" customHeight="1">
      <c r="B112" s="25"/>
      <c r="C112" s="25"/>
      <c r="F112" s="25"/>
      <c r="G112" s="73"/>
      <c r="H112" s="22"/>
    </row>
    <row r="113" ht="14.25" customHeight="1">
      <c r="B113" s="25"/>
      <c r="C113" s="25"/>
      <c r="F113" s="25"/>
      <c r="G113" s="73"/>
      <c r="H113" s="22"/>
    </row>
    <row r="114" ht="14.25" customHeight="1">
      <c r="B114" s="25"/>
      <c r="C114" s="25"/>
      <c r="F114" s="25"/>
      <c r="G114" s="73"/>
      <c r="H114" s="22"/>
    </row>
    <row r="115" ht="14.25" customHeight="1">
      <c r="B115" s="25"/>
      <c r="C115" s="25"/>
      <c r="F115" s="25"/>
      <c r="G115" s="73"/>
      <c r="H115" s="22"/>
    </row>
    <row r="116" ht="14.25" customHeight="1">
      <c r="B116" s="25"/>
      <c r="C116" s="25"/>
      <c r="F116" s="25"/>
      <c r="G116" s="73"/>
      <c r="H116" s="22"/>
    </row>
    <row r="117" ht="14.25" customHeight="1">
      <c r="B117" s="25"/>
      <c r="C117" s="25"/>
      <c r="F117" s="25"/>
      <c r="G117" s="73"/>
      <c r="H117" s="22"/>
    </row>
    <row r="118" ht="14.25" customHeight="1">
      <c r="B118" s="25"/>
      <c r="C118" s="25"/>
      <c r="F118" s="25"/>
      <c r="G118" s="73"/>
      <c r="H118" s="22"/>
    </row>
    <row r="119" ht="14.25" customHeight="1">
      <c r="B119" s="25"/>
      <c r="C119" s="25"/>
      <c r="F119" s="25"/>
      <c r="G119" s="73"/>
      <c r="H119" s="22"/>
    </row>
    <row r="120" ht="14.25" customHeight="1">
      <c r="B120" s="25"/>
      <c r="C120" s="25"/>
      <c r="F120" s="25"/>
      <c r="G120" s="73"/>
      <c r="H120" s="22"/>
    </row>
    <row r="121" ht="14.25" customHeight="1">
      <c r="B121" s="25"/>
      <c r="C121" s="25"/>
      <c r="F121" s="25"/>
      <c r="G121" s="73"/>
      <c r="H121" s="22"/>
    </row>
    <row r="122" ht="14.25" customHeight="1">
      <c r="B122" s="25"/>
      <c r="C122" s="25"/>
      <c r="F122" s="25"/>
      <c r="G122" s="73"/>
      <c r="H122" s="22"/>
    </row>
    <row r="123" ht="14.25" customHeight="1">
      <c r="B123" s="25"/>
      <c r="C123" s="25"/>
      <c r="F123" s="25"/>
      <c r="G123" s="73"/>
      <c r="H123" s="22"/>
    </row>
    <row r="124" ht="14.25" customHeight="1">
      <c r="B124" s="25"/>
      <c r="C124" s="25"/>
      <c r="F124" s="25"/>
      <c r="G124" s="73"/>
      <c r="H124" s="22"/>
    </row>
    <row r="125" ht="14.25" customHeight="1">
      <c r="B125" s="25"/>
      <c r="C125" s="25"/>
      <c r="F125" s="25"/>
      <c r="G125" s="73"/>
      <c r="H125" s="22"/>
    </row>
    <row r="126" ht="14.25" customHeight="1">
      <c r="B126" s="25"/>
      <c r="C126" s="25"/>
      <c r="F126" s="25"/>
      <c r="G126" s="73"/>
      <c r="H126" s="22"/>
    </row>
    <row r="127" ht="14.25" customHeight="1">
      <c r="B127" s="25"/>
      <c r="C127" s="25"/>
      <c r="F127" s="25"/>
      <c r="G127" s="73"/>
      <c r="H127" s="22"/>
    </row>
    <row r="128" ht="14.25" customHeight="1">
      <c r="B128" s="25"/>
      <c r="C128" s="25"/>
      <c r="F128" s="25"/>
      <c r="G128" s="73"/>
      <c r="H128" s="22"/>
    </row>
    <row r="129" ht="14.25" customHeight="1">
      <c r="B129" s="25"/>
      <c r="C129" s="25"/>
      <c r="F129" s="25"/>
      <c r="G129" s="73"/>
      <c r="H129" s="22"/>
    </row>
    <row r="130" ht="14.25" customHeight="1">
      <c r="B130" s="25"/>
      <c r="C130" s="25"/>
      <c r="F130" s="25"/>
      <c r="G130" s="73"/>
      <c r="H130" s="22"/>
    </row>
    <row r="131" ht="14.25" customHeight="1">
      <c r="B131" s="25"/>
      <c r="C131" s="25"/>
      <c r="F131" s="25"/>
      <c r="G131" s="73"/>
      <c r="H131" s="22"/>
    </row>
    <row r="132" ht="14.25" customHeight="1">
      <c r="B132" s="25"/>
      <c r="C132" s="25"/>
      <c r="F132" s="25"/>
      <c r="G132" s="73"/>
      <c r="H132" s="22"/>
    </row>
    <row r="133" ht="14.25" customHeight="1">
      <c r="B133" s="25"/>
      <c r="C133" s="25"/>
      <c r="F133" s="25"/>
      <c r="G133" s="73"/>
      <c r="H133" s="22"/>
    </row>
    <row r="134" ht="14.25" customHeight="1">
      <c r="B134" s="25"/>
      <c r="C134" s="25"/>
      <c r="F134" s="25"/>
      <c r="G134" s="73"/>
      <c r="H134" s="22"/>
    </row>
    <row r="135" ht="14.25" customHeight="1">
      <c r="B135" s="25"/>
      <c r="C135" s="25"/>
      <c r="F135" s="25"/>
      <c r="G135" s="73"/>
      <c r="H135" s="22"/>
    </row>
    <row r="136" ht="14.25" customHeight="1">
      <c r="B136" s="25"/>
      <c r="C136" s="25"/>
      <c r="F136" s="25"/>
      <c r="G136" s="73"/>
      <c r="H136" s="22"/>
    </row>
    <row r="137" ht="14.25" customHeight="1">
      <c r="B137" s="25"/>
      <c r="C137" s="25"/>
      <c r="F137" s="25"/>
      <c r="G137" s="73"/>
      <c r="H137" s="22"/>
    </row>
    <row r="138" ht="14.25" customHeight="1">
      <c r="B138" s="25"/>
      <c r="C138" s="25"/>
      <c r="F138" s="25"/>
      <c r="G138" s="73"/>
      <c r="H138" s="22"/>
    </row>
    <row r="139" ht="14.25" customHeight="1">
      <c r="B139" s="25"/>
      <c r="C139" s="25"/>
      <c r="F139" s="25"/>
      <c r="G139" s="73"/>
      <c r="H139" s="22"/>
    </row>
    <row r="140" ht="14.25" customHeight="1">
      <c r="B140" s="25"/>
      <c r="C140" s="25"/>
      <c r="F140" s="25"/>
      <c r="G140" s="73"/>
      <c r="H140" s="22"/>
    </row>
    <row r="141" ht="14.25" customHeight="1">
      <c r="B141" s="25"/>
      <c r="C141" s="25"/>
      <c r="F141" s="25"/>
      <c r="G141" s="73"/>
      <c r="H141" s="22"/>
    </row>
    <row r="142" ht="14.25" customHeight="1">
      <c r="B142" s="25"/>
      <c r="C142" s="25"/>
      <c r="F142" s="25"/>
      <c r="G142" s="73"/>
      <c r="H142" s="22"/>
    </row>
    <row r="143" ht="14.25" customHeight="1">
      <c r="B143" s="25"/>
      <c r="C143" s="25"/>
      <c r="F143" s="25"/>
      <c r="G143" s="73"/>
      <c r="H143" s="22"/>
    </row>
    <row r="144" ht="14.25" customHeight="1">
      <c r="B144" s="25"/>
      <c r="C144" s="25"/>
      <c r="F144" s="25"/>
      <c r="G144" s="73"/>
      <c r="H144" s="22"/>
    </row>
    <row r="145" ht="14.25" customHeight="1">
      <c r="B145" s="25"/>
      <c r="C145" s="25"/>
      <c r="F145" s="25"/>
      <c r="G145" s="73"/>
      <c r="H145" s="22"/>
    </row>
    <row r="146" ht="14.25" customHeight="1">
      <c r="B146" s="25"/>
      <c r="C146" s="25"/>
      <c r="F146" s="25"/>
      <c r="G146" s="73"/>
      <c r="H146" s="22"/>
    </row>
    <row r="147" ht="14.25" customHeight="1">
      <c r="B147" s="25"/>
      <c r="C147" s="25"/>
      <c r="F147" s="25"/>
      <c r="G147" s="73"/>
      <c r="H147" s="22"/>
    </row>
    <row r="148" ht="14.25" customHeight="1">
      <c r="B148" s="25"/>
      <c r="C148" s="25"/>
      <c r="F148" s="25"/>
      <c r="G148" s="73"/>
      <c r="H148" s="22"/>
    </row>
    <row r="149" ht="14.25" customHeight="1">
      <c r="B149" s="25"/>
      <c r="C149" s="25"/>
      <c r="F149" s="25"/>
      <c r="G149" s="73"/>
      <c r="H149" s="22"/>
    </row>
    <row r="150" ht="14.25" customHeight="1">
      <c r="B150" s="25"/>
      <c r="C150" s="25"/>
      <c r="F150" s="25"/>
      <c r="G150" s="73"/>
      <c r="H150" s="22"/>
    </row>
    <row r="151" ht="14.25" customHeight="1">
      <c r="B151" s="25"/>
      <c r="C151" s="25"/>
      <c r="F151" s="25"/>
      <c r="G151" s="73"/>
      <c r="H151" s="22"/>
    </row>
    <row r="152" ht="14.25" customHeight="1">
      <c r="B152" s="25"/>
      <c r="C152" s="25"/>
      <c r="F152" s="25"/>
      <c r="G152" s="73"/>
      <c r="H152" s="22"/>
    </row>
    <row r="153" ht="14.25" customHeight="1">
      <c r="B153" s="25"/>
      <c r="C153" s="25"/>
      <c r="F153" s="25"/>
      <c r="G153" s="73"/>
      <c r="H153" s="22"/>
    </row>
    <row r="154" ht="14.25" customHeight="1">
      <c r="B154" s="25"/>
      <c r="C154" s="25"/>
      <c r="F154" s="25"/>
      <c r="G154" s="73"/>
      <c r="H154" s="22"/>
    </row>
    <row r="155" ht="14.25" customHeight="1">
      <c r="B155" s="25"/>
      <c r="C155" s="25"/>
      <c r="F155" s="25"/>
      <c r="G155" s="73"/>
      <c r="H155" s="22"/>
    </row>
    <row r="156" ht="14.25" customHeight="1">
      <c r="B156" s="25"/>
      <c r="C156" s="25"/>
      <c r="F156" s="25"/>
      <c r="G156" s="73"/>
      <c r="H156" s="22"/>
    </row>
    <row r="157" ht="14.25" customHeight="1">
      <c r="B157" s="25"/>
      <c r="C157" s="25"/>
      <c r="F157" s="25"/>
      <c r="G157" s="73"/>
      <c r="H157" s="22"/>
    </row>
    <row r="158" ht="14.25" customHeight="1">
      <c r="B158" s="25"/>
      <c r="C158" s="25"/>
      <c r="F158" s="25"/>
      <c r="G158" s="73"/>
      <c r="H158" s="22"/>
    </row>
    <row r="159" ht="14.25" customHeight="1">
      <c r="B159" s="25"/>
      <c r="C159" s="25"/>
      <c r="F159" s="25"/>
      <c r="G159" s="73"/>
      <c r="H159" s="22"/>
    </row>
    <row r="160" ht="14.25" customHeight="1">
      <c r="B160" s="25"/>
      <c r="C160" s="25"/>
      <c r="F160" s="25"/>
      <c r="G160" s="73"/>
      <c r="H160" s="22"/>
    </row>
    <row r="161" ht="14.25" customHeight="1">
      <c r="B161" s="25"/>
      <c r="C161" s="25"/>
      <c r="F161" s="25"/>
      <c r="G161" s="73"/>
      <c r="H161" s="22"/>
    </row>
    <row r="162" ht="14.25" customHeight="1">
      <c r="B162" s="25"/>
      <c r="C162" s="25"/>
      <c r="F162" s="25"/>
      <c r="G162" s="73"/>
      <c r="H162" s="22"/>
    </row>
    <row r="163" ht="14.25" customHeight="1">
      <c r="B163" s="25"/>
      <c r="C163" s="25"/>
      <c r="F163" s="25"/>
      <c r="G163" s="73"/>
      <c r="H163" s="22"/>
    </row>
    <row r="164" ht="14.25" customHeight="1">
      <c r="B164" s="25"/>
      <c r="C164" s="25"/>
      <c r="F164" s="25"/>
      <c r="G164" s="73"/>
      <c r="H164" s="22"/>
    </row>
    <row r="165" ht="14.25" customHeight="1">
      <c r="B165" s="25"/>
      <c r="C165" s="25"/>
      <c r="F165" s="25"/>
      <c r="G165" s="73"/>
      <c r="H165" s="22"/>
    </row>
    <row r="166" ht="14.25" customHeight="1">
      <c r="B166" s="25"/>
      <c r="C166" s="25"/>
      <c r="F166" s="25"/>
      <c r="G166" s="73"/>
      <c r="H166" s="22"/>
    </row>
    <row r="167" ht="14.25" customHeight="1">
      <c r="B167" s="25"/>
      <c r="C167" s="25"/>
      <c r="F167" s="25"/>
      <c r="G167" s="73"/>
      <c r="H167" s="22"/>
    </row>
    <row r="168" ht="14.25" customHeight="1">
      <c r="B168" s="25"/>
      <c r="C168" s="25"/>
      <c r="F168" s="25"/>
      <c r="G168" s="73"/>
      <c r="H168" s="22"/>
    </row>
    <row r="169" ht="14.25" customHeight="1">
      <c r="B169" s="25"/>
      <c r="C169" s="25"/>
      <c r="F169" s="25"/>
      <c r="G169" s="73"/>
      <c r="H169" s="22"/>
    </row>
    <row r="170" ht="14.25" customHeight="1">
      <c r="B170" s="25"/>
      <c r="C170" s="25"/>
      <c r="F170" s="25"/>
      <c r="G170" s="73"/>
      <c r="H170" s="22"/>
    </row>
    <row r="171" ht="14.25" customHeight="1">
      <c r="B171" s="25"/>
      <c r="C171" s="25"/>
      <c r="F171" s="25"/>
      <c r="G171" s="73"/>
      <c r="H171" s="22"/>
    </row>
    <row r="172" ht="14.25" customHeight="1">
      <c r="B172" s="25"/>
      <c r="C172" s="25"/>
      <c r="F172" s="25"/>
      <c r="G172" s="73"/>
      <c r="H172" s="22"/>
    </row>
    <row r="173" ht="14.25" customHeight="1">
      <c r="B173" s="25"/>
      <c r="C173" s="25"/>
      <c r="F173" s="25"/>
      <c r="G173" s="73"/>
      <c r="H173" s="22"/>
    </row>
    <row r="174" ht="14.25" customHeight="1">
      <c r="B174" s="25"/>
      <c r="C174" s="25"/>
      <c r="F174" s="25"/>
      <c r="G174" s="73"/>
      <c r="H174" s="22"/>
    </row>
    <row r="175" ht="14.25" customHeight="1">
      <c r="B175" s="25"/>
      <c r="C175" s="25"/>
      <c r="F175" s="25"/>
      <c r="G175" s="73"/>
      <c r="H175" s="22"/>
    </row>
    <row r="176" ht="14.25" customHeight="1">
      <c r="B176" s="25"/>
      <c r="C176" s="25"/>
      <c r="F176" s="25"/>
      <c r="G176" s="73"/>
      <c r="H176" s="22"/>
    </row>
    <row r="177" ht="14.25" customHeight="1">
      <c r="B177" s="25"/>
      <c r="C177" s="25"/>
      <c r="F177" s="25"/>
      <c r="G177" s="73"/>
      <c r="H177" s="22"/>
    </row>
    <row r="178" ht="14.25" customHeight="1">
      <c r="B178" s="25"/>
      <c r="C178" s="25"/>
      <c r="F178" s="25"/>
      <c r="G178" s="73"/>
      <c r="H178" s="22"/>
    </row>
    <row r="179" ht="14.25" customHeight="1">
      <c r="B179" s="25"/>
      <c r="C179" s="25"/>
      <c r="F179" s="25"/>
      <c r="G179" s="73"/>
      <c r="H179" s="22"/>
    </row>
    <row r="180" ht="14.25" customHeight="1">
      <c r="B180" s="25"/>
      <c r="C180" s="25"/>
      <c r="F180" s="25"/>
      <c r="G180" s="73"/>
      <c r="H180" s="22"/>
    </row>
    <row r="181" ht="14.25" customHeight="1">
      <c r="B181" s="25"/>
      <c r="C181" s="25"/>
      <c r="F181" s="25"/>
      <c r="G181" s="73"/>
      <c r="H181" s="22"/>
    </row>
    <row r="182" ht="14.25" customHeight="1">
      <c r="B182" s="25"/>
      <c r="C182" s="25"/>
      <c r="F182" s="25"/>
      <c r="G182" s="73"/>
      <c r="H182" s="22"/>
    </row>
    <row r="183" ht="14.25" customHeight="1">
      <c r="B183" s="25"/>
      <c r="C183" s="25"/>
      <c r="F183" s="25"/>
      <c r="G183" s="73"/>
      <c r="H183" s="22"/>
    </row>
    <row r="184" ht="14.25" customHeight="1">
      <c r="B184" s="25"/>
      <c r="C184" s="25"/>
      <c r="F184" s="25"/>
      <c r="G184" s="73"/>
      <c r="H184" s="22"/>
    </row>
    <row r="185" ht="14.25" customHeight="1">
      <c r="B185" s="25"/>
      <c r="C185" s="25"/>
      <c r="F185" s="25"/>
      <c r="G185" s="73"/>
      <c r="H185" s="22"/>
    </row>
    <row r="186" ht="14.25" customHeight="1">
      <c r="B186" s="25"/>
      <c r="C186" s="25"/>
      <c r="F186" s="25"/>
      <c r="G186" s="73"/>
      <c r="H186" s="22"/>
    </row>
    <row r="187" ht="14.25" customHeight="1">
      <c r="B187" s="25"/>
      <c r="C187" s="25"/>
      <c r="F187" s="25"/>
      <c r="G187" s="73"/>
      <c r="H187" s="22"/>
    </row>
    <row r="188" ht="14.25" customHeight="1">
      <c r="B188" s="25"/>
      <c r="C188" s="25"/>
      <c r="F188" s="25"/>
      <c r="G188" s="73"/>
      <c r="H188" s="22"/>
    </row>
    <row r="189" ht="14.25" customHeight="1">
      <c r="B189" s="25"/>
      <c r="C189" s="25"/>
      <c r="F189" s="25"/>
      <c r="G189" s="73"/>
      <c r="H189" s="22"/>
    </row>
    <row r="190" ht="14.25" customHeight="1">
      <c r="B190" s="25"/>
      <c r="C190" s="25"/>
      <c r="F190" s="25"/>
      <c r="G190" s="73"/>
      <c r="H190" s="22"/>
    </row>
    <row r="191" ht="14.25" customHeight="1">
      <c r="B191" s="25"/>
      <c r="C191" s="25"/>
      <c r="F191" s="25"/>
      <c r="G191" s="73"/>
      <c r="H191" s="22"/>
    </row>
    <row r="192" ht="14.25" customHeight="1">
      <c r="B192" s="25"/>
      <c r="C192" s="25"/>
      <c r="F192" s="25"/>
      <c r="G192" s="73"/>
      <c r="H192" s="22"/>
    </row>
    <row r="193" ht="14.25" customHeight="1">
      <c r="B193" s="25"/>
      <c r="C193" s="25"/>
      <c r="F193" s="25"/>
      <c r="G193" s="73"/>
      <c r="H193" s="22"/>
    </row>
    <row r="194" ht="14.25" customHeight="1">
      <c r="B194" s="25"/>
      <c r="C194" s="25"/>
      <c r="F194" s="25"/>
      <c r="G194" s="73"/>
      <c r="H194" s="22"/>
    </row>
    <row r="195" ht="14.25" customHeight="1">
      <c r="B195" s="25"/>
      <c r="C195" s="25"/>
      <c r="F195" s="25"/>
      <c r="G195" s="73"/>
      <c r="H195" s="22"/>
    </row>
    <row r="196" ht="14.25" customHeight="1">
      <c r="B196" s="25"/>
      <c r="C196" s="25"/>
      <c r="F196" s="25"/>
      <c r="G196" s="73"/>
      <c r="H196" s="22"/>
    </row>
    <row r="197" ht="14.25" customHeight="1">
      <c r="B197" s="25"/>
      <c r="C197" s="25"/>
      <c r="F197" s="25"/>
      <c r="G197" s="73"/>
      <c r="H197" s="22"/>
    </row>
    <row r="198" ht="14.25" customHeight="1">
      <c r="B198" s="25"/>
      <c r="C198" s="25"/>
      <c r="F198" s="25"/>
      <c r="G198" s="73"/>
      <c r="H198" s="22"/>
    </row>
    <row r="199" ht="14.25" customHeight="1">
      <c r="B199" s="25"/>
      <c r="C199" s="25"/>
      <c r="F199" s="25"/>
      <c r="G199" s="73"/>
      <c r="H199" s="22"/>
    </row>
    <row r="200" ht="14.25" customHeight="1">
      <c r="B200" s="25"/>
      <c r="C200" s="25"/>
      <c r="F200" s="25"/>
      <c r="G200" s="73"/>
      <c r="H200" s="22"/>
    </row>
    <row r="201" ht="14.25" customHeight="1">
      <c r="B201" s="25"/>
      <c r="C201" s="25"/>
      <c r="F201" s="25"/>
      <c r="G201" s="73"/>
      <c r="H201" s="22"/>
    </row>
    <row r="202" ht="14.25" customHeight="1">
      <c r="B202" s="25"/>
      <c r="C202" s="25"/>
      <c r="F202" s="25"/>
      <c r="G202" s="73"/>
      <c r="H202" s="22"/>
    </row>
    <row r="203" ht="14.25" customHeight="1">
      <c r="B203" s="25"/>
      <c r="C203" s="25"/>
      <c r="F203" s="25"/>
      <c r="G203" s="73"/>
      <c r="H203" s="22"/>
    </row>
    <row r="204" ht="14.25" customHeight="1">
      <c r="B204" s="25"/>
      <c r="C204" s="25"/>
      <c r="F204" s="25"/>
      <c r="G204" s="73"/>
      <c r="H204" s="22"/>
    </row>
    <row r="205" ht="14.25" customHeight="1">
      <c r="B205" s="25"/>
      <c r="C205" s="25"/>
      <c r="F205" s="25"/>
      <c r="G205" s="73"/>
      <c r="H205" s="22"/>
    </row>
    <row r="206" ht="14.25" customHeight="1">
      <c r="B206" s="25"/>
      <c r="C206" s="25"/>
      <c r="F206" s="25"/>
      <c r="G206" s="73"/>
      <c r="H206" s="22"/>
    </row>
    <row r="207" ht="14.25" customHeight="1">
      <c r="B207" s="25"/>
      <c r="C207" s="25"/>
      <c r="F207" s="25"/>
      <c r="G207" s="73"/>
      <c r="H207" s="22"/>
    </row>
    <row r="208" ht="14.25" customHeight="1">
      <c r="B208" s="25"/>
      <c r="C208" s="25"/>
      <c r="F208" s="25"/>
      <c r="G208" s="73"/>
      <c r="H208" s="22"/>
    </row>
    <row r="209" ht="14.25" customHeight="1">
      <c r="B209" s="25"/>
      <c r="C209" s="25"/>
      <c r="F209" s="25"/>
      <c r="G209" s="73"/>
      <c r="H209" s="22"/>
    </row>
    <row r="210" ht="14.25" customHeight="1">
      <c r="B210" s="25"/>
      <c r="C210" s="25"/>
      <c r="F210" s="25"/>
      <c r="G210" s="73"/>
      <c r="H210" s="22"/>
    </row>
    <row r="211" ht="14.25" customHeight="1">
      <c r="B211" s="25"/>
      <c r="C211" s="25"/>
      <c r="F211" s="25"/>
      <c r="G211" s="73"/>
      <c r="H211" s="22"/>
    </row>
    <row r="212" ht="14.25" customHeight="1">
      <c r="B212" s="25"/>
      <c r="C212" s="25"/>
      <c r="F212" s="25"/>
      <c r="G212" s="73"/>
      <c r="H212" s="22"/>
    </row>
    <row r="213" ht="14.25" customHeight="1">
      <c r="B213" s="25"/>
      <c r="C213" s="25"/>
      <c r="F213" s="25"/>
      <c r="G213" s="73"/>
      <c r="H213" s="22"/>
    </row>
    <row r="214" ht="14.25" customHeight="1">
      <c r="B214" s="25"/>
      <c r="C214" s="25"/>
      <c r="F214" s="25"/>
      <c r="G214" s="73"/>
      <c r="H214" s="22"/>
    </row>
    <row r="215" ht="14.25" customHeight="1">
      <c r="B215" s="25"/>
      <c r="C215" s="25"/>
      <c r="F215" s="25"/>
      <c r="G215" s="73"/>
      <c r="H215" s="22"/>
    </row>
    <row r="216" ht="14.25" customHeight="1">
      <c r="B216" s="25"/>
      <c r="C216" s="25"/>
      <c r="F216" s="25"/>
      <c r="G216" s="73"/>
      <c r="H216" s="22"/>
    </row>
    <row r="217" ht="14.25" customHeight="1">
      <c r="B217" s="25"/>
      <c r="C217" s="25"/>
      <c r="F217" s="25"/>
      <c r="G217" s="73"/>
      <c r="H217" s="22"/>
    </row>
    <row r="218" ht="14.25" customHeight="1">
      <c r="B218" s="25"/>
      <c r="C218" s="25"/>
      <c r="F218" s="25"/>
      <c r="G218" s="73"/>
      <c r="H218" s="22"/>
    </row>
    <row r="219" ht="14.25" customHeight="1">
      <c r="B219" s="25"/>
      <c r="C219" s="25"/>
      <c r="F219" s="25"/>
      <c r="G219" s="73"/>
      <c r="H219" s="22"/>
    </row>
    <row r="220" ht="14.25" customHeight="1">
      <c r="B220" s="25"/>
      <c r="C220" s="25"/>
      <c r="F220" s="25"/>
      <c r="G220" s="73"/>
      <c r="H220" s="22"/>
    </row>
    <row r="221" ht="14.25" customHeight="1">
      <c r="B221" s="25"/>
      <c r="C221" s="25"/>
      <c r="F221" s="25"/>
      <c r="G221" s="73"/>
      <c r="H221" s="22"/>
    </row>
    <row r="222" ht="14.25" customHeight="1">
      <c r="B222" s="25"/>
      <c r="C222" s="25"/>
      <c r="F222" s="25"/>
      <c r="G222" s="73"/>
      <c r="H222" s="22"/>
    </row>
    <row r="223" ht="14.25" customHeight="1">
      <c r="B223" s="25"/>
      <c r="C223" s="25"/>
      <c r="F223" s="25"/>
      <c r="G223" s="73"/>
      <c r="H223" s="22"/>
    </row>
    <row r="224" ht="14.25" customHeight="1">
      <c r="B224" s="25"/>
      <c r="C224" s="25"/>
      <c r="F224" s="25"/>
      <c r="G224" s="73"/>
      <c r="H224" s="22"/>
    </row>
    <row r="225" ht="14.25" customHeight="1">
      <c r="B225" s="25"/>
      <c r="C225" s="25"/>
      <c r="F225" s="25"/>
      <c r="G225" s="73"/>
      <c r="H225" s="22"/>
    </row>
    <row r="226" ht="14.25" customHeight="1">
      <c r="B226" s="25"/>
      <c r="C226" s="25"/>
      <c r="F226" s="25"/>
      <c r="G226" s="73"/>
      <c r="H226" s="22"/>
    </row>
    <row r="227" ht="14.25" customHeight="1">
      <c r="B227" s="25"/>
      <c r="C227" s="25"/>
      <c r="F227" s="25"/>
      <c r="G227" s="73"/>
      <c r="H227" s="22"/>
    </row>
    <row r="228" ht="14.25" customHeight="1">
      <c r="B228" s="25"/>
      <c r="C228" s="25"/>
      <c r="F228" s="25"/>
      <c r="G228" s="73"/>
      <c r="H228" s="22"/>
    </row>
    <row r="229" ht="14.25" customHeight="1">
      <c r="B229" s="25"/>
      <c r="C229" s="25"/>
      <c r="F229" s="25"/>
      <c r="G229" s="73"/>
      <c r="H229" s="22"/>
    </row>
    <row r="230" ht="14.25" customHeight="1">
      <c r="B230" s="25"/>
      <c r="C230" s="25"/>
      <c r="F230" s="25"/>
      <c r="G230" s="73"/>
      <c r="H230" s="22"/>
    </row>
    <row r="231" ht="14.25" customHeight="1">
      <c r="B231" s="25"/>
      <c r="C231" s="25"/>
      <c r="F231" s="25"/>
      <c r="G231" s="73"/>
      <c r="H231" s="22"/>
    </row>
    <row r="232" ht="14.25" customHeight="1">
      <c r="B232" s="25"/>
      <c r="C232" s="25"/>
      <c r="F232" s="25"/>
      <c r="G232" s="73"/>
      <c r="H232" s="22"/>
    </row>
    <row r="233" ht="14.25" customHeight="1">
      <c r="B233" s="25"/>
      <c r="C233" s="25"/>
      <c r="F233" s="25"/>
      <c r="G233" s="73"/>
      <c r="H233" s="22"/>
    </row>
    <row r="234" ht="14.25" customHeight="1">
      <c r="B234" s="25"/>
      <c r="C234" s="25"/>
      <c r="F234" s="25"/>
      <c r="G234" s="73"/>
      <c r="H234" s="22"/>
    </row>
    <row r="235" ht="14.25" customHeight="1">
      <c r="B235" s="25"/>
      <c r="C235" s="25"/>
      <c r="F235" s="25"/>
      <c r="G235" s="73"/>
      <c r="H235" s="22"/>
    </row>
    <row r="236" ht="14.25" customHeight="1">
      <c r="B236" s="25"/>
      <c r="C236" s="25"/>
      <c r="F236" s="25"/>
      <c r="G236" s="73"/>
      <c r="H236" s="22"/>
    </row>
    <row r="237" ht="14.25" customHeight="1">
      <c r="B237" s="25"/>
      <c r="C237" s="25"/>
      <c r="F237" s="25"/>
      <c r="G237" s="73"/>
      <c r="H237" s="22"/>
    </row>
    <row r="238" ht="14.25" customHeight="1">
      <c r="B238" s="25"/>
      <c r="C238" s="25"/>
      <c r="F238" s="25"/>
      <c r="G238" s="73"/>
      <c r="H238" s="22"/>
    </row>
    <row r="239" ht="14.25" customHeight="1">
      <c r="B239" s="25"/>
      <c r="C239" s="25"/>
      <c r="F239" s="25"/>
      <c r="G239" s="73"/>
      <c r="H239" s="22"/>
    </row>
    <row r="240" ht="14.25" customHeight="1">
      <c r="B240" s="25"/>
      <c r="C240" s="25"/>
      <c r="F240" s="25"/>
      <c r="G240" s="73"/>
      <c r="H240" s="22"/>
    </row>
    <row r="241" ht="14.25" customHeight="1">
      <c r="B241" s="25"/>
      <c r="C241" s="25"/>
      <c r="F241" s="25"/>
      <c r="G241" s="73"/>
      <c r="H241" s="22"/>
    </row>
    <row r="242" ht="14.25" customHeight="1">
      <c r="B242" s="25"/>
      <c r="C242" s="25"/>
      <c r="F242" s="25"/>
      <c r="G242" s="73"/>
      <c r="H242" s="22"/>
    </row>
    <row r="243" ht="14.25" customHeight="1">
      <c r="B243" s="25"/>
      <c r="C243" s="25"/>
      <c r="F243" s="25"/>
      <c r="G243" s="73"/>
      <c r="H243" s="22"/>
    </row>
    <row r="244" ht="14.25" customHeight="1">
      <c r="B244" s="25"/>
      <c r="C244" s="25"/>
      <c r="F244" s="25"/>
      <c r="G244" s="73"/>
      <c r="H244" s="22"/>
    </row>
    <row r="245" ht="14.25" customHeight="1">
      <c r="B245" s="25"/>
      <c r="C245" s="25"/>
      <c r="F245" s="25"/>
      <c r="G245" s="73"/>
      <c r="H245" s="22"/>
    </row>
    <row r="246" ht="14.25" customHeight="1">
      <c r="B246" s="25"/>
      <c r="C246" s="25"/>
      <c r="F246" s="25"/>
      <c r="G246" s="73"/>
      <c r="H246" s="22"/>
    </row>
    <row r="247" ht="14.25" customHeight="1">
      <c r="B247" s="25"/>
      <c r="C247" s="25"/>
      <c r="F247" s="25"/>
      <c r="G247" s="73"/>
      <c r="H247" s="22"/>
    </row>
    <row r="248" ht="14.25" customHeight="1">
      <c r="B248" s="25"/>
      <c r="C248" s="25"/>
      <c r="F248" s="25"/>
      <c r="G248" s="73"/>
      <c r="H248" s="22"/>
    </row>
    <row r="249" ht="14.25" customHeight="1">
      <c r="B249" s="25"/>
      <c r="C249" s="25"/>
      <c r="F249" s="25"/>
      <c r="G249" s="73"/>
      <c r="H249" s="22"/>
    </row>
    <row r="250" ht="14.25" customHeight="1">
      <c r="B250" s="25"/>
      <c r="C250" s="25"/>
      <c r="F250" s="25"/>
      <c r="G250" s="73"/>
      <c r="H250" s="22"/>
    </row>
    <row r="251" ht="14.25" customHeight="1">
      <c r="B251" s="25"/>
      <c r="C251" s="25"/>
      <c r="F251" s="25"/>
      <c r="G251" s="73"/>
      <c r="H251" s="22"/>
    </row>
    <row r="252" ht="14.25" customHeight="1">
      <c r="B252" s="25"/>
      <c r="C252" s="25"/>
      <c r="F252" s="25"/>
      <c r="G252" s="73"/>
      <c r="H252" s="22"/>
    </row>
    <row r="253" ht="14.25" customHeight="1">
      <c r="B253" s="25"/>
      <c r="C253" s="25"/>
      <c r="F253" s="25"/>
      <c r="G253" s="73"/>
      <c r="H253" s="22"/>
    </row>
    <row r="254" ht="14.25" customHeight="1">
      <c r="B254" s="25"/>
      <c r="C254" s="25"/>
      <c r="F254" s="25"/>
      <c r="G254" s="73"/>
      <c r="H254" s="22"/>
    </row>
    <row r="255" ht="14.25" customHeight="1">
      <c r="B255" s="25"/>
      <c r="C255" s="25"/>
      <c r="F255" s="25"/>
      <c r="G255" s="73"/>
      <c r="H255" s="22"/>
    </row>
    <row r="256" ht="14.25" customHeight="1">
      <c r="B256" s="25"/>
      <c r="C256" s="25"/>
      <c r="F256" s="25"/>
      <c r="G256" s="73"/>
      <c r="H256" s="22"/>
    </row>
    <row r="257" ht="14.25" customHeight="1">
      <c r="B257" s="25"/>
      <c r="C257" s="25"/>
      <c r="F257" s="25"/>
      <c r="G257" s="73"/>
      <c r="H257" s="22"/>
    </row>
    <row r="258" ht="14.25" customHeight="1">
      <c r="B258" s="25"/>
      <c r="C258" s="25"/>
      <c r="F258" s="25"/>
      <c r="G258" s="73"/>
      <c r="H258" s="22"/>
    </row>
    <row r="259" ht="14.25" customHeight="1">
      <c r="B259" s="25"/>
      <c r="C259" s="25"/>
      <c r="F259" s="25"/>
      <c r="G259" s="73"/>
      <c r="H259" s="22"/>
    </row>
    <row r="260" ht="14.25" customHeight="1">
      <c r="B260" s="25"/>
      <c r="C260" s="25"/>
      <c r="F260" s="25"/>
      <c r="G260" s="73"/>
      <c r="H260" s="22"/>
    </row>
    <row r="261" ht="14.25" customHeight="1">
      <c r="B261" s="25"/>
      <c r="C261" s="25"/>
      <c r="F261" s="25"/>
      <c r="G261" s="73"/>
      <c r="H261" s="22"/>
    </row>
    <row r="262" ht="14.25" customHeight="1">
      <c r="B262" s="25"/>
      <c r="C262" s="25"/>
      <c r="F262" s="25"/>
      <c r="G262" s="73"/>
      <c r="H262" s="22"/>
    </row>
    <row r="263" ht="14.25" customHeight="1">
      <c r="B263" s="25"/>
      <c r="C263" s="25"/>
      <c r="F263" s="25"/>
      <c r="G263" s="73"/>
      <c r="H263" s="22"/>
    </row>
    <row r="264" ht="14.25" customHeight="1">
      <c r="B264" s="25"/>
      <c r="C264" s="25"/>
      <c r="F264" s="25"/>
      <c r="G264" s="73"/>
      <c r="H264" s="22"/>
    </row>
    <row r="265" ht="14.25" customHeight="1">
      <c r="B265" s="25"/>
      <c r="C265" s="25"/>
      <c r="F265" s="25"/>
      <c r="G265" s="73"/>
      <c r="H265" s="22"/>
    </row>
    <row r="266" ht="14.25" customHeight="1">
      <c r="B266" s="25"/>
      <c r="C266" s="25"/>
      <c r="F266" s="25"/>
      <c r="G266" s="73"/>
      <c r="H266" s="22"/>
    </row>
    <row r="267" ht="14.25" customHeight="1">
      <c r="B267" s="25"/>
      <c r="C267" s="25"/>
      <c r="F267" s="25"/>
      <c r="G267" s="73"/>
      <c r="H267" s="22"/>
    </row>
    <row r="268" ht="14.25" customHeight="1">
      <c r="B268" s="25"/>
      <c r="C268" s="25"/>
      <c r="F268" s="25"/>
      <c r="G268" s="73"/>
      <c r="H268" s="22"/>
    </row>
    <row r="269" ht="14.25" customHeight="1">
      <c r="B269" s="25"/>
      <c r="C269" s="25"/>
      <c r="F269" s="25"/>
      <c r="G269" s="73"/>
      <c r="H269" s="22"/>
    </row>
    <row r="270" ht="14.25" customHeight="1">
      <c r="B270" s="25"/>
      <c r="C270" s="25"/>
      <c r="F270" s="25"/>
      <c r="G270" s="73"/>
      <c r="H270" s="22"/>
    </row>
    <row r="271" ht="14.25" customHeight="1">
      <c r="B271" s="25"/>
      <c r="C271" s="25"/>
      <c r="F271" s="25"/>
      <c r="G271" s="73"/>
      <c r="H271" s="22"/>
    </row>
    <row r="272" ht="14.25" customHeight="1">
      <c r="B272" s="25"/>
      <c r="C272" s="25"/>
      <c r="F272" s="25"/>
      <c r="G272" s="73"/>
      <c r="H272" s="22"/>
    </row>
    <row r="273" ht="14.25" customHeight="1">
      <c r="B273" s="25"/>
      <c r="C273" s="25"/>
      <c r="F273" s="25"/>
      <c r="G273" s="73"/>
      <c r="H273" s="22"/>
    </row>
    <row r="274" ht="14.25" customHeight="1">
      <c r="B274" s="25"/>
      <c r="C274" s="25"/>
      <c r="F274" s="25"/>
      <c r="G274" s="73"/>
      <c r="H274" s="22"/>
    </row>
    <row r="275" ht="14.25" customHeight="1">
      <c r="B275" s="25"/>
      <c r="C275" s="25"/>
      <c r="F275" s="25"/>
      <c r="G275" s="73"/>
      <c r="H275" s="22"/>
    </row>
    <row r="276" ht="14.25" customHeight="1">
      <c r="B276" s="25"/>
      <c r="C276" s="25"/>
      <c r="F276" s="25"/>
      <c r="G276" s="73"/>
      <c r="H276" s="22"/>
    </row>
    <row r="277" ht="14.25" customHeight="1">
      <c r="B277" s="25"/>
      <c r="C277" s="25"/>
      <c r="F277" s="25"/>
      <c r="G277" s="73"/>
      <c r="H277" s="22"/>
    </row>
    <row r="278" ht="14.25" customHeight="1">
      <c r="B278" s="25"/>
      <c r="C278" s="25"/>
      <c r="F278" s="25"/>
      <c r="G278" s="73"/>
      <c r="H278" s="22"/>
    </row>
    <row r="279" ht="14.25" customHeight="1">
      <c r="B279" s="25"/>
      <c r="C279" s="25"/>
      <c r="F279" s="25"/>
      <c r="G279" s="73"/>
      <c r="H279" s="22"/>
    </row>
    <row r="280" ht="14.25" customHeight="1">
      <c r="B280" s="25"/>
      <c r="C280" s="25"/>
      <c r="F280" s="25"/>
      <c r="G280" s="73"/>
      <c r="H280" s="22"/>
    </row>
    <row r="281" ht="14.25" customHeight="1">
      <c r="B281" s="25"/>
      <c r="C281" s="25"/>
      <c r="F281" s="25"/>
      <c r="G281" s="73"/>
      <c r="H281" s="22"/>
    </row>
    <row r="282" ht="14.25" customHeight="1">
      <c r="B282" s="25"/>
      <c r="C282" s="25"/>
      <c r="F282" s="25"/>
      <c r="G282" s="73"/>
      <c r="H282" s="22"/>
    </row>
    <row r="283" ht="14.25" customHeight="1">
      <c r="B283" s="25"/>
      <c r="C283" s="25"/>
      <c r="F283" s="25"/>
      <c r="G283" s="73"/>
      <c r="H283" s="22"/>
    </row>
    <row r="284" ht="14.25" customHeight="1">
      <c r="B284" s="25"/>
      <c r="C284" s="25"/>
      <c r="F284" s="25"/>
      <c r="G284" s="73"/>
      <c r="H284" s="22"/>
    </row>
    <row r="285" ht="14.25" customHeight="1">
      <c r="B285" s="25"/>
      <c r="C285" s="25"/>
      <c r="F285" s="25"/>
      <c r="G285" s="73"/>
      <c r="H285" s="22"/>
    </row>
    <row r="286" ht="14.25" customHeight="1">
      <c r="B286" s="25"/>
      <c r="C286" s="25"/>
      <c r="F286" s="25"/>
      <c r="G286" s="73"/>
      <c r="H286" s="22"/>
    </row>
    <row r="287" ht="14.25" customHeight="1">
      <c r="B287" s="25"/>
      <c r="C287" s="25"/>
      <c r="F287" s="25"/>
      <c r="G287" s="73"/>
      <c r="H287" s="22"/>
    </row>
    <row r="288" ht="14.25" customHeight="1">
      <c r="B288" s="25"/>
      <c r="C288" s="25"/>
      <c r="F288" s="25"/>
      <c r="G288" s="73"/>
      <c r="H288" s="22"/>
    </row>
    <row r="289" ht="14.25" customHeight="1">
      <c r="B289" s="25"/>
      <c r="C289" s="25"/>
      <c r="F289" s="25"/>
      <c r="G289" s="73"/>
      <c r="H289" s="22"/>
    </row>
    <row r="290" ht="14.25" customHeight="1">
      <c r="B290" s="25"/>
      <c r="C290" s="25"/>
      <c r="F290" s="25"/>
      <c r="G290" s="73"/>
      <c r="H290" s="22"/>
    </row>
    <row r="291" ht="14.25" customHeight="1">
      <c r="B291" s="25"/>
      <c r="C291" s="25"/>
      <c r="F291" s="25"/>
      <c r="G291" s="73"/>
      <c r="H291" s="22"/>
    </row>
    <row r="292" ht="14.25" customHeight="1">
      <c r="B292" s="25"/>
      <c r="C292" s="25"/>
      <c r="F292" s="25"/>
      <c r="G292" s="73"/>
      <c r="H292" s="22"/>
    </row>
    <row r="293" ht="14.25" customHeight="1">
      <c r="B293" s="25"/>
      <c r="C293" s="25"/>
      <c r="F293" s="25"/>
      <c r="G293" s="73"/>
      <c r="H293" s="22"/>
    </row>
    <row r="294" ht="14.25" customHeight="1">
      <c r="B294" s="25"/>
      <c r="C294" s="25"/>
      <c r="F294" s="25"/>
      <c r="G294" s="73"/>
      <c r="H294" s="22"/>
    </row>
    <row r="295" ht="14.25" customHeight="1">
      <c r="B295" s="25"/>
      <c r="C295" s="25"/>
      <c r="F295" s="25"/>
      <c r="G295" s="73"/>
      <c r="H295" s="22"/>
    </row>
    <row r="296" ht="14.25" customHeight="1">
      <c r="B296" s="25"/>
      <c r="C296" s="25"/>
      <c r="F296" s="25"/>
      <c r="G296" s="73"/>
      <c r="H296" s="22"/>
    </row>
    <row r="297" ht="14.25" customHeight="1">
      <c r="B297" s="25"/>
      <c r="C297" s="25"/>
      <c r="F297" s="25"/>
      <c r="G297" s="73"/>
      <c r="H297" s="22"/>
    </row>
    <row r="298" ht="14.25" customHeight="1">
      <c r="B298" s="25"/>
      <c r="C298" s="25"/>
      <c r="F298" s="25"/>
      <c r="G298" s="73"/>
      <c r="H298" s="22"/>
    </row>
    <row r="299" ht="14.25" customHeight="1">
      <c r="B299" s="25"/>
      <c r="C299" s="25"/>
      <c r="F299" s="25"/>
      <c r="G299" s="73"/>
      <c r="H299" s="22"/>
    </row>
    <row r="300" ht="14.25" customHeight="1">
      <c r="B300" s="25"/>
      <c r="C300" s="25"/>
      <c r="F300" s="25"/>
      <c r="G300" s="73"/>
      <c r="H300" s="22"/>
    </row>
    <row r="301" ht="14.25" customHeight="1">
      <c r="B301" s="25"/>
      <c r="C301" s="25"/>
      <c r="F301" s="25"/>
      <c r="G301" s="73"/>
      <c r="H301" s="22"/>
    </row>
    <row r="302" ht="14.25" customHeight="1">
      <c r="B302" s="25"/>
      <c r="C302" s="25"/>
      <c r="F302" s="25"/>
      <c r="G302" s="73"/>
      <c r="H302" s="22"/>
    </row>
    <row r="303" ht="14.25" customHeight="1">
      <c r="B303" s="25"/>
      <c r="C303" s="25"/>
      <c r="F303" s="25"/>
      <c r="G303" s="73"/>
      <c r="H303" s="22"/>
    </row>
    <row r="304" ht="14.25" customHeight="1">
      <c r="B304" s="25"/>
      <c r="C304" s="25"/>
      <c r="F304" s="25"/>
      <c r="G304" s="73"/>
      <c r="H304" s="22"/>
    </row>
    <row r="305" ht="14.25" customHeight="1">
      <c r="B305" s="25"/>
      <c r="C305" s="25"/>
      <c r="F305" s="25"/>
      <c r="G305" s="73"/>
      <c r="H305" s="22"/>
    </row>
    <row r="306" ht="14.25" customHeight="1">
      <c r="B306" s="25"/>
      <c r="C306" s="25"/>
      <c r="F306" s="25"/>
      <c r="G306" s="73"/>
      <c r="H306" s="22"/>
    </row>
    <row r="307" ht="14.25" customHeight="1">
      <c r="B307" s="25"/>
      <c r="C307" s="25"/>
      <c r="F307" s="25"/>
      <c r="G307" s="73"/>
      <c r="H307" s="22"/>
    </row>
    <row r="308" ht="14.25" customHeight="1">
      <c r="B308" s="25"/>
      <c r="C308" s="25"/>
      <c r="F308" s="25"/>
      <c r="G308" s="73"/>
      <c r="H308" s="22"/>
    </row>
    <row r="309" ht="14.25" customHeight="1">
      <c r="B309" s="25"/>
      <c r="C309" s="25"/>
      <c r="F309" s="25"/>
      <c r="G309" s="73"/>
      <c r="H309" s="22"/>
    </row>
    <row r="310" ht="14.25" customHeight="1">
      <c r="B310" s="25"/>
      <c r="C310" s="25"/>
      <c r="F310" s="25"/>
      <c r="G310" s="73"/>
      <c r="H310" s="22"/>
    </row>
    <row r="311" ht="14.25" customHeight="1">
      <c r="B311" s="25"/>
      <c r="C311" s="25"/>
      <c r="F311" s="25"/>
      <c r="G311" s="73"/>
      <c r="H311" s="22"/>
    </row>
    <row r="312" ht="14.25" customHeight="1">
      <c r="B312" s="25"/>
      <c r="C312" s="25"/>
      <c r="F312" s="25"/>
      <c r="G312" s="73"/>
      <c r="H312" s="22"/>
    </row>
    <row r="313" ht="14.25" customHeight="1">
      <c r="B313" s="25"/>
      <c r="C313" s="25"/>
      <c r="F313" s="25"/>
      <c r="G313" s="73"/>
      <c r="H313" s="22"/>
    </row>
    <row r="314" ht="14.25" customHeight="1">
      <c r="B314" s="25"/>
      <c r="C314" s="25"/>
      <c r="F314" s="25"/>
      <c r="G314" s="73"/>
      <c r="H314" s="22"/>
    </row>
    <row r="315" ht="14.25" customHeight="1">
      <c r="B315" s="25"/>
      <c r="C315" s="25"/>
      <c r="F315" s="25"/>
      <c r="G315" s="73"/>
      <c r="H315" s="22"/>
    </row>
    <row r="316" ht="14.25" customHeight="1">
      <c r="B316" s="25"/>
      <c r="C316" s="25"/>
      <c r="F316" s="25"/>
      <c r="G316" s="73"/>
      <c r="H316" s="22"/>
    </row>
    <row r="317" ht="14.25" customHeight="1">
      <c r="B317" s="25"/>
      <c r="C317" s="25"/>
      <c r="F317" s="25"/>
      <c r="G317" s="73"/>
      <c r="H317" s="22"/>
    </row>
    <row r="318" ht="14.25" customHeight="1">
      <c r="B318" s="25"/>
      <c r="C318" s="25"/>
      <c r="F318" s="25"/>
      <c r="G318" s="73"/>
      <c r="H318" s="22"/>
    </row>
    <row r="319" ht="14.25" customHeight="1">
      <c r="B319" s="25"/>
      <c r="C319" s="25"/>
      <c r="F319" s="25"/>
      <c r="G319" s="73"/>
      <c r="H319" s="22"/>
    </row>
    <row r="320" ht="14.25" customHeight="1">
      <c r="B320" s="25"/>
      <c r="C320" s="25"/>
      <c r="F320" s="25"/>
      <c r="G320" s="73"/>
      <c r="H320" s="22"/>
    </row>
    <row r="321" ht="14.25" customHeight="1">
      <c r="B321" s="25"/>
      <c r="C321" s="25"/>
      <c r="F321" s="25"/>
      <c r="G321" s="73"/>
      <c r="H321" s="22"/>
    </row>
    <row r="322" ht="14.25" customHeight="1">
      <c r="B322" s="25"/>
      <c r="C322" s="25"/>
      <c r="F322" s="25"/>
      <c r="G322" s="73"/>
      <c r="H322" s="22"/>
    </row>
    <row r="323" ht="14.25" customHeight="1">
      <c r="B323" s="25"/>
      <c r="C323" s="25"/>
      <c r="F323" s="25"/>
      <c r="G323" s="73"/>
      <c r="H323" s="22"/>
    </row>
    <row r="324" ht="14.25" customHeight="1">
      <c r="B324" s="25"/>
      <c r="C324" s="25"/>
      <c r="F324" s="25"/>
      <c r="G324" s="73"/>
      <c r="H324" s="22"/>
    </row>
    <row r="325" ht="14.25" customHeight="1">
      <c r="B325" s="25"/>
      <c r="C325" s="25"/>
      <c r="F325" s="25"/>
      <c r="G325" s="73"/>
      <c r="H325" s="22"/>
    </row>
    <row r="326" ht="14.25" customHeight="1">
      <c r="B326" s="25"/>
      <c r="C326" s="25"/>
      <c r="F326" s="25"/>
      <c r="G326" s="73"/>
      <c r="H326" s="22"/>
    </row>
    <row r="327" ht="14.25" customHeight="1">
      <c r="B327" s="25"/>
      <c r="C327" s="25"/>
      <c r="F327" s="25"/>
      <c r="G327" s="73"/>
      <c r="H327" s="22"/>
    </row>
    <row r="328" ht="14.25" customHeight="1">
      <c r="B328" s="25"/>
      <c r="C328" s="25"/>
      <c r="F328" s="25"/>
      <c r="G328" s="73"/>
      <c r="H328" s="22"/>
    </row>
    <row r="329" ht="14.25" customHeight="1">
      <c r="B329" s="25"/>
      <c r="C329" s="25"/>
      <c r="F329" s="25"/>
      <c r="G329" s="73"/>
      <c r="H329" s="22"/>
    </row>
    <row r="330" ht="14.25" customHeight="1">
      <c r="B330" s="25"/>
      <c r="C330" s="25"/>
      <c r="F330" s="25"/>
      <c r="G330" s="73"/>
      <c r="H330" s="22"/>
    </row>
    <row r="331" ht="14.25" customHeight="1">
      <c r="B331" s="25"/>
      <c r="C331" s="25"/>
      <c r="F331" s="25"/>
      <c r="G331" s="73"/>
      <c r="H331" s="22"/>
    </row>
    <row r="332" ht="14.25" customHeight="1">
      <c r="B332" s="25"/>
      <c r="C332" s="25"/>
      <c r="F332" s="25"/>
      <c r="G332" s="73"/>
      <c r="H332" s="22"/>
    </row>
    <row r="333" ht="14.25" customHeight="1">
      <c r="B333" s="25"/>
      <c r="C333" s="25"/>
      <c r="F333" s="25"/>
      <c r="G333" s="73"/>
      <c r="H333" s="22"/>
    </row>
    <row r="334" ht="14.25" customHeight="1">
      <c r="B334" s="25"/>
      <c r="C334" s="25"/>
      <c r="F334" s="25"/>
      <c r="G334" s="73"/>
      <c r="H334" s="22"/>
    </row>
    <row r="335" ht="14.25" customHeight="1">
      <c r="B335" s="25"/>
      <c r="C335" s="25"/>
      <c r="F335" s="25"/>
      <c r="G335" s="73"/>
      <c r="H335" s="22"/>
    </row>
    <row r="336" ht="14.25" customHeight="1">
      <c r="B336" s="25"/>
      <c r="C336" s="25"/>
      <c r="F336" s="25"/>
      <c r="G336" s="73"/>
      <c r="H336" s="22"/>
    </row>
    <row r="337" ht="14.25" customHeight="1">
      <c r="B337" s="25"/>
      <c r="C337" s="25"/>
      <c r="F337" s="25"/>
      <c r="G337" s="73"/>
      <c r="H337" s="22"/>
    </row>
    <row r="338" ht="14.25" customHeight="1">
      <c r="B338" s="25"/>
      <c r="C338" s="25"/>
      <c r="F338" s="25"/>
      <c r="G338" s="73"/>
      <c r="H338" s="22"/>
    </row>
    <row r="339" ht="14.25" customHeight="1">
      <c r="B339" s="25"/>
      <c r="C339" s="25"/>
      <c r="F339" s="25"/>
      <c r="G339" s="73"/>
      <c r="H339" s="22"/>
    </row>
    <row r="340" ht="14.25" customHeight="1">
      <c r="B340" s="25"/>
      <c r="C340" s="25"/>
      <c r="F340" s="25"/>
      <c r="G340" s="73"/>
      <c r="H340" s="22"/>
    </row>
    <row r="341" ht="14.25" customHeight="1">
      <c r="B341" s="25"/>
      <c r="C341" s="25"/>
      <c r="F341" s="25"/>
      <c r="G341" s="73"/>
      <c r="H341" s="22"/>
    </row>
    <row r="342" ht="14.25" customHeight="1">
      <c r="B342" s="25"/>
      <c r="C342" s="25"/>
      <c r="F342" s="25"/>
      <c r="G342" s="73"/>
      <c r="H342" s="22"/>
    </row>
    <row r="343" ht="14.25" customHeight="1">
      <c r="B343" s="25"/>
      <c r="C343" s="25"/>
      <c r="F343" s="25"/>
      <c r="G343" s="73"/>
      <c r="H343" s="22"/>
    </row>
    <row r="344" ht="14.25" customHeight="1">
      <c r="B344" s="25"/>
      <c r="C344" s="25"/>
      <c r="F344" s="25"/>
      <c r="G344" s="73"/>
      <c r="H344" s="22"/>
    </row>
    <row r="345" ht="14.25" customHeight="1">
      <c r="B345" s="25"/>
      <c r="C345" s="25"/>
      <c r="F345" s="25"/>
      <c r="G345" s="73"/>
      <c r="H345" s="22"/>
    </row>
    <row r="346" ht="14.25" customHeight="1">
      <c r="B346" s="25"/>
      <c r="C346" s="25"/>
      <c r="F346" s="25"/>
      <c r="G346" s="73"/>
      <c r="H346" s="22"/>
    </row>
    <row r="347" ht="14.25" customHeight="1">
      <c r="B347" s="25"/>
      <c r="C347" s="25"/>
      <c r="F347" s="25"/>
      <c r="G347" s="73"/>
      <c r="H347" s="22"/>
    </row>
    <row r="348" ht="14.25" customHeight="1">
      <c r="B348" s="25"/>
      <c r="C348" s="25"/>
      <c r="F348" s="25"/>
      <c r="G348" s="73"/>
      <c r="H348" s="22"/>
    </row>
    <row r="349" ht="14.25" customHeight="1">
      <c r="B349" s="25"/>
      <c r="C349" s="25"/>
      <c r="F349" s="25"/>
      <c r="G349" s="73"/>
      <c r="H349" s="22"/>
    </row>
    <row r="350" ht="14.25" customHeight="1">
      <c r="B350" s="25"/>
      <c r="C350" s="25"/>
      <c r="F350" s="25"/>
      <c r="G350" s="73"/>
      <c r="H350" s="22"/>
    </row>
    <row r="351" ht="14.25" customHeight="1">
      <c r="B351" s="25"/>
      <c r="C351" s="25"/>
      <c r="F351" s="25"/>
      <c r="G351" s="73"/>
      <c r="H351" s="22"/>
    </row>
    <row r="352" ht="14.25" customHeight="1">
      <c r="B352" s="25"/>
      <c r="C352" s="25"/>
      <c r="F352" s="25"/>
      <c r="G352" s="73"/>
      <c r="H352" s="22"/>
    </row>
    <row r="353" ht="14.25" customHeight="1">
      <c r="B353" s="25"/>
      <c r="C353" s="25"/>
      <c r="F353" s="25"/>
      <c r="G353" s="73"/>
      <c r="H353" s="22"/>
    </row>
    <row r="354" ht="14.25" customHeight="1">
      <c r="B354" s="25"/>
      <c r="C354" s="25"/>
      <c r="F354" s="25"/>
      <c r="G354" s="73"/>
      <c r="H354" s="22"/>
    </row>
    <row r="355" ht="14.25" customHeight="1">
      <c r="B355" s="25"/>
      <c r="C355" s="25"/>
      <c r="F355" s="25"/>
      <c r="G355" s="73"/>
      <c r="H355" s="22"/>
    </row>
    <row r="356" ht="14.25" customHeight="1">
      <c r="B356" s="25"/>
      <c r="C356" s="25"/>
      <c r="F356" s="25"/>
      <c r="G356" s="73"/>
      <c r="H356" s="22"/>
    </row>
    <row r="357" ht="14.25" customHeight="1">
      <c r="B357" s="25"/>
      <c r="C357" s="25"/>
      <c r="F357" s="25"/>
      <c r="G357" s="73"/>
      <c r="H357" s="22"/>
    </row>
    <row r="358" ht="14.25" customHeight="1">
      <c r="B358" s="25"/>
      <c r="C358" s="25"/>
      <c r="F358" s="25"/>
      <c r="G358" s="73"/>
      <c r="H358" s="22"/>
    </row>
    <row r="359" ht="14.25" customHeight="1">
      <c r="B359" s="25"/>
      <c r="C359" s="25"/>
      <c r="F359" s="25"/>
      <c r="G359" s="73"/>
      <c r="H359" s="22"/>
    </row>
    <row r="360" ht="14.25" customHeight="1">
      <c r="B360" s="25"/>
      <c r="C360" s="25"/>
      <c r="F360" s="25"/>
      <c r="G360" s="73"/>
      <c r="H360" s="22"/>
    </row>
    <row r="361" ht="14.25" customHeight="1">
      <c r="B361" s="25"/>
      <c r="C361" s="25"/>
      <c r="F361" s="25"/>
      <c r="G361" s="73"/>
      <c r="H361" s="22"/>
    </row>
    <row r="362" ht="14.25" customHeight="1">
      <c r="B362" s="25"/>
      <c r="C362" s="25"/>
      <c r="F362" s="25"/>
      <c r="G362" s="73"/>
      <c r="H362" s="22"/>
    </row>
    <row r="363" ht="14.25" customHeight="1">
      <c r="B363" s="25"/>
      <c r="C363" s="25"/>
      <c r="F363" s="25"/>
      <c r="G363" s="73"/>
      <c r="H363" s="22"/>
    </row>
    <row r="364" ht="14.25" customHeight="1">
      <c r="B364" s="25"/>
      <c r="C364" s="25"/>
      <c r="F364" s="25"/>
      <c r="G364" s="73"/>
      <c r="H364" s="22"/>
    </row>
    <row r="365" ht="14.25" customHeight="1">
      <c r="B365" s="25"/>
      <c r="C365" s="25"/>
      <c r="F365" s="25"/>
      <c r="G365" s="73"/>
      <c r="H365" s="22"/>
    </row>
    <row r="366" ht="14.25" customHeight="1">
      <c r="B366" s="25"/>
      <c r="C366" s="25"/>
      <c r="F366" s="25"/>
      <c r="G366" s="73"/>
      <c r="H366" s="22"/>
    </row>
    <row r="367" ht="14.25" customHeight="1">
      <c r="B367" s="25"/>
      <c r="C367" s="25"/>
      <c r="F367" s="25"/>
      <c r="G367" s="73"/>
      <c r="H367" s="22"/>
    </row>
    <row r="368" ht="14.25" customHeight="1">
      <c r="B368" s="25"/>
      <c r="C368" s="25"/>
      <c r="F368" s="25"/>
      <c r="G368" s="73"/>
      <c r="H368" s="22"/>
    </row>
    <row r="369" ht="14.25" customHeight="1">
      <c r="B369" s="25"/>
      <c r="C369" s="25"/>
      <c r="F369" s="25"/>
      <c r="G369" s="73"/>
      <c r="H369" s="22"/>
    </row>
    <row r="370" ht="14.25" customHeight="1">
      <c r="B370" s="25"/>
      <c r="C370" s="25"/>
      <c r="F370" s="25"/>
      <c r="G370" s="73"/>
      <c r="H370" s="22"/>
    </row>
    <row r="371" ht="14.25" customHeight="1">
      <c r="B371" s="25"/>
      <c r="C371" s="25"/>
      <c r="F371" s="25"/>
      <c r="G371" s="73"/>
      <c r="H371" s="22"/>
    </row>
    <row r="372" ht="14.25" customHeight="1">
      <c r="B372" s="25"/>
      <c r="C372" s="25"/>
      <c r="F372" s="25"/>
      <c r="G372" s="73"/>
      <c r="H372" s="22"/>
    </row>
    <row r="373" ht="14.25" customHeight="1">
      <c r="B373" s="25"/>
      <c r="C373" s="25"/>
      <c r="F373" s="25"/>
      <c r="G373" s="73"/>
      <c r="H373" s="22"/>
    </row>
    <row r="374" ht="14.25" customHeight="1">
      <c r="B374" s="25"/>
      <c r="C374" s="25"/>
      <c r="F374" s="25"/>
      <c r="G374" s="73"/>
      <c r="H374" s="22"/>
    </row>
    <row r="375" ht="14.25" customHeight="1">
      <c r="B375" s="25"/>
      <c r="C375" s="25"/>
      <c r="F375" s="25"/>
      <c r="G375" s="73"/>
      <c r="H375" s="22"/>
    </row>
    <row r="376" ht="14.25" customHeight="1">
      <c r="B376" s="25"/>
      <c r="C376" s="25"/>
      <c r="F376" s="25"/>
      <c r="G376" s="73"/>
      <c r="H376" s="22"/>
    </row>
    <row r="377" ht="14.25" customHeight="1">
      <c r="B377" s="25"/>
      <c r="C377" s="25"/>
      <c r="F377" s="25"/>
      <c r="G377" s="73"/>
      <c r="H377" s="22"/>
    </row>
    <row r="378" ht="14.25" customHeight="1">
      <c r="B378" s="25"/>
      <c r="C378" s="25"/>
      <c r="F378" s="25"/>
      <c r="G378" s="73"/>
      <c r="H378" s="22"/>
    </row>
    <row r="379" ht="14.25" customHeight="1">
      <c r="B379" s="25"/>
      <c r="C379" s="25"/>
      <c r="F379" s="25"/>
      <c r="G379" s="73"/>
      <c r="H379" s="22"/>
    </row>
    <row r="380" ht="14.25" customHeight="1">
      <c r="B380" s="25"/>
      <c r="C380" s="25"/>
      <c r="F380" s="25"/>
      <c r="G380" s="73"/>
      <c r="H380" s="22"/>
    </row>
    <row r="381" ht="14.25" customHeight="1">
      <c r="B381" s="25"/>
      <c r="C381" s="25"/>
      <c r="F381" s="25"/>
      <c r="G381" s="73"/>
      <c r="H381" s="22"/>
    </row>
    <row r="382" ht="14.25" customHeight="1">
      <c r="B382" s="25"/>
      <c r="C382" s="25"/>
      <c r="F382" s="25"/>
      <c r="G382" s="73"/>
      <c r="H382" s="22"/>
    </row>
    <row r="383" ht="14.25" customHeight="1">
      <c r="B383" s="25"/>
      <c r="C383" s="25"/>
      <c r="F383" s="25"/>
      <c r="G383" s="73"/>
      <c r="H383" s="22"/>
    </row>
    <row r="384" ht="14.25" customHeight="1">
      <c r="B384" s="25"/>
      <c r="C384" s="25"/>
      <c r="F384" s="25"/>
      <c r="G384" s="73"/>
      <c r="H384" s="22"/>
    </row>
    <row r="385" ht="14.25" customHeight="1">
      <c r="B385" s="25"/>
      <c r="C385" s="25"/>
      <c r="F385" s="25"/>
      <c r="G385" s="73"/>
      <c r="H385" s="22"/>
    </row>
    <row r="386" ht="14.25" customHeight="1">
      <c r="B386" s="25"/>
      <c r="C386" s="25"/>
      <c r="F386" s="25"/>
      <c r="G386" s="73"/>
      <c r="H386" s="22"/>
    </row>
    <row r="387" ht="14.25" customHeight="1">
      <c r="B387" s="25"/>
      <c r="C387" s="25"/>
      <c r="F387" s="25"/>
      <c r="G387" s="73"/>
      <c r="H387" s="22"/>
    </row>
    <row r="388" ht="14.25" customHeight="1">
      <c r="B388" s="25"/>
      <c r="C388" s="25"/>
      <c r="F388" s="25"/>
      <c r="G388" s="73"/>
      <c r="H388" s="22"/>
    </row>
    <row r="389" ht="14.25" customHeight="1">
      <c r="B389" s="25"/>
      <c r="C389" s="25"/>
      <c r="F389" s="25"/>
      <c r="G389" s="73"/>
      <c r="H389" s="22"/>
    </row>
    <row r="390" ht="14.25" customHeight="1">
      <c r="B390" s="25"/>
      <c r="C390" s="25"/>
      <c r="F390" s="25"/>
      <c r="G390" s="73"/>
      <c r="H390" s="22"/>
    </row>
    <row r="391" ht="14.25" customHeight="1">
      <c r="B391" s="25"/>
      <c r="C391" s="25"/>
      <c r="F391" s="25"/>
      <c r="G391" s="73"/>
      <c r="H391" s="22"/>
    </row>
    <row r="392" ht="14.25" customHeight="1">
      <c r="B392" s="25"/>
      <c r="C392" s="25"/>
      <c r="F392" s="25"/>
      <c r="G392" s="73"/>
      <c r="H392" s="22"/>
    </row>
    <row r="393" ht="14.25" customHeight="1">
      <c r="B393" s="25"/>
      <c r="C393" s="25"/>
      <c r="F393" s="25"/>
      <c r="G393" s="73"/>
      <c r="H393" s="22"/>
    </row>
    <row r="394" ht="14.25" customHeight="1">
      <c r="B394" s="25"/>
      <c r="C394" s="25"/>
      <c r="F394" s="25"/>
      <c r="G394" s="73"/>
      <c r="H394" s="22"/>
    </row>
    <row r="395" ht="14.25" customHeight="1">
      <c r="B395" s="25"/>
      <c r="C395" s="25"/>
      <c r="F395" s="25"/>
      <c r="G395" s="73"/>
      <c r="H395" s="22"/>
    </row>
    <row r="396" ht="14.25" customHeight="1">
      <c r="B396" s="25"/>
      <c r="C396" s="25"/>
      <c r="F396" s="25"/>
      <c r="G396" s="73"/>
      <c r="H396" s="22"/>
    </row>
    <row r="397" ht="14.25" customHeight="1">
      <c r="B397" s="25"/>
      <c r="C397" s="25"/>
      <c r="F397" s="25"/>
      <c r="G397" s="73"/>
      <c r="H397" s="22"/>
    </row>
    <row r="398" ht="14.25" customHeight="1">
      <c r="B398" s="25"/>
      <c r="C398" s="25"/>
      <c r="F398" s="25"/>
      <c r="G398" s="73"/>
      <c r="H398" s="22"/>
    </row>
    <row r="399" ht="14.25" customHeight="1">
      <c r="B399" s="25"/>
      <c r="C399" s="25"/>
      <c r="F399" s="25"/>
      <c r="G399" s="73"/>
      <c r="H399" s="22"/>
    </row>
    <row r="400" ht="14.25" customHeight="1">
      <c r="B400" s="25"/>
      <c r="C400" s="25"/>
      <c r="F400" s="25"/>
      <c r="G400" s="73"/>
      <c r="H400" s="22"/>
    </row>
    <row r="401" ht="14.25" customHeight="1">
      <c r="B401" s="25"/>
      <c r="C401" s="25"/>
      <c r="F401" s="25"/>
      <c r="G401" s="73"/>
      <c r="H401" s="22"/>
    </row>
    <row r="402" ht="14.25" customHeight="1">
      <c r="B402" s="25"/>
      <c r="C402" s="25"/>
      <c r="F402" s="25"/>
      <c r="G402" s="73"/>
      <c r="H402" s="22"/>
    </row>
    <row r="403" ht="14.25" customHeight="1">
      <c r="B403" s="25"/>
      <c r="C403" s="25"/>
      <c r="F403" s="25"/>
      <c r="G403" s="73"/>
      <c r="H403" s="22"/>
    </row>
    <row r="404" ht="14.25" customHeight="1">
      <c r="B404" s="25"/>
      <c r="C404" s="25"/>
      <c r="F404" s="25"/>
      <c r="G404" s="73"/>
      <c r="H404" s="22"/>
    </row>
    <row r="405" ht="14.25" customHeight="1">
      <c r="B405" s="25"/>
      <c r="C405" s="25"/>
      <c r="F405" s="25"/>
      <c r="G405" s="73"/>
      <c r="H405" s="22"/>
    </row>
    <row r="406" ht="14.25" customHeight="1">
      <c r="B406" s="25"/>
      <c r="C406" s="25"/>
      <c r="F406" s="25"/>
      <c r="G406" s="73"/>
      <c r="H406" s="22"/>
    </row>
    <row r="407" ht="14.25" customHeight="1">
      <c r="B407" s="25"/>
      <c r="C407" s="25"/>
      <c r="F407" s="25"/>
      <c r="G407" s="73"/>
      <c r="H407" s="22"/>
    </row>
    <row r="408" ht="14.25" customHeight="1">
      <c r="B408" s="25"/>
      <c r="C408" s="25"/>
      <c r="F408" s="25"/>
      <c r="G408" s="73"/>
      <c r="H408" s="22"/>
    </row>
    <row r="409" ht="14.25" customHeight="1">
      <c r="B409" s="25"/>
      <c r="C409" s="25"/>
      <c r="F409" s="25"/>
      <c r="G409" s="73"/>
      <c r="H409" s="22"/>
    </row>
    <row r="410" ht="14.25" customHeight="1">
      <c r="B410" s="25"/>
      <c r="C410" s="25"/>
      <c r="F410" s="25"/>
      <c r="G410" s="73"/>
      <c r="H410" s="22"/>
    </row>
    <row r="411" ht="14.25" customHeight="1">
      <c r="B411" s="25"/>
      <c r="C411" s="25"/>
      <c r="F411" s="25"/>
      <c r="G411" s="73"/>
      <c r="H411" s="22"/>
    </row>
    <row r="412" ht="14.25" customHeight="1">
      <c r="B412" s="25"/>
      <c r="C412" s="25"/>
      <c r="F412" s="25"/>
      <c r="G412" s="73"/>
      <c r="H412" s="22"/>
    </row>
    <row r="413" ht="14.25" customHeight="1">
      <c r="B413" s="25"/>
      <c r="C413" s="25"/>
      <c r="F413" s="25"/>
      <c r="G413" s="73"/>
      <c r="H413" s="22"/>
    </row>
    <row r="414" ht="14.25" customHeight="1">
      <c r="B414" s="25"/>
      <c r="C414" s="25"/>
      <c r="F414" s="25"/>
      <c r="G414" s="73"/>
      <c r="H414" s="22"/>
    </row>
    <row r="415" ht="14.25" customHeight="1">
      <c r="B415" s="25"/>
      <c r="C415" s="25"/>
      <c r="F415" s="25"/>
      <c r="G415" s="73"/>
      <c r="H415" s="22"/>
    </row>
    <row r="416" ht="14.25" customHeight="1">
      <c r="B416" s="25"/>
      <c r="C416" s="25"/>
      <c r="F416" s="25"/>
      <c r="G416" s="73"/>
      <c r="H416" s="22"/>
    </row>
    <row r="417" ht="14.25" customHeight="1">
      <c r="B417" s="25"/>
      <c r="C417" s="25"/>
      <c r="F417" s="25"/>
      <c r="G417" s="73"/>
      <c r="H417" s="22"/>
    </row>
    <row r="418" ht="14.25" customHeight="1">
      <c r="B418" s="25"/>
      <c r="C418" s="25"/>
      <c r="F418" s="25"/>
      <c r="G418" s="73"/>
      <c r="H418" s="22"/>
    </row>
    <row r="419" ht="14.25" customHeight="1">
      <c r="B419" s="25"/>
      <c r="C419" s="25"/>
      <c r="F419" s="25"/>
      <c r="G419" s="73"/>
      <c r="H419" s="22"/>
    </row>
    <row r="420" ht="14.25" customHeight="1">
      <c r="B420" s="25"/>
      <c r="C420" s="25"/>
      <c r="F420" s="25"/>
      <c r="G420" s="73"/>
      <c r="H420" s="22"/>
    </row>
    <row r="421" ht="14.25" customHeight="1">
      <c r="B421" s="25"/>
      <c r="C421" s="25"/>
      <c r="F421" s="25"/>
      <c r="G421" s="73"/>
      <c r="H421" s="22"/>
    </row>
    <row r="422" ht="14.25" customHeight="1">
      <c r="B422" s="25"/>
      <c r="C422" s="25"/>
      <c r="F422" s="25"/>
      <c r="G422" s="73"/>
      <c r="H422" s="22"/>
    </row>
    <row r="423" ht="14.25" customHeight="1">
      <c r="B423" s="25"/>
      <c r="C423" s="25"/>
      <c r="F423" s="25"/>
      <c r="G423" s="73"/>
      <c r="H423" s="22"/>
    </row>
    <row r="424" ht="14.25" customHeight="1">
      <c r="B424" s="25"/>
      <c r="C424" s="25"/>
      <c r="F424" s="25"/>
      <c r="G424" s="73"/>
      <c r="H424" s="22"/>
    </row>
    <row r="425" ht="14.25" customHeight="1">
      <c r="B425" s="25"/>
      <c r="C425" s="25"/>
      <c r="F425" s="25"/>
      <c r="G425" s="73"/>
      <c r="H425" s="22"/>
    </row>
    <row r="426" ht="14.25" customHeight="1">
      <c r="B426" s="25"/>
      <c r="C426" s="25"/>
      <c r="F426" s="25"/>
      <c r="G426" s="73"/>
      <c r="H426" s="22"/>
    </row>
    <row r="427" ht="14.25" customHeight="1">
      <c r="B427" s="25"/>
      <c r="C427" s="25"/>
      <c r="F427" s="25"/>
      <c r="G427" s="73"/>
      <c r="H427" s="22"/>
    </row>
    <row r="428" ht="14.25" customHeight="1">
      <c r="B428" s="25"/>
      <c r="C428" s="25"/>
      <c r="F428" s="25"/>
      <c r="G428" s="73"/>
      <c r="H428" s="22"/>
    </row>
    <row r="429" ht="14.25" customHeight="1">
      <c r="B429" s="25"/>
      <c r="C429" s="25"/>
      <c r="F429" s="25"/>
      <c r="G429" s="73"/>
      <c r="H429" s="22"/>
    </row>
    <row r="430" ht="14.25" customHeight="1">
      <c r="B430" s="25"/>
      <c r="C430" s="25"/>
      <c r="F430" s="25"/>
      <c r="G430" s="73"/>
      <c r="H430" s="22"/>
    </row>
    <row r="431" ht="14.25" customHeight="1">
      <c r="B431" s="25"/>
      <c r="C431" s="25"/>
      <c r="F431" s="25"/>
      <c r="G431" s="73"/>
      <c r="H431" s="22"/>
    </row>
    <row r="432" ht="14.25" customHeight="1">
      <c r="B432" s="25"/>
      <c r="C432" s="25"/>
      <c r="F432" s="25"/>
      <c r="G432" s="73"/>
      <c r="H432" s="22"/>
    </row>
    <row r="433" ht="14.25" customHeight="1">
      <c r="B433" s="25"/>
      <c r="C433" s="25"/>
      <c r="F433" s="25"/>
      <c r="G433" s="73"/>
      <c r="H433" s="22"/>
    </row>
    <row r="434" ht="14.25" customHeight="1">
      <c r="B434" s="25"/>
      <c r="C434" s="25"/>
      <c r="F434" s="25"/>
      <c r="G434" s="73"/>
      <c r="H434" s="22"/>
    </row>
    <row r="435" ht="14.25" customHeight="1">
      <c r="B435" s="25"/>
      <c r="C435" s="25"/>
      <c r="F435" s="25"/>
      <c r="G435" s="73"/>
      <c r="H435" s="22"/>
    </row>
    <row r="436" ht="14.25" customHeight="1">
      <c r="B436" s="25"/>
      <c r="C436" s="25"/>
      <c r="F436" s="25"/>
      <c r="G436" s="73"/>
      <c r="H436" s="22"/>
    </row>
    <row r="437" ht="14.25" customHeight="1">
      <c r="B437" s="25"/>
      <c r="C437" s="25"/>
      <c r="F437" s="25"/>
      <c r="G437" s="73"/>
      <c r="H437" s="22"/>
    </row>
    <row r="438" ht="14.25" customHeight="1">
      <c r="B438" s="25"/>
      <c r="C438" s="25"/>
      <c r="F438" s="25"/>
      <c r="G438" s="73"/>
      <c r="H438" s="22"/>
    </row>
    <row r="439" ht="14.25" customHeight="1">
      <c r="B439" s="25"/>
      <c r="C439" s="25"/>
      <c r="F439" s="25"/>
      <c r="G439" s="73"/>
      <c r="H439" s="22"/>
    </row>
    <row r="440" ht="14.25" customHeight="1">
      <c r="B440" s="25"/>
      <c r="C440" s="25"/>
      <c r="F440" s="25"/>
      <c r="G440" s="73"/>
      <c r="H440" s="22"/>
    </row>
    <row r="441" ht="14.25" customHeight="1">
      <c r="B441" s="25"/>
      <c r="C441" s="25"/>
      <c r="F441" s="25"/>
      <c r="G441" s="73"/>
      <c r="H441" s="22"/>
    </row>
    <row r="442" ht="14.25" customHeight="1">
      <c r="B442" s="25"/>
      <c r="C442" s="25"/>
      <c r="F442" s="25"/>
      <c r="G442" s="73"/>
      <c r="H442" s="22"/>
    </row>
    <row r="443" ht="14.25" customHeight="1">
      <c r="B443" s="25"/>
      <c r="C443" s="25"/>
      <c r="F443" s="25"/>
      <c r="G443" s="73"/>
      <c r="H443" s="22"/>
    </row>
    <row r="444" ht="14.25" customHeight="1">
      <c r="B444" s="25"/>
      <c r="C444" s="25"/>
      <c r="F444" s="25"/>
      <c r="G444" s="73"/>
      <c r="H444" s="22"/>
    </row>
    <row r="445" ht="14.25" customHeight="1">
      <c r="B445" s="25"/>
      <c r="C445" s="25"/>
      <c r="F445" s="25"/>
      <c r="G445" s="73"/>
      <c r="H445" s="22"/>
    </row>
    <row r="446" ht="14.25" customHeight="1">
      <c r="B446" s="25"/>
      <c r="C446" s="25"/>
      <c r="F446" s="25"/>
      <c r="G446" s="73"/>
      <c r="H446" s="22"/>
    </row>
    <row r="447" ht="14.25" customHeight="1">
      <c r="B447" s="25"/>
      <c r="C447" s="25"/>
      <c r="F447" s="25"/>
      <c r="G447" s="73"/>
      <c r="H447" s="22"/>
    </row>
    <row r="448" ht="14.25" customHeight="1">
      <c r="B448" s="25"/>
      <c r="C448" s="25"/>
      <c r="F448" s="25"/>
      <c r="G448" s="73"/>
      <c r="H448" s="22"/>
    </row>
    <row r="449" ht="14.25" customHeight="1">
      <c r="B449" s="25"/>
      <c r="C449" s="25"/>
      <c r="F449" s="25"/>
      <c r="G449" s="73"/>
      <c r="H449" s="22"/>
    </row>
    <row r="450" ht="14.25" customHeight="1">
      <c r="B450" s="25"/>
      <c r="C450" s="25"/>
      <c r="F450" s="25"/>
      <c r="G450" s="73"/>
      <c r="H450" s="22"/>
    </row>
    <row r="451" ht="14.25" customHeight="1">
      <c r="B451" s="25"/>
      <c r="C451" s="25"/>
      <c r="F451" s="25"/>
      <c r="G451" s="73"/>
      <c r="H451" s="22"/>
    </row>
    <row r="452" ht="14.25" customHeight="1">
      <c r="B452" s="25"/>
      <c r="C452" s="25"/>
      <c r="F452" s="25"/>
      <c r="G452" s="73"/>
      <c r="H452" s="22"/>
    </row>
    <row r="453" ht="14.25" customHeight="1">
      <c r="B453" s="25"/>
      <c r="C453" s="25"/>
      <c r="F453" s="25"/>
      <c r="G453" s="73"/>
      <c r="H453" s="22"/>
    </row>
    <row r="454" ht="14.25" customHeight="1">
      <c r="B454" s="25"/>
      <c r="C454" s="25"/>
      <c r="F454" s="25"/>
      <c r="G454" s="73"/>
      <c r="H454" s="22"/>
    </row>
    <row r="455" ht="14.25" customHeight="1">
      <c r="B455" s="25"/>
      <c r="C455" s="25"/>
      <c r="F455" s="25"/>
      <c r="G455" s="73"/>
      <c r="H455" s="22"/>
    </row>
    <row r="456" ht="14.25" customHeight="1">
      <c r="B456" s="25"/>
      <c r="C456" s="25"/>
      <c r="F456" s="25"/>
      <c r="G456" s="73"/>
      <c r="H456" s="22"/>
    </row>
    <row r="457" ht="14.25" customHeight="1">
      <c r="B457" s="25"/>
      <c r="C457" s="25"/>
      <c r="F457" s="25"/>
      <c r="G457" s="73"/>
      <c r="H457" s="22"/>
    </row>
    <row r="458" ht="14.25" customHeight="1">
      <c r="B458" s="25"/>
      <c r="C458" s="25"/>
      <c r="F458" s="25"/>
      <c r="G458" s="73"/>
      <c r="H458" s="22"/>
    </row>
    <row r="459" ht="14.25" customHeight="1">
      <c r="B459" s="25"/>
      <c r="C459" s="25"/>
      <c r="F459" s="25"/>
      <c r="G459" s="73"/>
      <c r="H459" s="22"/>
    </row>
    <row r="460" ht="14.25" customHeight="1">
      <c r="B460" s="25"/>
      <c r="C460" s="25"/>
      <c r="F460" s="25"/>
      <c r="G460" s="73"/>
      <c r="H460" s="22"/>
    </row>
    <row r="461" ht="14.25" customHeight="1">
      <c r="B461" s="25"/>
      <c r="C461" s="25"/>
      <c r="F461" s="25"/>
      <c r="G461" s="73"/>
      <c r="H461" s="22"/>
    </row>
    <row r="462" ht="14.25" customHeight="1">
      <c r="B462" s="25"/>
      <c r="C462" s="25"/>
      <c r="F462" s="25"/>
      <c r="G462" s="73"/>
      <c r="H462" s="22"/>
    </row>
    <row r="463" ht="14.25" customHeight="1">
      <c r="B463" s="25"/>
      <c r="C463" s="25"/>
      <c r="F463" s="25"/>
      <c r="G463" s="73"/>
      <c r="H463" s="22"/>
    </row>
    <row r="464" ht="14.25" customHeight="1">
      <c r="B464" s="25"/>
      <c r="C464" s="25"/>
      <c r="F464" s="25"/>
      <c r="G464" s="73"/>
      <c r="H464" s="22"/>
    </row>
    <row r="465" ht="14.25" customHeight="1">
      <c r="B465" s="25"/>
      <c r="C465" s="25"/>
      <c r="F465" s="25"/>
      <c r="G465" s="73"/>
      <c r="H465" s="22"/>
    </row>
    <row r="466" ht="14.25" customHeight="1">
      <c r="B466" s="25"/>
      <c r="C466" s="25"/>
      <c r="F466" s="25"/>
      <c r="G466" s="73"/>
      <c r="H466" s="22"/>
    </row>
    <row r="467" ht="14.25" customHeight="1">
      <c r="B467" s="25"/>
      <c r="C467" s="25"/>
      <c r="F467" s="25"/>
      <c r="G467" s="73"/>
      <c r="H467" s="22"/>
    </row>
    <row r="468" ht="14.25" customHeight="1">
      <c r="B468" s="25"/>
      <c r="C468" s="25"/>
      <c r="F468" s="25"/>
      <c r="G468" s="73"/>
      <c r="H468" s="22"/>
    </row>
    <row r="469" ht="14.25" customHeight="1">
      <c r="B469" s="25"/>
      <c r="C469" s="25"/>
      <c r="F469" s="25"/>
      <c r="G469" s="73"/>
      <c r="H469" s="22"/>
    </row>
    <row r="470" ht="14.25" customHeight="1">
      <c r="B470" s="25"/>
      <c r="C470" s="25"/>
      <c r="F470" s="25"/>
      <c r="G470" s="73"/>
      <c r="H470" s="22"/>
    </row>
    <row r="471" ht="14.25" customHeight="1">
      <c r="B471" s="25"/>
      <c r="C471" s="25"/>
      <c r="F471" s="25"/>
      <c r="G471" s="73"/>
      <c r="H471" s="22"/>
    </row>
    <row r="472" ht="14.25" customHeight="1">
      <c r="B472" s="25"/>
      <c r="C472" s="25"/>
      <c r="F472" s="25"/>
      <c r="G472" s="73"/>
      <c r="H472" s="22"/>
    </row>
    <row r="473" ht="14.25" customHeight="1">
      <c r="B473" s="25"/>
      <c r="C473" s="25"/>
      <c r="F473" s="25"/>
      <c r="G473" s="73"/>
      <c r="H473" s="22"/>
    </row>
    <row r="474" ht="14.25" customHeight="1">
      <c r="B474" s="25"/>
      <c r="C474" s="25"/>
      <c r="F474" s="25"/>
      <c r="G474" s="73"/>
      <c r="H474" s="22"/>
    </row>
    <row r="475" ht="14.25" customHeight="1">
      <c r="B475" s="25"/>
      <c r="C475" s="25"/>
      <c r="F475" s="25"/>
      <c r="G475" s="73"/>
      <c r="H475" s="22"/>
    </row>
    <row r="476" ht="14.25" customHeight="1">
      <c r="B476" s="25"/>
      <c r="C476" s="25"/>
      <c r="F476" s="25"/>
      <c r="G476" s="73"/>
      <c r="H476" s="22"/>
    </row>
    <row r="477" ht="14.25" customHeight="1">
      <c r="B477" s="25"/>
      <c r="C477" s="25"/>
      <c r="F477" s="25"/>
      <c r="G477" s="73"/>
      <c r="H477" s="22"/>
    </row>
    <row r="478" ht="14.25" customHeight="1">
      <c r="B478" s="25"/>
      <c r="C478" s="25"/>
      <c r="F478" s="25"/>
      <c r="G478" s="73"/>
      <c r="H478" s="22"/>
    </row>
    <row r="479" ht="14.25" customHeight="1">
      <c r="B479" s="25"/>
      <c r="C479" s="25"/>
      <c r="F479" s="25"/>
      <c r="G479" s="73"/>
      <c r="H479" s="22"/>
    </row>
    <row r="480" ht="14.25" customHeight="1">
      <c r="B480" s="25"/>
      <c r="C480" s="25"/>
      <c r="F480" s="25"/>
      <c r="G480" s="73"/>
      <c r="H480" s="22"/>
    </row>
    <row r="481" ht="14.25" customHeight="1">
      <c r="B481" s="25"/>
      <c r="C481" s="25"/>
      <c r="F481" s="25"/>
      <c r="G481" s="73"/>
      <c r="H481" s="22"/>
    </row>
    <row r="482" ht="14.25" customHeight="1">
      <c r="B482" s="25"/>
      <c r="C482" s="25"/>
      <c r="F482" s="25"/>
      <c r="G482" s="73"/>
      <c r="H482" s="22"/>
    </row>
    <row r="483" ht="14.25" customHeight="1">
      <c r="B483" s="25"/>
      <c r="C483" s="25"/>
      <c r="F483" s="25"/>
      <c r="G483" s="73"/>
      <c r="H483" s="22"/>
    </row>
    <row r="484" ht="14.25" customHeight="1">
      <c r="B484" s="25"/>
      <c r="C484" s="25"/>
      <c r="F484" s="25"/>
      <c r="G484" s="73"/>
      <c r="H484" s="22"/>
    </row>
    <row r="485" ht="14.25" customHeight="1">
      <c r="B485" s="25"/>
      <c r="C485" s="25"/>
      <c r="F485" s="25"/>
      <c r="G485" s="73"/>
      <c r="H485" s="22"/>
    </row>
    <row r="486" ht="14.25" customHeight="1">
      <c r="B486" s="25"/>
      <c r="C486" s="25"/>
      <c r="F486" s="25"/>
      <c r="G486" s="73"/>
      <c r="H486" s="22"/>
    </row>
    <row r="487" ht="14.25" customHeight="1">
      <c r="B487" s="25"/>
      <c r="C487" s="25"/>
      <c r="F487" s="25"/>
      <c r="G487" s="73"/>
      <c r="H487" s="22"/>
    </row>
    <row r="488" ht="14.25" customHeight="1">
      <c r="B488" s="25"/>
      <c r="C488" s="25"/>
      <c r="F488" s="25"/>
      <c r="G488" s="73"/>
      <c r="H488" s="22"/>
    </row>
    <row r="489" ht="14.25" customHeight="1">
      <c r="B489" s="25"/>
      <c r="C489" s="25"/>
      <c r="F489" s="25"/>
      <c r="G489" s="73"/>
      <c r="H489" s="22"/>
    </row>
    <row r="490" ht="14.25" customHeight="1">
      <c r="B490" s="25"/>
      <c r="C490" s="25"/>
      <c r="F490" s="25"/>
      <c r="G490" s="73"/>
      <c r="H490" s="22"/>
    </row>
    <row r="491" ht="14.25" customHeight="1">
      <c r="B491" s="25"/>
      <c r="C491" s="25"/>
      <c r="F491" s="25"/>
      <c r="G491" s="73"/>
      <c r="H491" s="22"/>
    </row>
    <row r="492" ht="14.25" customHeight="1">
      <c r="B492" s="25"/>
      <c r="C492" s="25"/>
      <c r="F492" s="25"/>
      <c r="G492" s="73"/>
      <c r="H492" s="22"/>
    </row>
    <row r="493" ht="14.25" customHeight="1">
      <c r="B493" s="25"/>
      <c r="C493" s="25"/>
      <c r="F493" s="25"/>
      <c r="G493" s="73"/>
      <c r="H493" s="22"/>
    </row>
    <row r="494" ht="14.25" customHeight="1">
      <c r="B494" s="25"/>
      <c r="C494" s="25"/>
      <c r="F494" s="25"/>
      <c r="G494" s="73"/>
      <c r="H494" s="22"/>
    </row>
    <row r="495" ht="14.25" customHeight="1">
      <c r="B495" s="25"/>
      <c r="C495" s="25"/>
      <c r="F495" s="25"/>
      <c r="G495" s="73"/>
      <c r="H495" s="22"/>
    </row>
    <row r="496" ht="14.25" customHeight="1">
      <c r="B496" s="25"/>
      <c r="C496" s="25"/>
      <c r="F496" s="25"/>
      <c r="G496" s="73"/>
      <c r="H496" s="22"/>
    </row>
    <row r="497" ht="14.25" customHeight="1">
      <c r="B497" s="25"/>
      <c r="C497" s="25"/>
      <c r="F497" s="25"/>
      <c r="G497" s="73"/>
      <c r="H497" s="22"/>
    </row>
    <row r="498" ht="14.25" customHeight="1">
      <c r="B498" s="25"/>
      <c r="C498" s="25"/>
      <c r="F498" s="25"/>
      <c r="G498" s="73"/>
      <c r="H498" s="22"/>
    </row>
    <row r="499" ht="14.25" customHeight="1">
      <c r="B499" s="25"/>
      <c r="C499" s="25"/>
      <c r="F499" s="25"/>
      <c r="G499" s="73"/>
      <c r="H499" s="22"/>
    </row>
    <row r="500" ht="14.25" customHeight="1">
      <c r="B500" s="25"/>
      <c r="C500" s="25"/>
      <c r="F500" s="25"/>
      <c r="G500" s="73"/>
      <c r="H500" s="22"/>
    </row>
    <row r="501" ht="14.25" customHeight="1">
      <c r="B501" s="25"/>
      <c r="C501" s="25"/>
      <c r="F501" s="25"/>
      <c r="G501" s="73"/>
      <c r="H501" s="22"/>
    </row>
    <row r="502" ht="14.25" customHeight="1">
      <c r="B502" s="25"/>
      <c r="C502" s="25"/>
      <c r="F502" s="25"/>
      <c r="G502" s="73"/>
      <c r="H502" s="22"/>
    </row>
    <row r="503" ht="14.25" customHeight="1">
      <c r="B503" s="25"/>
      <c r="C503" s="25"/>
      <c r="F503" s="25"/>
      <c r="G503" s="73"/>
      <c r="H503" s="22"/>
    </row>
    <row r="504" ht="14.25" customHeight="1">
      <c r="B504" s="25"/>
      <c r="C504" s="25"/>
      <c r="F504" s="25"/>
      <c r="G504" s="73"/>
      <c r="H504" s="22"/>
    </row>
    <row r="505" ht="14.25" customHeight="1">
      <c r="B505" s="25"/>
      <c r="C505" s="25"/>
      <c r="F505" s="25"/>
      <c r="G505" s="73"/>
      <c r="H505" s="22"/>
    </row>
    <row r="506" ht="14.25" customHeight="1">
      <c r="B506" s="25"/>
      <c r="C506" s="25"/>
      <c r="F506" s="25"/>
      <c r="G506" s="73"/>
      <c r="H506" s="22"/>
    </row>
    <row r="507" ht="14.25" customHeight="1">
      <c r="B507" s="25"/>
      <c r="C507" s="25"/>
      <c r="F507" s="25"/>
      <c r="G507" s="73"/>
      <c r="H507" s="22"/>
    </row>
    <row r="508" ht="14.25" customHeight="1">
      <c r="B508" s="25"/>
      <c r="C508" s="25"/>
      <c r="F508" s="25"/>
      <c r="G508" s="73"/>
      <c r="H508" s="22"/>
    </row>
    <row r="509" ht="14.25" customHeight="1">
      <c r="B509" s="25"/>
      <c r="C509" s="25"/>
      <c r="F509" s="25"/>
      <c r="G509" s="73"/>
      <c r="H509" s="22"/>
    </row>
    <row r="510" ht="14.25" customHeight="1">
      <c r="B510" s="25"/>
      <c r="C510" s="25"/>
      <c r="F510" s="25"/>
      <c r="G510" s="73"/>
      <c r="H510" s="22"/>
    </row>
    <row r="511" ht="14.25" customHeight="1">
      <c r="B511" s="25"/>
      <c r="C511" s="25"/>
      <c r="F511" s="25"/>
      <c r="G511" s="73"/>
      <c r="H511" s="22"/>
    </row>
    <row r="512" ht="14.25" customHeight="1">
      <c r="B512" s="25"/>
      <c r="C512" s="25"/>
      <c r="F512" s="25"/>
      <c r="G512" s="73"/>
      <c r="H512" s="22"/>
    </row>
    <row r="513" ht="14.25" customHeight="1">
      <c r="B513" s="25"/>
      <c r="C513" s="25"/>
      <c r="F513" s="25"/>
      <c r="G513" s="73"/>
      <c r="H513" s="22"/>
    </row>
    <row r="514" ht="14.25" customHeight="1">
      <c r="B514" s="25"/>
      <c r="C514" s="25"/>
      <c r="F514" s="25"/>
      <c r="G514" s="73"/>
      <c r="H514" s="22"/>
    </row>
    <row r="515" ht="14.25" customHeight="1">
      <c r="B515" s="25"/>
      <c r="C515" s="25"/>
      <c r="F515" s="25"/>
      <c r="G515" s="73"/>
      <c r="H515" s="22"/>
    </row>
    <row r="516" ht="14.25" customHeight="1">
      <c r="B516" s="25"/>
      <c r="C516" s="25"/>
      <c r="F516" s="25"/>
      <c r="G516" s="73"/>
      <c r="H516" s="22"/>
    </row>
    <row r="517" ht="14.25" customHeight="1">
      <c r="B517" s="25"/>
      <c r="C517" s="25"/>
      <c r="F517" s="25"/>
      <c r="G517" s="73"/>
      <c r="H517" s="22"/>
    </row>
    <row r="518" ht="14.25" customHeight="1">
      <c r="B518" s="25"/>
      <c r="C518" s="25"/>
      <c r="F518" s="25"/>
      <c r="G518" s="73"/>
      <c r="H518" s="22"/>
    </row>
    <row r="519" ht="14.25" customHeight="1">
      <c r="B519" s="25"/>
      <c r="C519" s="25"/>
      <c r="F519" s="25"/>
      <c r="G519" s="73"/>
      <c r="H519" s="22"/>
    </row>
    <row r="520" ht="14.25" customHeight="1">
      <c r="B520" s="25"/>
      <c r="C520" s="25"/>
      <c r="F520" s="25"/>
      <c r="G520" s="73"/>
      <c r="H520" s="22"/>
    </row>
    <row r="521" ht="14.25" customHeight="1">
      <c r="B521" s="25"/>
      <c r="C521" s="25"/>
      <c r="F521" s="25"/>
      <c r="G521" s="73"/>
      <c r="H521" s="22"/>
    </row>
    <row r="522" ht="14.25" customHeight="1">
      <c r="B522" s="25"/>
      <c r="C522" s="25"/>
      <c r="F522" s="25"/>
      <c r="G522" s="73"/>
      <c r="H522" s="22"/>
    </row>
    <row r="523" ht="14.25" customHeight="1">
      <c r="B523" s="25"/>
      <c r="C523" s="25"/>
      <c r="F523" s="25"/>
      <c r="G523" s="73"/>
      <c r="H523" s="22"/>
    </row>
    <row r="524" ht="14.25" customHeight="1">
      <c r="B524" s="25"/>
      <c r="C524" s="25"/>
      <c r="F524" s="25"/>
      <c r="G524" s="73"/>
      <c r="H524" s="22"/>
    </row>
    <row r="525" ht="14.25" customHeight="1">
      <c r="B525" s="25"/>
      <c r="C525" s="25"/>
      <c r="F525" s="25"/>
      <c r="G525" s="73"/>
      <c r="H525" s="22"/>
    </row>
    <row r="526" ht="14.25" customHeight="1">
      <c r="B526" s="25"/>
      <c r="C526" s="25"/>
      <c r="F526" s="25"/>
      <c r="G526" s="73"/>
      <c r="H526" s="22"/>
    </row>
    <row r="527" ht="14.25" customHeight="1">
      <c r="B527" s="25"/>
      <c r="C527" s="25"/>
      <c r="F527" s="25"/>
      <c r="G527" s="73"/>
      <c r="H527" s="22"/>
    </row>
    <row r="528" ht="14.25" customHeight="1">
      <c r="B528" s="25"/>
      <c r="C528" s="25"/>
      <c r="F528" s="25"/>
      <c r="G528" s="73"/>
      <c r="H528" s="22"/>
    </row>
    <row r="529" ht="14.25" customHeight="1">
      <c r="B529" s="25"/>
      <c r="C529" s="25"/>
      <c r="F529" s="25"/>
      <c r="G529" s="73"/>
      <c r="H529" s="22"/>
    </row>
    <row r="530" ht="14.25" customHeight="1">
      <c r="B530" s="25"/>
      <c r="C530" s="25"/>
      <c r="F530" s="25"/>
      <c r="G530" s="73"/>
      <c r="H530" s="22"/>
    </row>
    <row r="531" ht="14.25" customHeight="1">
      <c r="B531" s="25"/>
      <c r="C531" s="25"/>
      <c r="F531" s="25"/>
      <c r="G531" s="73"/>
      <c r="H531" s="22"/>
    </row>
    <row r="532" ht="14.25" customHeight="1">
      <c r="B532" s="25"/>
      <c r="C532" s="25"/>
      <c r="F532" s="25"/>
      <c r="G532" s="73"/>
      <c r="H532" s="22"/>
    </row>
    <row r="533" ht="14.25" customHeight="1">
      <c r="B533" s="25"/>
      <c r="C533" s="25"/>
      <c r="F533" s="25"/>
      <c r="G533" s="73"/>
      <c r="H533" s="22"/>
    </row>
    <row r="534" ht="14.25" customHeight="1">
      <c r="B534" s="25"/>
      <c r="C534" s="25"/>
      <c r="F534" s="25"/>
      <c r="G534" s="73"/>
      <c r="H534" s="22"/>
    </row>
    <row r="535" ht="14.25" customHeight="1">
      <c r="B535" s="25"/>
      <c r="C535" s="25"/>
      <c r="F535" s="25"/>
      <c r="G535" s="73"/>
      <c r="H535" s="22"/>
    </row>
    <row r="536" ht="14.25" customHeight="1">
      <c r="B536" s="25"/>
      <c r="C536" s="25"/>
      <c r="F536" s="25"/>
      <c r="G536" s="73"/>
      <c r="H536" s="22"/>
    </row>
    <row r="537" ht="14.25" customHeight="1">
      <c r="B537" s="25"/>
      <c r="C537" s="25"/>
      <c r="F537" s="25"/>
      <c r="G537" s="73"/>
      <c r="H537" s="22"/>
    </row>
    <row r="538" ht="14.25" customHeight="1">
      <c r="B538" s="25"/>
      <c r="C538" s="25"/>
      <c r="F538" s="25"/>
      <c r="G538" s="73"/>
      <c r="H538" s="22"/>
    </row>
    <row r="539" ht="14.25" customHeight="1">
      <c r="B539" s="25"/>
      <c r="C539" s="25"/>
      <c r="F539" s="25"/>
      <c r="G539" s="73"/>
      <c r="H539" s="22"/>
    </row>
    <row r="540" ht="14.25" customHeight="1">
      <c r="B540" s="25"/>
      <c r="C540" s="25"/>
      <c r="F540" s="25"/>
      <c r="G540" s="73"/>
      <c r="H540" s="22"/>
    </row>
    <row r="541" ht="14.25" customHeight="1">
      <c r="B541" s="25"/>
      <c r="C541" s="25"/>
      <c r="F541" s="25"/>
      <c r="G541" s="73"/>
      <c r="H541" s="22"/>
    </row>
    <row r="542" ht="14.25" customHeight="1">
      <c r="B542" s="25"/>
      <c r="C542" s="25"/>
      <c r="F542" s="25"/>
      <c r="G542" s="73"/>
      <c r="H542" s="22"/>
    </row>
    <row r="543" ht="14.25" customHeight="1">
      <c r="B543" s="25"/>
      <c r="C543" s="25"/>
      <c r="F543" s="25"/>
      <c r="G543" s="73"/>
      <c r="H543" s="22"/>
    </row>
    <row r="544" ht="14.25" customHeight="1">
      <c r="B544" s="25"/>
      <c r="C544" s="25"/>
      <c r="F544" s="25"/>
      <c r="G544" s="73"/>
      <c r="H544" s="22"/>
    </row>
    <row r="545" ht="14.25" customHeight="1">
      <c r="B545" s="25"/>
      <c r="C545" s="25"/>
      <c r="F545" s="25"/>
      <c r="G545" s="73"/>
      <c r="H545" s="22"/>
    </row>
    <row r="546" ht="14.25" customHeight="1">
      <c r="B546" s="25"/>
      <c r="C546" s="25"/>
      <c r="F546" s="25"/>
      <c r="G546" s="73"/>
      <c r="H546" s="22"/>
    </row>
    <row r="547" ht="14.25" customHeight="1">
      <c r="B547" s="25"/>
      <c r="C547" s="25"/>
      <c r="F547" s="25"/>
      <c r="G547" s="73"/>
      <c r="H547" s="22"/>
    </row>
    <row r="548" ht="14.25" customHeight="1">
      <c r="B548" s="25"/>
      <c r="C548" s="25"/>
      <c r="F548" s="25"/>
      <c r="G548" s="73"/>
      <c r="H548" s="22"/>
    </row>
    <row r="549" ht="14.25" customHeight="1">
      <c r="B549" s="25"/>
      <c r="C549" s="25"/>
      <c r="F549" s="25"/>
      <c r="G549" s="73"/>
      <c r="H549" s="22"/>
    </row>
    <row r="550" ht="14.25" customHeight="1">
      <c r="B550" s="25"/>
      <c r="C550" s="25"/>
      <c r="F550" s="25"/>
      <c r="G550" s="73"/>
      <c r="H550" s="22"/>
    </row>
    <row r="551" ht="14.25" customHeight="1">
      <c r="B551" s="25"/>
      <c r="C551" s="25"/>
      <c r="F551" s="25"/>
      <c r="G551" s="73"/>
      <c r="H551" s="22"/>
    </row>
    <row r="552" ht="14.25" customHeight="1">
      <c r="B552" s="25"/>
      <c r="C552" s="25"/>
      <c r="F552" s="25"/>
      <c r="G552" s="73"/>
      <c r="H552" s="22"/>
    </row>
    <row r="553" ht="14.25" customHeight="1">
      <c r="B553" s="25"/>
      <c r="C553" s="25"/>
      <c r="F553" s="25"/>
      <c r="G553" s="73"/>
      <c r="H553" s="22"/>
    </row>
    <row r="554" ht="14.25" customHeight="1">
      <c r="B554" s="25"/>
      <c r="C554" s="25"/>
      <c r="F554" s="25"/>
      <c r="G554" s="73"/>
      <c r="H554" s="22"/>
    </row>
    <row r="555" ht="14.25" customHeight="1">
      <c r="B555" s="25"/>
      <c r="C555" s="25"/>
      <c r="F555" s="25"/>
      <c r="G555" s="73"/>
      <c r="H555" s="22"/>
    </row>
    <row r="556" ht="14.25" customHeight="1">
      <c r="B556" s="25"/>
      <c r="C556" s="25"/>
      <c r="F556" s="25"/>
      <c r="G556" s="73"/>
      <c r="H556" s="22"/>
    </row>
    <row r="557" ht="14.25" customHeight="1">
      <c r="B557" s="25"/>
      <c r="C557" s="25"/>
      <c r="F557" s="25"/>
      <c r="G557" s="73"/>
      <c r="H557" s="22"/>
    </row>
    <row r="558" ht="14.25" customHeight="1">
      <c r="B558" s="25"/>
      <c r="C558" s="25"/>
      <c r="F558" s="25"/>
      <c r="G558" s="73"/>
      <c r="H558" s="22"/>
    </row>
    <row r="559" ht="14.25" customHeight="1">
      <c r="B559" s="25"/>
      <c r="C559" s="25"/>
      <c r="F559" s="25"/>
      <c r="G559" s="73"/>
      <c r="H559" s="22"/>
    </row>
    <row r="560" ht="14.25" customHeight="1">
      <c r="B560" s="25"/>
      <c r="C560" s="25"/>
      <c r="F560" s="25"/>
      <c r="G560" s="73"/>
      <c r="H560" s="22"/>
    </row>
    <row r="561" ht="14.25" customHeight="1">
      <c r="B561" s="25"/>
      <c r="C561" s="25"/>
      <c r="F561" s="25"/>
      <c r="G561" s="73"/>
      <c r="H561" s="22"/>
    </row>
    <row r="562" ht="14.25" customHeight="1">
      <c r="B562" s="25"/>
      <c r="C562" s="25"/>
      <c r="F562" s="25"/>
      <c r="G562" s="73"/>
      <c r="H562" s="22"/>
    </row>
    <row r="563" ht="14.25" customHeight="1">
      <c r="B563" s="25"/>
      <c r="C563" s="25"/>
      <c r="F563" s="25"/>
      <c r="G563" s="73"/>
      <c r="H563" s="22"/>
    </row>
    <row r="564" ht="14.25" customHeight="1">
      <c r="B564" s="25"/>
      <c r="C564" s="25"/>
      <c r="F564" s="25"/>
      <c r="G564" s="73"/>
      <c r="H564" s="22"/>
    </row>
    <row r="565" ht="14.25" customHeight="1">
      <c r="B565" s="25"/>
      <c r="C565" s="25"/>
      <c r="F565" s="25"/>
      <c r="G565" s="73"/>
      <c r="H565" s="22"/>
    </row>
    <row r="566" ht="14.25" customHeight="1">
      <c r="B566" s="25"/>
      <c r="C566" s="25"/>
      <c r="F566" s="25"/>
      <c r="G566" s="73"/>
      <c r="H566" s="22"/>
    </row>
    <row r="567" ht="14.25" customHeight="1">
      <c r="B567" s="25"/>
      <c r="C567" s="25"/>
      <c r="F567" s="25"/>
      <c r="G567" s="73"/>
      <c r="H567" s="22"/>
    </row>
    <row r="568" ht="14.25" customHeight="1">
      <c r="B568" s="25"/>
      <c r="C568" s="25"/>
      <c r="F568" s="25"/>
      <c r="G568" s="73"/>
      <c r="H568" s="22"/>
    </row>
    <row r="569" ht="14.25" customHeight="1">
      <c r="B569" s="25"/>
      <c r="C569" s="25"/>
      <c r="F569" s="25"/>
      <c r="G569" s="73"/>
      <c r="H569" s="22"/>
    </row>
    <row r="570" ht="14.25" customHeight="1">
      <c r="B570" s="25"/>
      <c r="C570" s="25"/>
      <c r="F570" s="25"/>
      <c r="G570" s="73"/>
      <c r="H570" s="22"/>
    </row>
    <row r="571" ht="14.25" customHeight="1">
      <c r="B571" s="25"/>
      <c r="C571" s="25"/>
      <c r="F571" s="25"/>
      <c r="G571" s="73"/>
      <c r="H571" s="22"/>
    </row>
    <row r="572" ht="14.25" customHeight="1">
      <c r="B572" s="25"/>
      <c r="C572" s="25"/>
      <c r="F572" s="25"/>
      <c r="G572" s="73"/>
      <c r="H572" s="22"/>
    </row>
    <row r="573" ht="14.25" customHeight="1">
      <c r="B573" s="25"/>
      <c r="C573" s="25"/>
      <c r="F573" s="25"/>
      <c r="G573" s="73"/>
      <c r="H573" s="22"/>
    </row>
    <row r="574" ht="14.25" customHeight="1">
      <c r="B574" s="25"/>
      <c r="C574" s="25"/>
      <c r="F574" s="25"/>
      <c r="G574" s="73"/>
      <c r="H574" s="22"/>
    </row>
    <row r="575" ht="14.25" customHeight="1">
      <c r="B575" s="25"/>
      <c r="C575" s="25"/>
      <c r="F575" s="25"/>
      <c r="G575" s="73"/>
      <c r="H575" s="22"/>
    </row>
    <row r="576" ht="14.25" customHeight="1">
      <c r="B576" s="25"/>
      <c r="C576" s="25"/>
      <c r="F576" s="25"/>
      <c r="G576" s="73"/>
      <c r="H576" s="22"/>
    </row>
    <row r="577" ht="14.25" customHeight="1">
      <c r="B577" s="25"/>
      <c r="C577" s="25"/>
      <c r="F577" s="25"/>
      <c r="G577" s="73"/>
      <c r="H577" s="22"/>
    </row>
    <row r="578" ht="14.25" customHeight="1">
      <c r="B578" s="25"/>
      <c r="C578" s="25"/>
      <c r="F578" s="25"/>
      <c r="G578" s="73"/>
      <c r="H578" s="22"/>
    </row>
    <row r="579" ht="14.25" customHeight="1">
      <c r="B579" s="25"/>
      <c r="C579" s="25"/>
      <c r="F579" s="25"/>
      <c r="G579" s="73"/>
      <c r="H579" s="22"/>
    </row>
    <row r="580" ht="14.25" customHeight="1">
      <c r="B580" s="25"/>
      <c r="C580" s="25"/>
      <c r="F580" s="25"/>
      <c r="G580" s="73"/>
      <c r="H580" s="22"/>
    </row>
    <row r="581" ht="14.25" customHeight="1">
      <c r="B581" s="25"/>
      <c r="C581" s="25"/>
      <c r="F581" s="25"/>
      <c r="G581" s="73"/>
      <c r="H581" s="22"/>
    </row>
    <row r="582" ht="14.25" customHeight="1">
      <c r="B582" s="25"/>
      <c r="C582" s="25"/>
      <c r="F582" s="25"/>
      <c r="G582" s="73"/>
      <c r="H582" s="22"/>
    </row>
    <row r="583" ht="14.25" customHeight="1">
      <c r="B583" s="25"/>
      <c r="C583" s="25"/>
      <c r="F583" s="25"/>
      <c r="G583" s="73"/>
      <c r="H583" s="22"/>
    </row>
    <row r="584" ht="14.25" customHeight="1">
      <c r="B584" s="25"/>
      <c r="C584" s="25"/>
      <c r="F584" s="25"/>
      <c r="G584" s="73"/>
      <c r="H584" s="22"/>
    </row>
    <row r="585" ht="14.25" customHeight="1">
      <c r="B585" s="25"/>
      <c r="C585" s="25"/>
      <c r="F585" s="25"/>
      <c r="G585" s="73"/>
      <c r="H585" s="22"/>
    </row>
    <row r="586" ht="14.25" customHeight="1">
      <c r="B586" s="25"/>
      <c r="C586" s="25"/>
      <c r="F586" s="25"/>
      <c r="G586" s="73"/>
      <c r="H586" s="22"/>
    </row>
    <row r="587" ht="14.25" customHeight="1">
      <c r="B587" s="25"/>
      <c r="C587" s="25"/>
      <c r="F587" s="25"/>
      <c r="G587" s="73"/>
      <c r="H587" s="22"/>
    </row>
    <row r="588" ht="14.25" customHeight="1">
      <c r="B588" s="25"/>
      <c r="C588" s="25"/>
      <c r="F588" s="25"/>
      <c r="G588" s="73"/>
      <c r="H588" s="22"/>
    </row>
    <row r="589" ht="14.25" customHeight="1">
      <c r="B589" s="25"/>
      <c r="C589" s="25"/>
      <c r="F589" s="25"/>
      <c r="G589" s="73"/>
      <c r="H589" s="22"/>
    </row>
    <row r="590" ht="14.25" customHeight="1">
      <c r="B590" s="25"/>
      <c r="C590" s="25"/>
      <c r="F590" s="25"/>
      <c r="G590" s="73"/>
      <c r="H590" s="22"/>
    </row>
    <row r="591" ht="14.25" customHeight="1">
      <c r="B591" s="25"/>
      <c r="C591" s="25"/>
      <c r="F591" s="25"/>
      <c r="G591" s="73"/>
      <c r="H591" s="22"/>
    </row>
    <row r="592" ht="14.25" customHeight="1">
      <c r="B592" s="25"/>
      <c r="C592" s="25"/>
      <c r="F592" s="25"/>
      <c r="G592" s="73"/>
      <c r="H592" s="22"/>
    </row>
    <row r="593" ht="14.25" customHeight="1">
      <c r="B593" s="25"/>
      <c r="C593" s="25"/>
      <c r="F593" s="25"/>
      <c r="G593" s="73"/>
      <c r="H593" s="22"/>
    </row>
    <row r="594" ht="14.25" customHeight="1">
      <c r="B594" s="25"/>
      <c r="C594" s="25"/>
      <c r="F594" s="25"/>
      <c r="G594" s="73"/>
      <c r="H594" s="22"/>
    </row>
    <row r="595" ht="14.25" customHeight="1">
      <c r="B595" s="25"/>
      <c r="C595" s="25"/>
      <c r="F595" s="25"/>
      <c r="G595" s="73"/>
      <c r="H595" s="22"/>
    </row>
    <row r="596" ht="14.25" customHeight="1">
      <c r="B596" s="25"/>
      <c r="C596" s="25"/>
      <c r="F596" s="25"/>
      <c r="G596" s="73"/>
      <c r="H596" s="22"/>
    </row>
    <row r="597" ht="14.25" customHeight="1">
      <c r="B597" s="25"/>
      <c r="C597" s="25"/>
      <c r="F597" s="25"/>
      <c r="G597" s="73"/>
      <c r="H597" s="22"/>
    </row>
    <row r="598" ht="14.25" customHeight="1">
      <c r="B598" s="25"/>
      <c r="C598" s="25"/>
      <c r="F598" s="25"/>
      <c r="G598" s="73"/>
      <c r="H598" s="22"/>
    </row>
    <row r="599" ht="14.25" customHeight="1">
      <c r="B599" s="25"/>
      <c r="C599" s="25"/>
      <c r="F599" s="25"/>
      <c r="G599" s="73"/>
      <c r="H599" s="22"/>
    </row>
    <row r="600" ht="14.25" customHeight="1">
      <c r="B600" s="25"/>
      <c r="C600" s="25"/>
      <c r="F600" s="25"/>
      <c r="G600" s="73"/>
      <c r="H600" s="22"/>
    </row>
    <row r="601" ht="14.25" customHeight="1">
      <c r="B601" s="25"/>
      <c r="C601" s="25"/>
      <c r="F601" s="25"/>
      <c r="G601" s="73"/>
      <c r="H601" s="22"/>
    </row>
    <row r="602" ht="14.25" customHeight="1">
      <c r="B602" s="25"/>
      <c r="C602" s="25"/>
      <c r="F602" s="25"/>
      <c r="G602" s="73"/>
      <c r="H602" s="22"/>
    </row>
    <row r="603" ht="14.25" customHeight="1">
      <c r="B603" s="25"/>
      <c r="C603" s="25"/>
      <c r="F603" s="25"/>
      <c r="G603" s="73"/>
      <c r="H603" s="22"/>
    </row>
    <row r="604" ht="14.25" customHeight="1">
      <c r="B604" s="25"/>
      <c r="C604" s="25"/>
      <c r="F604" s="25"/>
      <c r="G604" s="73"/>
      <c r="H604" s="22"/>
    </row>
    <row r="605" ht="14.25" customHeight="1">
      <c r="B605" s="25"/>
      <c r="C605" s="25"/>
      <c r="F605" s="25"/>
      <c r="G605" s="73"/>
      <c r="H605" s="22"/>
    </row>
    <row r="606" ht="14.25" customHeight="1">
      <c r="B606" s="25"/>
      <c r="C606" s="25"/>
      <c r="F606" s="25"/>
      <c r="G606" s="73"/>
      <c r="H606" s="22"/>
    </row>
    <row r="607" ht="14.25" customHeight="1">
      <c r="B607" s="25"/>
      <c r="C607" s="25"/>
      <c r="F607" s="25"/>
      <c r="G607" s="73"/>
      <c r="H607" s="22"/>
    </row>
    <row r="608" ht="14.25" customHeight="1">
      <c r="B608" s="25"/>
      <c r="C608" s="25"/>
      <c r="F608" s="25"/>
      <c r="G608" s="73"/>
      <c r="H608" s="22"/>
    </row>
    <row r="609" ht="14.25" customHeight="1">
      <c r="B609" s="25"/>
      <c r="C609" s="25"/>
      <c r="F609" s="25"/>
      <c r="G609" s="73"/>
      <c r="H609" s="22"/>
    </row>
    <row r="610" ht="14.25" customHeight="1">
      <c r="B610" s="25"/>
      <c r="C610" s="25"/>
      <c r="F610" s="25"/>
      <c r="G610" s="73"/>
      <c r="H610" s="22"/>
    </row>
    <row r="611" ht="14.25" customHeight="1">
      <c r="B611" s="25"/>
      <c r="C611" s="25"/>
      <c r="F611" s="25"/>
      <c r="G611" s="73"/>
      <c r="H611" s="22"/>
    </row>
    <row r="612" ht="14.25" customHeight="1">
      <c r="B612" s="25"/>
      <c r="C612" s="25"/>
      <c r="F612" s="25"/>
      <c r="G612" s="73"/>
      <c r="H612" s="22"/>
    </row>
    <row r="613" ht="14.25" customHeight="1">
      <c r="B613" s="25"/>
      <c r="C613" s="25"/>
      <c r="F613" s="25"/>
      <c r="G613" s="73"/>
      <c r="H613" s="22"/>
    </row>
    <row r="614" ht="14.25" customHeight="1">
      <c r="B614" s="25"/>
      <c r="C614" s="25"/>
      <c r="F614" s="25"/>
      <c r="G614" s="73"/>
      <c r="H614" s="22"/>
    </row>
    <row r="615" ht="14.25" customHeight="1">
      <c r="B615" s="25"/>
      <c r="C615" s="25"/>
      <c r="F615" s="25"/>
      <c r="G615" s="73"/>
      <c r="H615" s="22"/>
    </row>
    <row r="616" ht="14.25" customHeight="1">
      <c r="B616" s="25"/>
      <c r="C616" s="25"/>
      <c r="F616" s="25"/>
      <c r="G616" s="73"/>
      <c r="H616" s="22"/>
    </row>
    <row r="617" ht="14.25" customHeight="1">
      <c r="B617" s="25"/>
      <c r="C617" s="25"/>
      <c r="F617" s="25"/>
      <c r="G617" s="73"/>
      <c r="H617" s="22"/>
    </row>
    <row r="618" ht="14.25" customHeight="1">
      <c r="B618" s="25"/>
      <c r="C618" s="25"/>
      <c r="F618" s="25"/>
      <c r="G618" s="73"/>
      <c r="H618" s="22"/>
    </row>
    <row r="619" ht="14.25" customHeight="1">
      <c r="B619" s="25"/>
      <c r="C619" s="25"/>
      <c r="F619" s="25"/>
      <c r="G619" s="73"/>
      <c r="H619" s="22"/>
    </row>
    <row r="620" ht="14.25" customHeight="1">
      <c r="B620" s="25"/>
      <c r="C620" s="25"/>
      <c r="F620" s="25"/>
      <c r="G620" s="73"/>
      <c r="H620" s="22"/>
    </row>
    <row r="621" ht="14.25" customHeight="1">
      <c r="B621" s="25"/>
      <c r="C621" s="25"/>
      <c r="F621" s="25"/>
      <c r="G621" s="73"/>
      <c r="H621" s="22"/>
    </row>
    <row r="622" ht="14.25" customHeight="1">
      <c r="B622" s="25"/>
      <c r="C622" s="25"/>
      <c r="F622" s="25"/>
      <c r="G622" s="73"/>
      <c r="H622" s="22"/>
    </row>
    <row r="623" ht="14.25" customHeight="1">
      <c r="B623" s="25"/>
      <c r="C623" s="25"/>
      <c r="F623" s="25"/>
      <c r="G623" s="73"/>
      <c r="H623" s="22"/>
    </row>
    <row r="624" ht="14.25" customHeight="1">
      <c r="B624" s="25"/>
      <c r="C624" s="25"/>
      <c r="F624" s="25"/>
      <c r="G624" s="73"/>
      <c r="H624" s="22"/>
    </row>
    <row r="625" ht="14.25" customHeight="1">
      <c r="B625" s="25"/>
      <c r="C625" s="25"/>
      <c r="F625" s="25"/>
      <c r="G625" s="73"/>
      <c r="H625" s="22"/>
    </row>
    <row r="626" ht="14.25" customHeight="1">
      <c r="B626" s="25"/>
      <c r="C626" s="25"/>
      <c r="F626" s="25"/>
      <c r="G626" s="73"/>
      <c r="H626" s="22"/>
    </row>
    <row r="627" ht="14.25" customHeight="1">
      <c r="B627" s="25"/>
      <c r="C627" s="25"/>
      <c r="F627" s="25"/>
      <c r="G627" s="73"/>
      <c r="H627" s="22"/>
    </row>
    <row r="628" ht="14.25" customHeight="1">
      <c r="B628" s="25"/>
      <c r="C628" s="25"/>
      <c r="F628" s="25"/>
      <c r="G628" s="73"/>
      <c r="H628" s="22"/>
    </row>
    <row r="629" ht="14.25" customHeight="1">
      <c r="B629" s="25"/>
      <c r="C629" s="25"/>
      <c r="F629" s="25"/>
      <c r="G629" s="73"/>
      <c r="H629" s="22"/>
    </row>
    <row r="630" ht="14.25" customHeight="1">
      <c r="B630" s="25"/>
      <c r="C630" s="25"/>
      <c r="F630" s="25"/>
      <c r="G630" s="73"/>
      <c r="H630" s="22"/>
    </row>
    <row r="631" ht="14.25" customHeight="1">
      <c r="B631" s="25"/>
      <c r="C631" s="25"/>
      <c r="F631" s="25"/>
      <c r="G631" s="73"/>
      <c r="H631" s="22"/>
    </row>
    <row r="632" ht="14.25" customHeight="1">
      <c r="B632" s="25"/>
      <c r="C632" s="25"/>
      <c r="F632" s="25"/>
      <c r="G632" s="73"/>
      <c r="H632" s="22"/>
    </row>
    <row r="633" ht="14.25" customHeight="1">
      <c r="B633" s="25"/>
      <c r="C633" s="25"/>
      <c r="F633" s="25"/>
      <c r="G633" s="73"/>
      <c r="H633" s="22"/>
    </row>
    <row r="634" ht="14.25" customHeight="1">
      <c r="B634" s="25"/>
      <c r="C634" s="25"/>
      <c r="F634" s="25"/>
      <c r="G634" s="73"/>
      <c r="H634" s="22"/>
    </row>
    <row r="635" ht="14.25" customHeight="1">
      <c r="B635" s="25"/>
      <c r="C635" s="25"/>
      <c r="F635" s="25"/>
      <c r="G635" s="73"/>
      <c r="H635" s="22"/>
    </row>
    <row r="636" ht="14.25" customHeight="1">
      <c r="B636" s="25"/>
      <c r="C636" s="25"/>
      <c r="F636" s="25"/>
      <c r="G636" s="73"/>
      <c r="H636" s="22"/>
    </row>
    <row r="637" ht="14.25" customHeight="1">
      <c r="B637" s="25"/>
      <c r="C637" s="25"/>
      <c r="F637" s="25"/>
      <c r="G637" s="73"/>
      <c r="H637" s="22"/>
    </row>
    <row r="638" ht="14.25" customHeight="1">
      <c r="B638" s="25"/>
      <c r="C638" s="25"/>
      <c r="F638" s="25"/>
      <c r="G638" s="73"/>
      <c r="H638" s="22"/>
    </row>
    <row r="639" ht="14.25" customHeight="1">
      <c r="B639" s="25"/>
      <c r="C639" s="25"/>
      <c r="F639" s="25"/>
      <c r="G639" s="73"/>
      <c r="H639" s="22"/>
    </row>
    <row r="640" ht="14.25" customHeight="1">
      <c r="B640" s="25"/>
      <c r="C640" s="25"/>
      <c r="F640" s="25"/>
      <c r="G640" s="73"/>
      <c r="H640" s="22"/>
    </row>
    <row r="641" ht="14.25" customHeight="1">
      <c r="B641" s="25"/>
      <c r="C641" s="25"/>
      <c r="F641" s="25"/>
      <c r="G641" s="73"/>
      <c r="H641" s="22"/>
    </row>
    <row r="642" ht="14.25" customHeight="1">
      <c r="B642" s="25"/>
      <c r="C642" s="25"/>
      <c r="F642" s="25"/>
      <c r="G642" s="73"/>
      <c r="H642" s="22"/>
    </row>
    <row r="643" ht="14.25" customHeight="1">
      <c r="B643" s="25"/>
      <c r="C643" s="25"/>
      <c r="F643" s="25"/>
      <c r="G643" s="73"/>
      <c r="H643" s="22"/>
    </row>
    <row r="644" ht="14.25" customHeight="1">
      <c r="B644" s="25"/>
      <c r="C644" s="25"/>
      <c r="F644" s="25"/>
      <c r="G644" s="73"/>
      <c r="H644" s="22"/>
    </row>
    <row r="645" ht="14.25" customHeight="1">
      <c r="B645" s="25"/>
      <c r="C645" s="25"/>
      <c r="F645" s="25"/>
      <c r="G645" s="73"/>
      <c r="H645" s="22"/>
    </row>
    <row r="646" ht="14.25" customHeight="1">
      <c r="B646" s="25"/>
      <c r="C646" s="25"/>
      <c r="F646" s="25"/>
      <c r="G646" s="73"/>
      <c r="H646" s="22"/>
    </row>
    <row r="647" ht="14.25" customHeight="1">
      <c r="B647" s="25"/>
      <c r="C647" s="25"/>
      <c r="F647" s="25"/>
      <c r="G647" s="73"/>
      <c r="H647" s="22"/>
    </row>
    <row r="648" ht="14.25" customHeight="1">
      <c r="B648" s="25"/>
      <c r="C648" s="25"/>
      <c r="F648" s="25"/>
      <c r="G648" s="73"/>
      <c r="H648" s="22"/>
    </row>
    <row r="649" ht="14.25" customHeight="1">
      <c r="B649" s="25"/>
      <c r="C649" s="25"/>
      <c r="F649" s="25"/>
      <c r="G649" s="73"/>
      <c r="H649" s="22"/>
    </row>
    <row r="650" ht="14.25" customHeight="1">
      <c r="B650" s="25"/>
      <c r="C650" s="25"/>
      <c r="F650" s="25"/>
      <c r="G650" s="73"/>
      <c r="H650" s="22"/>
    </row>
    <row r="651" ht="14.25" customHeight="1">
      <c r="B651" s="25"/>
      <c r="C651" s="25"/>
      <c r="F651" s="25"/>
      <c r="G651" s="73"/>
      <c r="H651" s="22"/>
    </row>
    <row r="652" ht="14.25" customHeight="1">
      <c r="B652" s="25"/>
      <c r="C652" s="25"/>
      <c r="F652" s="25"/>
      <c r="G652" s="73"/>
      <c r="H652" s="22"/>
    </row>
    <row r="653" ht="14.25" customHeight="1">
      <c r="B653" s="25"/>
      <c r="C653" s="25"/>
      <c r="F653" s="25"/>
      <c r="G653" s="73"/>
      <c r="H653" s="22"/>
    </row>
    <row r="654" ht="14.25" customHeight="1">
      <c r="B654" s="25"/>
      <c r="C654" s="25"/>
      <c r="F654" s="25"/>
      <c r="G654" s="73"/>
      <c r="H654" s="22"/>
    </row>
    <row r="655" ht="14.25" customHeight="1">
      <c r="B655" s="25"/>
      <c r="C655" s="25"/>
      <c r="F655" s="25"/>
      <c r="G655" s="73"/>
      <c r="H655" s="22"/>
    </row>
    <row r="656" ht="14.25" customHeight="1">
      <c r="B656" s="25"/>
      <c r="C656" s="25"/>
      <c r="F656" s="25"/>
      <c r="G656" s="73"/>
      <c r="H656" s="22"/>
    </row>
    <row r="657" ht="14.25" customHeight="1">
      <c r="B657" s="25"/>
      <c r="C657" s="25"/>
      <c r="F657" s="25"/>
      <c r="G657" s="73"/>
      <c r="H657" s="22"/>
    </row>
    <row r="658" ht="14.25" customHeight="1">
      <c r="B658" s="25"/>
      <c r="C658" s="25"/>
      <c r="F658" s="25"/>
      <c r="G658" s="73"/>
      <c r="H658" s="22"/>
    </row>
    <row r="659" ht="14.25" customHeight="1">
      <c r="B659" s="25"/>
      <c r="C659" s="25"/>
      <c r="F659" s="25"/>
      <c r="G659" s="73"/>
      <c r="H659" s="22"/>
    </row>
    <row r="660" ht="14.25" customHeight="1">
      <c r="B660" s="25"/>
      <c r="C660" s="25"/>
      <c r="F660" s="25"/>
      <c r="G660" s="73"/>
      <c r="H660" s="22"/>
    </row>
    <row r="661" ht="14.25" customHeight="1">
      <c r="B661" s="25"/>
      <c r="C661" s="25"/>
      <c r="F661" s="25"/>
      <c r="G661" s="73"/>
      <c r="H661" s="22"/>
    </row>
    <row r="662" ht="14.25" customHeight="1">
      <c r="B662" s="25"/>
      <c r="C662" s="25"/>
      <c r="F662" s="25"/>
      <c r="G662" s="73"/>
      <c r="H662" s="22"/>
    </row>
    <row r="663" ht="14.25" customHeight="1">
      <c r="B663" s="25"/>
      <c r="C663" s="25"/>
      <c r="F663" s="25"/>
      <c r="G663" s="73"/>
      <c r="H663" s="22"/>
    </row>
    <row r="664" ht="14.25" customHeight="1">
      <c r="B664" s="25"/>
      <c r="C664" s="25"/>
      <c r="F664" s="25"/>
      <c r="G664" s="73"/>
      <c r="H664" s="22"/>
    </row>
    <row r="665" ht="14.25" customHeight="1">
      <c r="B665" s="25"/>
      <c r="C665" s="25"/>
      <c r="F665" s="25"/>
      <c r="G665" s="73"/>
      <c r="H665" s="22"/>
    </row>
    <row r="666" ht="14.25" customHeight="1">
      <c r="B666" s="25"/>
      <c r="C666" s="25"/>
      <c r="F666" s="25"/>
      <c r="G666" s="73"/>
      <c r="H666" s="22"/>
    </row>
    <row r="667" ht="14.25" customHeight="1">
      <c r="B667" s="25"/>
      <c r="C667" s="25"/>
      <c r="F667" s="25"/>
      <c r="G667" s="73"/>
      <c r="H667" s="22"/>
    </row>
    <row r="668" ht="14.25" customHeight="1">
      <c r="B668" s="25"/>
      <c r="C668" s="25"/>
      <c r="F668" s="25"/>
      <c r="G668" s="73"/>
      <c r="H668" s="22"/>
    </row>
    <row r="669" ht="14.25" customHeight="1">
      <c r="B669" s="25"/>
      <c r="C669" s="25"/>
      <c r="F669" s="25"/>
      <c r="G669" s="73"/>
      <c r="H669" s="22"/>
    </row>
    <row r="670" ht="14.25" customHeight="1">
      <c r="B670" s="25"/>
      <c r="C670" s="25"/>
      <c r="F670" s="25"/>
      <c r="G670" s="73"/>
      <c r="H670" s="22"/>
    </row>
    <row r="671" ht="14.25" customHeight="1">
      <c r="B671" s="25"/>
      <c r="C671" s="25"/>
      <c r="F671" s="25"/>
      <c r="G671" s="73"/>
      <c r="H671" s="22"/>
    </row>
    <row r="672" ht="14.25" customHeight="1">
      <c r="B672" s="25"/>
      <c r="C672" s="25"/>
      <c r="F672" s="25"/>
      <c r="G672" s="73"/>
      <c r="H672" s="22"/>
    </row>
    <row r="673" ht="14.25" customHeight="1">
      <c r="B673" s="25"/>
      <c r="C673" s="25"/>
      <c r="F673" s="25"/>
      <c r="G673" s="73"/>
      <c r="H673" s="22"/>
    </row>
    <row r="674" ht="14.25" customHeight="1">
      <c r="B674" s="25"/>
      <c r="C674" s="25"/>
      <c r="F674" s="25"/>
      <c r="G674" s="73"/>
      <c r="H674" s="22"/>
    </row>
    <row r="675" ht="14.25" customHeight="1">
      <c r="B675" s="25"/>
      <c r="C675" s="25"/>
      <c r="F675" s="25"/>
      <c r="G675" s="73"/>
      <c r="H675" s="22"/>
    </row>
    <row r="676" ht="14.25" customHeight="1">
      <c r="B676" s="25"/>
      <c r="C676" s="25"/>
      <c r="F676" s="25"/>
      <c r="G676" s="73"/>
      <c r="H676" s="22"/>
    </row>
    <row r="677" ht="14.25" customHeight="1">
      <c r="B677" s="25"/>
      <c r="C677" s="25"/>
      <c r="F677" s="25"/>
      <c r="G677" s="73"/>
      <c r="H677" s="22"/>
    </row>
    <row r="678" ht="14.25" customHeight="1">
      <c r="B678" s="25"/>
      <c r="C678" s="25"/>
      <c r="F678" s="25"/>
      <c r="G678" s="73"/>
      <c r="H678" s="22"/>
    </row>
    <row r="679" ht="14.25" customHeight="1">
      <c r="B679" s="25"/>
      <c r="C679" s="25"/>
      <c r="F679" s="25"/>
      <c r="G679" s="73"/>
      <c r="H679" s="22"/>
    </row>
    <row r="680" ht="14.25" customHeight="1">
      <c r="B680" s="25"/>
      <c r="C680" s="25"/>
      <c r="F680" s="25"/>
      <c r="G680" s="73"/>
      <c r="H680" s="22"/>
    </row>
    <row r="681" ht="14.25" customHeight="1">
      <c r="B681" s="25"/>
      <c r="C681" s="25"/>
      <c r="F681" s="25"/>
      <c r="G681" s="73"/>
      <c r="H681" s="22"/>
    </row>
    <row r="682" ht="14.25" customHeight="1">
      <c r="B682" s="25"/>
      <c r="C682" s="25"/>
      <c r="F682" s="25"/>
      <c r="G682" s="73"/>
      <c r="H682" s="22"/>
    </row>
    <row r="683" ht="14.25" customHeight="1">
      <c r="B683" s="25"/>
      <c r="C683" s="25"/>
      <c r="F683" s="25"/>
      <c r="G683" s="73"/>
      <c r="H683" s="22"/>
    </row>
    <row r="684" ht="14.25" customHeight="1">
      <c r="B684" s="25"/>
      <c r="C684" s="25"/>
      <c r="F684" s="25"/>
      <c r="G684" s="73"/>
      <c r="H684" s="22"/>
    </row>
    <row r="685" ht="14.25" customHeight="1">
      <c r="B685" s="25"/>
      <c r="C685" s="25"/>
      <c r="F685" s="25"/>
      <c r="G685" s="73"/>
      <c r="H685" s="22"/>
    </row>
    <row r="686" ht="14.25" customHeight="1">
      <c r="B686" s="25"/>
      <c r="C686" s="25"/>
      <c r="F686" s="25"/>
      <c r="G686" s="73"/>
      <c r="H686" s="22"/>
    </row>
    <row r="687" ht="14.25" customHeight="1">
      <c r="B687" s="25"/>
      <c r="C687" s="25"/>
      <c r="F687" s="25"/>
      <c r="G687" s="73"/>
      <c r="H687" s="22"/>
    </row>
    <row r="688" ht="14.25" customHeight="1">
      <c r="B688" s="25"/>
      <c r="C688" s="25"/>
      <c r="F688" s="25"/>
      <c r="G688" s="73"/>
      <c r="H688" s="22"/>
    </row>
    <row r="689" ht="14.25" customHeight="1">
      <c r="B689" s="25"/>
      <c r="C689" s="25"/>
      <c r="F689" s="25"/>
      <c r="G689" s="73"/>
      <c r="H689" s="22"/>
    </row>
    <row r="690" ht="14.25" customHeight="1">
      <c r="B690" s="25"/>
      <c r="C690" s="25"/>
      <c r="F690" s="25"/>
      <c r="G690" s="73"/>
      <c r="H690" s="22"/>
    </row>
    <row r="691" ht="14.25" customHeight="1">
      <c r="B691" s="25"/>
      <c r="C691" s="25"/>
      <c r="F691" s="25"/>
      <c r="G691" s="73"/>
      <c r="H691" s="22"/>
    </row>
    <row r="692" ht="14.25" customHeight="1">
      <c r="B692" s="25"/>
      <c r="C692" s="25"/>
      <c r="F692" s="25"/>
      <c r="G692" s="73"/>
      <c r="H692" s="22"/>
    </row>
    <row r="693" ht="14.25" customHeight="1">
      <c r="B693" s="25"/>
      <c r="C693" s="25"/>
      <c r="F693" s="25"/>
      <c r="G693" s="73"/>
      <c r="H693" s="22"/>
    </row>
    <row r="694" ht="14.25" customHeight="1">
      <c r="B694" s="25"/>
      <c r="C694" s="25"/>
      <c r="F694" s="25"/>
      <c r="G694" s="73"/>
      <c r="H694" s="22"/>
    </row>
    <row r="695" ht="14.25" customHeight="1">
      <c r="B695" s="25"/>
      <c r="C695" s="25"/>
      <c r="F695" s="25"/>
      <c r="G695" s="73"/>
      <c r="H695" s="22"/>
    </row>
    <row r="696" ht="14.25" customHeight="1">
      <c r="B696" s="25"/>
      <c r="C696" s="25"/>
      <c r="F696" s="25"/>
      <c r="G696" s="73"/>
      <c r="H696" s="22"/>
    </row>
    <row r="697" ht="14.25" customHeight="1">
      <c r="B697" s="25"/>
      <c r="C697" s="25"/>
      <c r="F697" s="25"/>
      <c r="G697" s="73"/>
      <c r="H697" s="22"/>
    </row>
    <row r="698" ht="14.25" customHeight="1">
      <c r="B698" s="25"/>
      <c r="C698" s="25"/>
      <c r="F698" s="25"/>
      <c r="G698" s="73"/>
      <c r="H698" s="22"/>
    </row>
    <row r="699" ht="14.25" customHeight="1">
      <c r="B699" s="25"/>
      <c r="C699" s="25"/>
      <c r="F699" s="25"/>
      <c r="G699" s="73"/>
      <c r="H699" s="22"/>
    </row>
    <row r="700" ht="14.25" customHeight="1">
      <c r="B700" s="25"/>
      <c r="C700" s="25"/>
      <c r="F700" s="25"/>
      <c r="G700" s="73"/>
      <c r="H700" s="22"/>
    </row>
    <row r="701" ht="14.25" customHeight="1">
      <c r="B701" s="25"/>
      <c r="C701" s="25"/>
      <c r="F701" s="25"/>
      <c r="G701" s="73"/>
      <c r="H701" s="22"/>
    </row>
    <row r="702" ht="14.25" customHeight="1">
      <c r="B702" s="25"/>
      <c r="C702" s="25"/>
      <c r="F702" s="25"/>
      <c r="G702" s="73"/>
      <c r="H702" s="22"/>
    </row>
    <row r="703" ht="14.25" customHeight="1">
      <c r="B703" s="25"/>
      <c r="C703" s="25"/>
      <c r="F703" s="25"/>
      <c r="G703" s="73"/>
      <c r="H703" s="22"/>
    </row>
    <row r="704" ht="14.25" customHeight="1">
      <c r="B704" s="25"/>
      <c r="C704" s="25"/>
      <c r="F704" s="25"/>
      <c r="G704" s="73"/>
      <c r="H704" s="22"/>
    </row>
    <row r="705" ht="14.25" customHeight="1">
      <c r="B705" s="25"/>
      <c r="C705" s="25"/>
      <c r="F705" s="25"/>
      <c r="G705" s="73"/>
      <c r="H705" s="22"/>
    </row>
    <row r="706" ht="14.25" customHeight="1">
      <c r="B706" s="25"/>
      <c r="C706" s="25"/>
      <c r="F706" s="25"/>
      <c r="G706" s="73"/>
      <c r="H706" s="22"/>
    </row>
    <row r="707" ht="14.25" customHeight="1">
      <c r="B707" s="25"/>
      <c r="C707" s="25"/>
      <c r="F707" s="25"/>
      <c r="G707" s="73"/>
      <c r="H707" s="22"/>
    </row>
    <row r="708" ht="14.25" customHeight="1">
      <c r="B708" s="25"/>
      <c r="C708" s="25"/>
      <c r="F708" s="25"/>
      <c r="G708" s="73"/>
      <c r="H708" s="22"/>
    </row>
    <row r="709" ht="14.25" customHeight="1">
      <c r="B709" s="25"/>
      <c r="C709" s="25"/>
      <c r="F709" s="25"/>
      <c r="G709" s="73"/>
      <c r="H709" s="22"/>
    </row>
    <row r="710" ht="14.25" customHeight="1">
      <c r="B710" s="25"/>
      <c r="C710" s="25"/>
      <c r="F710" s="25"/>
      <c r="G710" s="73"/>
      <c r="H710" s="22"/>
    </row>
    <row r="711" ht="14.25" customHeight="1">
      <c r="B711" s="25"/>
      <c r="C711" s="25"/>
      <c r="F711" s="25"/>
      <c r="G711" s="73"/>
      <c r="H711" s="22"/>
    </row>
    <row r="712" ht="14.25" customHeight="1">
      <c r="B712" s="25"/>
      <c r="C712" s="25"/>
      <c r="F712" s="25"/>
      <c r="G712" s="73"/>
      <c r="H712" s="22"/>
    </row>
    <row r="713" ht="14.25" customHeight="1">
      <c r="B713" s="25"/>
      <c r="C713" s="25"/>
      <c r="F713" s="25"/>
      <c r="G713" s="73"/>
      <c r="H713" s="22"/>
    </row>
    <row r="714" ht="14.25" customHeight="1">
      <c r="B714" s="25"/>
      <c r="C714" s="25"/>
      <c r="F714" s="25"/>
      <c r="G714" s="73"/>
      <c r="H714" s="22"/>
    </row>
    <row r="715" ht="14.25" customHeight="1">
      <c r="B715" s="25"/>
      <c r="C715" s="25"/>
      <c r="F715" s="25"/>
      <c r="G715" s="73"/>
      <c r="H715" s="22"/>
    </row>
    <row r="716" ht="14.25" customHeight="1">
      <c r="B716" s="25"/>
      <c r="C716" s="25"/>
      <c r="F716" s="25"/>
      <c r="G716" s="73"/>
      <c r="H716" s="22"/>
    </row>
    <row r="717" ht="14.25" customHeight="1">
      <c r="B717" s="25"/>
      <c r="C717" s="25"/>
      <c r="F717" s="25"/>
      <c r="G717" s="73"/>
      <c r="H717" s="22"/>
    </row>
    <row r="718" ht="14.25" customHeight="1">
      <c r="B718" s="25"/>
      <c r="C718" s="25"/>
      <c r="F718" s="25"/>
      <c r="G718" s="73"/>
      <c r="H718" s="22"/>
    </row>
    <row r="719" ht="14.25" customHeight="1">
      <c r="B719" s="25"/>
      <c r="C719" s="25"/>
      <c r="F719" s="25"/>
      <c r="G719" s="73"/>
      <c r="H719" s="22"/>
    </row>
    <row r="720" ht="14.25" customHeight="1">
      <c r="B720" s="25"/>
      <c r="C720" s="25"/>
      <c r="F720" s="25"/>
      <c r="G720" s="73"/>
      <c r="H720" s="22"/>
    </row>
    <row r="721" ht="14.25" customHeight="1">
      <c r="B721" s="25"/>
      <c r="C721" s="25"/>
      <c r="F721" s="25"/>
      <c r="G721" s="73"/>
      <c r="H721" s="22"/>
    </row>
    <row r="722" ht="14.25" customHeight="1">
      <c r="B722" s="25"/>
      <c r="C722" s="25"/>
      <c r="F722" s="25"/>
      <c r="G722" s="73"/>
      <c r="H722" s="22"/>
    </row>
    <row r="723" ht="14.25" customHeight="1">
      <c r="B723" s="25"/>
      <c r="C723" s="25"/>
      <c r="F723" s="25"/>
      <c r="G723" s="73"/>
      <c r="H723" s="22"/>
    </row>
    <row r="724" ht="14.25" customHeight="1">
      <c r="B724" s="25"/>
      <c r="C724" s="25"/>
      <c r="F724" s="25"/>
      <c r="G724" s="73"/>
      <c r="H724" s="22"/>
    </row>
    <row r="725" ht="14.25" customHeight="1">
      <c r="B725" s="25"/>
      <c r="C725" s="25"/>
      <c r="F725" s="25"/>
      <c r="G725" s="73"/>
      <c r="H725" s="22"/>
    </row>
    <row r="726" ht="14.25" customHeight="1">
      <c r="B726" s="25"/>
      <c r="C726" s="25"/>
      <c r="F726" s="25"/>
      <c r="G726" s="73"/>
      <c r="H726" s="22"/>
    </row>
    <row r="727" ht="14.25" customHeight="1">
      <c r="B727" s="25"/>
      <c r="C727" s="25"/>
      <c r="F727" s="25"/>
      <c r="G727" s="73"/>
      <c r="H727" s="22"/>
    </row>
    <row r="728" ht="14.25" customHeight="1">
      <c r="B728" s="25"/>
      <c r="C728" s="25"/>
      <c r="F728" s="25"/>
      <c r="G728" s="73"/>
      <c r="H728" s="22"/>
    </row>
    <row r="729" ht="14.25" customHeight="1">
      <c r="B729" s="25"/>
      <c r="C729" s="25"/>
      <c r="F729" s="25"/>
      <c r="G729" s="73"/>
      <c r="H729" s="22"/>
    </row>
    <row r="730" ht="14.25" customHeight="1">
      <c r="B730" s="25"/>
      <c r="C730" s="25"/>
      <c r="F730" s="25"/>
      <c r="G730" s="73"/>
      <c r="H730" s="22"/>
    </row>
    <row r="731" ht="14.25" customHeight="1">
      <c r="B731" s="25"/>
      <c r="C731" s="25"/>
      <c r="F731" s="25"/>
      <c r="G731" s="73"/>
      <c r="H731" s="22"/>
    </row>
    <row r="732" ht="14.25" customHeight="1">
      <c r="B732" s="25"/>
      <c r="C732" s="25"/>
      <c r="F732" s="25"/>
      <c r="G732" s="73"/>
      <c r="H732" s="22"/>
    </row>
    <row r="733" ht="14.25" customHeight="1">
      <c r="B733" s="25"/>
      <c r="C733" s="25"/>
      <c r="F733" s="25"/>
      <c r="G733" s="73"/>
      <c r="H733" s="22"/>
    </row>
    <row r="734" ht="14.25" customHeight="1">
      <c r="B734" s="25"/>
      <c r="C734" s="25"/>
      <c r="F734" s="25"/>
      <c r="G734" s="73"/>
      <c r="H734" s="22"/>
    </row>
    <row r="735" ht="14.25" customHeight="1">
      <c r="B735" s="25"/>
      <c r="C735" s="25"/>
      <c r="F735" s="25"/>
      <c r="G735" s="73"/>
      <c r="H735" s="22"/>
    </row>
    <row r="736" ht="14.25" customHeight="1">
      <c r="B736" s="25"/>
      <c r="C736" s="25"/>
      <c r="F736" s="25"/>
      <c r="G736" s="73"/>
      <c r="H736" s="22"/>
    </row>
    <row r="737" ht="14.25" customHeight="1">
      <c r="B737" s="25"/>
      <c r="C737" s="25"/>
      <c r="F737" s="25"/>
      <c r="G737" s="73"/>
      <c r="H737" s="22"/>
    </row>
    <row r="738" ht="14.25" customHeight="1">
      <c r="B738" s="25"/>
      <c r="C738" s="25"/>
      <c r="F738" s="25"/>
      <c r="G738" s="73"/>
      <c r="H738" s="22"/>
    </row>
    <row r="739" ht="14.25" customHeight="1">
      <c r="B739" s="25"/>
      <c r="C739" s="25"/>
      <c r="F739" s="25"/>
      <c r="G739" s="73"/>
      <c r="H739" s="22"/>
    </row>
    <row r="740" ht="14.25" customHeight="1">
      <c r="B740" s="25"/>
      <c r="C740" s="25"/>
      <c r="F740" s="25"/>
      <c r="G740" s="73"/>
      <c r="H740" s="22"/>
    </row>
    <row r="741" ht="14.25" customHeight="1">
      <c r="B741" s="25"/>
      <c r="C741" s="25"/>
      <c r="F741" s="25"/>
      <c r="G741" s="73"/>
      <c r="H741" s="22"/>
    </row>
    <row r="742" ht="14.25" customHeight="1">
      <c r="B742" s="25"/>
      <c r="C742" s="25"/>
      <c r="F742" s="25"/>
      <c r="G742" s="73"/>
      <c r="H742" s="22"/>
    </row>
    <row r="743" ht="14.25" customHeight="1">
      <c r="B743" s="25"/>
      <c r="C743" s="25"/>
      <c r="F743" s="25"/>
      <c r="G743" s="73"/>
      <c r="H743" s="22"/>
    </row>
    <row r="744" ht="14.25" customHeight="1">
      <c r="B744" s="25"/>
      <c r="C744" s="25"/>
      <c r="F744" s="25"/>
      <c r="G744" s="73"/>
      <c r="H744" s="22"/>
    </row>
    <row r="745" ht="14.25" customHeight="1">
      <c r="B745" s="25"/>
      <c r="C745" s="25"/>
      <c r="F745" s="25"/>
      <c r="G745" s="73"/>
      <c r="H745" s="22"/>
    </row>
    <row r="746" ht="14.25" customHeight="1">
      <c r="B746" s="25"/>
      <c r="C746" s="25"/>
      <c r="F746" s="25"/>
      <c r="G746" s="73"/>
      <c r="H746" s="22"/>
    </row>
    <row r="747" ht="14.25" customHeight="1">
      <c r="B747" s="25"/>
      <c r="C747" s="25"/>
      <c r="F747" s="25"/>
      <c r="G747" s="73"/>
      <c r="H747" s="22"/>
    </row>
    <row r="748" ht="14.25" customHeight="1">
      <c r="B748" s="25"/>
      <c r="C748" s="25"/>
      <c r="F748" s="25"/>
      <c r="G748" s="73"/>
      <c r="H748" s="22"/>
    </row>
    <row r="749" ht="14.25" customHeight="1">
      <c r="B749" s="25"/>
      <c r="C749" s="25"/>
      <c r="F749" s="25"/>
      <c r="G749" s="73"/>
      <c r="H749" s="22"/>
    </row>
    <row r="750" ht="14.25" customHeight="1">
      <c r="B750" s="25"/>
      <c r="C750" s="25"/>
      <c r="F750" s="25"/>
      <c r="G750" s="73"/>
      <c r="H750" s="22"/>
    </row>
    <row r="751" ht="14.25" customHeight="1">
      <c r="B751" s="25"/>
      <c r="C751" s="25"/>
      <c r="F751" s="25"/>
      <c r="G751" s="73"/>
      <c r="H751" s="22"/>
    </row>
    <row r="752" ht="14.25" customHeight="1">
      <c r="B752" s="25"/>
      <c r="C752" s="25"/>
      <c r="F752" s="25"/>
      <c r="G752" s="73"/>
      <c r="H752" s="22"/>
    </row>
    <row r="753" ht="14.25" customHeight="1">
      <c r="B753" s="25"/>
      <c r="C753" s="25"/>
      <c r="F753" s="25"/>
      <c r="G753" s="73"/>
      <c r="H753" s="22"/>
    </row>
    <row r="754" ht="14.25" customHeight="1">
      <c r="B754" s="25"/>
      <c r="C754" s="25"/>
      <c r="F754" s="25"/>
      <c r="G754" s="73"/>
      <c r="H754" s="22"/>
    </row>
    <row r="755" ht="14.25" customHeight="1">
      <c r="B755" s="25"/>
      <c r="C755" s="25"/>
      <c r="F755" s="25"/>
      <c r="G755" s="73"/>
      <c r="H755" s="22"/>
    </row>
    <row r="756" ht="14.25" customHeight="1">
      <c r="B756" s="25"/>
      <c r="C756" s="25"/>
      <c r="F756" s="25"/>
      <c r="G756" s="73"/>
      <c r="H756" s="22"/>
    </row>
    <row r="757" ht="14.25" customHeight="1">
      <c r="B757" s="25"/>
      <c r="C757" s="25"/>
      <c r="F757" s="25"/>
      <c r="G757" s="73"/>
      <c r="H757" s="22"/>
    </row>
    <row r="758" ht="14.25" customHeight="1">
      <c r="B758" s="25"/>
      <c r="C758" s="25"/>
      <c r="F758" s="25"/>
      <c r="G758" s="73"/>
      <c r="H758" s="22"/>
    </row>
    <row r="759" ht="14.25" customHeight="1">
      <c r="B759" s="25"/>
      <c r="C759" s="25"/>
      <c r="F759" s="25"/>
      <c r="G759" s="73"/>
      <c r="H759" s="22"/>
    </row>
    <row r="760" ht="14.25" customHeight="1">
      <c r="B760" s="25"/>
      <c r="C760" s="25"/>
      <c r="F760" s="25"/>
      <c r="G760" s="73"/>
      <c r="H760" s="22"/>
    </row>
    <row r="761" ht="14.25" customHeight="1">
      <c r="B761" s="25"/>
      <c r="C761" s="25"/>
      <c r="F761" s="25"/>
      <c r="G761" s="73"/>
      <c r="H761" s="22"/>
    </row>
    <row r="762" ht="14.25" customHeight="1">
      <c r="B762" s="25"/>
      <c r="C762" s="25"/>
      <c r="F762" s="25"/>
      <c r="G762" s="73"/>
      <c r="H762" s="22"/>
    </row>
    <row r="763" ht="14.25" customHeight="1">
      <c r="B763" s="25"/>
      <c r="C763" s="25"/>
      <c r="F763" s="25"/>
      <c r="G763" s="73"/>
      <c r="H763" s="22"/>
    </row>
    <row r="764" ht="14.25" customHeight="1">
      <c r="B764" s="25"/>
      <c r="C764" s="25"/>
      <c r="F764" s="25"/>
      <c r="G764" s="73"/>
      <c r="H764" s="22"/>
    </row>
    <row r="765" ht="14.25" customHeight="1">
      <c r="B765" s="25"/>
      <c r="C765" s="25"/>
      <c r="F765" s="25"/>
      <c r="G765" s="73"/>
      <c r="H765" s="22"/>
    </row>
    <row r="766" ht="14.25" customHeight="1">
      <c r="B766" s="25"/>
      <c r="C766" s="25"/>
      <c r="F766" s="25"/>
      <c r="G766" s="73"/>
      <c r="H766" s="22"/>
    </row>
    <row r="767" ht="14.25" customHeight="1">
      <c r="B767" s="25"/>
      <c r="C767" s="25"/>
      <c r="F767" s="25"/>
      <c r="G767" s="73"/>
      <c r="H767" s="22"/>
    </row>
    <row r="768" ht="14.25" customHeight="1">
      <c r="B768" s="25"/>
      <c r="C768" s="25"/>
      <c r="F768" s="25"/>
      <c r="G768" s="73"/>
      <c r="H768" s="22"/>
    </row>
    <row r="769" ht="14.25" customHeight="1">
      <c r="B769" s="25"/>
      <c r="C769" s="25"/>
      <c r="F769" s="25"/>
      <c r="G769" s="73"/>
      <c r="H769" s="22"/>
    </row>
    <row r="770" ht="14.25" customHeight="1">
      <c r="B770" s="25"/>
      <c r="C770" s="25"/>
      <c r="F770" s="25"/>
      <c r="G770" s="73"/>
      <c r="H770" s="22"/>
    </row>
    <row r="771" ht="14.25" customHeight="1">
      <c r="B771" s="25"/>
      <c r="C771" s="25"/>
      <c r="F771" s="25"/>
      <c r="G771" s="73"/>
      <c r="H771" s="22"/>
    </row>
    <row r="772" ht="14.25" customHeight="1">
      <c r="B772" s="25"/>
      <c r="C772" s="25"/>
      <c r="F772" s="25"/>
      <c r="G772" s="73"/>
      <c r="H772" s="22"/>
    </row>
    <row r="773" ht="14.25" customHeight="1">
      <c r="B773" s="25"/>
      <c r="C773" s="25"/>
      <c r="F773" s="25"/>
      <c r="G773" s="73"/>
      <c r="H773" s="22"/>
    </row>
    <row r="774" ht="14.25" customHeight="1">
      <c r="B774" s="25"/>
      <c r="C774" s="25"/>
      <c r="F774" s="25"/>
      <c r="G774" s="73"/>
      <c r="H774" s="22"/>
    </row>
    <row r="775" ht="14.25" customHeight="1">
      <c r="B775" s="25"/>
      <c r="C775" s="25"/>
      <c r="F775" s="25"/>
      <c r="G775" s="73"/>
      <c r="H775" s="22"/>
    </row>
    <row r="776" ht="14.25" customHeight="1">
      <c r="B776" s="25"/>
      <c r="C776" s="25"/>
      <c r="F776" s="25"/>
      <c r="G776" s="73"/>
      <c r="H776" s="22"/>
    </row>
    <row r="777" ht="14.25" customHeight="1">
      <c r="B777" s="25"/>
      <c r="C777" s="25"/>
      <c r="F777" s="25"/>
      <c r="G777" s="73"/>
      <c r="H777" s="22"/>
    </row>
    <row r="778" ht="14.25" customHeight="1">
      <c r="B778" s="25"/>
      <c r="C778" s="25"/>
      <c r="F778" s="25"/>
      <c r="G778" s="73"/>
      <c r="H778" s="22"/>
    </row>
    <row r="779" ht="14.25" customHeight="1">
      <c r="B779" s="25"/>
      <c r="C779" s="25"/>
      <c r="F779" s="25"/>
      <c r="G779" s="73"/>
      <c r="H779" s="22"/>
    </row>
    <row r="780" ht="14.25" customHeight="1">
      <c r="B780" s="25"/>
      <c r="C780" s="25"/>
      <c r="F780" s="25"/>
      <c r="G780" s="73"/>
      <c r="H780" s="22"/>
    </row>
    <row r="781" ht="14.25" customHeight="1">
      <c r="B781" s="25"/>
      <c r="C781" s="25"/>
      <c r="F781" s="25"/>
      <c r="G781" s="73"/>
      <c r="H781" s="22"/>
    </row>
    <row r="782" ht="14.25" customHeight="1">
      <c r="B782" s="25"/>
      <c r="C782" s="25"/>
      <c r="F782" s="25"/>
      <c r="G782" s="73"/>
      <c r="H782" s="22"/>
    </row>
    <row r="783" ht="14.25" customHeight="1">
      <c r="B783" s="25"/>
      <c r="C783" s="25"/>
      <c r="F783" s="25"/>
      <c r="G783" s="73"/>
      <c r="H783" s="22"/>
    </row>
    <row r="784" ht="14.25" customHeight="1">
      <c r="B784" s="25"/>
      <c r="C784" s="25"/>
      <c r="F784" s="25"/>
      <c r="G784" s="73"/>
      <c r="H784" s="22"/>
    </row>
    <row r="785" ht="14.25" customHeight="1">
      <c r="B785" s="25"/>
      <c r="C785" s="25"/>
      <c r="F785" s="25"/>
      <c r="G785" s="73"/>
      <c r="H785" s="22"/>
    </row>
    <row r="786" ht="14.25" customHeight="1">
      <c r="B786" s="25"/>
      <c r="C786" s="25"/>
      <c r="F786" s="25"/>
      <c r="G786" s="73"/>
      <c r="H786" s="22"/>
    </row>
    <row r="787" ht="14.25" customHeight="1">
      <c r="B787" s="25"/>
      <c r="C787" s="25"/>
      <c r="F787" s="25"/>
      <c r="G787" s="73"/>
      <c r="H787" s="22"/>
    </row>
    <row r="788" ht="14.25" customHeight="1">
      <c r="B788" s="25"/>
      <c r="C788" s="25"/>
      <c r="F788" s="25"/>
      <c r="G788" s="73"/>
      <c r="H788" s="22"/>
    </row>
    <row r="789" ht="14.25" customHeight="1">
      <c r="B789" s="25"/>
      <c r="C789" s="25"/>
      <c r="F789" s="25"/>
      <c r="G789" s="73"/>
      <c r="H789" s="22"/>
    </row>
    <row r="790" ht="14.25" customHeight="1">
      <c r="B790" s="25"/>
      <c r="C790" s="25"/>
      <c r="F790" s="25"/>
      <c r="G790" s="73"/>
      <c r="H790" s="22"/>
    </row>
    <row r="791" ht="14.25" customHeight="1">
      <c r="B791" s="25"/>
      <c r="C791" s="25"/>
      <c r="F791" s="25"/>
      <c r="G791" s="73"/>
      <c r="H791" s="22"/>
    </row>
    <row r="792" ht="14.25" customHeight="1">
      <c r="B792" s="25"/>
      <c r="C792" s="25"/>
      <c r="F792" s="25"/>
      <c r="G792" s="73"/>
      <c r="H792" s="22"/>
    </row>
    <row r="793" ht="14.25" customHeight="1">
      <c r="B793" s="25"/>
      <c r="C793" s="25"/>
      <c r="F793" s="25"/>
      <c r="G793" s="73"/>
      <c r="H793" s="22"/>
    </row>
    <row r="794" ht="14.25" customHeight="1">
      <c r="B794" s="25"/>
      <c r="C794" s="25"/>
      <c r="F794" s="25"/>
      <c r="G794" s="73"/>
      <c r="H794" s="22"/>
    </row>
    <row r="795" ht="14.25" customHeight="1">
      <c r="B795" s="25"/>
      <c r="C795" s="25"/>
      <c r="F795" s="25"/>
      <c r="G795" s="73"/>
      <c r="H795" s="22"/>
    </row>
    <row r="796" ht="14.25" customHeight="1">
      <c r="B796" s="25"/>
      <c r="C796" s="25"/>
      <c r="F796" s="25"/>
      <c r="G796" s="73"/>
      <c r="H796" s="22"/>
    </row>
    <row r="797" ht="14.25" customHeight="1">
      <c r="B797" s="25"/>
      <c r="C797" s="25"/>
      <c r="F797" s="25"/>
      <c r="G797" s="73"/>
      <c r="H797" s="22"/>
    </row>
    <row r="798" ht="14.25" customHeight="1">
      <c r="B798" s="25"/>
      <c r="C798" s="25"/>
      <c r="F798" s="25"/>
      <c r="G798" s="73"/>
      <c r="H798" s="22"/>
    </row>
    <row r="799" ht="14.25" customHeight="1">
      <c r="B799" s="25"/>
      <c r="C799" s="25"/>
      <c r="F799" s="25"/>
      <c r="G799" s="73"/>
      <c r="H799" s="22"/>
    </row>
    <row r="800" ht="14.25" customHeight="1">
      <c r="B800" s="25"/>
      <c r="C800" s="25"/>
      <c r="F800" s="25"/>
      <c r="G800" s="73"/>
      <c r="H800" s="22"/>
    </row>
    <row r="801" ht="14.25" customHeight="1">
      <c r="B801" s="25"/>
      <c r="C801" s="25"/>
      <c r="F801" s="25"/>
      <c r="G801" s="73"/>
      <c r="H801" s="22"/>
    </row>
    <row r="802" ht="14.25" customHeight="1">
      <c r="B802" s="25"/>
      <c r="C802" s="25"/>
      <c r="F802" s="25"/>
      <c r="G802" s="73"/>
      <c r="H802" s="22"/>
    </row>
    <row r="803" ht="14.25" customHeight="1">
      <c r="B803" s="25"/>
      <c r="C803" s="25"/>
      <c r="F803" s="25"/>
      <c r="G803" s="73"/>
      <c r="H803" s="22"/>
    </row>
    <row r="804" ht="14.25" customHeight="1">
      <c r="B804" s="25"/>
      <c r="C804" s="25"/>
      <c r="F804" s="25"/>
      <c r="G804" s="73"/>
      <c r="H804" s="22"/>
    </row>
    <row r="805" ht="14.25" customHeight="1">
      <c r="B805" s="25"/>
      <c r="C805" s="25"/>
      <c r="F805" s="25"/>
      <c r="G805" s="73"/>
      <c r="H805" s="22"/>
    </row>
    <row r="806" ht="14.25" customHeight="1">
      <c r="B806" s="25"/>
      <c r="C806" s="25"/>
      <c r="F806" s="25"/>
      <c r="G806" s="73"/>
      <c r="H806" s="22"/>
    </row>
    <row r="807" ht="14.25" customHeight="1">
      <c r="B807" s="25"/>
      <c r="C807" s="25"/>
      <c r="F807" s="25"/>
      <c r="G807" s="73"/>
      <c r="H807" s="22"/>
    </row>
    <row r="808" ht="14.25" customHeight="1">
      <c r="B808" s="25"/>
      <c r="C808" s="25"/>
      <c r="F808" s="25"/>
      <c r="G808" s="73"/>
      <c r="H808" s="22"/>
    </row>
    <row r="809" ht="14.25" customHeight="1">
      <c r="B809" s="25"/>
      <c r="C809" s="25"/>
      <c r="F809" s="25"/>
      <c r="G809" s="73"/>
      <c r="H809" s="22"/>
    </row>
    <row r="810" ht="14.25" customHeight="1">
      <c r="B810" s="25"/>
      <c r="C810" s="25"/>
      <c r="F810" s="25"/>
      <c r="G810" s="73"/>
      <c r="H810" s="22"/>
    </row>
    <row r="811" ht="14.25" customHeight="1">
      <c r="B811" s="25"/>
      <c r="C811" s="25"/>
      <c r="F811" s="25"/>
      <c r="G811" s="73"/>
      <c r="H811" s="22"/>
    </row>
    <row r="812" ht="14.25" customHeight="1">
      <c r="B812" s="25"/>
      <c r="C812" s="25"/>
      <c r="F812" s="25"/>
      <c r="G812" s="73"/>
      <c r="H812" s="22"/>
    </row>
    <row r="813" ht="14.25" customHeight="1">
      <c r="B813" s="25"/>
      <c r="C813" s="25"/>
      <c r="F813" s="25"/>
      <c r="G813" s="73"/>
      <c r="H813" s="22"/>
    </row>
    <row r="814" ht="14.25" customHeight="1">
      <c r="B814" s="25"/>
      <c r="C814" s="25"/>
      <c r="F814" s="25"/>
      <c r="G814" s="73"/>
      <c r="H814" s="22"/>
    </row>
    <row r="815" ht="14.25" customHeight="1">
      <c r="B815" s="25"/>
      <c r="C815" s="25"/>
      <c r="F815" s="25"/>
      <c r="G815" s="73"/>
      <c r="H815" s="22"/>
    </row>
    <row r="816" ht="14.25" customHeight="1">
      <c r="B816" s="25"/>
      <c r="C816" s="25"/>
      <c r="F816" s="25"/>
      <c r="G816" s="73"/>
      <c r="H816" s="22"/>
    </row>
    <row r="817" ht="14.25" customHeight="1">
      <c r="B817" s="25"/>
      <c r="C817" s="25"/>
      <c r="F817" s="25"/>
      <c r="G817" s="73"/>
      <c r="H817" s="22"/>
    </row>
    <row r="818" ht="14.25" customHeight="1">
      <c r="B818" s="25"/>
      <c r="C818" s="25"/>
      <c r="F818" s="25"/>
      <c r="G818" s="73"/>
      <c r="H818" s="22"/>
    </row>
    <row r="819" ht="14.25" customHeight="1">
      <c r="B819" s="25"/>
      <c r="C819" s="25"/>
      <c r="F819" s="25"/>
      <c r="G819" s="73"/>
      <c r="H819" s="22"/>
    </row>
    <row r="820" ht="14.25" customHeight="1">
      <c r="B820" s="25"/>
      <c r="C820" s="25"/>
      <c r="F820" s="25"/>
      <c r="G820" s="73"/>
      <c r="H820" s="22"/>
    </row>
    <row r="821" ht="14.25" customHeight="1">
      <c r="B821" s="25"/>
      <c r="C821" s="25"/>
      <c r="F821" s="25"/>
      <c r="G821" s="73"/>
      <c r="H821" s="22"/>
    </row>
    <row r="822" ht="14.25" customHeight="1">
      <c r="B822" s="25"/>
      <c r="C822" s="25"/>
      <c r="F822" s="25"/>
      <c r="G822" s="73"/>
      <c r="H822" s="22"/>
    </row>
    <row r="823" ht="14.25" customHeight="1">
      <c r="B823" s="25"/>
      <c r="C823" s="25"/>
      <c r="F823" s="25"/>
      <c r="G823" s="73"/>
      <c r="H823" s="22"/>
    </row>
    <row r="824" ht="14.25" customHeight="1">
      <c r="B824" s="25"/>
      <c r="C824" s="25"/>
      <c r="F824" s="25"/>
      <c r="G824" s="73"/>
      <c r="H824" s="22"/>
    </row>
    <row r="825" ht="14.25" customHeight="1">
      <c r="B825" s="25"/>
      <c r="C825" s="25"/>
      <c r="F825" s="25"/>
      <c r="G825" s="73"/>
      <c r="H825" s="22"/>
    </row>
    <row r="826" ht="14.25" customHeight="1">
      <c r="B826" s="25"/>
      <c r="C826" s="25"/>
      <c r="F826" s="25"/>
      <c r="G826" s="73"/>
      <c r="H826" s="22"/>
    </row>
    <row r="827" ht="14.25" customHeight="1">
      <c r="B827" s="25"/>
      <c r="C827" s="25"/>
      <c r="F827" s="25"/>
      <c r="G827" s="73"/>
      <c r="H827" s="22"/>
    </row>
    <row r="828" ht="14.25" customHeight="1">
      <c r="B828" s="25"/>
      <c r="C828" s="25"/>
      <c r="F828" s="25"/>
      <c r="G828" s="73"/>
      <c r="H828" s="22"/>
    </row>
    <row r="829" ht="14.25" customHeight="1">
      <c r="B829" s="25"/>
      <c r="C829" s="25"/>
      <c r="F829" s="25"/>
      <c r="G829" s="73"/>
      <c r="H829" s="22"/>
    </row>
    <row r="830" ht="14.25" customHeight="1">
      <c r="B830" s="25"/>
      <c r="C830" s="25"/>
      <c r="F830" s="25"/>
      <c r="G830" s="73"/>
      <c r="H830" s="22"/>
    </row>
    <row r="831" ht="14.25" customHeight="1">
      <c r="B831" s="25"/>
      <c r="C831" s="25"/>
      <c r="F831" s="25"/>
      <c r="G831" s="73"/>
      <c r="H831" s="22"/>
    </row>
    <row r="832" ht="14.25" customHeight="1">
      <c r="B832" s="25"/>
      <c r="C832" s="25"/>
      <c r="F832" s="25"/>
      <c r="G832" s="73"/>
      <c r="H832" s="22"/>
    </row>
    <row r="833" ht="14.25" customHeight="1">
      <c r="B833" s="25"/>
      <c r="C833" s="25"/>
      <c r="F833" s="25"/>
      <c r="G833" s="73"/>
      <c r="H833" s="22"/>
    </row>
    <row r="834" ht="14.25" customHeight="1">
      <c r="B834" s="25"/>
      <c r="C834" s="25"/>
      <c r="F834" s="25"/>
      <c r="G834" s="73"/>
      <c r="H834" s="22"/>
    </row>
    <row r="835" ht="14.25" customHeight="1">
      <c r="B835" s="25"/>
      <c r="C835" s="25"/>
      <c r="F835" s="25"/>
      <c r="G835" s="73"/>
      <c r="H835" s="22"/>
    </row>
    <row r="836" ht="14.25" customHeight="1">
      <c r="B836" s="25"/>
      <c r="C836" s="25"/>
      <c r="F836" s="25"/>
      <c r="G836" s="73"/>
      <c r="H836" s="22"/>
    </row>
    <row r="837" ht="14.25" customHeight="1">
      <c r="B837" s="25"/>
      <c r="C837" s="25"/>
      <c r="F837" s="25"/>
      <c r="G837" s="73"/>
      <c r="H837" s="22"/>
    </row>
    <row r="838" ht="14.25" customHeight="1">
      <c r="B838" s="25"/>
      <c r="C838" s="25"/>
      <c r="F838" s="25"/>
      <c r="G838" s="73"/>
      <c r="H838" s="22"/>
    </row>
    <row r="839" ht="14.25" customHeight="1">
      <c r="B839" s="25"/>
      <c r="C839" s="25"/>
      <c r="F839" s="25"/>
      <c r="G839" s="73"/>
      <c r="H839" s="22"/>
    </row>
    <row r="840" ht="14.25" customHeight="1">
      <c r="B840" s="25"/>
      <c r="C840" s="25"/>
      <c r="F840" s="25"/>
      <c r="G840" s="73"/>
      <c r="H840" s="22"/>
    </row>
    <row r="841" ht="14.25" customHeight="1">
      <c r="B841" s="25"/>
      <c r="C841" s="25"/>
      <c r="F841" s="25"/>
      <c r="G841" s="73"/>
      <c r="H841" s="22"/>
    </row>
    <row r="842" ht="14.25" customHeight="1">
      <c r="B842" s="25"/>
      <c r="C842" s="25"/>
      <c r="F842" s="25"/>
      <c r="G842" s="73"/>
      <c r="H842" s="22"/>
    </row>
    <row r="843" ht="14.25" customHeight="1">
      <c r="B843" s="25"/>
      <c r="C843" s="25"/>
      <c r="F843" s="25"/>
      <c r="G843" s="73"/>
      <c r="H843" s="22"/>
    </row>
    <row r="844" ht="14.25" customHeight="1">
      <c r="B844" s="25"/>
      <c r="C844" s="25"/>
      <c r="F844" s="25"/>
      <c r="G844" s="73"/>
      <c r="H844" s="22"/>
    </row>
    <row r="845" ht="14.25" customHeight="1">
      <c r="B845" s="25"/>
      <c r="C845" s="25"/>
      <c r="F845" s="25"/>
      <c r="G845" s="73"/>
      <c r="H845" s="22"/>
    </row>
    <row r="846" ht="14.25" customHeight="1">
      <c r="B846" s="25"/>
      <c r="C846" s="25"/>
      <c r="F846" s="25"/>
      <c r="G846" s="73"/>
      <c r="H846" s="22"/>
    </row>
    <row r="847" ht="14.25" customHeight="1">
      <c r="B847" s="25"/>
      <c r="C847" s="25"/>
      <c r="F847" s="25"/>
      <c r="G847" s="73"/>
      <c r="H847" s="22"/>
    </row>
    <row r="848" ht="14.25" customHeight="1">
      <c r="B848" s="25"/>
      <c r="C848" s="25"/>
      <c r="F848" s="25"/>
      <c r="G848" s="73"/>
      <c r="H848" s="22"/>
    </row>
    <row r="849" ht="14.25" customHeight="1">
      <c r="B849" s="25"/>
      <c r="C849" s="25"/>
      <c r="F849" s="25"/>
      <c r="G849" s="73"/>
      <c r="H849" s="22"/>
    </row>
    <row r="850" ht="14.25" customHeight="1">
      <c r="B850" s="25"/>
      <c r="C850" s="25"/>
      <c r="F850" s="25"/>
      <c r="G850" s="73"/>
      <c r="H850" s="22"/>
    </row>
    <row r="851" ht="14.25" customHeight="1">
      <c r="B851" s="25"/>
      <c r="C851" s="25"/>
      <c r="F851" s="25"/>
      <c r="G851" s="73"/>
      <c r="H851" s="22"/>
    </row>
    <row r="852" ht="14.25" customHeight="1">
      <c r="B852" s="25"/>
      <c r="C852" s="25"/>
      <c r="F852" s="25"/>
      <c r="G852" s="73"/>
      <c r="H852" s="22"/>
    </row>
    <row r="853" ht="14.25" customHeight="1">
      <c r="B853" s="25"/>
      <c r="C853" s="25"/>
      <c r="F853" s="25"/>
      <c r="G853" s="73"/>
      <c r="H853" s="22"/>
    </row>
    <row r="854" ht="14.25" customHeight="1">
      <c r="B854" s="25"/>
      <c r="C854" s="25"/>
      <c r="F854" s="25"/>
      <c r="G854" s="73"/>
      <c r="H854" s="22"/>
    </row>
    <row r="855" ht="14.25" customHeight="1">
      <c r="B855" s="25"/>
      <c r="C855" s="25"/>
      <c r="F855" s="25"/>
      <c r="G855" s="73"/>
      <c r="H855" s="22"/>
    </row>
    <row r="856" ht="14.25" customHeight="1">
      <c r="B856" s="25"/>
      <c r="C856" s="25"/>
      <c r="F856" s="25"/>
      <c r="G856" s="73"/>
      <c r="H856" s="22"/>
    </row>
    <row r="857" ht="14.25" customHeight="1">
      <c r="B857" s="25"/>
      <c r="C857" s="25"/>
      <c r="F857" s="25"/>
      <c r="G857" s="73"/>
      <c r="H857" s="22"/>
    </row>
    <row r="858" ht="14.25" customHeight="1">
      <c r="B858" s="25"/>
      <c r="C858" s="25"/>
      <c r="F858" s="25"/>
      <c r="G858" s="73"/>
      <c r="H858" s="22"/>
    </row>
    <row r="859" ht="14.25" customHeight="1">
      <c r="B859" s="25"/>
      <c r="C859" s="25"/>
      <c r="F859" s="25"/>
      <c r="G859" s="73"/>
      <c r="H859" s="22"/>
    </row>
    <row r="860" ht="14.25" customHeight="1">
      <c r="B860" s="25"/>
      <c r="C860" s="25"/>
      <c r="F860" s="25"/>
      <c r="G860" s="73"/>
      <c r="H860" s="22"/>
    </row>
    <row r="861" ht="14.25" customHeight="1">
      <c r="B861" s="25"/>
      <c r="C861" s="25"/>
      <c r="F861" s="25"/>
      <c r="G861" s="73"/>
      <c r="H861" s="22"/>
    </row>
    <row r="862" ht="14.25" customHeight="1">
      <c r="B862" s="25"/>
      <c r="C862" s="25"/>
      <c r="F862" s="25"/>
      <c r="G862" s="73"/>
      <c r="H862" s="22"/>
    </row>
    <row r="863" ht="14.25" customHeight="1">
      <c r="B863" s="25"/>
      <c r="C863" s="25"/>
      <c r="F863" s="25"/>
      <c r="G863" s="73"/>
      <c r="H863" s="22"/>
    </row>
    <row r="864" ht="14.25" customHeight="1">
      <c r="B864" s="25"/>
      <c r="C864" s="25"/>
      <c r="F864" s="25"/>
      <c r="G864" s="73"/>
      <c r="H864" s="22"/>
    </row>
    <row r="865" ht="14.25" customHeight="1">
      <c r="B865" s="25"/>
      <c r="C865" s="25"/>
      <c r="F865" s="25"/>
      <c r="G865" s="73"/>
      <c r="H865" s="22"/>
    </row>
    <row r="866" ht="14.25" customHeight="1">
      <c r="B866" s="25"/>
      <c r="C866" s="25"/>
      <c r="F866" s="25"/>
      <c r="G866" s="73"/>
      <c r="H866" s="22"/>
    </row>
    <row r="867" ht="14.25" customHeight="1">
      <c r="B867" s="25"/>
      <c r="C867" s="25"/>
      <c r="F867" s="25"/>
      <c r="G867" s="73"/>
      <c r="H867" s="22"/>
    </row>
    <row r="868" ht="14.25" customHeight="1">
      <c r="B868" s="25"/>
      <c r="C868" s="25"/>
      <c r="F868" s="25"/>
      <c r="G868" s="73"/>
      <c r="H868" s="22"/>
    </row>
    <row r="869" ht="14.25" customHeight="1">
      <c r="B869" s="25"/>
      <c r="C869" s="25"/>
      <c r="F869" s="25"/>
      <c r="G869" s="73"/>
      <c r="H869" s="22"/>
    </row>
    <row r="870" ht="14.25" customHeight="1">
      <c r="B870" s="25"/>
      <c r="C870" s="25"/>
      <c r="F870" s="25"/>
      <c r="G870" s="73"/>
      <c r="H870" s="22"/>
    </row>
    <row r="871" ht="14.25" customHeight="1">
      <c r="B871" s="25"/>
      <c r="C871" s="25"/>
      <c r="F871" s="25"/>
      <c r="G871" s="73"/>
      <c r="H871" s="22"/>
    </row>
    <row r="872" ht="14.25" customHeight="1">
      <c r="B872" s="25"/>
      <c r="C872" s="25"/>
      <c r="F872" s="25"/>
      <c r="G872" s="73"/>
      <c r="H872" s="22"/>
    </row>
    <row r="873" ht="14.25" customHeight="1">
      <c r="B873" s="25"/>
      <c r="C873" s="25"/>
      <c r="F873" s="25"/>
      <c r="G873" s="73"/>
      <c r="H873" s="22"/>
    </row>
    <row r="874" ht="14.25" customHeight="1">
      <c r="B874" s="25"/>
      <c r="C874" s="25"/>
      <c r="F874" s="25"/>
      <c r="G874" s="73"/>
      <c r="H874" s="22"/>
    </row>
    <row r="875" ht="14.25" customHeight="1">
      <c r="B875" s="25"/>
      <c r="C875" s="25"/>
      <c r="F875" s="25"/>
      <c r="G875" s="73"/>
      <c r="H875" s="22"/>
    </row>
    <row r="876" ht="14.25" customHeight="1">
      <c r="B876" s="25"/>
      <c r="C876" s="25"/>
      <c r="F876" s="25"/>
      <c r="G876" s="73"/>
      <c r="H876" s="22"/>
    </row>
    <row r="877" ht="14.25" customHeight="1">
      <c r="B877" s="25"/>
      <c r="C877" s="25"/>
      <c r="F877" s="25"/>
      <c r="G877" s="73"/>
      <c r="H877" s="22"/>
    </row>
    <row r="878" ht="14.25" customHeight="1">
      <c r="B878" s="25"/>
      <c r="C878" s="25"/>
      <c r="F878" s="25"/>
      <c r="G878" s="73"/>
      <c r="H878" s="22"/>
    </row>
    <row r="879" ht="14.25" customHeight="1">
      <c r="B879" s="25"/>
      <c r="C879" s="25"/>
      <c r="F879" s="25"/>
      <c r="G879" s="73"/>
      <c r="H879" s="22"/>
    </row>
    <row r="880" ht="14.25" customHeight="1">
      <c r="B880" s="25"/>
      <c r="C880" s="25"/>
      <c r="F880" s="25"/>
      <c r="G880" s="73"/>
      <c r="H880" s="22"/>
    </row>
    <row r="881" ht="14.25" customHeight="1">
      <c r="B881" s="25"/>
      <c r="C881" s="25"/>
      <c r="F881" s="25"/>
      <c r="G881" s="73"/>
      <c r="H881" s="22"/>
    </row>
    <row r="882" ht="14.25" customHeight="1">
      <c r="B882" s="25"/>
      <c r="C882" s="25"/>
      <c r="F882" s="25"/>
      <c r="G882" s="73"/>
      <c r="H882" s="22"/>
    </row>
    <row r="883" ht="14.25" customHeight="1">
      <c r="B883" s="25"/>
      <c r="C883" s="25"/>
      <c r="F883" s="25"/>
      <c r="G883" s="73"/>
      <c r="H883" s="22"/>
    </row>
    <row r="884" ht="14.25" customHeight="1">
      <c r="B884" s="25"/>
      <c r="C884" s="25"/>
      <c r="F884" s="25"/>
      <c r="G884" s="73"/>
      <c r="H884" s="22"/>
    </row>
    <row r="885" ht="14.25" customHeight="1">
      <c r="B885" s="25"/>
      <c r="C885" s="25"/>
      <c r="F885" s="25"/>
      <c r="G885" s="73"/>
      <c r="H885" s="22"/>
    </row>
    <row r="886" ht="14.25" customHeight="1">
      <c r="B886" s="25"/>
      <c r="C886" s="25"/>
      <c r="F886" s="25"/>
      <c r="G886" s="73"/>
      <c r="H886" s="22"/>
    </row>
    <row r="887" ht="14.25" customHeight="1">
      <c r="B887" s="25"/>
      <c r="C887" s="25"/>
      <c r="F887" s="25"/>
      <c r="G887" s="73"/>
      <c r="H887" s="22"/>
    </row>
    <row r="888" ht="14.25" customHeight="1">
      <c r="B888" s="25"/>
      <c r="C888" s="25"/>
      <c r="F888" s="25"/>
      <c r="G888" s="73"/>
      <c r="H888" s="22"/>
    </row>
    <row r="889" ht="14.25" customHeight="1">
      <c r="B889" s="25"/>
      <c r="C889" s="25"/>
      <c r="F889" s="25"/>
      <c r="G889" s="73"/>
      <c r="H889" s="22"/>
    </row>
    <row r="890" ht="14.25" customHeight="1">
      <c r="B890" s="25"/>
      <c r="C890" s="25"/>
      <c r="F890" s="25"/>
      <c r="G890" s="73"/>
      <c r="H890" s="22"/>
    </row>
    <row r="891" ht="14.25" customHeight="1">
      <c r="B891" s="25"/>
      <c r="C891" s="25"/>
      <c r="F891" s="25"/>
      <c r="G891" s="73"/>
      <c r="H891" s="22"/>
    </row>
    <row r="892" ht="14.25" customHeight="1">
      <c r="B892" s="25"/>
      <c r="C892" s="25"/>
      <c r="F892" s="25"/>
      <c r="G892" s="73"/>
      <c r="H892" s="22"/>
    </row>
    <row r="893" ht="14.25" customHeight="1">
      <c r="B893" s="25"/>
      <c r="C893" s="25"/>
      <c r="F893" s="25"/>
      <c r="G893" s="73"/>
      <c r="H893" s="22"/>
    </row>
    <row r="894" ht="14.25" customHeight="1">
      <c r="B894" s="25"/>
      <c r="C894" s="25"/>
      <c r="F894" s="25"/>
      <c r="G894" s="73"/>
      <c r="H894" s="22"/>
    </row>
    <row r="895" ht="14.25" customHeight="1">
      <c r="B895" s="25"/>
      <c r="C895" s="25"/>
      <c r="F895" s="25"/>
      <c r="G895" s="73"/>
      <c r="H895" s="22"/>
    </row>
    <row r="896" ht="14.25" customHeight="1">
      <c r="B896" s="25"/>
      <c r="C896" s="25"/>
      <c r="F896" s="25"/>
      <c r="G896" s="73"/>
      <c r="H896" s="22"/>
    </row>
    <row r="897" ht="14.25" customHeight="1">
      <c r="B897" s="25"/>
      <c r="C897" s="25"/>
      <c r="F897" s="25"/>
      <c r="G897" s="73"/>
      <c r="H897" s="22"/>
    </row>
    <row r="898" ht="14.25" customHeight="1">
      <c r="B898" s="25"/>
      <c r="C898" s="25"/>
      <c r="F898" s="25"/>
      <c r="G898" s="73"/>
      <c r="H898" s="22"/>
    </row>
    <row r="899" ht="14.25" customHeight="1">
      <c r="B899" s="25"/>
      <c r="C899" s="25"/>
      <c r="F899" s="25"/>
      <c r="G899" s="73"/>
      <c r="H899" s="22"/>
    </row>
    <row r="900" ht="14.25" customHeight="1">
      <c r="B900" s="25"/>
      <c r="C900" s="25"/>
      <c r="F900" s="25"/>
      <c r="G900" s="73"/>
      <c r="H900" s="22"/>
    </row>
    <row r="901" ht="14.25" customHeight="1">
      <c r="B901" s="25"/>
      <c r="C901" s="25"/>
      <c r="F901" s="25"/>
      <c r="G901" s="73"/>
      <c r="H901" s="22"/>
    </row>
    <row r="902" ht="14.25" customHeight="1">
      <c r="B902" s="25"/>
      <c r="C902" s="25"/>
      <c r="F902" s="25"/>
      <c r="G902" s="73"/>
      <c r="H902" s="22"/>
    </row>
    <row r="903" ht="14.25" customHeight="1">
      <c r="B903" s="25"/>
      <c r="C903" s="25"/>
      <c r="F903" s="25"/>
      <c r="G903" s="73"/>
      <c r="H903" s="22"/>
    </row>
    <row r="904" ht="14.25" customHeight="1">
      <c r="B904" s="25"/>
      <c r="C904" s="25"/>
      <c r="F904" s="25"/>
      <c r="G904" s="73"/>
      <c r="H904" s="22"/>
    </row>
    <row r="905" ht="14.25" customHeight="1">
      <c r="B905" s="25"/>
      <c r="C905" s="25"/>
      <c r="F905" s="25"/>
      <c r="G905" s="73"/>
      <c r="H905" s="22"/>
    </row>
    <row r="906" ht="14.25" customHeight="1">
      <c r="B906" s="25"/>
      <c r="C906" s="25"/>
      <c r="F906" s="25"/>
      <c r="G906" s="73"/>
      <c r="H906" s="22"/>
    </row>
    <row r="907" ht="14.25" customHeight="1">
      <c r="B907" s="25"/>
      <c r="C907" s="25"/>
      <c r="F907" s="25"/>
      <c r="G907" s="73"/>
      <c r="H907" s="22"/>
    </row>
    <row r="908" ht="14.25" customHeight="1">
      <c r="B908" s="25"/>
      <c r="C908" s="25"/>
      <c r="F908" s="25"/>
      <c r="G908" s="73"/>
      <c r="H908" s="22"/>
    </row>
    <row r="909" ht="14.25" customHeight="1">
      <c r="B909" s="25"/>
      <c r="C909" s="25"/>
      <c r="F909" s="25"/>
      <c r="G909" s="73"/>
      <c r="H909" s="22"/>
    </row>
    <row r="910" ht="14.25" customHeight="1">
      <c r="B910" s="25"/>
      <c r="C910" s="25"/>
      <c r="F910" s="25"/>
      <c r="G910" s="73"/>
      <c r="H910" s="22"/>
    </row>
    <row r="911" ht="14.25" customHeight="1">
      <c r="B911" s="25"/>
      <c r="C911" s="25"/>
      <c r="F911" s="25"/>
      <c r="G911" s="73"/>
      <c r="H911" s="22"/>
    </row>
    <row r="912" ht="14.25" customHeight="1">
      <c r="B912" s="25"/>
      <c r="C912" s="25"/>
      <c r="F912" s="25"/>
      <c r="G912" s="73"/>
      <c r="H912" s="22"/>
    </row>
    <row r="913" ht="14.25" customHeight="1">
      <c r="B913" s="25"/>
      <c r="C913" s="25"/>
      <c r="F913" s="25"/>
      <c r="G913" s="73"/>
      <c r="H913" s="22"/>
    </row>
    <row r="914" ht="14.25" customHeight="1">
      <c r="B914" s="25"/>
      <c r="C914" s="25"/>
      <c r="F914" s="25"/>
      <c r="G914" s="73"/>
      <c r="H914" s="22"/>
    </row>
    <row r="915" ht="14.25" customHeight="1">
      <c r="B915" s="25"/>
      <c r="C915" s="25"/>
      <c r="F915" s="25"/>
      <c r="G915" s="73"/>
      <c r="H915" s="22"/>
    </row>
    <row r="916" ht="14.25" customHeight="1">
      <c r="B916" s="25"/>
      <c r="C916" s="25"/>
      <c r="F916" s="25"/>
      <c r="G916" s="73"/>
      <c r="H916" s="22"/>
    </row>
    <row r="917" ht="14.25" customHeight="1">
      <c r="B917" s="25"/>
      <c r="C917" s="25"/>
      <c r="F917" s="25"/>
      <c r="G917" s="73"/>
      <c r="H917" s="22"/>
    </row>
    <row r="918" ht="14.25" customHeight="1">
      <c r="B918" s="25"/>
      <c r="C918" s="25"/>
      <c r="F918" s="25"/>
      <c r="G918" s="73"/>
      <c r="H918" s="22"/>
    </row>
    <row r="919" ht="14.25" customHeight="1">
      <c r="B919" s="25"/>
      <c r="C919" s="25"/>
      <c r="F919" s="25"/>
      <c r="G919" s="73"/>
      <c r="H919" s="22"/>
    </row>
    <row r="920" ht="14.25" customHeight="1">
      <c r="B920" s="25"/>
      <c r="C920" s="25"/>
      <c r="F920" s="25"/>
      <c r="G920" s="73"/>
      <c r="H920" s="22"/>
    </row>
    <row r="921" ht="14.25" customHeight="1">
      <c r="B921" s="25"/>
      <c r="C921" s="25"/>
      <c r="F921" s="25"/>
      <c r="G921" s="73"/>
      <c r="H921" s="22"/>
    </row>
    <row r="922" ht="14.25" customHeight="1">
      <c r="B922" s="25"/>
      <c r="C922" s="25"/>
      <c r="F922" s="25"/>
      <c r="G922" s="73"/>
      <c r="H922" s="22"/>
    </row>
    <row r="923" ht="14.25" customHeight="1">
      <c r="B923" s="25"/>
      <c r="C923" s="25"/>
      <c r="F923" s="25"/>
      <c r="G923" s="73"/>
      <c r="H923" s="22"/>
    </row>
    <row r="924" ht="14.25" customHeight="1">
      <c r="B924" s="25"/>
      <c r="C924" s="25"/>
      <c r="F924" s="25"/>
      <c r="G924" s="73"/>
      <c r="H924" s="22"/>
    </row>
    <row r="925" ht="14.25" customHeight="1">
      <c r="B925" s="25"/>
      <c r="C925" s="25"/>
      <c r="F925" s="25"/>
      <c r="G925" s="73"/>
      <c r="H925" s="22"/>
    </row>
    <row r="926" ht="14.25" customHeight="1">
      <c r="B926" s="25"/>
      <c r="C926" s="25"/>
      <c r="F926" s="25"/>
      <c r="G926" s="73"/>
      <c r="H926" s="22"/>
    </row>
    <row r="927" ht="14.25" customHeight="1">
      <c r="B927" s="25"/>
      <c r="C927" s="25"/>
      <c r="F927" s="25"/>
      <c r="G927" s="73"/>
      <c r="H927" s="22"/>
    </row>
    <row r="928" ht="14.25" customHeight="1">
      <c r="B928" s="25"/>
      <c r="C928" s="25"/>
      <c r="F928" s="25"/>
      <c r="G928" s="73"/>
      <c r="H928" s="22"/>
    </row>
    <row r="929" ht="14.25" customHeight="1">
      <c r="B929" s="25"/>
      <c r="C929" s="25"/>
      <c r="F929" s="25"/>
      <c r="G929" s="73"/>
      <c r="H929" s="22"/>
    </row>
    <row r="930" ht="14.25" customHeight="1">
      <c r="B930" s="25"/>
      <c r="C930" s="25"/>
      <c r="F930" s="25"/>
      <c r="G930" s="73"/>
      <c r="H930" s="22"/>
    </row>
    <row r="931" ht="14.25" customHeight="1">
      <c r="B931" s="25"/>
      <c r="C931" s="25"/>
      <c r="F931" s="25"/>
      <c r="G931" s="73"/>
      <c r="H931" s="22"/>
    </row>
    <row r="932" ht="14.25" customHeight="1">
      <c r="B932" s="25"/>
      <c r="C932" s="25"/>
      <c r="F932" s="25"/>
      <c r="G932" s="73"/>
      <c r="H932" s="22"/>
    </row>
    <row r="933" ht="14.25" customHeight="1">
      <c r="B933" s="25"/>
      <c r="C933" s="25"/>
      <c r="F933" s="25"/>
      <c r="G933" s="73"/>
      <c r="H933" s="22"/>
    </row>
    <row r="934" ht="14.25" customHeight="1">
      <c r="B934" s="25"/>
      <c r="C934" s="25"/>
      <c r="F934" s="25"/>
      <c r="G934" s="73"/>
      <c r="H934" s="22"/>
    </row>
    <row r="935" ht="14.25" customHeight="1">
      <c r="B935" s="25"/>
      <c r="C935" s="25"/>
      <c r="F935" s="25"/>
      <c r="G935" s="73"/>
      <c r="H935" s="22"/>
    </row>
    <row r="936" ht="14.25" customHeight="1">
      <c r="B936" s="25"/>
      <c r="C936" s="25"/>
      <c r="F936" s="25"/>
      <c r="G936" s="73"/>
      <c r="H936" s="22"/>
    </row>
    <row r="937" ht="14.25" customHeight="1">
      <c r="B937" s="25"/>
      <c r="C937" s="25"/>
      <c r="F937" s="25"/>
      <c r="G937" s="73"/>
      <c r="H937" s="22"/>
    </row>
    <row r="938" ht="14.25" customHeight="1">
      <c r="B938" s="25"/>
      <c r="C938" s="25"/>
      <c r="F938" s="25"/>
      <c r="G938" s="73"/>
      <c r="H938" s="22"/>
    </row>
    <row r="939" ht="14.25" customHeight="1">
      <c r="B939" s="25"/>
      <c r="C939" s="25"/>
      <c r="F939" s="25"/>
      <c r="G939" s="73"/>
      <c r="H939" s="22"/>
    </row>
    <row r="940" ht="14.25" customHeight="1">
      <c r="B940" s="25"/>
      <c r="C940" s="25"/>
      <c r="F940" s="25"/>
      <c r="G940" s="73"/>
      <c r="H940" s="22"/>
    </row>
    <row r="941" ht="14.25" customHeight="1">
      <c r="B941" s="25"/>
      <c r="C941" s="25"/>
      <c r="F941" s="25"/>
      <c r="G941" s="73"/>
      <c r="H941" s="22"/>
    </row>
    <row r="942" ht="14.25" customHeight="1">
      <c r="B942" s="25"/>
      <c r="C942" s="25"/>
      <c r="F942" s="25"/>
      <c r="G942" s="73"/>
      <c r="H942" s="22"/>
    </row>
    <row r="943" ht="14.25" customHeight="1">
      <c r="B943" s="25"/>
      <c r="C943" s="25"/>
      <c r="F943" s="25"/>
      <c r="G943" s="73"/>
      <c r="H943" s="22"/>
    </row>
    <row r="944" ht="14.25" customHeight="1">
      <c r="B944" s="25"/>
      <c r="C944" s="25"/>
      <c r="F944" s="25"/>
      <c r="G944" s="73"/>
      <c r="H944" s="22"/>
    </row>
    <row r="945" ht="14.25" customHeight="1">
      <c r="B945" s="25"/>
      <c r="C945" s="25"/>
      <c r="F945" s="25"/>
      <c r="G945" s="73"/>
      <c r="H945" s="22"/>
    </row>
    <row r="946" ht="14.25" customHeight="1">
      <c r="B946" s="25"/>
      <c r="C946" s="25"/>
      <c r="F946" s="25"/>
      <c r="G946" s="73"/>
      <c r="H946" s="22"/>
    </row>
    <row r="947" ht="14.25" customHeight="1">
      <c r="B947" s="25"/>
      <c r="C947" s="25"/>
      <c r="F947" s="25"/>
      <c r="G947" s="73"/>
      <c r="H947" s="22"/>
    </row>
    <row r="948" ht="14.25" customHeight="1">
      <c r="B948" s="25"/>
      <c r="C948" s="25"/>
      <c r="F948" s="25"/>
      <c r="G948" s="73"/>
      <c r="H948" s="22"/>
    </row>
    <row r="949" ht="14.25" customHeight="1">
      <c r="B949" s="25"/>
      <c r="C949" s="25"/>
      <c r="F949" s="25"/>
      <c r="G949" s="73"/>
      <c r="H949" s="22"/>
    </row>
    <row r="950" ht="14.25" customHeight="1">
      <c r="B950" s="25"/>
      <c r="C950" s="25"/>
      <c r="F950" s="25"/>
      <c r="G950" s="73"/>
      <c r="H950" s="22"/>
    </row>
    <row r="951" ht="14.25" customHeight="1">
      <c r="B951" s="25"/>
      <c r="C951" s="25"/>
      <c r="F951" s="25"/>
      <c r="G951" s="73"/>
      <c r="H951" s="22"/>
    </row>
    <row r="952" ht="14.25" customHeight="1">
      <c r="B952" s="25"/>
      <c r="C952" s="25"/>
      <c r="F952" s="25"/>
      <c r="G952" s="73"/>
      <c r="H952" s="22"/>
    </row>
    <row r="953" ht="14.25" customHeight="1">
      <c r="B953" s="25"/>
      <c r="C953" s="25"/>
      <c r="F953" s="25"/>
      <c r="G953" s="73"/>
      <c r="H953" s="22"/>
    </row>
    <row r="954" ht="14.25" customHeight="1">
      <c r="B954" s="25"/>
      <c r="C954" s="25"/>
      <c r="F954" s="25"/>
      <c r="G954" s="73"/>
      <c r="H954" s="22"/>
    </row>
    <row r="955" ht="14.25" customHeight="1">
      <c r="B955" s="25"/>
      <c r="C955" s="25"/>
      <c r="F955" s="25"/>
      <c r="G955" s="73"/>
      <c r="H955" s="22"/>
    </row>
    <row r="956" ht="14.25" customHeight="1">
      <c r="B956" s="25"/>
      <c r="C956" s="25"/>
      <c r="F956" s="25"/>
      <c r="G956" s="73"/>
      <c r="H956" s="22"/>
    </row>
    <row r="957" ht="14.25" customHeight="1">
      <c r="B957" s="25"/>
      <c r="C957" s="25"/>
      <c r="F957" s="25"/>
      <c r="G957" s="73"/>
      <c r="H957" s="22"/>
    </row>
    <row r="958" ht="14.25" customHeight="1">
      <c r="B958" s="25"/>
      <c r="C958" s="25"/>
      <c r="F958" s="25"/>
      <c r="G958" s="73"/>
      <c r="H958" s="22"/>
    </row>
    <row r="959" ht="14.25" customHeight="1">
      <c r="B959" s="25"/>
      <c r="C959" s="25"/>
      <c r="F959" s="25"/>
      <c r="G959" s="73"/>
      <c r="H959" s="22"/>
    </row>
    <row r="960" ht="14.25" customHeight="1">
      <c r="B960" s="25"/>
      <c r="C960" s="25"/>
      <c r="F960" s="25"/>
      <c r="G960" s="73"/>
      <c r="H960" s="22"/>
    </row>
    <row r="961" ht="14.25" customHeight="1">
      <c r="B961" s="25"/>
      <c r="C961" s="25"/>
      <c r="F961" s="25"/>
      <c r="G961" s="73"/>
      <c r="H961" s="22"/>
    </row>
    <row r="962" ht="14.25" customHeight="1">
      <c r="B962" s="25"/>
      <c r="C962" s="25"/>
      <c r="F962" s="25"/>
      <c r="G962" s="73"/>
      <c r="H962" s="22"/>
    </row>
    <row r="963" ht="14.25" customHeight="1">
      <c r="B963" s="25"/>
      <c r="C963" s="25"/>
      <c r="F963" s="25"/>
      <c r="G963" s="73"/>
      <c r="H963" s="22"/>
    </row>
    <row r="964" ht="14.25" customHeight="1">
      <c r="B964" s="25"/>
      <c r="C964" s="25"/>
      <c r="F964" s="25"/>
      <c r="G964" s="73"/>
      <c r="H964" s="22"/>
    </row>
    <row r="965" ht="14.25" customHeight="1">
      <c r="B965" s="25"/>
      <c r="C965" s="25"/>
      <c r="F965" s="25"/>
      <c r="G965" s="73"/>
      <c r="H965" s="22"/>
    </row>
    <row r="966" ht="14.25" customHeight="1">
      <c r="B966" s="25"/>
      <c r="C966" s="25"/>
      <c r="F966" s="25"/>
      <c r="G966" s="73"/>
      <c r="H966" s="22"/>
    </row>
    <row r="967" ht="14.25" customHeight="1">
      <c r="B967" s="25"/>
      <c r="C967" s="25"/>
      <c r="F967" s="25"/>
      <c r="G967" s="73"/>
      <c r="H967" s="22"/>
    </row>
    <row r="968" ht="14.25" customHeight="1">
      <c r="B968" s="25"/>
      <c r="C968" s="25"/>
      <c r="F968" s="25"/>
      <c r="G968" s="73"/>
      <c r="H968" s="22"/>
    </row>
    <row r="969" ht="14.25" customHeight="1">
      <c r="B969" s="25"/>
      <c r="C969" s="25"/>
      <c r="F969" s="25"/>
      <c r="G969" s="73"/>
      <c r="H969" s="22"/>
    </row>
    <row r="970" ht="14.25" customHeight="1">
      <c r="B970" s="25"/>
      <c r="C970" s="25"/>
      <c r="F970" s="25"/>
      <c r="G970" s="73"/>
      <c r="H970" s="22"/>
    </row>
    <row r="971" ht="14.25" customHeight="1">
      <c r="B971" s="25"/>
      <c r="C971" s="25"/>
      <c r="F971" s="25"/>
      <c r="G971" s="73"/>
      <c r="H971" s="22"/>
    </row>
    <row r="972" ht="14.25" customHeight="1">
      <c r="B972" s="25"/>
      <c r="C972" s="25"/>
      <c r="F972" s="25"/>
      <c r="G972" s="73"/>
      <c r="H972" s="22"/>
    </row>
    <row r="973" ht="14.25" customHeight="1">
      <c r="B973" s="25"/>
      <c r="C973" s="25"/>
      <c r="F973" s="25"/>
      <c r="G973" s="73"/>
      <c r="H973" s="22"/>
    </row>
    <row r="974" ht="14.25" customHeight="1">
      <c r="B974" s="25"/>
      <c r="C974" s="25"/>
      <c r="F974" s="25"/>
      <c r="G974" s="73"/>
      <c r="H974" s="22"/>
    </row>
    <row r="975" ht="14.25" customHeight="1">
      <c r="B975" s="25"/>
      <c r="C975" s="25"/>
      <c r="F975" s="25"/>
      <c r="G975" s="73"/>
      <c r="H975" s="22"/>
    </row>
    <row r="976" ht="14.25" customHeight="1">
      <c r="B976" s="25"/>
      <c r="C976" s="25"/>
      <c r="F976" s="25"/>
      <c r="G976" s="73"/>
      <c r="H976" s="22"/>
    </row>
    <row r="977" ht="14.25" customHeight="1">
      <c r="B977" s="25"/>
      <c r="C977" s="25"/>
      <c r="F977" s="25"/>
      <c r="G977" s="73"/>
      <c r="H977" s="22"/>
    </row>
    <row r="978" ht="14.25" customHeight="1">
      <c r="B978" s="25"/>
      <c r="C978" s="25"/>
      <c r="F978" s="25"/>
      <c r="G978" s="73"/>
      <c r="H978" s="22"/>
    </row>
    <row r="979" ht="14.25" customHeight="1">
      <c r="B979" s="25"/>
      <c r="C979" s="25"/>
      <c r="F979" s="25"/>
      <c r="G979" s="73"/>
      <c r="H979" s="22"/>
    </row>
    <row r="980" ht="14.25" customHeight="1">
      <c r="B980" s="25"/>
      <c r="C980" s="25"/>
      <c r="F980" s="25"/>
      <c r="G980" s="73"/>
      <c r="H980" s="22"/>
    </row>
    <row r="981" ht="14.25" customHeight="1">
      <c r="B981" s="25"/>
      <c r="C981" s="25"/>
      <c r="F981" s="25"/>
      <c r="G981" s="73"/>
      <c r="H981" s="22"/>
    </row>
    <row r="982" ht="14.25" customHeight="1">
      <c r="B982" s="25"/>
      <c r="C982" s="25"/>
      <c r="F982" s="25"/>
      <c r="G982" s="73"/>
      <c r="H982" s="22"/>
    </row>
    <row r="983" ht="14.25" customHeight="1">
      <c r="B983" s="25"/>
      <c r="C983" s="25"/>
      <c r="F983" s="25"/>
      <c r="G983" s="73"/>
      <c r="H983" s="22"/>
    </row>
    <row r="984" ht="14.25" customHeight="1">
      <c r="B984" s="25"/>
      <c r="C984" s="25"/>
      <c r="F984" s="25"/>
      <c r="G984" s="73"/>
      <c r="H984" s="22"/>
    </row>
    <row r="985" ht="14.25" customHeight="1">
      <c r="B985" s="25"/>
      <c r="C985" s="25"/>
      <c r="F985" s="25"/>
      <c r="G985" s="73"/>
      <c r="H985" s="22"/>
    </row>
    <row r="986" ht="14.25" customHeight="1">
      <c r="B986" s="25"/>
      <c r="C986" s="25"/>
      <c r="F986" s="25"/>
      <c r="G986" s="73"/>
      <c r="H986" s="22"/>
    </row>
    <row r="987" ht="14.25" customHeight="1">
      <c r="B987" s="25"/>
      <c r="C987" s="25"/>
      <c r="F987" s="25"/>
      <c r="G987" s="73"/>
      <c r="H987" s="22"/>
    </row>
    <row r="988" ht="14.25" customHeight="1">
      <c r="B988" s="25"/>
      <c r="C988" s="25"/>
      <c r="F988" s="25"/>
      <c r="G988" s="73"/>
      <c r="H988" s="22"/>
    </row>
    <row r="989" ht="14.25" customHeight="1">
      <c r="B989" s="25"/>
      <c r="C989" s="25"/>
      <c r="F989" s="25"/>
      <c r="G989" s="73"/>
      <c r="H989" s="22"/>
    </row>
    <row r="990" ht="14.25" customHeight="1">
      <c r="B990" s="25"/>
      <c r="C990" s="25"/>
      <c r="F990" s="25"/>
      <c r="G990" s="73"/>
      <c r="H990" s="22"/>
    </row>
    <row r="991" ht="14.25" customHeight="1">
      <c r="B991" s="25"/>
      <c r="C991" s="25"/>
      <c r="F991" s="25"/>
      <c r="G991" s="73"/>
      <c r="H991" s="22"/>
    </row>
    <row r="992" ht="14.25" customHeight="1">
      <c r="B992" s="25"/>
      <c r="C992" s="25"/>
      <c r="F992" s="25"/>
      <c r="G992" s="73"/>
      <c r="H992" s="22"/>
    </row>
    <row r="993" ht="14.25" customHeight="1">
      <c r="B993" s="25"/>
      <c r="C993" s="25"/>
      <c r="F993" s="25"/>
      <c r="G993" s="73"/>
      <c r="H993" s="22"/>
    </row>
    <row r="994" ht="14.25" customHeight="1">
      <c r="B994" s="25"/>
      <c r="C994" s="25"/>
      <c r="F994" s="25"/>
      <c r="G994" s="73"/>
      <c r="H994" s="22"/>
    </row>
    <row r="995" ht="14.25" customHeight="1">
      <c r="B995" s="25"/>
      <c r="C995" s="25"/>
      <c r="F995" s="25"/>
      <c r="G995" s="73"/>
      <c r="H995" s="22"/>
    </row>
    <row r="996" ht="14.25" customHeight="1">
      <c r="B996" s="25"/>
      <c r="C996" s="25"/>
      <c r="F996" s="25"/>
      <c r="G996" s="73"/>
      <c r="H996" s="22"/>
    </row>
    <row r="997" ht="14.25" customHeight="1">
      <c r="B997" s="25"/>
      <c r="C997" s="25"/>
      <c r="F997" s="25"/>
      <c r="G997" s="73"/>
      <c r="H997" s="22"/>
    </row>
    <row r="998" ht="14.25" customHeight="1">
      <c r="B998" s="25"/>
      <c r="C998" s="25"/>
      <c r="F998" s="25"/>
      <c r="G998" s="73"/>
      <c r="H998" s="22"/>
    </row>
    <row r="999" ht="14.25" customHeight="1">
      <c r="B999" s="25"/>
      <c r="C999" s="25"/>
      <c r="F999" s="25"/>
      <c r="G999" s="73"/>
      <c r="H999" s="22"/>
    </row>
    <row r="1000" ht="14.25" customHeight="1">
      <c r="B1000" s="25"/>
      <c r="C1000" s="25"/>
      <c r="F1000" s="25"/>
      <c r="G1000" s="73"/>
      <c r="H1000" s="22"/>
    </row>
    <row r="1001" ht="14.25" customHeight="1">
      <c r="B1001" s="25"/>
      <c r="C1001" s="25"/>
      <c r="F1001" s="25"/>
      <c r="G1001" s="73"/>
      <c r="H1001" s="22"/>
    </row>
    <row r="1002" ht="14.25" customHeight="1">
      <c r="B1002" s="25"/>
      <c r="C1002" s="25"/>
      <c r="F1002" s="25"/>
      <c r="G1002" s="73"/>
      <c r="H1002" s="22"/>
    </row>
    <row r="1003" ht="14.25" customHeight="1">
      <c r="B1003" s="25"/>
      <c r="C1003" s="25"/>
      <c r="F1003" s="25"/>
      <c r="G1003" s="73"/>
      <c r="H1003" s="22"/>
    </row>
    <row r="1004" ht="14.25" customHeight="1">
      <c r="B1004" s="25"/>
      <c r="C1004" s="25"/>
      <c r="F1004" s="25"/>
      <c r="G1004" s="73"/>
      <c r="H1004" s="22"/>
    </row>
    <row r="1005" ht="14.25" customHeight="1">
      <c r="B1005" s="25"/>
      <c r="C1005" s="25"/>
      <c r="F1005" s="25"/>
      <c r="G1005" s="73"/>
      <c r="H1005" s="22"/>
    </row>
    <row r="1006" ht="14.25" customHeight="1">
      <c r="B1006" s="25"/>
      <c r="C1006" s="25"/>
      <c r="F1006" s="25"/>
      <c r="G1006" s="73"/>
      <c r="H1006" s="22"/>
    </row>
    <row r="1007" ht="14.25" customHeight="1">
      <c r="B1007" s="25"/>
      <c r="C1007" s="25"/>
      <c r="F1007" s="25"/>
      <c r="G1007" s="73"/>
      <c r="H1007" s="22"/>
    </row>
    <row r="1008" ht="14.25" customHeight="1">
      <c r="B1008" s="25"/>
      <c r="C1008" s="25"/>
      <c r="F1008" s="25"/>
      <c r="G1008" s="73"/>
      <c r="H1008" s="22"/>
    </row>
    <row r="1009" ht="14.25" customHeight="1">
      <c r="B1009" s="25"/>
      <c r="C1009" s="25"/>
      <c r="F1009" s="25"/>
      <c r="G1009" s="73"/>
      <c r="H1009" s="22"/>
    </row>
    <row r="1010" ht="14.25" customHeight="1">
      <c r="B1010" s="25"/>
      <c r="C1010" s="25"/>
      <c r="F1010" s="25"/>
      <c r="G1010" s="73"/>
      <c r="H1010" s="22"/>
    </row>
    <row r="1011" ht="14.25" customHeight="1">
      <c r="B1011" s="25"/>
      <c r="C1011" s="25"/>
      <c r="F1011" s="25"/>
      <c r="G1011" s="73"/>
      <c r="H1011" s="22"/>
    </row>
    <row r="1012" ht="14.25" customHeight="1">
      <c r="B1012" s="25"/>
      <c r="C1012" s="25"/>
      <c r="F1012" s="25"/>
      <c r="G1012" s="73"/>
      <c r="H1012" s="22"/>
    </row>
  </sheetData>
  <mergeCells count="21">
    <mergeCell ref="M2:R2"/>
    <mergeCell ref="M3:O3"/>
    <mergeCell ref="Q3:R3"/>
    <mergeCell ref="A1:J1"/>
    <mergeCell ref="L1:U1"/>
    <mergeCell ref="B2:G2"/>
    <mergeCell ref="H2:I2"/>
    <mergeCell ref="S2:T2"/>
    <mergeCell ref="B3:D3"/>
    <mergeCell ref="F3:G3"/>
    <mergeCell ref="Q5:R5"/>
    <mergeCell ref="Q6:R6"/>
    <mergeCell ref="F53:I53"/>
    <mergeCell ref="Q53:T53"/>
    <mergeCell ref="B4:D4"/>
    <mergeCell ref="M4:O4"/>
    <mergeCell ref="F5:G5"/>
    <mergeCell ref="M5:O5"/>
    <mergeCell ref="B6:D6"/>
    <mergeCell ref="F6:G6"/>
    <mergeCell ref="M6:O6"/>
  </mergeCells>
  <hyperlinks>
    <hyperlink r:id="rId1" ref="I14"/>
    <hyperlink r:id="rId2" ref="I15"/>
    <hyperlink r:id="rId3" ref="I17"/>
    <hyperlink r:id="rId4" ref="I19"/>
    <hyperlink r:id="rId5" ref="I20"/>
    <hyperlink r:id="rId6" ref="I24"/>
    <hyperlink r:id="rId7" ref="I25"/>
    <hyperlink r:id="rId8" ref="I26"/>
    <hyperlink r:id="rId9" ref="I27"/>
    <hyperlink r:id="rId10" ref="I28"/>
    <hyperlink r:id="rId11" ref="I30"/>
    <hyperlink r:id="rId12" ref="I31"/>
    <hyperlink r:id="rId13" ref="I33"/>
    <hyperlink r:id="rId14" ref="I34"/>
    <hyperlink r:id="rId15" ref="I35"/>
  </hyperlinks>
  <printOptions/>
  <pageMargins bottom="0.75" footer="0.0" header="0.0" left="0.7" right="0.7" top="0.75"/>
  <pageSetup fitToHeight="0" orientation="landscape"/>
  <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 fitToPage="1"/>
  </sheetPr>
  <sheetViews>
    <sheetView workbookViewId="0"/>
  </sheetViews>
  <sheetFormatPr customHeight="1" defaultColWidth="14.43" defaultRowHeight="15.0"/>
  <cols>
    <col customWidth="1" min="1" max="1" width="37.0"/>
    <col customWidth="1" min="2" max="4" width="28.86"/>
    <col customWidth="1" min="5" max="5" width="40.43"/>
    <col customWidth="1" min="6" max="6" width="23.0"/>
    <col customWidth="1" min="7" max="7" width="30.14"/>
    <col customWidth="1" min="8" max="8" width="13.57"/>
    <col customWidth="1" min="9" max="9" width="10.71"/>
    <col customWidth="1" min="10" max="28" width="8.71"/>
  </cols>
  <sheetData>
    <row r="1" ht="31.5" customHeight="1">
      <c r="A1" s="118" t="s">
        <v>33</v>
      </c>
      <c r="B1" s="17"/>
      <c r="C1" s="17"/>
      <c r="D1" s="17"/>
      <c r="E1" s="17"/>
      <c r="F1" s="17"/>
      <c r="G1" s="6"/>
      <c r="H1" s="22"/>
    </row>
    <row r="2" ht="27.75" customHeight="1">
      <c r="B2" s="23" t="s">
        <v>14</v>
      </c>
      <c r="C2" s="17"/>
      <c r="D2" s="17"/>
      <c r="E2" s="17"/>
      <c r="F2" s="6"/>
      <c r="G2" s="73"/>
      <c r="H2" s="22"/>
    </row>
    <row r="3" ht="14.25" customHeight="1">
      <c r="A3" s="24" t="s">
        <v>34</v>
      </c>
      <c r="B3" s="25" t="s">
        <v>281</v>
      </c>
      <c r="E3" s="24" t="s">
        <v>36</v>
      </c>
      <c r="F3" s="25" t="s">
        <v>282</v>
      </c>
      <c r="H3" s="22"/>
    </row>
    <row r="4" ht="14.25" customHeight="1">
      <c r="A4" s="24" t="s">
        <v>38</v>
      </c>
      <c r="B4" s="25" t="s">
        <v>283</v>
      </c>
      <c r="E4" s="24" t="s">
        <v>136</v>
      </c>
      <c r="F4" s="25"/>
      <c r="H4" s="22"/>
    </row>
    <row r="5" ht="14.25" customHeight="1">
      <c r="A5" s="24" t="s">
        <v>41</v>
      </c>
      <c r="B5" s="25" t="s">
        <v>284</v>
      </c>
      <c r="E5" s="24" t="s">
        <v>43</v>
      </c>
      <c r="F5" s="25" t="s">
        <v>283</v>
      </c>
      <c r="H5" s="22"/>
    </row>
    <row r="6" ht="14.25" customHeight="1">
      <c r="A6" s="24" t="s">
        <v>44</v>
      </c>
      <c r="B6" s="25" t="s">
        <v>285</v>
      </c>
      <c r="E6" s="24" t="s">
        <v>46</v>
      </c>
      <c r="F6" s="25">
        <v>6.2449004928E10</v>
      </c>
      <c r="H6" s="22"/>
    </row>
    <row r="7" ht="14.25" customHeight="1">
      <c r="B7" s="25"/>
      <c r="C7" s="25"/>
      <c r="F7" s="73"/>
      <c r="G7" s="73"/>
      <c r="H7" s="22"/>
    </row>
    <row r="8" ht="14.25" customHeight="1">
      <c r="B8" s="25"/>
      <c r="C8" s="25"/>
      <c r="F8" s="73"/>
      <c r="G8" s="73"/>
      <c r="H8" s="22"/>
    </row>
    <row r="9" ht="14.25" customHeight="1">
      <c r="A9" s="119" t="s">
        <v>47</v>
      </c>
      <c r="B9" s="120" t="s">
        <v>139</v>
      </c>
      <c r="C9" s="120" t="s">
        <v>49</v>
      </c>
      <c r="D9" s="119" t="s">
        <v>50</v>
      </c>
      <c r="E9" s="119" t="s">
        <v>51</v>
      </c>
      <c r="F9" s="120" t="s">
        <v>52</v>
      </c>
      <c r="G9" s="121" t="s">
        <v>53</v>
      </c>
      <c r="H9" s="122" t="s">
        <v>54</v>
      </c>
      <c r="I9" s="119" t="s">
        <v>55</v>
      </c>
    </row>
    <row r="10" ht="14.25" customHeight="1">
      <c r="A10" s="123" t="s">
        <v>286</v>
      </c>
      <c r="B10" s="124">
        <v>7.6606658E7</v>
      </c>
      <c r="C10" s="125">
        <v>45936.0</v>
      </c>
      <c r="D10" s="126">
        <v>1330.0</v>
      </c>
      <c r="E10" s="126">
        <v>1730.0</v>
      </c>
      <c r="F10" s="127">
        <v>4.0</v>
      </c>
      <c r="G10" s="128">
        <v>4.0</v>
      </c>
      <c r="H10" s="129">
        <f t="shared" ref="H10:H41" si="1">G10*200</f>
        <v>800</v>
      </c>
      <c r="I10" s="130"/>
    </row>
    <row r="11" ht="14.25" customHeight="1">
      <c r="A11" s="123" t="s">
        <v>287</v>
      </c>
      <c r="B11" s="131">
        <v>7.6419622E7</v>
      </c>
      <c r="C11" s="125">
        <v>45938.0</v>
      </c>
      <c r="D11" s="126" t="s">
        <v>288</v>
      </c>
      <c r="E11" s="126">
        <v>1030.0</v>
      </c>
      <c r="F11" s="132">
        <v>5.0</v>
      </c>
      <c r="G11" s="128">
        <v>5.0</v>
      </c>
      <c r="H11" s="129">
        <f t="shared" si="1"/>
        <v>1000</v>
      </c>
      <c r="I11" s="130"/>
    </row>
    <row r="12" ht="14.25" customHeight="1">
      <c r="A12" s="133" t="s">
        <v>289</v>
      </c>
      <c r="B12" s="131">
        <v>7.965386E7</v>
      </c>
      <c r="C12" s="125">
        <v>45936.0</v>
      </c>
      <c r="D12" s="126" t="s">
        <v>290</v>
      </c>
      <c r="E12" s="126" t="s">
        <v>291</v>
      </c>
      <c r="F12" s="132">
        <v>4.0</v>
      </c>
      <c r="G12" s="128">
        <v>4.0</v>
      </c>
      <c r="H12" s="129">
        <f t="shared" si="1"/>
        <v>800</v>
      </c>
      <c r="I12" s="130"/>
    </row>
    <row r="13" ht="14.25" customHeight="1">
      <c r="A13" s="133" t="s">
        <v>292</v>
      </c>
      <c r="B13" s="131">
        <v>7.6346047E7</v>
      </c>
      <c r="C13" s="125">
        <v>45932.0</v>
      </c>
      <c r="D13" s="126" t="s">
        <v>293</v>
      </c>
      <c r="E13" s="126" t="s">
        <v>291</v>
      </c>
      <c r="F13" s="132">
        <v>3.0</v>
      </c>
      <c r="G13" s="128">
        <v>3.0</v>
      </c>
      <c r="H13" s="129">
        <f t="shared" si="1"/>
        <v>600</v>
      </c>
      <c r="I13" s="130"/>
    </row>
    <row r="14" ht="14.25" customHeight="1">
      <c r="A14" s="123" t="s">
        <v>294</v>
      </c>
      <c r="B14" s="131">
        <v>7.6191645E7</v>
      </c>
      <c r="C14" s="125">
        <v>45937.0</v>
      </c>
      <c r="D14" s="126" t="s">
        <v>295</v>
      </c>
      <c r="E14" s="126" t="s">
        <v>296</v>
      </c>
      <c r="F14" s="132">
        <v>2.0</v>
      </c>
      <c r="G14" s="128">
        <v>2.0</v>
      </c>
      <c r="H14" s="129">
        <f t="shared" si="1"/>
        <v>400</v>
      </c>
      <c r="I14" s="130"/>
    </row>
    <row r="15" ht="14.25" customHeight="1">
      <c r="A15" s="133" t="s">
        <v>297</v>
      </c>
      <c r="B15" s="131">
        <v>7.6123023E7</v>
      </c>
      <c r="C15" s="125">
        <v>45938.0</v>
      </c>
      <c r="D15" s="126" t="s">
        <v>298</v>
      </c>
      <c r="E15" s="126" t="s">
        <v>299</v>
      </c>
      <c r="F15" s="132">
        <v>2.0</v>
      </c>
      <c r="G15" s="128">
        <v>2.0</v>
      </c>
      <c r="H15" s="129">
        <f t="shared" si="1"/>
        <v>400</v>
      </c>
      <c r="I15" s="130"/>
    </row>
    <row r="16" ht="14.25" customHeight="1">
      <c r="A16" s="134" t="s">
        <v>300</v>
      </c>
      <c r="B16" s="131">
        <v>7.623421E7</v>
      </c>
      <c r="C16" s="125">
        <v>44837.0</v>
      </c>
      <c r="D16" s="126" t="s">
        <v>301</v>
      </c>
      <c r="E16" s="126" t="s">
        <v>302</v>
      </c>
      <c r="F16" s="135">
        <v>2.0</v>
      </c>
      <c r="G16" s="128">
        <v>2.0</v>
      </c>
      <c r="H16" s="129">
        <f t="shared" si="1"/>
        <v>400</v>
      </c>
      <c r="I16" s="130"/>
    </row>
    <row r="17" ht="14.25" customHeight="1">
      <c r="A17" s="123" t="s">
        <v>303</v>
      </c>
      <c r="B17" s="131">
        <v>7.6146854E7</v>
      </c>
      <c r="C17" s="125">
        <v>45933.0</v>
      </c>
      <c r="D17" s="126" t="s">
        <v>295</v>
      </c>
      <c r="E17" s="126" t="s">
        <v>304</v>
      </c>
      <c r="F17" s="132">
        <v>3.0</v>
      </c>
      <c r="G17" s="128">
        <v>3.0</v>
      </c>
      <c r="H17" s="129">
        <f t="shared" si="1"/>
        <v>600</v>
      </c>
      <c r="I17" s="130"/>
    </row>
    <row r="18" ht="14.25" customHeight="1">
      <c r="A18" s="134" t="s">
        <v>305</v>
      </c>
      <c r="B18" s="131">
        <v>7.8515805E7</v>
      </c>
      <c r="C18" s="125">
        <v>45938.0</v>
      </c>
      <c r="D18" s="126" t="s">
        <v>306</v>
      </c>
      <c r="E18" s="126" t="s">
        <v>307</v>
      </c>
      <c r="F18" s="132">
        <v>2.0</v>
      </c>
      <c r="G18" s="128">
        <v>2.0</v>
      </c>
      <c r="H18" s="129">
        <f t="shared" si="1"/>
        <v>400</v>
      </c>
      <c r="I18" s="130"/>
    </row>
    <row r="19" ht="14.25" customHeight="1">
      <c r="A19" s="123" t="s">
        <v>286</v>
      </c>
      <c r="B19" s="131">
        <v>7.6326608E7</v>
      </c>
      <c r="C19" s="125">
        <v>45932.0</v>
      </c>
      <c r="D19" s="126" t="s">
        <v>308</v>
      </c>
      <c r="E19" s="126" t="s">
        <v>309</v>
      </c>
      <c r="F19" s="132">
        <v>2.0</v>
      </c>
      <c r="G19" s="128">
        <v>2.0</v>
      </c>
      <c r="H19" s="129">
        <f t="shared" si="1"/>
        <v>400</v>
      </c>
      <c r="I19" s="130"/>
    </row>
    <row r="20" ht="14.25" customHeight="1">
      <c r="A20" s="134" t="s">
        <v>310</v>
      </c>
      <c r="B20" s="131">
        <v>7.6053506E7</v>
      </c>
      <c r="C20" s="136">
        <v>45935.0</v>
      </c>
      <c r="D20" s="126" t="s">
        <v>311</v>
      </c>
      <c r="E20" s="126" t="s">
        <v>312</v>
      </c>
      <c r="F20" s="137">
        <v>2.5</v>
      </c>
      <c r="G20" s="128">
        <v>2.5</v>
      </c>
      <c r="H20" s="129">
        <f t="shared" si="1"/>
        <v>500</v>
      </c>
      <c r="I20" s="130"/>
    </row>
    <row r="21" ht="14.25" customHeight="1">
      <c r="A21" s="134" t="s">
        <v>313</v>
      </c>
      <c r="B21" s="131">
        <v>7.8251422E7</v>
      </c>
      <c r="C21" s="136">
        <v>45936.0</v>
      </c>
      <c r="D21" s="126" t="s">
        <v>314</v>
      </c>
      <c r="E21" s="126" t="s">
        <v>315</v>
      </c>
      <c r="F21" s="137">
        <v>2.0</v>
      </c>
      <c r="G21" s="128">
        <v>2.0</v>
      </c>
      <c r="H21" s="129">
        <f t="shared" si="1"/>
        <v>400</v>
      </c>
      <c r="I21" s="130"/>
    </row>
    <row r="22" ht="14.25" customHeight="1">
      <c r="A22" s="134" t="s">
        <v>316</v>
      </c>
      <c r="B22" s="131">
        <v>7.63309243E8</v>
      </c>
      <c r="C22" s="138">
        <v>45940.0</v>
      </c>
      <c r="D22" s="126" t="s">
        <v>314</v>
      </c>
      <c r="E22" s="126"/>
      <c r="F22" s="137">
        <v>4.0</v>
      </c>
      <c r="G22" s="128">
        <v>4.0</v>
      </c>
      <c r="H22" s="129">
        <f t="shared" si="1"/>
        <v>800</v>
      </c>
      <c r="I22" s="130"/>
    </row>
    <row r="23" ht="14.25" customHeight="1">
      <c r="A23" s="134" t="s">
        <v>317</v>
      </c>
      <c r="B23" s="131">
        <v>7.9590877E7</v>
      </c>
      <c r="C23" s="136"/>
      <c r="D23" s="126"/>
      <c r="E23" s="126"/>
      <c r="F23" s="137">
        <v>2.0</v>
      </c>
      <c r="G23" s="128">
        <v>2.0</v>
      </c>
      <c r="H23" s="129">
        <f t="shared" si="1"/>
        <v>400</v>
      </c>
      <c r="I23" s="130"/>
    </row>
    <row r="24" ht="14.25" customHeight="1">
      <c r="A24" s="134" t="s">
        <v>206</v>
      </c>
      <c r="B24" s="131"/>
      <c r="C24" s="136"/>
      <c r="D24" s="126"/>
      <c r="E24" s="126"/>
      <c r="F24" s="137">
        <v>1.0</v>
      </c>
      <c r="G24" s="128">
        <v>1.0</v>
      </c>
      <c r="H24" s="129">
        <f t="shared" si="1"/>
        <v>200</v>
      </c>
      <c r="I24" s="130"/>
    </row>
    <row r="25" ht="14.25" customHeight="1">
      <c r="A25" s="134" t="s">
        <v>318</v>
      </c>
      <c r="B25" s="131">
        <v>7.9786881E7</v>
      </c>
      <c r="C25" s="136"/>
      <c r="D25" s="126"/>
      <c r="E25" s="126"/>
      <c r="F25" s="137">
        <v>2.0</v>
      </c>
      <c r="G25" s="128">
        <v>2.0</v>
      </c>
      <c r="H25" s="129">
        <f t="shared" si="1"/>
        <v>400</v>
      </c>
      <c r="I25" s="130"/>
    </row>
    <row r="26" ht="14.25" customHeight="1">
      <c r="A26" s="134" t="s">
        <v>319</v>
      </c>
      <c r="B26" s="131">
        <v>7.8132547E7</v>
      </c>
      <c r="C26" s="136"/>
      <c r="D26" s="126"/>
      <c r="E26" s="126"/>
      <c r="F26" s="137">
        <v>1.0</v>
      </c>
      <c r="G26" s="128">
        <v>1.0</v>
      </c>
      <c r="H26" s="129">
        <f t="shared" si="1"/>
        <v>200</v>
      </c>
      <c r="I26" s="130"/>
    </row>
    <row r="27" ht="14.25" customHeight="1">
      <c r="A27" s="134" t="s">
        <v>320</v>
      </c>
      <c r="B27" s="131">
        <v>7.6226713E7</v>
      </c>
      <c r="C27" s="139"/>
      <c r="D27" s="126"/>
      <c r="E27" s="126"/>
      <c r="F27" s="137">
        <v>2.0</v>
      </c>
      <c r="G27" s="128">
        <v>2.0</v>
      </c>
      <c r="H27" s="129">
        <f t="shared" si="1"/>
        <v>400</v>
      </c>
      <c r="I27" s="130"/>
    </row>
    <row r="28" ht="14.25" customHeight="1">
      <c r="A28" s="123" t="s">
        <v>321</v>
      </c>
      <c r="B28" s="131">
        <v>7.635508E7</v>
      </c>
      <c r="C28" s="140"/>
      <c r="D28" s="126"/>
      <c r="E28" s="126"/>
      <c r="F28" s="132">
        <v>1.5</v>
      </c>
      <c r="G28" s="128">
        <v>1.5</v>
      </c>
      <c r="H28" s="129">
        <f t="shared" si="1"/>
        <v>300</v>
      </c>
      <c r="I28" s="130"/>
    </row>
    <row r="29" ht="14.25" customHeight="1">
      <c r="A29" s="123" t="s">
        <v>322</v>
      </c>
      <c r="B29" s="131">
        <v>7.8646249E7</v>
      </c>
      <c r="C29" s="140"/>
      <c r="D29" s="126"/>
      <c r="E29" s="126"/>
      <c r="F29" s="132">
        <v>1.0</v>
      </c>
      <c r="G29" s="128">
        <v>1.0</v>
      </c>
      <c r="H29" s="129">
        <f t="shared" si="1"/>
        <v>200</v>
      </c>
      <c r="I29" s="130"/>
    </row>
    <row r="30" ht="14.25" customHeight="1">
      <c r="A30" s="130" t="s">
        <v>323</v>
      </c>
      <c r="B30" s="141">
        <v>7.6146854E7</v>
      </c>
      <c r="C30" s="142"/>
      <c r="D30" s="126"/>
      <c r="E30" s="126"/>
      <c r="F30" s="132">
        <v>1.0</v>
      </c>
      <c r="G30" s="128">
        <v>1.0</v>
      </c>
      <c r="H30" s="129">
        <f t="shared" si="1"/>
        <v>200</v>
      </c>
      <c r="I30" s="130"/>
    </row>
    <row r="31" ht="14.25" customHeight="1">
      <c r="A31" s="130" t="s">
        <v>324</v>
      </c>
      <c r="B31" s="141">
        <v>7.6172351E7</v>
      </c>
      <c r="C31" s="143"/>
      <c r="D31" s="126"/>
      <c r="E31" s="126"/>
      <c r="F31" s="132">
        <v>1.0</v>
      </c>
      <c r="G31" s="128">
        <v>1.0</v>
      </c>
      <c r="H31" s="129">
        <f t="shared" si="1"/>
        <v>200</v>
      </c>
      <c r="I31" s="130"/>
    </row>
    <row r="32" ht="14.25" customHeight="1">
      <c r="A32" s="123"/>
      <c r="B32" s="123"/>
      <c r="C32" s="143"/>
      <c r="D32" s="126"/>
      <c r="E32" s="126"/>
      <c r="F32" s="132"/>
      <c r="G32" s="128"/>
      <c r="H32" s="129">
        <f t="shared" si="1"/>
        <v>0</v>
      </c>
      <c r="I32" s="130"/>
    </row>
    <row r="33" ht="14.25" customHeight="1">
      <c r="A33" s="123"/>
      <c r="B33" s="123"/>
      <c r="C33" s="144"/>
      <c r="D33" s="126"/>
      <c r="E33" s="126"/>
      <c r="F33" s="132"/>
      <c r="G33" s="128"/>
      <c r="H33" s="129">
        <f t="shared" si="1"/>
        <v>0</v>
      </c>
      <c r="I33" s="130"/>
    </row>
    <row r="34" ht="14.25" customHeight="1">
      <c r="A34" s="145"/>
      <c r="B34" s="146"/>
      <c r="C34" s="144"/>
      <c r="D34" s="126"/>
      <c r="E34" s="126"/>
      <c r="F34" s="132"/>
      <c r="G34" s="128"/>
      <c r="H34" s="129">
        <f t="shared" si="1"/>
        <v>0</v>
      </c>
      <c r="I34" s="130"/>
    </row>
    <row r="35" ht="14.25" customHeight="1">
      <c r="A35" s="145"/>
      <c r="B35" s="123"/>
      <c r="C35" s="144"/>
      <c r="D35" s="126"/>
      <c r="E35" s="126"/>
      <c r="F35" s="132"/>
      <c r="G35" s="128"/>
      <c r="H35" s="129">
        <f t="shared" si="1"/>
        <v>0</v>
      </c>
      <c r="I35" s="130"/>
    </row>
    <row r="36" ht="14.25" customHeight="1">
      <c r="A36" s="145"/>
      <c r="B36" s="145"/>
      <c r="C36" s="144"/>
      <c r="D36" s="126"/>
      <c r="E36" s="126"/>
      <c r="F36" s="132"/>
      <c r="G36" s="128"/>
      <c r="H36" s="129">
        <f t="shared" si="1"/>
        <v>0</v>
      </c>
      <c r="I36" s="130"/>
    </row>
    <row r="37" ht="14.25" customHeight="1">
      <c r="A37" s="145"/>
      <c r="B37" s="87"/>
      <c r="C37" s="144"/>
      <c r="D37" s="126"/>
      <c r="E37" s="126"/>
      <c r="F37" s="132"/>
      <c r="G37" s="128"/>
      <c r="H37" s="129">
        <f t="shared" si="1"/>
        <v>0</v>
      </c>
      <c r="I37" s="130"/>
    </row>
    <row r="38" ht="14.25" customHeight="1">
      <c r="A38" s="145"/>
      <c r="B38" s="147"/>
      <c r="C38" s="144"/>
      <c r="D38" s="126"/>
      <c r="E38" s="126"/>
      <c r="F38" s="132"/>
      <c r="G38" s="128"/>
      <c r="H38" s="129">
        <f t="shared" si="1"/>
        <v>0</v>
      </c>
      <c r="I38" s="130"/>
    </row>
    <row r="39" ht="14.25" customHeight="1">
      <c r="A39" s="145"/>
      <c r="B39" s="87"/>
      <c r="C39" s="144"/>
      <c r="D39" s="126"/>
      <c r="E39" s="126"/>
      <c r="F39" s="132"/>
      <c r="G39" s="128"/>
      <c r="H39" s="129">
        <f t="shared" si="1"/>
        <v>0</v>
      </c>
      <c r="I39" s="130"/>
    </row>
    <row r="40" ht="14.25" customHeight="1">
      <c r="A40" s="148"/>
      <c r="B40" s="148"/>
      <c r="C40" s="144"/>
      <c r="D40" s="126"/>
      <c r="E40" s="126"/>
      <c r="F40" s="132"/>
      <c r="G40" s="128"/>
      <c r="H40" s="129">
        <f t="shared" si="1"/>
        <v>0</v>
      </c>
      <c r="I40" s="130"/>
    </row>
    <row r="41" ht="14.25" customHeight="1">
      <c r="A41" s="148"/>
      <c r="B41" s="148"/>
      <c r="C41" s="149"/>
      <c r="D41" s="126"/>
      <c r="E41" s="126"/>
      <c r="F41" s="150"/>
      <c r="G41" s="128"/>
      <c r="H41" s="129">
        <f t="shared" si="1"/>
        <v>0</v>
      </c>
      <c r="I41" s="130"/>
    </row>
    <row r="42" ht="18.75" customHeight="1">
      <c r="A42" s="130"/>
      <c r="B42" s="151"/>
      <c r="C42" s="151"/>
      <c r="D42" s="152"/>
      <c r="E42" s="152" t="s">
        <v>31</v>
      </c>
      <c r="F42" s="153">
        <f t="shared" ref="F42:G42" si="2">SUM(F10:F41)</f>
        <v>50</v>
      </c>
      <c r="G42" s="154">
        <f t="shared" si="2"/>
        <v>50</v>
      </c>
      <c r="H42" s="155">
        <f>SUM(H2:H41)</f>
        <v>10000</v>
      </c>
      <c r="I42" s="156"/>
    </row>
    <row r="43" ht="18.75" customHeight="1">
      <c r="A43" s="130"/>
      <c r="B43" s="139"/>
      <c r="C43" s="139"/>
      <c r="D43" s="130"/>
      <c r="E43" s="157" t="s">
        <v>90</v>
      </c>
      <c r="F43" s="158">
        <f>COUNT(G10:G41)</f>
        <v>22</v>
      </c>
      <c r="G43" s="54"/>
      <c r="H43" s="54"/>
      <c r="I43" s="55"/>
    </row>
    <row r="44" ht="14.25" customHeight="1">
      <c r="B44" s="25"/>
      <c r="C44" s="25"/>
      <c r="F44" s="73"/>
      <c r="G44" s="73"/>
      <c r="H44" s="22"/>
    </row>
    <row r="45" ht="39.75" customHeight="1">
      <c r="B45" s="25"/>
      <c r="C45" s="25"/>
      <c r="D45" s="56" t="s">
        <v>91</v>
      </c>
      <c r="E45" s="57"/>
      <c r="F45" s="73"/>
      <c r="G45" s="73"/>
      <c r="H45" s="22"/>
    </row>
    <row r="46" ht="37.5" customHeight="1">
      <c r="B46" s="25"/>
      <c r="C46" s="25"/>
      <c r="D46" s="58" t="s">
        <v>92</v>
      </c>
      <c r="E46" s="57"/>
      <c r="F46" s="73"/>
      <c r="G46" s="73"/>
      <c r="H46" s="22"/>
    </row>
    <row r="47" ht="45.0" customHeight="1">
      <c r="B47" s="25"/>
      <c r="C47" s="25"/>
      <c r="D47" s="59" t="s">
        <v>49</v>
      </c>
      <c r="E47" s="60"/>
      <c r="F47" s="73"/>
      <c r="G47" s="73"/>
      <c r="H47" s="22"/>
    </row>
    <row r="48" ht="14.25" customHeight="1">
      <c r="B48" s="25"/>
      <c r="C48" s="25"/>
      <c r="F48" s="73"/>
      <c r="G48" s="73"/>
      <c r="H48" s="22"/>
    </row>
    <row r="49" ht="14.25" customHeight="1">
      <c r="B49" s="25"/>
      <c r="C49" s="25"/>
      <c r="F49" s="73"/>
      <c r="G49" s="73"/>
      <c r="H49" s="22"/>
    </row>
    <row r="50" ht="14.25" customHeight="1">
      <c r="B50" s="25"/>
      <c r="C50" s="25"/>
      <c r="F50" s="73"/>
      <c r="G50" s="73"/>
      <c r="H50" s="22"/>
    </row>
    <row r="51" ht="14.25" customHeight="1">
      <c r="B51" s="25"/>
      <c r="C51" s="25"/>
      <c r="F51" s="73"/>
      <c r="G51" s="73"/>
      <c r="H51" s="22"/>
    </row>
    <row r="52" ht="14.25" customHeight="1">
      <c r="B52" s="25"/>
      <c r="C52" s="25"/>
      <c r="F52" s="73"/>
      <c r="G52" s="73"/>
      <c r="H52" s="22"/>
    </row>
    <row r="53" ht="14.25" customHeight="1">
      <c r="B53" s="25"/>
      <c r="C53" s="25"/>
      <c r="F53" s="73"/>
      <c r="G53" s="73"/>
      <c r="H53" s="22"/>
    </row>
    <row r="54" ht="14.25" customHeight="1">
      <c r="B54" s="25"/>
      <c r="C54" s="25"/>
      <c r="F54" s="73"/>
      <c r="G54" s="73"/>
      <c r="H54" s="22"/>
    </row>
    <row r="55" ht="14.25" customHeight="1">
      <c r="B55" s="25"/>
      <c r="C55" s="25"/>
      <c r="F55" s="73"/>
      <c r="G55" s="73"/>
      <c r="H55" s="22"/>
    </row>
    <row r="56" ht="14.25" customHeight="1">
      <c r="B56" s="25"/>
      <c r="C56" s="25"/>
      <c r="F56" s="73"/>
      <c r="G56" s="73"/>
      <c r="H56" s="22"/>
    </row>
    <row r="57" ht="14.25" customHeight="1">
      <c r="B57" s="25"/>
      <c r="C57" s="25"/>
      <c r="F57" s="73"/>
      <c r="G57" s="73"/>
      <c r="H57" s="22"/>
    </row>
    <row r="58" ht="14.25" customHeight="1">
      <c r="B58" s="25"/>
      <c r="C58" s="25"/>
      <c r="F58" s="73"/>
      <c r="G58" s="73"/>
      <c r="H58" s="22"/>
    </row>
    <row r="59" ht="14.25" customHeight="1">
      <c r="B59" s="25"/>
      <c r="C59" s="25"/>
      <c r="F59" s="73"/>
      <c r="G59" s="73"/>
      <c r="H59" s="22"/>
    </row>
    <row r="60" ht="14.25" customHeight="1">
      <c r="B60" s="25"/>
      <c r="C60" s="25"/>
      <c r="F60" s="73"/>
      <c r="G60" s="73"/>
      <c r="H60" s="22"/>
    </row>
    <row r="61" ht="14.25" customHeight="1">
      <c r="B61" s="25"/>
      <c r="C61" s="25"/>
      <c r="F61" s="73"/>
      <c r="G61" s="73"/>
      <c r="H61" s="22"/>
    </row>
    <row r="62" ht="14.25" customHeight="1">
      <c r="B62" s="25"/>
      <c r="C62" s="25"/>
      <c r="F62" s="73"/>
      <c r="G62" s="73"/>
      <c r="H62" s="22"/>
    </row>
    <row r="63" ht="14.25" customHeight="1">
      <c r="B63" s="25"/>
      <c r="C63" s="25"/>
      <c r="F63" s="73"/>
      <c r="G63" s="73"/>
      <c r="H63" s="22"/>
    </row>
    <row r="64" ht="14.25" customHeight="1">
      <c r="B64" s="25"/>
      <c r="C64" s="25"/>
      <c r="F64" s="73"/>
      <c r="G64" s="73"/>
      <c r="H64" s="22"/>
    </row>
    <row r="65" ht="14.25" customHeight="1">
      <c r="B65" s="25"/>
      <c r="C65" s="25"/>
      <c r="F65" s="73"/>
      <c r="G65" s="73"/>
      <c r="H65" s="22"/>
    </row>
    <row r="66" ht="14.25" customHeight="1">
      <c r="B66" s="25"/>
      <c r="C66" s="25"/>
      <c r="F66" s="73"/>
      <c r="G66" s="73"/>
      <c r="H66" s="22"/>
    </row>
    <row r="67" ht="14.25" customHeight="1">
      <c r="B67" s="25"/>
      <c r="C67" s="25"/>
      <c r="F67" s="73"/>
      <c r="G67" s="73"/>
      <c r="H67" s="22"/>
    </row>
    <row r="68" ht="14.25" customHeight="1">
      <c r="B68" s="25"/>
      <c r="C68" s="25"/>
      <c r="F68" s="73"/>
      <c r="G68" s="73"/>
      <c r="H68" s="22"/>
    </row>
    <row r="69" ht="14.25" customHeight="1">
      <c r="B69" s="25"/>
      <c r="C69" s="25"/>
      <c r="F69" s="73"/>
      <c r="G69" s="73"/>
      <c r="H69" s="22"/>
    </row>
    <row r="70" ht="14.25" customHeight="1">
      <c r="B70" s="25"/>
      <c r="C70" s="25"/>
      <c r="F70" s="73"/>
      <c r="G70" s="73"/>
      <c r="H70" s="22"/>
    </row>
    <row r="71" ht="14.25" customHeight="1">
      <c r="B71" s="25"/>
      <c r="C71" s="25"/>
      <c r="F71" s="73"/>
      <c r="G71" s="73"/>
      <c r="H71" s="22"/>
    </row>
    <row r="72" ht="14.25" customHeight="1">
      <c r="B72" s="25"/>
      <c r="C72" s="25"/>
      <c r="F72" s="73"/>
      <c r="G72" s="73"/>
      <c r="H72" s="22"/>
    </row>
    <row r="73" ht="14.25" customHeight="1">
      <c r="B73" s="25"/>
      <c r="C73" s="25"/>
      <c r="F73" s="73"/>
      <c r="G73" s="73"/>
      <c r="H73" s="22"/>
    </row>
    <row r="74" ht="14.25" customHeight="1">
      <c r="B74" s="25"/>
      <c r="C74" s="25"/>
      <c r="F74" s="73"/>
      <c r="G74" s="73"/>
      <c r="H74" s="22"/>
    </row>
    <row r="75" ht="14.25" customHeight="1">
      <c r="B75" s="25"/>
      <c r="C75" s="25"/>
      <c r="F75" s="73"/>
      <c r="G75" s="73"/>
      <c r="H75" s="22"/>
    </row>
    <row r="76" ht="14.25" customHeight="1">
      <c r="B76" s="25"/>
      <c r="C76" s="25"/>
      <c r="F76" s="73"/>
      <c r="G76" s="73"/>
      <c r="H76" s="22"/>
    </row>
    <row r="77" ht="14.25" customHeight="1">
      <c r="B77" s="25"/>
      <c r="C77" s="25"/>
      <c r="F77" s="73"/>
      <c r="G77" s="73"/>
      <c r="H77" s="22"/>
    </row>
    <row r="78" ht="14.25" customHeight="1">
      <c r="B78" s="25"/>
      <c r="C78" s="25"/>
      <c r="F78" s="73"/>
      <c r="G78" s="73"/>
      <c r="H78" s="22"/>
    </row>
    <row r="79" ht="14.25" customHeight="1">
      <c r="B79" s="25"/>
      <c r="C79" s="25"/>
      <c r="F79" s="73"/>
      <c r="G79" s="73"/>
      <c r="H79" s="22"/>
    </row>
    <row r="80" ht="14.25" customHeight="1">
      <c r="B80" s="25"/>
      <c r="C80" s="25"/>
      <c r="F80" s="73"/>
      <c r="G80" s="73"/>
      <c r="H80" s="22"/>
    </row>
    <row r="81" ht="14.25" customHeight="1">
      <c r="B81" s="25"/>
      <c r="C81" s="25"/>
      <c r="F81" s="73"/>
      <c r="G81" s="73"/>
      <c r="H81" s="22"/>
    </row>
    <row r="82" ht="14.25" customHeight="1">
      <c r="B82" s="25"/>
      <c r="C82" s="25"/>
      <c r="F82" s="73"/>
      <c r="G82" s="73"/>
      <c r="H82" s="22"/>
    </row>
    <row r="83" ht="14.25" customHeight="1">
      <c r="B83" s="25"/>
      <c r="C83" s="25"/>
      <c r="F83" s="73"/>
      <c r="G83" s="73"/>
      <c r="H83" s="22"/>
    </row>
    <row r="84" ht="14.25" customHeight="1">
      <c r="B84" s="25"/>
      <c r="C84" s="25"/>
      <c r="F84" s="73"/>
      <c r="G84" s="73"/>
      <c r="H84" s="22"/>
    </row>
    <row r="85" ht="14.25" customHeight="1">
      <c r="B85" s="25"/>
      <c r="C85" s="25"/>
      <c r="F85" s="73"/>
      <c r="G85" s="73"/>
      <c r="H85" s="22"/>
    </row>
    <row r="86" ht="14.25" customHeight="1">
      <c r="B86" s="25"/>
      <c r="C86" s="25"/>
      <c r="F86" s="73"/>
      <c r="G86" s="73"/>
      <c r="H86" s="22"/>
    </row>
    <row r="87" ht="14.25" customHeight="1">
      <c r="B87" s="25"/>
      <c r="C87" s="25"/>
      <c r="F87" s="73"/>
      <c r="G87" s="73"/>
      <c r="H87" s="22"/>
    </row>
    <row r="88" ht="14.25" customHeight="1">
      <c r="B88" s="25"/>
      <c r="C88" s="25"/>
      <c r="F88" s="73"/>
      <c r="G88" s="73"/>
      <c r="H88" s="22"/>
    </row>
    <row r="89" ht="14.25" customHeight="1">
      <c r="B89" s="25"/>
      <c r="C89" s="25"/>
      <c r="F89" s="73"/>
      <c r="G89" s="73"/>
      <c r="H89" s="22"/>
    </row>
    <row r="90" ht="14.25" customHeight="1">
      <c r="B90" s="25"/>
      <c r="C90" s="25"/>
      <c r="F90" s="73"/>
      <c r="G90" s="73"/>
      <c r="H90" s="22"/>
    </row>
    <row r="91" ht="14.25" customHeight="1">
      <c r="B91" s="25"/>
      <c r="C91" s="25"/>
      <c r="F91" s="73"/>
      <c r="G91" s="73"/>
      <c r="H91" s="22"/>
    </row>
    <row r="92" ht="14.25" customHeight="1">
      <c r="B92" s="25"/>
      <c r="C92" s="25"/>
      <c r="F92" s="73"/>
      <c r="G92" s="73"/>
      <c r="H92" s="22"/>
    </row>
    <row r="93" ht="14.25" customHeight="1">
      <c r="B93" s="25"/>
      <c r="C93" s="25"/>
      <c r="F93" s="73"/>
      <c r="G93" s="73"/>
      <c r="H93" s="22"/>
    </row>
    <row r="94" ht="14.25" customHeight="1">
      <c r="B94" s="25"/>
      <c r="C94" s="25"/>
      <c r="F94" s="73"/>
      <c r="G94" s="73"/>
      <c r="H94" s="22"/>
    </row>
    <row r="95" ht="14.25" customHeight="1">
      <c r="B95" s="25"/>
      <c r="C95" s="25"/>
      <c r="F95" s="73"/>
      <c r="G95" s="73"/>
      <c r="H95" s="22"/>
    </row>
    <row r="96" ht="14.25" customHeight="1">
      <c r="B96" s="25"/>
      <c r="C96" s="25"/>
      <c r="F96" s="73"/>
      <c r="G96" s="73"/>
      <c r="H96" s="22"/>
    </row>
    <row r="97" ht="14.25" customHeight="1">
      <c r="B97" s="25"/>
      <c r="C97" s="25"/>
      <c r="F97" s="73"/>
      <c r="G97" s="73"/>
      <c r="H97" s="22"/>
    </row>
    <row r="98" ht="14.25" customHeight="1">
      <c r="B98" s="25"/>
      <c r="C98" s="25"/>
      <c r="F98" s="73"/>
      <c r="G98" s="73"/>
      <c r="H98" s="22"/>
    </row>
    <row r="99" ht="14.25" customHeight="1">
      <c r="B99" s="25"/>
      <c r="C99" s="25"/>
      <c r="F99" s="73"/>
      <c r="G99" s="73"/>
      <c r="H99" s="22"/>
    </row>
    <row r="100" ht="14.25" customHeight="1">
      <c r="B100" s="25"/>
      <c r="C100" s="25"/>
      <c r="F100" s="73"/>
      <c r="G100" s="73"/>
      <c r="H100" s="22"/>
    </row>
    <row r="101" ht="14.25" customHeight="1">
      <c r="B101" s="25"/>
      <c r="C101" s="25"/>
      <c r="F101" s="73"/>
      <c r="G101" s="73"/>
      <c r="H101" s="22"/>
    </row>
    <row r="102" ht="14.25" customHeight="1">
      <c r="B102" s="25"/>
      <c r="C102" s="25"/>
      <c r="F102" s="73"/>
      <c r="G102" s="73"/>
      <c r="H102" s="22"/>
    </row>
    <row r="103" ht="14.25" customHeight="1">
      <c r="B103" s="25"/>
      <c r="C103" s="25"/>
      <c r="F103" s="73"/>
      <c r="G103" s="73"/>
      <c r="H103" s="22"/>
    </row>
    <row r="104" ht="14.25" customHeight="1">
      <c r="B104" s="25"/>
      <c r="C104" s="25"/>
      <c r="F104" s="73"/>
      <c r="G104" s="73"/>
      <c r="H104" s="22"/>
    </row>
    <row r="105" ht="14.25" customHeight="1">
      <c r="B105" s="25"/>
      <c r="C105" s="25"/>
      <c r="F105" s="73"/>
      <c r="G105" s="73"/>
      <c r="H105" s="22"/>
    </row>
    <row r="106" ht="14.25" customHeight="1">
      <c r="B106" s="25"/>
      <c r="C106" s="25"/>
      <c r="F106" s="73"/>
      <c r="G106" s="73"/>
      <c r="H106" s="22"/>
    </row>
    <row r="107" ht="14.25" customHeight="1">
      <c r="B107" s="25"/>
      <c r="C107" s="25"/>
      <c r="F107" s="73"/>
      <c r="G107" s="73"/>
      <c r="H107" s="22"/>
    </row>
    <row r="108" ht="14.25" customHeight="1">
      <c r="B108" s="25"/>
      <c r="C108" s="25"/>
      <c r="F108" s="73"/>
      <c r="G108" s="73"/>
      <c r="H108" s="22"/>
    </row>
    <row r="109" ht="14.25" customHeight="1">
      <c r="B109" s="25"/>
      <c r="C109" s="25"/>
      <c r="F109" s="73"/>
      <c r="G109" s="73"/>
      <c r="H109" s="22"/>
    </row>
    <row r="110" ht="14.25" customHeight="1">
      <c r="B110" s="25"/>
      <c r="C110" s="25"/>
      <c r="F110" s="73"/>
      <c r="G110" s="73"/>
      <c r="H110" s="22"/>
    </row>
    <row r="111" ht="14.25" customHeight="1">
      <c r="B111" s="25"/>
      <c r="C111" s="25"/>
      <c r="F111" s="73"/>
      <c r="G111" s="73"/>
      <c r="H111" s="22"/>
    </row>
    <row r="112" ht="14.25" customHeight="1">
      <c r="B112" s="25"/>
      <c r="C112" s="25"/>
      <c r="F112" s="73"/>
      <c r="G112" s="73"/>
      <c r="H112" s="22"/>
    </row>
    <row r="113" ht="14.25" customHeight="1">
      <c r="B113" s="25"/>
      <c r="C113" s="25"/>
      <c r="F113" s="73"/>
      <c r="G113" s="73"/>
      <c r="H113" s="22"/>
    </row>
    <row r="114" ht="14.25" customHeight="1">
      <c r="B114" s="25"/>
      <c r="C114" s="25"/>
      <c r="F114" s="73"/>
      <c r="G114" s="73"/>
      <c r="H114" s="22"/>
    </row>
    <row r="115" ht="14.25" customHeight="1">
      <c r="B115" s="25"/>
      <c r="C115" s="25"/>
      <c r="F115" s="73"/>
      <c r="G115" s="73"/>
      <c r="H115" s="22"/>
    </row>
    <row r="116" ht="14.25" customHeight="1">
      <c r="B116" s="25"/>
      <c r="C116" s="25"/>
      <c r="F116" s="73"/>
      <c r="G116" s="73"/>
      <c r="H116" s="22"/>
    </row>
    <row r="117" ht="14.25" customHeight="1">
      <c r="B117" s="25"/>
      <c r="C117" s="25"/>
      <c r="F117" s="73"/>
      <c r="G117" s="73"/>
      <c r="H117" s="22"/>
    </row>
    <row r="118" ht="14.25" customHeight="1">
      <c r="B118" s="25"/>
      <c r="C118" s="25"/>
      <c r="F118" s="73"/>
      <c r="G118" s="73"/>
      <c r="H118" s="22"/>
    </row>
    <row r="119" ht="14.25" customHeight="1">
      <c r="B119" s="25"/>
      <c r="C119" s="25"/>
      <c r="F119" s="73"/>
      <c r="G119" s="73"/>
      <c r="H119" s="22"/>
    </row>
    <row r="120" ht="14.25" customHeight="1">
      <c r="B120" s="25"/>
      <c r="C120" s="25"/>
      <c r="F120" s="73"/>
      <c r="G120" s="73"/>
      <c r="H120" s="22"/>
    </row>
    <row r="121" ht="14.25" customHeight="1">
      <c r="B121" s="25"/>
      <c r="C121" s="25"/>
      <c r="F121" s="73"/>
      <c r="G121" s="73"/>
      <c r="H121" s="22"/>
    </row>
    <row r="122" ht="14.25" customHeight="1">
      <c r="B122" s="25"/>
      <c r="C122" s="25"/>
      <c r="F122" s="73"/>
      <c r="G122" s="73"/>
      <c r="H122" s="22"/>
    </row>
    <row r="123" ht="14.25" customHeight="1">
      <c r="B123" s="25"/>
      <c r="C123" s="25"/>
      <c r="F123" s="73"/>
      <c r="G123" s="73"/>
      <c r="H123" s="22"/>
    </row>
    <row r="124" ht="14.25" customHeight="1">
      <c r="B124" s="25"/>
      <c r="C124" s="25"/>
      <c r="F124" s="73"/>
      <c r="G124" s="73"/>
      <c r="H124" s="22"/>
    </row>
    <row r="125" ht="14.25" customHeight="1">
      <c r="B125" s="25"/>
      <c r="C125" s="25"/>
      <c r="F125" s="73"/>
      <c r="G125" s="73"/>
      <c r="H125" s="22"/>
    </row>
    <row r="126" ht="14.25" customHeight="1">
      <c r="B126" s="25"/>
      <c r="C126" s="25"/>
      <c r="F126" s="73"/>
      <c r="G126" s="73"/>
      <c r="H126" s="22"/>
    </row>
    <row r="127" ht="14.25" customHeight="1">
      <c r="B127" s="25"/>
      <c r="C127" s="25"/>
      <c r="F127" s="73"/>
      <c r="G127" s="73"/>
      <c r="H127" s="22"/>
    </row>
    <row r="128" ht="14.25" customHeight="1">
      <c r="B128" s="25"/>
      <c r="C128" s="25"/>
      <c r="F128" s="73"/>
      <c r="G128" s="73"/>
      <c r="H128" s="22"/>
    </row>
    <row r="129" ht="14.25" customHeight="1">
      <c r="B129" s="25"/>
      <c r="C129" s="25"/>
      <c r="F129" s="73"/>
      <c r="G129" s="73"/>
      <c r="H129" s="22"/>
    </row>
    <row r="130" ht="14.25" customHeight="1">
      <c r="B130" s="25"/>
      <c r="C130" s="25"/>
      <c r="F130" s="73"/>
      <c r="G130" s="73"/>
      <c r="H130" s="22"/>
    </row>
    <row r="131" ht="14.25" customHeight="1">
      <c r="B131" s="25"/>
      <c r="C131" s="25"/>
      <c r="F131" s="73"/>
      <c r="G131" s="73"/>
      <c r="H131" s="22"/>
    </row>
    <row r="132" ht="14.25" customHeight="1">
      <c r="B132" s="25"/>
      <c r="C132" s="25"/>
      <c r="F132" s="73"/>
      <c r="G132" s="73"/>
      <c r="H132" s="22"/>
    </row>
    <row r="133" ht="14.25" customHeight="1">
      <c r="B133" s="25"/>
      <c r="C133" s="25"/>
      <c r="F133" s="73"/>
      <c r="G133" s="73"/>
      <c r="H133" s="22"/>
    </row>
    <row r="134" ht="14.25" customHeight="1">
      <c r="B134" s="25"/>
      <c r="C134" s="25"/>
      <c r="F134" s="73"/>
      <c r="G134" s="73"/>
      <c r="H134" s="22"/>
    </row>
    <row r="135" ht="14.25" customHeight="1">
      <c r="B135" s="25"/>
      <c r="C135" s="25"/>
      <c r="F135" s="73"/>
      <c r="G135" s="73"/>
      <c r="H135" s="22"/>
    </row>
    <row r="136" ht="14.25" customHeight="1">
      <c r="B136" s="25"/>
      <c r="C136" s="25"/>
      <c r="F136" s="73"/>
      <c r="G136" s="73"/>
      <c r="H136" s="22"/>
    </row>
    <row r="137" ht="14.25" customHeight="1">
      <c r="B137" s="25"/>
      <c r="C137" s="25"/>
      <c r="F137" s="73"/>
      <c r="G137" s="73"/>
      <c r="H137" s="22"/>
    </row>
    <row r="138" ht="14.25" customHeight="1">
      <c r="B138" s="25"/>
      <c r="C138" s="25"/>
      <c r="F138" s="73"/>
      <c r="G138" s="73"/>
      <c r="H138" s="22"/>
    </row>
    <row r="139" ht="14.25" customHeight="1">
      <c r="B139" s="25"/>
      <c r="C139" s="25"/>
      <c r="F139" s="73"/>
      <c r="G139" s="73"/>
      <c r="H139" s="22"/>
    </row>
    <row r="140" ht="14.25" customHeight="1">
      <c r="B140" s="25"/>
      <c r="C140" s="25"/>
      <c r="F140" s="73"/>
      <c r="G140" s="73"/>
      <c r="H140" s="22"/>
    </row>
    <row r="141" ht="14.25" customHeight="1">
      <c r="B141" s="25"/>
      <c r="C141" s="25"/>
      <c r="F141" s="73"/>
      <c r="G141" s="73"/>
      <c r="H141" s="22"/>
    </row>
    <row r="142" ht="14.25" customHeight="1">
      <c r="B142" s="25"/>
      <c r="C142" s="25"/>
      <c r="F142" s="73"/>
      <c r="G142" s="73"/>
      <c r="H142" s="22"/>
    </row>
    <row r="143" ht="14.25" customHeight="1">
      <c r="B143" s="25"/>
      <c r="C143" s="25"/>
      <c r="F143" s="73"/>
      <c r="G143" s="73"/>
      <c r="H143" s="22"/>
    </row>
    <row r="144" ht="14.25" customHeight="1">
      <c r="B144" s="25"/>
      <c r="C144" s="25"/>
      <c r="F144" s="73"/>
      <c r="G144" s="73"/>
      <c r="H144" s="22"/>
    </row>
    <row r="145" ht="14.25" customHeight="1">
      <c r="B145" s="25"/>
      <c r="C145" s="25"/>
      <c r="F145" s="73"/>
      <c r="G145" s="73"/>
      <c r="H145" s="22"/>
    </row>
    <row r="146" ht="14.25" customHeight="1">
      <c r="B146" s="25"/>
      <c r="C146" s="25"/>
      <c r="F146" s="73"/>
      <c r="G146" s="73"/>
      <c r="H146" s="22"/>
    </row>
    <row r="147" ht="14.25" customHeight="1">
      <c r="B147" s="25"/>
      <c r="C147" s="25"/>
      <c r="F147" s="73"/>
      <c r="G147" s="73"/>
      <c r="H147" s="22"/>
    </row>
    <row r="148" ht="14.25" customHeight="1">
      <c r="B148" s="25"/>
      <c r="C148" s="25"/>
      <c r="F148" s="73"/>
      <c r="G148" s="73"/>
      <c r="H148" s="22"/>
    </row>
    <row r="149" ht="14.25" customHeight="1">
      <c r="B149" s="25"/>
      <c r="C149" s="25"/>
      <c r="F149" s="73"/>
      <c r="G149" s="73"/>
      <c r="H149" s="22"/>
    </row>
    <row r="150" ht="14.25" customHeight="1">
      <c r="B150" s="25"/>
      <c r="C150" s="25"/>
      <c r="F150" s="73"/>
      <c r="G150" s="73"/>
      <c r="H150" s="22"/>
    </row>
    <row r="151" ht="14.25" customHeight="1">
      <c r="B151" s="25"/>
      <c r="C151" s="25"/>
      <c r="F151" s="73"/>
      <c r="G151" s="73"/>
      <c r="H151" s="22"/>
    </row>
    <row r="152" ht="14.25" customHeight="1">
      <c r="B152" s="25"/>
      <c r="C152" s="25"/>
      <c r="F152" s="73"/>
      <c r="G152" s="73"/>
      <c r="H152" s="22"/>
    </row>
    <row r="153" ht="14.25" customHeight="1">
      <c r="B153" s="25"/>
      <c r="C153" s="25"/>
      <c r="F153" s="73"/>
      <c r="G153" s="73"/>
      <c r="H153" s="22"/>
    </row>
    <row r="154" ht="14.25" customHeight="1">
      <c r="B154" s="25"/>
      <c r="C154" s="25"/>
      <c r="F154" s="73"/>
      <c r="G154" s="73"/>
      <c r="H154" s="22"/>
    </row>
    <row r="155" ht="14.25" customHeight="1">
      <c r="B155" s="25"/>
      <c r="C155" s="25"/>
      <c r="F155" s="73"/>
      <c r="G155" s="73"/>
      <c r="H155" s="22"/>
    </row>
    <row r="156" ht="14.25" customHeight="1">
      <c r="B156" s="25"/>
      <c r="C156" s="25"/>
      <c r="F156" s="73"/>
      <c r="G156" s="73"/>
      <c r="H156" s="22"/>
    </row>
    <row r="157" ht="14.25" customHeight="1">
      <c r="B157" s="25"/>
      <c r="C157" s="25"/>
      <c r="F157" s="73"/>
      <c r="G157" s="73"/>
      <c r="H157" s="22"/>
    </row>
    <row r="158" ht="14.25" customHeight="1">
      <c r="B158" s="25"/>
      <c r="C158" s="25"/>
      <c r="F158" s="73"/>
      <c r="G158" s="73"/>
      <c r="H158" s="22"/>
    </row>
    <row r="159" ht="14.25" customHeight="1">
      <c r="B159" s="25"/>
      <c r="C159" s="25"/>
      <c r="F159" s="73"/>
      <c r="G159" s="73"/>
      <c r="H159" s="22"/>
    </row>
    <row r="160" ht="14.25" customHeight="1">
      <c r="B160" s="25"/>
      <c r="C160" s="25"/>
      <c r="F160" s="73"/>
      <c r="G160" s="73"/>
      <c r="H160" s="22"/>
    </row>
    <row r="161" ht="14.25" customHeight="1">
      <c r="B161" s="25"/>
      <c r="C161" s="25"/>
      <c r="F161" s="73"/>
      <c r="G161" s="73"/>
      <c r="H161" s="22"/>
    </row>
    <row r="162" ht="14.25" customHeight="1">
      <c r="B162" s="25"/>
      <c r="C162" s="25"/>
      <c r="F162" s="73"/>
      <c r="G162" s="73"/>
      <c r="H162" s="22"/>
    </row>
    <row r="163" ht="14.25" customHeight="1">
      <c r="B163" s="25"/>
      <c r="C163" s="25"/>
      <c r="F163" s="73"/>
      <c r="G163" s="73"/>
      <c r="H163" s="22"/>
    </row>
    <row r="164" ht="14.25" customHeight="1">
      <c r="B164" s="25"/>
      <c r="C164" s="25"/>
      <c r="F164" s="73"/>
      <c r="G164" s="73"/>
      <c r="H164" s="22"/>
    </row>
    <row r="165" ht="14.25" customHeight="1">
      <c r="B165" s="25"/>
      <c r="C165" s="25"/>
      <c r="F165" s="73"/>
      <c r="G165" s="73"/>
      <c r="H165" s="22"/>
    </row>
    <row r="166" ht="14.25" customHeight="1">
      <c r="B166" s="25"/>
      <c r="C166" s="25"/>
      <c r="F166" s="73"/>
      <c r="G166" s="73"/>
      <c r="H166" s="22"/>
    </row>
    <row r="167" ht="14.25" customHeight="1">
      <c r="B167" s="25"/>
      <c r="C167" s="25"/>
      <c r="F167" s="73"/>
      <c r="G167" s="73"/>
      <c r="H167" s="22"/>
    </row>
    <row r="168" ht="14.25" customHeight="1">
      <c r="B168" s="25"/>
      <c r="C168" s="25"/>
      <c r="F168" s="73"/>
      <c r="G168" s="73"/>
      <c r="H168" s="22"/>
    </row>
    <row r="169" ht="14.25" customHeight="1">
      <c r="B169" s="25"/>
      <c r="C169" s="25"/>
      <c r="F169" s="73"/>
      <c r="G169" s="73"/>
      <c r="H169" s="22"/>
    </row>
    <row r="170" ht="14.25" customHeight="1">
      <c r="B170" s="25"/>
      <c r="C170" s="25"/>
      <c r="F170" s="73"/>
      <c r="G170" s="73"/>
      <c r="H170" s="22"/>
    </row>
    <row r="171" ht="14.25" customHeight="1">
      <c r="B171" s="25"/>
      <c r="C171" s="25"/>
      <c r="F171" s="73"/>
      <c r="G171" s="73"/>
      <c r="H171" s="22"/>
    </row>
    <row r="172" ht="14.25" customHeight="1">
      <c r="B172" s="25"/>
      <c r="C172" s="25"/>
      <c r="F172" s="73"/>
      <c r="G172" s="73"/>
      <c r="H172" s="22"/>
    </row>
    <row r="173" ht="14.25" customHeight="1">
      <c r="B173" s="25"/>
      <c r="C173" s="25"/>
      <c r="F173" s="73"/>
      <c r="G173" s="73"/>
      <c r="H173" s="22"/>
    </row>
    <row r="174" ht="14.25" customHeight="1">
      <c r="B174" s="25"/>
      <c r="C174" s="25"/>
      <c r="F174" s="73"/>
      <c r="G174" s="73"/>
      <c r="H174" s="22"/>
    </row>
    <row r="175" ht="14.25" customHeight="1">
      <c r="B175" s="25"/>
      <c r="C175" s="25"/>
      <c r="F175" s="73"/>
      <c r="G175" s="73"/>
      <c r="H175" s="22"/>
    </row>
    <row r="176" ht="14.25" customHeight="1">
      <c r="B176" s="25"/>
      <c r="C176" s="25"/>
      <c r="F176" s="73"/>
      <c r="G176" s="73"/>
      <c r="H176" s="22"/>
    </row>
    <row r="177" ht="14.25" customHeight="1">
      <c r="B177" s="25"/>
      <c r="C177" s="25"/>
      <c r="F177" s="73"/>
      <c r="G177" s="73"/>
      <c r="H177" s="22"/>
    </row>
    <row r="178" ht="14.25" customHeight="1">
      <c r="B178" s="25"/>
      <c r="C178" s="25"/>
      <c r="F178" s="73"/>
      <c r="G178" s="73"/>
      <c r="H178" s="22"/>
    </row>
    <row r="179" ht="14.25" customHeight="1">
      <c r="B179" s="25"/>
      <c r="C179" s="25"/>
      <c r="F179" s="73"/>
      <c r="G179" s="73"/>
      <c r="H179" s="22"/>
    </row>
    <row r="180" ht="14.25" customHeight="1">
      <c r="B180" s="25"/>
      <c r="C180" s="25"/>
      <c r="F180" s="73"/>
      <c r="G180" s="73"/>
      <c r="H180" s="22"/>
    </row>
    <row r="181" ht="14.25" customHeight="1">
      <c r="B181" s="25"/>
      <c r="C181" s="25"/>
      <c r="F181" s="73"/>
      <c r="G181" s="73"/>
      <c r="H181" s="22"/>
    </row>
    <row r="182" ht="14.25" customHeight="1">
      <c r="B182" s="25"/>
      <c r="C182" s="25"/>
      <c r="F182" s="73"/>
      <c r="G182" s="73"/>
      <c r="H182" s="22"/>
    </row>
    <row r="183" ht="14.25" customHeight="1">
      <c r="B183" s="25"/>
      <c r="C183" s="25"/>
      <c r="F183" s="73"/>
      <c r="G183" s="73"/>
      <c r="H183" s="22"/>
    </row>
    <row r="184" ht="14.25" customHeight="1">
      <c r="B184" s="25"/>
      <c r="C184" s="25"/>
      <c r="F184" s="73"/>
      <c r="G184" s="73"/>
      <c r="H184" s="22"/>
    </row>
    <row r="185" ht="14.25" customHeight="1">
      <c r="B185" s="25"/>
      <c r="C185" s="25"/>
      <c r="F185" s="73"/>
      <c r="G185" s="73"/>
      <c r="H185" s="22"/>
    </row>
    <row r="186" ht="14.25" customHeight="1">
      <c r="B186" s="25"/>
      <c r="C186" s="25"/>
      <c r="F186" s="73"/>
      <c r="G186" s="73"/>
      <c r="H186" s="22"/>
    </row>
    <row r="187" ht="14.25" customHeight="1">
      <c r="B187" s="25"/>
      <c r="C187" s="25"/>
      <c r="F187" s="73"/>
      <c r="G187" s="73"/>
      <c r="H187" s="22"/>
    </row>
    <row r="188" ht="14.25" customHeight="1">
      <c r="B188" s="25"/>
      <c r="C188" s="25"/>
      <c r="F188" s="73"/>
      <c r="G188" s="73"/>
      <c r="H188" s="22"/>
    </row>
    <row r="189" ht="14.25" customHeight="1">
      <c r="B189" s="25"/>
      <c r="C189" s="25"/>
      <c r="F189" s="73"/>
      <c r="G189" s="73"/>
      <c r="H189" s="22"/>
    </row>
    <row r="190" ht="14.25" customHeight="1">
      <c r="B190" s="25"/>
      <c r="C190" s="25"/>
      <c r="F190" s="73"/>
      <c r="G190" s="73"/>
      <c r="H190" s="22"/>
    </row>
    <row r="191" ht="14.25" customHeight="1">
      <c r="B191" s="25"/>
      <c r="C191" s="25"/>
      <c r="F191" s="73"/>
      <c r="G191" s="73"/>
      <c r="H191" s="22"/>
    </row>
    <row r="192" ht="14.25" customHeight="1">
      <c r="B192" s="25"/>
      <c r="C192" s="25"/>
      <c r="F192" s="73"/>
      <c r="G192" s="73"/>
      <c r="H192" s="22"/>
    </row>
    <row r="193" ht="14.25" customHeight="1">
      <c r="B193" s="25"/>
      <c r="C193" s="25"/>
      <c r="F193" s="73"/>
      <c r="G193" s="73"/>
      <c r="H193" s="22"/>
    </row>
    <row r="194" ht="14.25" customHeight="1">
      <c r="B194" s="25"/>
      <c r="C194" s="25"/>
      <c r="F194" s="73"/>
      <c r="G194" s="73"/>
      <c r="H194" s="22"/>
    </row>
    <row r="195" ht="14.25" customHeight="1">
      <c r="B195" s="25"/>
      <c r="C195" s="25"/>
      <c r="F195" s="73"/>
      <c r="G195" s="73"/>
      <c r="H195" s="22"/>
    </row>
    <row r="196" ht="14.25" customHeight="1">
      <c r="B196" s="25"/>
      <c r="C196" s="25"/>
      <c r="F196" s="73"/>
      <c r="G196" s="73"/>
      <c r="H196" s="22"/>
    </row>
    <row r="197" ht="14.25" customHeight="1">
      <c r="B197" s="25"/>
      <c r="C197" s="25"/>
      <c r="F197" s="73"/>
      <c r="G197" s="73"/>
      <c r="H197" s="22"/>
    </row>
    <row r="198" ht="14.25" customHeight="1">
      <c r="B198" s="25"/>
      <c r="C198" s="25"/>
      <c r="F198" s="73"/>
      <c r="G198" s="73"/>
      <c r="H198" s="22"/>
    </row>
    <row r="199" ht="14.25" customHeight="1">
      <c r="B199" s="25"/>
      <c r="C199" s="25"/>
      <c r="F199" s="73"/>
      <c r="G199" s="73"/>
      <c r="H199" s="22"/>
    </row>
    <row r="200" ht="14.25" customHeight="1">
      <c r="B200" s="25"/>
      <c r="C200" s="25"/>
      <c r="F200" s="73"/>
      <c r="G200" s="73"/>
      <c r="H200" s="22"/>
    </row>
    <row r="201" ht="14.25" customHeight="1">
      <c r="B201" s="25"/>
      <c r="C201" s="25"/>
      <c r="F201" s="73"/>
      <c r="G201" s="73"/>
      <c r="H201" s="22"/>
    </row>
    <row r="202" ht="14.25" customHeight="1">
      <c r="B202" s="25"/>
      <c r="C202" s="25"/>
      <c r="F202" s="73"/>
      <c r="G202" s="73"/>
      <c r="H202" s="22"/>
    </row>
    <row r="203" ht="14.25" customHeight="1">
      <c r="B203" s="25"/>
      <c r="C203" s="25"/>
      <c r="F203" s="73"/>
      <c r="G203" s="73"/>
      <c r="H203" s="22"/>
    </row>
    <row r="204" ht="14.25" customHeight="1">
      <c r="B204" s="25"/>
      <c r="C204" s="25"/>
      <c r="F204" s="73"/>
      <c r="G204" s="73"/>
      <c r="H204" s="22"/>
    </row>
    <row r="205" ht="14.25" customHeight="1">
      <c r="B205" s="25"/>
      <c r="C205" s="25"/>
      <c r="F205" s="73"/>
      <c r="G205" s="73"/>
      <c r="H205" s="22"/>
    </row>
    <row r="206" ht="14.25" customHeight="1">
      <c r="B206" s="25"/>
      <c r="C206" s="25"/>
      <c r="F206" s="73"/>
      <c r="G206" s="73"/>
      <c r="H206" s="22"/>
    </row>
    <row r="207" ht="14.25" customHeight="1">
      <c r="B207" s="25"/>
      <c r="C207" s="25"/>
      <c r="F207" s="73"/>
      <c r="G207" s="73"/>
      <c r="H207" s="22"/>
    </row>
    <row r="208" ht="14.25" customHeight="1">
      <c r="B208" s="25"/>
      <c r="C208" s="25"/>
      <c r="F208" s="73"/>
      <c r="G208" s="73"/>
      <c r="H208" s="22"/>
    </row>
    <row r="209" ht="14.25" customHeight="1">
      <c r="B209" s="25"/>
      <c r="C209" s="25"/>
      <c r="F209" s="73"/>
      <c r="G209" s="73"/>
      <c r="H209" s="22"/>
    </row>
    <row r="210" ht="14.25" customHeight="1">
      <c r="B210" s="25"/>
      <c r="C210" s="25"/>
      <c r="F210" s="73"/>
      <c r="G210" s="73"/>
      <c r="H210" s="22"/>
    </row>
    <row r="211" ht="14.25" customHeight="1">
      <c r="B211" s="25"/>
      <c r="C211" s="25"/>
      <c r="F211" s="73"/>
      <c r="G211" s="73"/>
      <c r="H211" s="22"/>
    </row>
    <row r="212" ht="14.25" customHeight="1">
      <c r="B212" s="25"/>
      <c r="C212" s="25"/>
      <c r="F212" s="73"/>
      <c r="G212" s="73"/>
      <c r="H212" s="22"/>
    </row>
    <row r="213" ht="14.25" customHeight="1">
      <c r="B213" s="25"/>
      <c r="C213" s="25"/>
      <c r="F213" s="73"/>
      <c r="G213" s="73"/>
      <c r="H213" s="22"/>
    </row>
    <row r="214" ht="14.25" customHeight="1">
      <c r="B214" s="25"/>
      <c r="C214" s="25"/>
      <c r="F214" s="73"/>
      <c r="G214" s="73"/>
      <c r="H214" s="22"/>
    </row>
    <row r="215" ht="14.25" customHeight="1">
      <c r="B215" s="25"/>
      <c r="C215" s="25"/>
      <c r="F215" s="73"/>
      <c r="G215" s="73"/>
      <c r="H215" s="22"/>
    </row>
    <row r="216" ht="14.25" customHeight="1">
      <c r="B216" s="25"/>
      <c r="C216" s="25"/>
      <c r="F216" s="73"/>
      <c r="G216" s="73"/>
      <c r="H216" s="22"/>
    </row>
    <row r="217" ht="14.25" customHeight="1">
      <c r="B217" s="25"/>
      <c r="C217" s="25"/>
      <c r="F217" s="73"/>
      <c r="G217" s="73"/>
      <c r="H217" s="22"/>
    </row>
    <row r="218" ht="14.25" customHeight="1">
      <c r="B218" s="25"/>
      <c r="C218" s="25"/>
      <c r="F218" s="73"/>
      <c r="G218" s="73"/>
      <c r="H218" s="22"/>
    </row>
    <row r="219" ht="14.25" customHeight="1">
      <c r="B219" s="25"/>
      <c r="C219" s="25"/>
      <c r="F219" s="73"/>
      <c r="G219" s="73"/>
      <c r="H219" s="22"/>
    </row>
    <row r="220" ht="14.25" customHeight="1">
      <c r="B220" s="25"/>
      <c r="C220" s="25"/>
      <c r="F220" s="73"/>
      <c r="G220" s="73"/>
      <c r="H220" s="22"/>
    </row>
    <row r="221" ht="14.25" customHeight="1">
      <c r="B221" s="25"/>
      <c r="C221" s="25"/>
      <c r="F221" s="73"/>
      <c r="G221" s="73"/>
      <c r="H221" s="22"/>
    </row>
    <row r="222" ht="14.25" customHeight="1">
      <c r="B222" s="25"/>
      <c r="C222" s="25"/>
      <c r="F222" s="73"/>
      <c r="G222" s="73"/>
      <c r="H222" s="22"/>
    </row>
    <row r="223" ht="14.25" customHeight="1">
      <c r="B223" s="25"/>
      <c r="C223" s="25"/>
      <c r="F223" s="73"/>
      <c r="G223" s="73"/>
      <c r="H223" s="22"/>
    </row>
    <row r="224" ht="14.25" customHeight="1">
      <c r="B224" s="25"/>
      <c r="C224" s="25"/>
      <c r="F224" s="73"/>
      <c r="G224" s="73"/>
      <c r="H224" s="22"/>
    </row>
    <row r="225" ht="14.25" customHeight="1">
      <c r="B225" s="25"/>
      <c r="C225" s="25"/>
      <c r="F225" s="73"/>
      <c r="G225" s="73"/>
      <c r="H225" s="22"/>
    </row>
    <row r="226" ht="14.25" customHeight="1">
      <c r="B226" s="25"/>
      <c r="C226" s="25"/>
      <c r="F226" s="73"/>
      <c r="G226" s="73"/>
      <c r="H226" s="22"/>
    </row>
    <row r="227" ht="14.25" customHeight="1">
      <c r="B227" s="25"/>
      <c r="C227" s="25"/>
      <c r="F227" s="73"/>
      <c r="G227" s="73"/>
      <c r="H227" s="22"/>
    </row>
    <row r="228" ht="14.25" customHeight="1">
      <c r="B228" s="25"/>
      <c r="C228" s="25"/>
      <c r="F228" s="73"/>
      <c r="G228" s="73"/>
      <c r="H228" s="22"/>
    </row>
    <row r="229" ht="14.25" customHeight="1">
      <c r="B229" s="25"/>
      <c r="C229" s="25"/>
      <c r="F229" s="73"/>
      <c r="G229" s="73"/>
      <c r="H229" s="22"/>
    </row>
    <row r="230" ht="14.25" customHeight="1">
      <c r="B230" s="25"/>
      <c r="C230" s="25"/>
      <c r="F230" s="73"/>
      <c r="G230" s="73"/>
      <c r="H230" s="22"/>
    </row>
    <row r="231" ht="14.25" customHeight="1">
      <c r="B231" s="25"/>
      <c r="C231" s="25"/>
      <c r="F231" s="73"/>
      <c r="G231" s="73"/>
      <c r="H231" s="22"/>
    </row>
    <row r="232" ht="14.25" customHeight="1">
      <c r="B232" s="25"/>
      <c r="C232" s="25"/>
      <c r="F232" s="73"/>
      <c r="G232" s="73"/>
      <c r="H232" s="22"/>
    </row>
    <row r="233" ht="14.25" customHeight="1">
      <c r="B233" s="25"/>
      <c r="C233" s="25"/>
      <c r="F233" s="73"/>
      <c r="G233" s="73"/>
      <c r="H233" s="22"/>
    </row>
    <row r="234" ht="14.25" customHeight="1">
      <c r="B234" s="25"/>
      <c r="C234" s="25"/>
      <c r="F234" s="73"/>
      <c r="G234" s="73"/>
      <c r="H234" s="22"/>
    </row>
    <row r="235" ht="14.25" customHeight="1">
      <c r="B235" s="25"/>
      <c r="C235" s="25"/>
      <c r="F235" s="73"/>
      <c r="G235" s="73"/>
      <c r="H235" s="22"/>
    </row>
    <row r="236" ht="14.25" customHeight="1">
      <c r="B236" s="25"/>
      <c r="C236" s="25"/>
      <c r="F236" s="73"/>
      <c r="G236" s="73"/>
      <c r="H236" s="22"/>
    </row>
    <row r="237" ht="14.25" customHeight="1">
      <c r="B237" s="25"/>
      <c r="C237" s="25"/>
      <c r="F237" s="73"/>
      <c r="G237" s="73"/>
      <c r="H237" s="22"/>
    </row>
    <row r="238" ht="14.25" customHeight="1">
      <c r="B238" s="25"/>
      <c r="C238" s="25"/>
      <c r="F238" s="73"/>
      <c r="G238" s="73"/>
      <c r="H238" s="22"/>
    </row>
    <row r="239" ht="14.25" customHeight="1">
      <c r="B239" s="25"/>
      <c r="C239" s="25"/>
      <c r="F239" s="73"/>
      <c r="G239" s="73"/>
      <c r="H239" s="22"/>
    </row>
    <row r="240" ht="14.25" customHeight="1">
      <c r="B240" s="25"/>
      <c r="C240" s="25"/>
      <c r="F240" s="73"/>
      <c r="G240" s="73"/>
      <c r="H240" s="22"/>
    </row>
    <row r="241" ht="14.25" customHeight="1">
      <c r="B241" s="25"/>
      <c r="C241" s="25"/>
      <c r="F241" s="73"/>
      <c r="G241" s="73"/>
      <c r="H241" s="22"/>
    </row>
    <row r="242" ht="14.25" customHeight="1">
      <c r="B242" s="25"/>
      <c r="C242" s="25"/>
      <c r="F242" s="73"/>
      <c r="G242" s="73"/>
      <c r="H242" s="22"/>
    </row>
    <row r="243" ht="14.25" customHeight="1">
      <c r="B243" s="25"/>
      <c r="C243" s="25"/>
      <c r="F243" s="73"/>
      <c r="G243" s="73"/>
      <c r="H243" s="22"/>
    </row>
    <row r="244" ht="14.25" customHeight="1">
      <c r="B244" s="25"/>
      <c r="C244" s="25"/>
      <c r="F244" s="73"/>
      <c r="G244" s="73"/>
      <c r="H244" s="22"/>
    </row>
    <row r="245" ht="14.25" customHeight="1">
      <c r="B245" s="25"/>
      <c r="C245" s="25"/>
      <c r="F245" s="73"/>
      <c r="G245" s="73"/>
      <c r="H245" s="22"/>
    </row>
    <row r="246" ht="14.25" customHeight="1">
      <c r="B246" s="25"/>
      <c r="C246" s="25"/>
      <c r="F246" s="73"/>
      <c r="G246" s="73"/>
      <c r="H246" s="22"/>
    </row>
    <row r="247" ht="14.25" customHeight="1">
      <c r="B247" s="25"/>
      <c r="C247" s="25"/>
      <c r="F247" s="73"/>
      <c r="G247" s="73"/>
      <c r="H247" s="22"/>
    </row>
    <row r="248" ht="14.25" customHeight="1">
      <c r="B248" s="25"/>
      <c r="C248" s="25"/>
      <c r="F248" s="73"/>
      <c r="G248" s="73"/>
      <c r="H248" s="22"/>
    </row>
    <row r="249" ht="14.25" customHeight="1">
      <c r="B249" s="25"/>
      <c r="C249" s="25"/>
      <c r="F249" s="73"/>
      <c r="G249" s="73"/>
      <c r="H249" s="22"/>
    </row>
    <row r="250" ht="14.25" customHeight="1">
      <c r="B250" s="25"/>
      <c r="C250" s="25"/>
      <c r="F250" s="73"/>
      <c r="G250" s="73"/>
      <c r="H250" s="22"/>
    </row>
    <row r="251" ht="14.25" customHeight="1">
      <c r="B251" s="25"/>
      <c r="C251" s="25"/>
      <c r="F251" s="73"/>
      <c r="G251" s="73"/>
      <c r="H251" s="22"/>
    </row>
    <row r="252" ht="14.25" customHeight="1">
      <c r="B252" s="25"/>
      <c r="C252" s="25"/>
      <c r="F252" s="73"/>
      <c r="G252" s="73"/>
      <c r="H252" s="22"/>
    </row>
    <row r="253" ht="14.25" customHeight="1">
      <c r="B253" s="25"/>
      <c r="C253" s="25"/>
      <c r="F253" s="73"/>
      <c r="G253" s="73"/>
      <c r="H253" s="22"/>
    </row>
    <row r="254" ht="14.25" customHeight="1">
      <c r="B254" s="25"/>
      <c r="C254" s="25"/>
      <c r="F254" s="73"/>
      <c r="G254" s="73"/>
      <c r="H254" s="22"/>
    </row>
    <row r="255" ht="14.25" customHeight="1">
      <c r="B255" s="25"/>
      <c r="C255" s="25"/>
      <c r="F255" s="73"/>
      <c r="G255" s="73"/>
      <c r="H255" s="22"/>
    </row>
    <row r="256" ht="14.25" customHeight="1">
      <c r="B256" s="25"/>
      <c r="C256" s="25"/>
      <c r="F256" s="73"/>
      <c r="G256" s="73"/>
      <c r="H256" s="22"/>
    </row>
    <row r="257" ht="14.25" customHeight="1">
      <c r="B257" s="25"/>
      <c r="C257" s="25"/>
      <c r="F257" s="73"/>
      <c r="G257" s="73"/>
      <c r="H257" s="22"/>
    </row>
    <row r="258" ht="14.25" customHeight="1">
      <c r="B258" s="25"/>
      <c r="C258" s="25"/>
      <c r="F258" s="73"/>
      <c r="G258" s="73"/>
      <c r="H258" s="22"/>
    </row>
    <row r="259" ht="14.25" customHeight="1">
      <c r="B259" s="25"/>
      <c r="C259" s="25"/>
      <c r="F259" s="73"/>
      <c r="G259" s="73"/>
      <c r="H259" s="22"/>
    </row>
    <row r="260" ht="14.25" customHeight="1">
      <c r="B260" s="25"/>
      <c r="C260" s="25"/>
      <c r="F260" s="73"/>
      <c r="G260" s="73"/>
      <c r="H260" s="22"/>
    </row>
    <row r="261" ht="14.25" customHeight="1">
      <c r="B261" s="25"/>
      <c r="C261" s="25"/>
      <c r="F261" s="73"/>
      <c r="G261" s="73"/>
      <c r="H261" s="22"/>
    </row>
    <row r="262" ht="14.25" customHeight="1">
      <c r="B262" s="25"/>
      <c r="C262" s="25"/>
      <c r="F262" s="73"/>
      <c r="G262" s="73"/>
      <c r="H262" s="22"/>
    </row>
    <row r="263" ht="14.25" customHeight="1">
      <c r="B263" s="25"/>
      <c r="C263" s="25"/>
      <c r="F263" s="73"/>
      <c r="G263" s="73"/>
      <c r="H263" s="22"/>
    </row>
    <row r="264" ht="14.25" customHeight="1">
      <c r="B264" s="25"/>
      <c r="C264" s="25"/>
      <c r="F264" s="73"/>
      <c r="G264" s="73"/>
      <c r="H264" s="22"/>
    </row>
    <row r="265" ht="14.25" customHeight="1">
      <c r="B265" s="25"/>
      <c r="C265" s="25"/>
      <c r="F265" s="73"/>
      <c r="G265" s="73"/>
      <c r="H265" s="22"/>
    </row>
    <row r="266" ht="14.25" customHeight="1">
      <c r="B266" s="25"/>
      <c r="C266" s="25"/>
      <c r="F266" s="73"/>
      <c r="G266" s="73"/>
      <c r="H266" s="22"/>
    </row>
    <row r="267" ht="14.25" customHeight="1">
      <c r="B267" s="25"/>
      <c r="C267" s="25"/>
      <c r="F267" s="73"/>
      <c r="G267" s="73"/>
      <c r="H267" s="22"/>
    </row>
    <row r="268" ht="14.25" customHeight="1">
      <c r="B268" s="25"/>
      <c r="C268" s="25"/>
      <c r="F268" s="73"/>
      <c r="G268" s="73"/>
      <c r="H268" s="22"/>
    </row>
    <row r="269" ht="14.25" customHeight="1">
      <c r="B269" s="25"/>
      <c r="C269" s="25"/>
      <c r="F269" s="73"/>
      <c r="G269" s="73"/>
      <c r="H269" s="22"/>
    </row>
    <row r="270" ht="14.25" customHeight="1">
      <c r="B270" s="25"/>
      <c r="C270" s="25"/>
      <c r="F270" s="73"/>
      <c r="G270" s="73"/>
      <c r="H270" s="22"/>
    </row>
    <row r="271" ht="14.25" customHeight="1">
      <c r="B271" s="25"/>
      <c r="C271" s="25"/>
      <c r="F271" s="73"/>
      <c r="G271" s="73"/>
      <c r="H271" s="22"/>
    </row>
    <row r="272" ht="14.25" customHeight="1">
      <c r="B272" s="25"/>
      <c r="C272" s="25"/>
      <c r="F272" s="73"/>
      <c r="G272" s="73"/>
      <c r="H272" s="22"/>
    </row>
    <row r="273" ht="14.25" customHeight="1">
      <c r="B273" s="25"/>
      <c r="C273" s="25"/>
      <c r="F273" s="73"/>
      <c r="G273" s="73"/>
      <c r="H273" s="22"/>
    </row>
    <row r="274" ht="14.25" customHeight="1">
      <c r="B274" s="25"/>
      <c r="C274" s="25"/>
      <c r="F274" s="73"/>
      <c r="G274" s="73"/>
      <c r="H274" s="22"/>
    </row>
    <row r="275" ht="14.25" customHeight="1">
      <c r="B275" s="25"/>
      <c r="C275" s="25"/>
      <c r="F275" s="73"/>
      <c r="G275" s="73"/>
      <c r="H275" s="22"/>
    </row>
    <row r="276" ht="14.25" customHeight="1">
      <c r="B276" s="25"/>
      <c r="C276" s="25"/>
      <c r="F276" s="73"/>
      <c r="G276" s="73"/>
      <c r="H276" s="22"/>
    </row>
    <row r="277" ht="14.25" customHeight="1">
      <c r="B277" s="25"/>
      <c r="C277" s="25"/>
      <c r="F277" s="73"/>
      <c r="G277" s="73"/>
      <c r="H277" s="22"/>
    </row>
    <row r="278" ht="14.25" customHeight="1">
      <c r="B278" s="25"/>
      <c r="C278" s="25"/>
      <c r="F278" s="73"/>
      <c r="G278" s="73"/>
      <c r="H278" s="22"/>
    </row>
    <row r="279" ht="14.25" customHeight="1">
      <c r="B279" s="25"/>
      <c r="C279" s="25"/>
      <c r="F279" s="73"/>
      <c r="G279" s="73"/>
      <c r="H279" s="22"/>
    </row>
    <row r="280" ht="14.25" customHeight="1">
      <c r="B280" s="25"/>
      <c r="C280" s="25"/>
      <c r="F280" s="73"/>
      <c r="G280" s="73"/>
      <c r="H280" s="22"/>
    </row>
    <row r="281" ht="14.25" customHeight="1">
      <c r="B281" s="25"/>
      <c r="C281" s="25"/>
      <c r="F281" s="73"/>
      <c r="G281" s="73"/>
      <c r="H281" s="22"/>
    </row>
    <row r="282" ht="14.25" customHeight="1">
      <c r="B282" s="25"/>
      <c r="C282" s="25"/>
      <c r="F282" s="73"/>
      <c r="G282" s="73"/>
      <c r="H282" s="22"/>
    </row>
    <row r="283" ht="14.25" customHeight="1">
      <c r="B283" s="25"/>
      <c r="C283" s="25"/>
      <c r="F283" s="73"/>
      <c r="G283" s="73"/>
      <c r="H283" s="22"/>
    </row>
    <row r="284" ht="14.25" customHeight="1">
      <c r="B284" s="25"/>
      <c r="C284" s="25"/>
      <c r="F284" s="73"/>
      <c r="G284" s="73"/>
      <c r="H284" s="22"/>
    </row>
    <row r="285" ht="14.25" customHeight="1">
      <c r="B285" s="25"/>
      <c r="C285" s="25"/>
      <c r="F285" s="73"/>
      <c r="G285" s="73"/>
      <c r="H285" s="22"/>
    </row>
    <row r="286" ht="14.25" customHeight="1">
      <c r="B286" s="25"/>
      <c r="C286" s="25"/>
      <c r="F286" s="73"/>
      <c r="G286" s="73"/>
      <c r="H286" s="22"/>
    </row>
    <row r="287" ht="14.25" customHeight="1">
      <c r="B287" s="25"/>
      <c r="C287" s="25"/>
      <c r="F287" s="73"/>
      <c r="G287" s="73"/>
      <c r="H287" s="22"/>
    </row>
    <row r="288" ht="14.25" customHeight="1">
      <c r="B288" s="25"/>
      <c r="C288" s="25"/>
      <c r="F288" s="73"/>
      <c r="G288" s="73"/>
      <c r="H288" s="22"/>
    </row>
    <row r="289" ht="14.25" customHeight="1">
      <c r="B289" s="25"/>
      <c r="C289" s="25"/>
      <c r="F289" s="73"/>
      <c r="G289" s="73"/>
      <c r="H289" s="22"/>
    </row>
    <row r="290" ht="14.25" customHeight="1">
      <c r="B290" s="25"/>
      <c r="C290" s="25"/>
      <c r="F290" s="73"/>
      <c r="G290" s="73"/>
      <c r="H290" s="22"/>
    </row>
    <row r="291" ht="14.25" customHeight="1">
      <c r="B291" s="25"/>
      <c r="C291" s="25"/>
      <c r="F291" s="73"/>
      <c r="G291" s="73"/>
      <c r="H291" s="22"/>
    </row>
    <row r="292" ht="14.25" customHeight="1">
      <c r="B292" s="25"/>
      <c r="C292" s="25"/>
      <c r="F292" s="73"/>
      <c r="G292" s="73"/>
      <c r="H292" s="22"/>
    </row>
    <row r="293" ht="14.25" customHeight="1">
      <c r="B293" s="25"/>
      <c r="C293" s="25"/>
      <c r="F293" s="73"/>
      <c r="G293" s="73"/>
      <c r="H293" s="22"/>
    </row>
    <row r="294" ht="14.25" customHeight="1">
      <c r="B294" s="25"/>
      <c r="C294" s="25"/>
      <c r="F294" s="73"/>
      <c r="G294" s="73"/>
      <c r="H294" s="22"/>
    </row>
    <row r="295" ht="14.25" customHeight="1">
      <c r="B295" s="25"/>
      <c r="C295" s="25"/>
      <c r="F295" s="73"/>
      <c r="G295" s="73"/>
      <c r="H295" s="22"/>
    </row>
    <row r="296" ht="14.25" customHeight="1">
      <c r="B296" s="25"/>
      <c r="C296" s="25"/>
      <c r="F296" s="73"/>
      <c r="G296" s="73"/>
      <c r="H296" s="22"/>
    </row>
    <row r="297" ht="14.25" customHeight="1">
      <c r="B297" s="25"/>
      <c r="C297" s="25"/>
      <c r="F297" s="73"/>
      <c r="G297" s="73"/>
      <c r="H297" s="22"/>
    </row>
    <row r="298" ht="14.25" customHeight="1">
      <c r="B298" s="25"/>
      <c r="C298" s="25"/>
      <c r="F298" s="73"/>
      <c r="G298" s="73"/>
      <c r="H298" s="22"/>
    </row>
    <row r="299" ht="14.25" customHeight="1">
      <c r="B299" s="25"/>
      <c r="C299" s="25"/>
      <c r="F299" s="73"/>
      <c r="G299" s="73"/>
      <c r="H299" s="22"/>
    </row>
    <row r="300" ht="14.25" customHeight="1">
      <c r="B300" s="25"/>
      <c r="C300" s="25"/>
      <c r="F300" s="73"/>
      <c r="G300" s="73"/>
      <c r="H300" s="22"/>
    </row>
    <row r="301" ht="14.25" customHeight="1">
      <c r="B301" s="25"/>
      <c r="C301" s="25"/>
      <c r="F301" s="73"/>
      <c r="G301" s="73"/>
      <c r="H301" s="22"/>
    </row>
    <row r="302" ht="14.25" customHeight="1">
      <c r="B302" s="25"/>
      <c r="C302" s="25"/>
      <c r="F302" s="73"/>
      <c r="G302" s="73"/>
      <c r="H302" s="22"/>
    </row>
    <row r="303" ht="14.25" customHeight="1">
      <c r="B303" s="25"/>
      <c r="C303" s="25"/>
      <c r="F303" s="73"/>
      <c r="G303" s="73"/>
      <c r="H303" s="22"/>
    </row>
    <row r="304" ht="14.25" customHeight="1">
      <c r="B304" s="25"/>
      <c r="C304" s="25"/>
      <c r="F304" s="73"/>
      <c r="G304" s="73"/>
      <c r="H304" s="22"/>
    </row>
    <row r="305" ht="14.25" customHeight="1">
      <c r="B305" s="25"/>
      <c r="C305" s="25"/>
      <c r="F305" s="73"/>
      <c r="G305" s="73"/>
      <c r="H305" s="22"/>
    </row>
    <row r="306" ht="14.25" customHeight="1">
      <c r="B306" s="25"/>
      <c r="C306" s="25"/>
      <c r="F306" s="73"/>
      <c r="G306" s="73"/>
      <c r="H306" s="22"/>
    </row>
    <row r="307" ht="14.25" customHeight="1">
      <c r="B307" s="25"/>
      <c r="C307" s="25"/>
      <c r="F307" s="73"/>
      <c r="G307" s="73"/>
      <c r="H307" s="22"/>
    </row>
    <row r="308" ht="14.25" customHeight="1">
      <c r="B308" s="25"/>
      <c r="C308" s="25"/>
      <c r="F308" s="73"/>
      <c r="G308" s="73"/>
      <c r="H308" s="22"/>
    </row>
    <row r="309" ht="14.25" customHeight="1">
      <c r="B309" s="25"/>
      <c r="C309" s="25"/>
      <c r="F309" s="73"/>
      <c r="G309" s="73"/>
      <c r="H309" s="22"/>
    </row>
    <row r="310" ht="14.25" customHeight="1">
      <c r="B310" s="25"/>
      <c r="C310" s="25"/>
      <c r="F310" s="73"/>
      <c r="G310" s="73"/>
      <c r="H310" s="22"/>
    </row>
    <row r="311" ht="14.25" customHeight="1">
      <c r="B311" s="25"/>
      <c r="C311" s="25"/>
      <c r="F311" s="73"/>
      <c r="G311" s="73"/>
      <c r="H311" s="22"/>
    </row>
    <row r="312" ht="14.25" customHeight="1">
      <c r="B312" s="25"/>
      <c r="C312" s="25"/>
      <c r="F312" s="73"/>
      <c r="G312" s="73"/>
      <c r="H312" s="22"/>
    </row>
    <row r="313" ht="14.25" customHeight="1">
      <c r="B313" s="25"/>
      <c r="C313" s="25"/>
      <c r="F313" s="73"/>
      <c r="G313" s="73"/>
      <c r="H313" s="22"/>
    </row>
    <row r="314" ht="14.25" customHeight="1">
      <c r="B314" s="25"/>
      <c r="C314" s="25"/>
      <c r="F314" s="73"/>
      <c r="G314" s="73"/>
      <c r="H314" s="22"/>
    </row>
    <row r="315" ht="14.25" customHeight="1">
      <c r="B315" s="25"/>
      <c r="C315" s="25"/>
      <c r="F315" s="73"/>
      <c r="G315" s="73"/>
      <c r="H315" s="22"/>
    </row>
    <row r="316" ht="14.25" customHeight="1">
      <c r="B316" s="25"/>
      <c r="C316" s="25"/>
      <c r="F316" s="73"/>
      <c r="G316" s="73"/>
      <c r="H316" s="22"/>
    </row>
    <row r="317" ht="14.25" customHeight="1">
      <c r="B317" s="25"/>
      <c r="C317" s="25"/>
      <c r="F317" s="73"/>
      <c r="G317" s="73"/>
      <c r="H317" s="22"/>
    </row>
    <row r="318" ht="14.25" customHeight="1">
      <c r="B318" s="25"/>
      <c r="C318" s="25"/>
      <c r="F318" s="73"/>
      <c r="G318" s="73"/>
      <c r="H318" s="22"/>
    </row>
    <row r="319" ht="14.25" customHeight="1">
      <c r="B319" s="25"/>
      <c r="C319" s="25"/>
      <c r="F319" s="73"/>
      <c r="G319" s="73"/>
      <c r="H319" s="22"/>
    </row>
    <row r="320" ht="14.25" customHeight="1">
      <c r="B320" s="25"/>
      <c r="C320" s="25"/>
      <c r="F320" s="73"/>
      <c r="G320" s="73"/>
      <c r="H320" s="22"/>
    </row>
    <row r="321" ht="14.25" customHeight="1">
      <c r="B321" s="25"/>
      <c r="C321" s="25"/>
      <c r="F321" s="73"/>
      <c r="G321" s="73"/>
      <c r="H321" s="22"/>
    </row>
    <row r="322" ht="14.25" customHeight="1">
      <c r="B322" s="25"/>
      <c r="C322" s="25"/>
      <c r="F322" s="73"/>
      <c r="G322" s="73"/>
      <c r="H322" s="22"/>
    </row>
    <row r="323" ht="14.25" customHeight="1">
      <c r="B323" s="25"/>
      <c r="C323" s="25"/>
      <c r="F323" s="73"/>
      <c r="G323" s="73"/>
      <c r="H323" s="22"/>
    </row>
    <row r="324" ht="14.25" customHeight="1">
      <c r="B324" s="25"/>
      <c r="C324" s="25"/>
      <c r="F324" s="73"/>
      <c r="G324" s="73"/>
      <c r="H324" s="22"/>
    </row>
    <row r="325" ht="14.25" customHeight="1">
      <c r="B325" s="25"/>
      <c r="C325" s="25"/>
      <c r="F325" s="73"/>
      <c r="G325" s="73"/>
      <c r="H325" s="22"/>
    </row>
    <row r="326" ht="14.25" customHeight="1">
      <c r="B326" s="25"/>
      <c r="C326" s="25"/>
      <c r="F326" s="73"/>
      <c r="G326" s="73"/>
      <c r="H326" s="22"/>
    </row>
    <row r="327" ht="14.25" customHeight="1">
      <c r="B327" s="25"/>
      <c r="C327" s="25"/>
      <c r="F327" s="73"/>
      <c r="G327" s="73"/>
      <c r="H327" s="22"/>
    </row>
    <row r="328" ht="14.25" customHeight="1">
      <c r="B328" s="25"/>
      <c r="C328" s="25"/>
      <c r="F328" s="73"/>
      <c r="G328" s="73"/>
      <c r="H328" s="22"/>
    </row>
    <row r="329" ht="14.25" customHeight="1">
      <c r="B329" s="25"/>
      <c r="C329" s="25"/>
      <c r="F329" s="73"/>
      <c r="G329" s="73"/>
      <c r="H329" s="22"/>
    </row>
    <row r="330" ht="14.25" customHeight="1">
      <c r="B330" s="25"/>
      <c r="C330" s="25"/>
      <c r="F330" s="73"/>
      <c r="G330" s="73"/>
      <c r="H330" s="22"/>
    </row>
    <row r="331" ht="14.25" customHeight="1">
      <c r="B331" s="25"/>
      <c r="C331" s="25"/>
      <c r="F331" s="73"/>
      <c r="G331" s="73"/>
      <c r="H331" s="22"/>
    </row>
    <row r="332" ht="14.25" customHeight="1">
      <c r="B332" s="25"/>
      <c r="C332" s="25"/>
      <c r="F332" s="73"/>
      <c r="G332" s="73"/>
      <c r="H332" s="22"/>
    </row>
    <row r="333" ht="14.25" customHeight="1">
      <c r="B333" s="25"/>
      <c r="C333" s="25"/>
      <c r="F333" s="73"/>
      <c r="G333" s="73"/>
      <c r="H333" s="22"/>
    </row>
    <row r="334" ht="14.25" customHeight="1">
      <c r="B334" s="25"/>
      <c r="C334" s="25"/>
      <c r="F334" s="73"/>
      <c r="G334" s="73"/>
      <c r="H334" s="22"/>
    </row>
    <row r="335" ht="14.25" customHeight="1">
      <c r="B335" s="25"/>
      <c r="C335" s="25"/>
      <c r="F335" s="73"/>
      <c r="G335" s="73"/>
      <c r="H335" s="22"/>
    </row>
    <row r="336" ht="14.25" customHeight="1">
      <c r="B336" s="25"/>
      <c r="C336" s="25"/>
      <c r="F336" s="73"/>
      <c r="G336" s="73"/>
      <c r="H336" s="22"/>
    </row>
    <row r="337" ht="14.25" customHeight="1">
      <c r="B337" s="25"/>
      <c r="C337" s="25"/>
      <c r="F337" s="73"/>
      <c r="G337" s="73"/>
      <c r="H337" s="22"/>
    </row>
    <row r="338" ht="14.25" customHeight="1">
      <c r="B338" s="25"/>
      <c r="C338" s="25"/>
      <c r="F338" s="73"/>
      <c r="G338" s="73"/>
      <c r="H338" s="22"/>
    </row>
    <row r="339" ht="14.25" customHeight="1">
      <c r="B339" s="25"/>
      <c r="C339" s="25"/>
      <c r="F339" s="73"/>
      <c r="G339" s="73"/>
      <c r="H339" s="22"/>
    </row>
    <row r="340" ht="14.25" customHeight="1">
      <c r="B340" s="25"/>
      <c r="C340" s="25"/>
      <c r="F340" s="73"/>
      <c r="G340" s="73"/>
      <c r="H340" s="22"/>
    </row>
    <row r="341" ht="14.25" customHeight="1">
      <c r="B341" s="25"/>
      <c r="C341" s="25"/>
      <c r="F341" s="73"/>
      <c r="G341" s="73"/>
      <c r="H341" s="22"/>
    </row>
    <row r="342" ht="14.25" customHeight="1">
      <c r="B342" s="25"/>
      <c r="C342" s="25"/>
      <c r="F342" s="73"/>
      <c r="G342" s="73"/>
      <c r="H342" s="22"/>
    </row>
    <row r="343" ht="14.25" customHeight="1">
      <c r="B343" s="25"/>
      <c r="C343" s="25"/>
      <c r="F343" s="73"/>
      <c r="G343" s="73"/>
      <c r="H343" s="22"/>
    </row>
    <row r="344" ht="14.25" customHeight="1">
      <c r="B344" s="25"/>
      <c r="C344" s="25"/>
      <c r="F344" s="73"/>
      <c r="G344" s="73"/>
      <c r="H344" s="22"/>
    </row>
    <row r="345" ht="14.25" customHeight="1">
      <c r="B345" s="25"/>
      <c r="C345" s="25"/>
      <c r="F345" s="73"/>
      <c r="G345" s="73"/>
      <c r="H345" s="22"/>
    </row>
    <row r="346" ht="14.25" customHeight="1">
      <c r="B346" s="25"/>
      <c r="C346" s="25"/>
      <c r="F346" s="73"/>
      <c r="G346" s="73"/>
      <c r="H346" s="22"/>
    </row>
    <row r="347" ht="14.25" customHeight="1">
      <c r="B347" s="25"/>
      <c r="C347" s="25"/>
      <c r="F347" s="73"/>
      <c r="G347" s="73"/>
      <c r="H347" s="22"/>
    </row>
    <row r="348" ht="14.25" customHeight="1">
      <c r="B348" s="25"/>
      <c r="C348" s="25"/>
      <c r="F348" s="73"/>
      <c r="G348" s="73"/>
      <c r="H348" s="22"/>
    </row>
    <row r="349" ht="14.25" customHeight="1">
      <c r="B349" s="25"/>
      <c r="C349" s="25"/>
      <c r="F349" s="73"/>
      <c r="G349" s="73"/>
      <c r="H349" s="22"/>
    </row>
    <row r="350" ht="14.25" customHeight="1">
      <c r="B350" s="25"/>
      <c r="C350" s="25"/>
      <c r="F350" s="73"/>
      <c r="G350" s="73"/>
      <c r="H350" s="22"/>
    </row>
    <row r="351" ht="14.25" customHeight="1">
      <c r="B351" s="25"/>
      <c r="C351" s="25"/>
      <c r="F351" s="73"/>
      <c r="G351" s="73"/>
      <c r="H351" s="22"/>
    </row>
    <row r="352" ht="14.25" customHeight="1">
      <c r="B352" s="25"/>
      <c r="C352" s="25"/>
      <c r="F352" s="73"/>
      <c r="G352" s="73"/>
      <c r="H352" s="22"/>
    </row>
    <row r="353" ht="14.25" customHeight="1">
      <c r="B353" s="25"/>
      <c r="C353" s="25"/>
      <c r="F353" s="73"/>
      <c r="G353" s="73"/>
      <c r="H353" s="22"/>
    </row>
    <row r="354" ht="14.25" customHeight="1">
      <c r="B354" s="25"/>
      <c r="C354" s="25"/>
      <c r="F354" s="73"/>
      <c r="G354" s="73"/>
      <c r="H354" s="22"/>
    </row>
    <row r="355" ht="14.25" customHeight="1">
      <c r="B355" s="25"/>
      <c r="C355" s="25"/>
      <c r="F355" s="73"/>
      <c r="G355" s="73"/>
      <c r="H355" s="22"/>
    </row>
    <row r="356" ht="14.25" customHeight="1">
      <c r="B356" s="25"/>
      <c r="C356" s="25"/>
      <c r="F356" s="73"/>
      <c r="G356" s="73"/>
      <c r="H356" s="22"/>
    </row>
    <row r="357" ht="14.25" customHeight="1">
      <c r="B357" s="25"/>
      <c r="C357" s="25"/>
      <c r="F357" s="73"/>
      <c r="G357" s="73"/>
      <c r="H357" s="22"/>
    </row>
    <row r="358" ht="14.25" customHeight="1">
      <c r="B358" s="25"/>
      <c r="C358" s="25"/>
      <c r="F358" s="73"/>
      <c r="G358" s="73"/>
      <c r="H358" s="22"/>
    </row>
    <row r="359" ht="14.25" customHeight="1">
      <c r="B359" s="25"/>
      <c r="C359" s="25"/>
      <c r="F359" s="73"/>
      <c r="G359" s="73"/>
      <c r="H359" s="22"/>
    </row>
    <row r="360" ht="14.25" customHeight="1">
      <c r="B360" s="25"/>
      <c r="C360" s="25"/>
      <c r="F360" s="73"/>
      <c r="G360" s="73"/>
      <c r="H360" s="22"/>
    </row>
    <row r="361" ht="14.25" customHeight="1">
      <c r="B361" s="25"/>
      <c r="C361" s="25"/>
      <c r="F361" s="73"/>
      <c r="G361" s="73"/>
      <c r="H361" s="22"/>
    </row>
    <row r="362" ht="14.25" customHeight="1">
      <c r="B362" s="25"/>
      <c r="C362" s="25"/>
      <c r="F362" s="73"/>
      <c r="G362" s="73"/>
      <c r="H362" s="22"/>
    </row>
    <row r="363" ht="14.25" customHeight="1">
      <c r="B363" s="25"/>
      <c r="C363" s="25"/>
      <c r="F363" s="73"/>
      <c r="G363" s="73"/>
      <c r="H363" s="22"/>
    </row>
    <row r="364" ht="14.25" customHeight="1">
      <c r="B364" s="25"/>
      <c r="C364" s="25"/>
      <c r="F364" s="73"/>
      <c r="G364" s="73"/>
      <c r="H364" s="22"/>
    </row>
    <row r="365" ht="14.25" customHeight="1">
      <c r="B365" s="25"/>
      <c r="C365" s="25"/>
      <c r="F365" s="73"/>
      <c r="G365" s="73"/>
      <c r="H365" s="22"/>
    </row>
    <row r="366" ht="14.25" customHeight="1">
      <c r="B366" s="25"/>
      <c r="C366" s="25"/>
      <c r="F366" s="73"/>
      <c r="G366" s="73"/>
      <c r="H366" s="22"/>
    </row>
    <row r="367" ht="14.25" customHeight="1">
      <c r="B367" s="25"/>
      <c r="C367" s="25"/>
      <c r="F367" s="73"/>
      <c r="G367" s="73"/>
      <c r="H367" s="22"/>
    </row>
    <row r="368" ht="14.25" customHeight="1">
      <c r="B368" s="25"/>
      <c r="C368" s="25"/>
      <c r="F368" s="73"/>
      <c r="G368" s="73"/>
      <c r="H368" s="22"/>
    </row>
    <row r="369" ht="14.25" customHeight="1">
      <c r="B369" s="25"/>
      <c r="C369" s="25"/>
      <c r="F369" s="73"/>
      <c r="G369" s="73"/>
      <c r="H369" s="22"/>
    </row>
    <row r="370" ht="14.25" customHeight="1">
      <c r="B370" s="25"/>
      <c r="C370" s="25"/>
      <c r="F370" s="73"/>
      <c r="G370" s="73"/>
      <c r="H370" s="22"/>
    </row>
    <row r="371" ht="14.25" customHeight="1">
      <c r="B371" s="25"/>
      <c r="C371" s="25"/>
      <c r="F371" s="73"/>
      <c r="G371" s="73"/>
      <c r="H371" s="22"/>
    </row>
    <row r="372" ht="14.25" customHeight="1">
      <c r="B372" s="25"/>
      <c r="C372" s="25"/>
      <c r="F372" s="73"/>
      <c r="G372" s="73"/>
      <c r="H372" s="22"/>
    </row>
    <row r="373" ht="14.25" customHeight="1">
      <c r="B373" s="25"/>
      <c r="C373" s="25"/>
      <c r="F373" s="73"/>
      <c r="G373" s="73"/>
      <c r="H373" s="22"/>
    </row>
    <row r="374" ht="14.25" customHeight="1">
      <c r="B374" s="25"/>
      <c r="C374" s="25"/>
      <c r="F374" s="73"/>
      <c r="G374" s="73"/>
      <c r="H374" s="22"/>
    </row>
    <row r="375" ht="14.25" customHeight="1">
      <c r="B375" s="25"/>
      <c r="C375" s="25"/>
      <c r="F375" s="73"/>
      <c r="G375" s="73"/>
      <c r="H375" s="22"/>
    </row>
    <row r="376" ht="14.25" customHeight="1">
      <c r="B376" s="25"/>
      <c r="C376" s="25"/>
      <c r="F376" s="73"/>
      <c r="G376" s="73"/>
      <c r="H376" s="22"/>
    </row>
    <row r="377" ht="14.25" customHeight="1">
      <c r="B377" s="25"/>
      <c r="C377" s="25"/>
      <c r="F377" s="73"/>
      <c r="G377" s="73"/>
      <c r="H377" s="22"/>
    </row>
    <row r="378" ht="14.25" customHeight="1">
      <c r="B378" s="25"/>
      <c r="C378" s="25"/>
      <c r="F378" s="73"/>
      <c r="G378" s="73"/>
      <c r="H378" s="22"/>
    </row>
    <row r="379" ht="14.25" customHeight="1">
      <c r="B379" s="25"/>
      <c r="C379" s="25"/>
      <c r="F379" s="73"/>
      <c r="G379" s="73"/>
      <c r="H379" s="22"/>
    </row>
    <row r="380" ht="14.25" customHeight="1">
      <c r="B380" s="25"/>
      <c r="C380" s="25"/>
      <c r="F380" s="73"/>
      <c r="G380" s="73"/>
      <c r="H380" s="22"/>
    </row>
    <row r="381" ht="14.25" customHeight="1">
      <c r="B381" s="25"/>
      <c r="C381" s="25"/>
      <c r="F381" s="73"/>
      <c r="G381" s="73"/>
      <c r="H381" s="22"/>
    </row>
    <row r="382" ht="14.25" customHeight="1">
      <c r="B382" s="25"/>
      <c r="C382" s="25"/>
      <c r="F382" s="73"/>
      <c r="G382" s="73"/>
      <c r="H382" s="22"/>
    </row>
    <row r="383" ht="14.25" customHeight="1">
      <c r="B383" s="25"/>
      <c r="C383" s="25"/>
      <c r="F383" s="73"/>
      <c r="G383" s="73"/>
      <c r="H383" s="22"/>
    </row>
    <row r="384" ht="14.25" customHeight="1">
      <c r="B384" s="25"/>
      <c r="C384" s="25"/>
      <c r="F384" s="73"/>
      <c r="G384" s="73"/>
      <c r="H384" s="22"/>
    </row>
    <row r="385" ht="14.25" customHeight="1">
      <c r="B385" s="25"/>
      <c r="C385" s="25"/>
      <c r="F385" s="73"/>
      <c r="G385" s="73"/>
      <c r="H385" s="22"/>
    </row>
    <row r="386" ht="14.25" customHeight="1">
      <c r="B386" s="25"/>
      <c r="C386" s="25"/>
      <c r="F386" s="73"/>
      <c r="G386" s="73"/>
      <c r="H386" s="22"/>
    </row>
    <row r="387" ht="14.25" customHeight="1">
      <c r="B387" s="25"/>
      <c r="C387" s="25"/>
      <c r="F387" s="73"/>
      <c r="G387" s="73"/>
      <c r="H387" s="22"/>
    </row>
    <row r="388" ht="14.25" customHeight="1">
      <c r="B388" s="25"/>
      <c r="C388" s="25"/>
      <c r="F388" s="73"/>
      <c r="G388" s="73"/>
      <c r="H388" s="22"/>
    </row>
    <row r="389" ht="14.25" customHeight="1">
      <c r="B389" s="25"/>
      <c r="C389" s="25"/>
      <c r="F389" s="73"/>
      <c r="G389" s="73"/>
      <c r="H389" s="22"/>
    </row>
    <row r="390" ht="14.25" customHeight="1">
      <c r="B390" s="25"/>
      <c r="C390" s="25"/>
      <c r="F390" s="73"/>
      <c r="G390" s="73"/>
      <c r="H390" s="22"/>
    </row>
    <row r="391" ht="14.25" customHeight="1">
      <c r="B391" s="25"/>
      <c r="C391" s="25"/>
      <c r="F391" s="73"/>
      <c r="G391" s="73"/>
      <c r="H391" s="22"/>
    </row>
    <row r="392" ht="14.25" customHeight="1">
      <c r="B392" s="25"/>
      <c r="C392" s="25"/>
      <c r="F392" s="73"/>
      <c r="G392" s="73"/>
      <c r="H392" s="22"/>
    </row>
    <row r="393" ht="14.25" customHeight="1">
      <c r="B393" s="25"/>
      <c r="C393" s="25"/>
      <c r="F393" s="73"/>
      <c r="G393" s="73"/>
      <c r="H393" s="22"/>
    </row>
    <row r="394" ht="14.25" customHeight="1">
      <c r="B394" s="25"/>
      <c r="C394" s="25"/>
      <c r="F394" s="73"/>
      <c r="G394" s="73"/>
      <c r="H394" s="22"/>
    </row>
    <row r="395" ht="14.25" customHeight="1">
      <c r="B395" s="25"/>
      <c r="C395" s="25"/>
      <c r="F395" s="73"/>
      <c r="G395" s="73"/>
      <c r="H395" s="22"/>
    </row>
    <row r="396" ht="14.25" customHeight="1">
      <c r="B396" s="25"/>
      <c r="C396" s="25"/>
      <c r="F396" s="73"/>
      <c r="G396" s="73"/>
      <c r="H396" s="22"/>
    </row>
    <row r="397" ht="14.25" customHeight="1">
      <c r="B397" s="25"/>
      <c r="C397" s="25"/>
      <c r="F397" s="73"/>
      <c r="G397" s="73"/>
      <c r="H397" s="22"/>
    </row>
    <row r="398" ht="14.25" customHeight="1">
      <c r="B398" s="25"/>
      <c r="C398" s="25"/>
      <c r="F398" s="73"/>
      <c r="G398" s="73"/>
      <c r="H398" s="22"/>
    </row>
    <row r="399" ht="14.25" customHeight="1">
      <c r="B399" s="25"/>
      <c r="C399" s="25"/>
      <c r="F399" s="73"/>
      <c r="G399" s="73"/>
      <c r="H399" s="22"/>
    </row>
    <row r="400" ht="14.25" customHeight="1">
      <c r="B400" s="25"/>
      <c r="C400" s="25"/>
      <c r="F400" s="73"/>
      <c r="G400" s="73"/>
      <c r="H400" s="22"/>
    </row>
    <row r="401" ht="14.25" customHeight="1">
      <c r="B401" s="25"/>
      <c r="C401" s="25"/>
      <c r="F401" s="73"/>
      <c r="G401" s="73"/>
      <c r="H401" s="22"/>
    </row>
    <row r="402" ht="14.25" customHeight="1">
      <c r="B402" s="25"/>
      <c r="C402" s="25"/>
      <c r="F402" s="73"/>
      <c r="G402" s="73"/>
      <c r="H402" s="22"/>
    </row>
    <row r="403" ht="14.25" customHeight="1">
      <c r="B403" s="25"/>
      <c r="C403" s="25"/>
      <c r="F403" s="73"/>
      <c r="G403" s="73"/>
      <c r="H403" s="22"/>
    </row>
    <row r="404" ht="14.25" customHeight="1">
      <c r="B404" s="25"/>
      <c r="C404" s="25"/>
      <c r="F404" s="73"/>
      <c r="G404" s="73"/>
      <c r="H404" s="22"/>
    </row>
    <row r="405" ht="14.25" customHeight="1">
      <c r="B405" s="25"/>
      <c r="C405" s="25"/>
      <c r="F405" s="73"/>
      <c r="G405" s="73"/>
      <c r="H405" s="22"/>
    </row>
    <row r="406" ht="14.25" customHeight="1">
      <c r="B406" s="25"/>
      <c r="C406" s="25"/>
      <c r="F406" s="73"/>
      <c r="G406" s="73"/>
      <c r="H406" s="22"/>
    </row>
    <row r="407" ht="14.25" customHeight="1">
      <c r="B407" s="25"/>
      <c r="C407" s="25"/>
      <c r="F407" s="73"/>
      <c r="G407" s="73"/>
      <c r="H407" s="22"/>
    </row>
    <row r="408" ht="14.25" customHeight="1">
      <c r="B408" s="25"/>
      <c r="C408" s="25"/>
      <c r="F408" s="73"/>
      <c r="G408" s="73"/>
      <c r="H408" s="22"/>
    </row>
    <row r="409" ht="14.25" customHeight="1">
      <c r="B409" s="25"/>
      <c r="C409" s="25"/>
      <c r="F409" s="73"/>
      <c r="G409" s="73"/>
      <c r="H409" s="22"/>
    </row>
    <row r="410" ht="14.25" customHeight="1">
      <c r="B410" s="25"/>
      <c r="C410" s="25"/>
      <c r="F410" s="73"/>
      <c r="G410" s="73"/>
      <c r="H410" s="22"/>
    </row>
    <row r="411" ht="14.25" customHeight="1">
      <c r="B411" s="25"/>
      <c r="C411" s="25"/>
      <c r="F411" s="73"/>
      <c r="G411" s="73"/>
      <c r="H411" s="22"/>
    </row>
    <row r="412" ht="14.25" customHeight="1">
      <c r="B412" s="25"/>
      <c r="C412" s="25"/>
      <c r="F412" s="73"/>
      <c r="G412" s="73"/>
      <c r="H412" s="22"/>
    </row>
    <row r="413" ht="14.25" customHeight="1">
      <c r="B413" s="25"/>
      <c r="C413" s="25"/>
      <c r="F413" s="73"/>
      <c r="G413" s="73"/>
      <c r="H413" s="22"/>
    </row>
    <row r="414" ht="14.25" customHeight="1">
      <c r="B414" s="25"/>
      <c r="C414" s="25"/>
      <c r="F414" s="73"/>
      <c r="G414" s="73"/>
      <c r="H414" s="22"/>
    </row>
    <row r="415" ht="14.25" customHeight="1">
      <c r="B415" s="25"/>
      <c r="C415" s="25"/>
      <c r="F415" s="73"/>
      <c r="G415" s="73"/>
      <c r="H415" s="22"/>
    </row>
    <row r="416" ht="14.25" customHeight="1">
      <c r="B416" s="25"/>
      <c r="C416" s="25"/>
      <c r="F416" s="73"/>
      <c r="G416" s="73"/>
      <c r="H416" s="22"/>
    </row>
    <row r="417" ht="14.25" customHeight="1">
      <c r="B417" s="25"/>
      <c r="C417" s="25"/>
      <c r="F417" s="73"/>
      <c r="G417" s="73"/>
      <c r="H417" s="22"/>
    </row>
    <row r="418" ht="14.25" customHeight="1">
      <c r="B418" s="25"/>
      <c r="C418" s="25"/>
      <c r="F418" s="73"/>
      <c r="G418" s="73"/>
      <c r="H418" s="22"/>
    </row>
    <row r="419" ht="14.25" customHeight="1">
      <c r="B419" s="25"/>
      <c r="C419" s="25"/>
      <c r="F419" s="73"/>
      <c r="G419" s="73"/>
      <c r="H419" s="22"/>
    </row>
    <row r="420" ht="14.25" customHeight="1">
      <c r="B420" s="25"/>
      <c r="C420" s="25"/>
      <c r="F420" s="73"/>
      <c r="G420" s="73"/>
      <c r="H420" s="22"/>
    </row>
    <row r="421" ht="14.25" customHeight="1">
      <c r="B421" s="25"/>
      <c r="C421" s="25"/>
      <c r="F421" s="73"/>
      <c r="G421" s="73"/>
      <c r="H421" s="22"/>
    </row>
    <row r="422" ht="14.25" customHeight="1">
      <c r="B422" s="25"/>
      <c r="C422" s="25"/>
      <c r="F422" s="73"/>
      <c r="G422" s="73"/>
      <c r="H422" s="22"/>
    </row>
    <row r="423" ht="14.25" customHeight="1">
      <c r="B423" s="25"/>
      <c r="C423" s="25"/>
      <c r="F423" s="73"/>
      <c r="G423" s="73"/>
      <c r="H423" s="22"/>
    </row>
    <row r="424" ht="14.25" customHeight="1">
      <c r="B424" s="25"/>
      <c r="C424" s="25"/>
      <c r="F424" s="73"/>
      <c r="G424" s="73"/>
      <c r="H424" s="22"/>
    </row>
    <row r="425" ht="14.25" customHeight="1">
      <c r="B425" s="25"/>
      <c r="C425" s="25"/>
      <c r="F425" s="73"/>
      <c r="G425" s="73"/>
      <c r="H425" s="22"/>
    </row>
    <row r="426" ht="14.25" customHeight="1">
      <c r="B426" s="25"/>
      <c r="C426" s="25"/>
      <c r="F426" s="73"/>
      <c r="G426" s="73"/>
      <c r="H426" s="22"/>
    </row>
    <row r="427" ht="14.25" customHeight="1">
      <c r="B427" s="25"/>
      <c r="C427" s="25"/>
      <c r="F427" s="73"/>
      <c r="G427" s="73"/>
      <c r="H427" s="22"/>
    </row>
    <row r="428" ht="14.25" customHeight="1">
      <c r="B428" s="25"/>
      <c r="C428" s="25"/>
      <c r="F428" s="73"/>
      <c r="G428" s="73"/>
      <c r="H428" s="22"/>
    </row>
    <row r="429" ht="14.25" customHeight="1">
      <c r="B429" s="25"/>
      <c r="C429" s="25"/>
      <c r="F429" s="73"/>
      <c r="G429" s="73"/>
      <c r="H429" s="22"/>
    </row>
    <row r="430" ht="14.25" customHeight="1">
      <c r="B430" s="25"/>
      <c r="C430" s="25"/>
      <c r="F430" s="73"/>
      <c r="G430" s="73"/>
      <c r="H430" s="22"/>
    </row>
    <row r="431" ht="14.25" customHeight="1">
      <c r="B431" s="25"/>
      <c r="C431" s="25"/>
      <c r="F431" s="73"/>
      <c r="G431" s="73"/>
      <c r="H431" s="22"/>
    </row>
    <row r="432" ht="14.25" customHeight="1">
      <c r="B432" s="25"/>
      <c r="C432" s="25"/>
      <c r="F432" s="73"/>
      <c r="G432" s="73"/>
      <c r="H432" s="22"/>
    </row>
    <row r="433" ht="14.25" customHeight="1">
      <c r="B433" s="25"/>
      <c r="C433" s="25"/>
      <c r="F433" s="73"/>
      <c r="G433" s="73"/>
      <c r="H433" s="22"/>
    </row>
    <row r="434" ht="14.25" customHeight="1">
      <c r="B434" s="25"/>
      <c r="C434" s="25"/>
      <c r="F434" s="73"/>
      <c r="G434" s="73"/>
      <c r="H434" s="22"/>
    </row>
    <row r="435" ht="14.25" customHeight="1">
      <c r="B435" s="25"/>
      <c r="C435" s="25"/>
      <c r="F435" s="73"/>
      <c r="G435" s="73"/>
      <c r="H435" s="22"/>
    </row>
    <row r="436" ht="14.25" customHeight="1">
      <c r="B436" s="25"/>
      <c r="C436" s="25"/>
      <c r="F436" s="73"/>
      <c r="G436" s="73"/>
      <c r="H436" s="22"/>
    </row>
    <row r="437" ht="14.25" customHeight="1">
      <c r="B437" s="25"/>
      <c r="C437" s="25"/>
      <c r="F437" s="73"/>
      <c r="G437" s="73"/>
      <c r="H437" s="22"/>
    </row>
    <row r="438" ht="14.25" customHeight="1">
      <c r="B438" s="25"/>
      <c r="C438" s="25"/>
      <c r="F438" s="73"/>
      <c r="G438" s="73"/>
      <c r="H438" s="22"/>
    </row>
    <row r="439" ht="14.25" customHeight="1">
      <c r="B439" s="25"/>
      <c r="C439" s="25"/>
      <c r="F439" s="73"/>
      <c r="G439" s="73"/>
      <c r="H439" s="22"/>
    </row>
    <row r="440" ht="14.25" customHeight="1">
      <c r="B440" s="25"/>
      <c r="C440" s="25"/>
      <c r="F440" s="73"/>
      <c r="G440" s="73"/>
      <c r="H440" s="22"/>
    </row>
    <row r="441" ht="14.25" customHeight="1">
      <c r="B441" s="25"/>
      <c r="C441" s="25"/>
      <c r="F441" s="73"/>
      <c r="G441" s="73"/>
      <c r="H441" s="22"/>
    </row>
    <row r="442" ht="14.25" customHeight="1">
      <c r="B442" s="25"/>
      <c r="C442" s="25"/>
      <c r="F442" s="73"/>
      <c r="G442" s="73"/>
      <c r="H442" s="22"/>
    </row>
    <row r="443" ht="14.25" customHeight="1">
      <c r="B443" s="25"/>
      <c r="C443" s="25"/>
      <c r="F443" s="73"/>
      <c r="G443" s="73"/>
      <c r="H443" s="22"/>
    </row>
    <row r="444" ht="14.25" customHeight="1">
      <c r="B444" s="25"/>
      <c r="C444" s="25"/>
      <c r="F444" s="73"/>
      <c r="G444" s="73"/>
      <c r="H444" s="22"/>
    </row>
    <row r="445" ht="14.25" customHeight="1">
      <c r="B445" s="25"/>
      <c r="C445" s="25"/>
      <c r="F445" s="73"/>
      <c r="G445" s="73"/>
      <c r="H445" s="22"/>
    </row>
    <row r="446" ht="14.25" customHeight="1">
      <c r="B446" s="25"/>
      <c r="C446" s="25"/>
      <c r="F446" s="73"/>
      <c r="G446" s="73"/>
      <c r="H446" s="22"/>
    </row>
    <row r="447" ht="14.25" customHeight="1">
      <c r="B447" s="25"/>
      <c r="C447" s="25"/>
      <c r="F447" s="73"/>
      <c r="G447" s="73"/>
      <c r="H447" s="22"/>
    </row>
    <row r="448" ht="14.25" customHeight="1">
      <c r="B448" s="25"/>
      <c r="C448" s="25"/>
      <c r="F448" s="73"/>
      <c r="G448" s="73"/>
      <c r="H448" s="22"/>
    </row>
    <row r="449" ht="14.25" customHeight="1">
      <c r="B449" s="25"/>
      <c r="C449" s="25"/>
      <c r="F449" s="73"/>
      <c r="G449" s="73"/>
      <c r="H449" s="22"/>
    </row>
    <row r="450" ht="14.25" customHeight="1">
      <c r="B450" s="25"/>
      <c r="C450" s="25"/>
      <c r="F450" s="73"/>
      <c r="G450" s="73"/>
      <c r="H450" s="22"/>
    </row>
    <row r="451" ht="14.25" customHeight="1">
      <c r="B451" s="25"/>
      <c r="C451" s="25"/>
      <c r="F451" s="73"/>
      <c r="G451" s="73"/>
      <c r="H451" s="22"/>
    </row>
    <row r="452" ht="14.25" customHeight="1">
      <c r="B452" s="25"/>
      <c r="C452" s="25"/>
      <c r="F452" s="73"/>
      <c r="G452" s="73"/>
      <c r="H452" s="22"/>
    </row>
    <row r="453" ht="14.25" customHeight="1">
      <c r="B453" s="25"/>
      <c r="C453" s="25"/>
      <c r="F453" s="73"/>
      <c r="G453" s="73"/>
      <c r="H453" s="22"/>
    </row>
    <row r="454" ht="14.25" customHeight="1">
      <c r="B454" s="25"/>
      <c r="C454" s="25"/>
      <c r="F454" s="73"/>
      <c r="G454" s="73"/>
      <c r="H454" s="22"/>
    </row>
    <row r="455" ht="14.25" customHeight="1">
      <c r="B455" s="25"/>
      <c r="C455" s="25"/>
      <c r="F455" s="73"/>
      <c r="G455" s="73"/>
      <c r="H455" s="22"/>
    </row>
    <row r="456" ht="14.25" customHeight="1">
      <c r="B456" s="25"/>
      <c r="C456" s="25"/>
      <c r="F456" s="73"/>
      <c r="G456" s="73"/>
      <c r="H456" s="22"/>
    </row>
    <row r="457" ht="14.25" customHeight="1">
      <c r="B457" s="25"/>
      <c r="C457" s="25"/>
      <c r="F457" s="73"/>
      <c r="G457" s="73"/>
      <c r="H457" s="22"/>
    </row>
    <row r="458" ht="14.25" customHeight="1">
      <c r="B458" s="25"/>
      <c r="C458" s="25"/>
      <c r="F458" s="73"/>
      <c r="G458" s="73"/>
      <c r="H458" s="22"/>
    </row>
    <row r="459" ht="14.25" customHeight="1">
      <c r="B459" s="25"/>
      <c r="C459" s="25"/>
      <c r="F459" s="73"/>
      <c r="G459" s="73"/>
      <c r="H459" s="22"/>
    </row>
    <row r="460" ht="14.25" customHeight="1">
      <c r="B460" s="25"/>
      <c r="C460" s="25"/>
      <c r="F460" s="73"/>
      <c r="G460" s="73"/>
      <c r="H460" s="22"/>
    </row>
    <row r="461" ht="14.25" customHeight="1">
      <c r="B461" s="25"/>
      <c r="C461" s="25"/>
      <c r="F461" s="73"/>
      <c r="G461" s="73"/>
      <c r="H461" s="22"/>
    </row>
    <row r="462" ht="14.25" customHeight="1">
      <c r="B462" s="25"/>
      <c r="C462" s="25"/>
      <c r="F462" s="73"/>
      <c r="G462" s="73"/>
      <c r="H462" s="22"/>
    </row>
    <row r="463" ht="14.25" customHeight="1">
      <c r="B463" s="25"/>
      <c r="C463" s="25"/>
      <c r="F463" s="73"/>
      <c r="G463" s="73"/>
      <c r="H463" s="22"/>
    </row>
    <row r="464" ht="14.25" customHeight="1">
      <c r="B464" s="25"/>
      <c r="C464" s="25"/>
      <c r="F464" s="73"/>
      <c r="G464" s="73"/>
      <c r="H464" s="22"/>
    </row>
    <row r="465" ht="14.25" customHeight="1">
      <c r="B465" s="25"/>
      <c r="C465" s="25"/>
      <c r="F465" s="73"/>
      <c r="G465" s="73"/>
      <c r="H465" s="22"/>
    </row>
    <row r="466" ht="14.25" customHeight="1">
      <c r="B466" s="25"/>
      <c r="C466" s="25"/>
      <c r="F466" s="73"/>
      <c r="G466" s="73"/>
      <c r="H466" s="22"/>
    </row>
    <row r="467" ht="14.25" customHeight="1">
      <c r="B467" s="25"/>
      <c r="C467" s="25"/>
      <c r="F467" s="73"/>
      <c r="G467" s="73"/>
      <c r="H467" s="22"/>
    </row>
    <row r="468" ht="14.25" customHeight="1">
      <c r="B468" s="25"/>
      <c r="C468" s="25"/>
      <c r="F468" s="73"/>
      <c r="G468" s="73"/>
      <c r="H468" s="22"/>
    </row>
    <row r="469" ht="14.25" customHeight="1">
      <c r="B469" s="25"/>
      <c r="C469" s="25"/>
      <c r="F469" s="73"/>
      <c r="G469" s="73"/>
      <c r="H469" s="22"/>
    </row>
    <row r="470" ht="14.25" customHeight="1">
      <c r="B470" s="25"/>
      <c r="C470" s="25"/>
      <c r="F470" s="73"/>
      <c r="G470" s="73"/>
      <c r="H470" s="22"/>
    </row>
    <row r="471" ht="14.25" customHeight="1">
      <c r="B471" s="25"/>
      <c r="C471" s="25"/>
      <c r="F471" s="73"/>
      <c r="G471" s="73"/>
      <c r="H471" s="22"/>
    </row>
    <row r="472" ht="14.25" customHeight="1">
      <c r="B472" s="25"/>
      <c r="C472" s="25"/>
      <c r="F472" s="73"/>
      <c r="G472" s="73"/>
      <c r="H472" s="22"/>
    </row>
    <row r="473" ht="14.25" customHeight="1">
      <c r="B473" s="25"/>
      <c r="C473" s="25"/>
      <c r="F473" s="73"/>
      <c r="G473" s="73"/>
      <c r="H473" s="22"/>
    </row>
    <row r="474" ht="14.25" customHeight="1">
      <c r="B474" s="25"/>
      <c r="C474" s="25"/>
      <c r="F474" s="73"/>
      <c r="G474" s="73"/>
      <c r="H474" s="22"/>
    </row>
    <row r="475" ht="14.25" customHeight="1">
      <c r="B475" s="25"/>
      <c r="C475" s="25"/>
      <c r="F475" s="73"/>
      <c r="G475" s="73"/>
      <c r="H475" s="22"/>
    </row>
    <row r="476" ht="14.25" customHeight="1">
      <c r="B476" s="25"/>
      <c r="C476" s="25"/>
      <c r="F476" s="73"/>
      <c r="G476" s="73"/>
      <c r="H476" s="22"/>
    </row>
    <row r="477" ht="14.25" customHeight="1">
      <c r="B477" s="25"/>
      <c r="C477" s="25"/>
      <c r="F477" s="73"/>
      <c r="G477" s="73"/>
      <c r="H477" s="22"/>
    </row>
    <row r="478" ht="14.25" customHeight="1">
      <c r="B478" s="25"/>
      <c r="C478" s="25"/>
      <c r="F478" s="73"/>
      <c r="G478" s="73"/>
      <c r="H478" s="22"/>
    </row>
    <row r="479" ht="14.25" customHeight="1">
      <c r="B479" s="25"/>
      <c r="C479" s="25"/>
      <c r="F479" s="73"/>
      <c r="G479" s="73"/>
      <c r="H479" s="22"/>
    </row>
    <row r="480" ht="14.25" customHeight="1">
      <c r="B480" s="25"/>
      <c r="C480" s="25"/>
      <c r="F480" s="73"/>
      <c r="G480" s="73"/>
      <c r="H480" s="22"/>
    </row>
    <row r="481" ht="14.25" customHeight="1">
      <c r="B481" s="25"/>
      <c r="C481" s="25"/>
      <c r="F481" s="73"/>
      <c r="G481" s="73"/>
      <c r="H481" s="22"/>
    </row>
    <row r="482" ht="14.25" customHeight="1">
      <c r="B482" s="25"/>
      <c r="C482" s="25"/>
      <c r="F482" s="73"/>
      <c r="G482" s="73"/>
      <c r="H482" s="22"/>
    </row>
    <row r="483" ht="14.25" customHeight="1">
      <c r="B483" s="25"/>
      <c r="C483" s="25"/>
      <c r="F483" s="73"/>
      <c r="G483" s="73"/>
      <c r="H483" s="22"/>
    </row>
    <row r="484" ht="14.25" customHeight="1">
      <c r="B484" s="25"/>
      <c r="C484" s="25"/>
      <c r="F484" s="73"/>
      <c r="G484" s="73"/>
      <c r="H484" s="22"/>
    </row>
    <row r="485" ht="14.25" customHeight="1">
      <c r="B485" s="25"/>
      <c r="C485" s="25"/>
      <c r="F485" s="73"/>
      <c r="G485" s="73"/>
      <c r="H485" s="22"/>
    </row>
    <row r="486" ht="14.25" customHeight="1">
      <c r="B486" s="25"/>
      <c r="C486" s="25"/>
      <c r="F486" s="73"/>
      <c r="G486" s="73"/>
      <c r="H486" s="22"/>
    </row>
    <row r="487" ht="14.25" customHeight="1">
      <c r="B487" s="25"/>
      <c r="C487" s="25"/>
      <c r="F487" s="73"/>
      <c r="G487" s="73"/>
      <c r="H487" s="22"/>
    </row>
    <row r="488" ht="14.25" customHeight="1">
      <c r="B488" s="25"/>
      <c r="C488" s="25"/>
      <c r="F488" s="73"/>
      <c r="G488" s="73"/>
      <c r="H488" s="22"/>
    </row>
    <row r="489" ht="14.25" customHeight="1">
      <c r="B489" s="25"/>
      <c r="C489" s="25"/>
      <c r="F489" s="73"/>
      <c r="G489" s="73"/>
      <c r="H489" s="22"/>
    </row>
    <row r="490" ht="14.25" customHeight="1">
      <c r="B490" s="25"/>
      <c r="C490" s="25"/>
      <c r="F490" s="73"/>
      <c r="G490" s="73"/>
      <c r="H490" s="22"/>
    </row>
    <row r="491" ht="14.25" customHeight="1">
      <c r="B491" s="25"/>
      <c r="C491" s="25"/>
      <c r="F491" s="73"/>
      <c r="G491" s="73"/>
      <c r="H491" s="22"/>
    </row>
    <row r="492" ht="14.25" customHeight="1">
      <c r="B492" s="25"/>
      <c r="C492" s="25"/>
      <c r="F492" s="73"/>
      <c r="G492" s="73"/>
      <c r="H492" s="22"/>
    </row>
    <row r="493" ht="14.25" customHeight="1">
      <c r="B493" s="25"/>
      <c r="C493" s="25"/>
      <c r="F493" s="73"/>
      <c r="G493" s="73"/>
      <c r="H493" s="22"/>
    </row>
    <row r="494" ht="14.25" customHeight="1">
      <c r="B494" s="25"/>
      <c r="C494" s="25"/>
      <c r="F494" s="73"/>
      <c r="G494" s="73"/>
      <c r="H494" s="22"/>
    </row>
    <row r="495" ht="14.25" customHeight="1">
      <c r="B495" s="25"/>
      <c r="C495" s="25"/>
      <c r="F495" s="73"/>
      <c r="G495" s="73"/>
      <c r="H495" s="22"/>
    </row>
    <row r="496" ht="14.25" customHeight="1">
      <c r="B496" s="25"/>
      <c r="C496" s="25"/>
      <c r="F496" s="73"/>
      <c r="G496" s="73"/>
      <c r="H496" s="22"/>
    </row>
    <row r="497" ht="14.25" customHeight="1">
      <c r="B497" s="25"/>
      <c r="C497" s="25"/>
      <c r="F497" s="73"/>
      <c r="G497" s="73"/>
      <c r="H497" s="22"/>
    </row>
    <row r="498" ht="14.25" customHeight="1">
      <c r="B498" s="25"/>
      <c r="C498" s="25"/>
      <c r="F498" s="73"/>
      <c r="G498" s="73"/>
      <c r="H498" s="22"/>
    </row>
    <row r="499" ht="14.25" customHeight="1">
      <c r="B499" s="25"/>
      <c r="C499" s="25"/>
      <c r="F499" s="73"/>
      <c r="G499" s="73"/>
      <c r="H499" s="22"/>
    </row>
    <row r="500" ht="14.25" customHeight="1">
      <c r="B500" s="25"/>
      <c r="C500" s="25"/>
      <c r="F500" s="73"/>
      <c r="G500" s="73"/>
      <c r="H500" s="22"/>
    </row>
    <row r="501" ht="14.25" customHeight="1">
      <c r="B501" s="25"/>
      <c r="C501" s="25"/>
      <c r="F501" s="73"/>
      <c r="G501" s="73"/>
      <c r="H501" s="22"/>
    </row>
    <row r="502" ht="14.25" customHeight="1">
      <c r="B502" s="25"/>
      <c r="C502" s="25"/>
      <c r="F502" s="73"/>
      <c r="G502" s="73"/>
      <c r="H502" s="22"/>
    </row>
    <row r="503" ht="14.25" customHeight="1">
      <c r="B503" s="25"/>
      <c r="C503" s="25"/>
      <c r="F503" s="73"/>
      <c r="G503" s="73"/>
      <c r="H503" s="22"/>
    </row>
    <row r="504" ht="14.25" customHeight="1">
      <c r="B504" s="25"/>
      <c r="C504" s="25"/>
      <c r="F504" s="73"/>
      <c r="G504" s="73"/>
      <c r="H504" s="22"/>
    </row>
    <row r="505" ht="14.25" customHeight="1">
      <c r="B505" s="25"/>
      <c r="C505" s="25"/>
      <c r="F505" s="73"/>
      <c r="G505" s="73"/>
      <c r="H505" s="22"/>
    </row>
    <row r="506" ht="14.25" customHeight="1">
      <c r="B506" s="25"/>
      <c r="C506" s="25"/>
      <c r="F506" s="73"/>
      <c r="G506" s="73"/>
      <c r="H506" s="22"/>
    </row>
    <row r="507" ht="14.25" customHeight="1">
      <c r="B507" s="25"/>
      <c r="C507" s="25"/>
      <c r="F507" s="73"/>
      <c r="G507" s="73"/>
      <c r="H507" s="22"/>
    </row>
    <row r="508" ht="14.25" customHeight="1">
      <c r="B508" s="25"/>
      <c r="C508" s="25"/>
      <c r="F508" s="73"/>
      <c r="G508" s="73"/>
      <c r="H508" s="22"/>
    </row>
    <row r="509" ht="14.25" customHeight="1">
      <c r="B509" s="25"/>
      <c r="C509" s="25"/>
      <c r="F509" s="73"/>
      <c r="G509" s="73"/>
      <c r="H509" s="22"/>
    </row>
    <row r="510" ht="14.25" customHeight="1">
      <c r="B510" s="25"/>
      <c r="C510" s="25"/>
      <c r="F510" s="73"/>
      <c r="G510" s="73"/>
      <c r="H510" s="22"/>
    </row>
    <row r="511" ht="14.25" customHeight="1">
      <c r="B511" s="25"/>
      <c r="C511" s="25"/>
      <c r="F511" s="73"/>
      <c r="G511" s="73"/>
      <c r="H511" s="22"/>
    </row>
    <row r="512" ht="14.25" customHeight="1">
      <c r="B512" s="25"/>
      <c r="C512" s="25"/>
      <c r="F512" s="73"/>
      <c r="G512" s="73"/>
      <c r="H512" s="22"/>
    </row>
    <row r="513" ht="14.25" customHeight="1">
      <c r="B513" s="25"/>
      <c r="C513" s="25"/>
      <c r="F513" s="73"/>
      <c r="G513" s="73"/>
      <c r="H513" s="22"/>
    </row>
    <row r="514" ht="14.25" customHeight="1">
      <c r="B514" s="25"/>
      <c r="C514" s="25"/>
      <c r="F514" s="73"/>
      <c r="G514" s="73"/>
      <c r="H514" s="22"/>
    </row>
    <row r="515" ht="14.25" customHeight="1">
      <c r="B515" s="25"/>
      <c r="C515" s="25"/>
      <c r="F515" s="73"/>
      <c r="G515" s="73"/>
      <c r="H515" s="22"/>
    </row>
    <row r="516" ht="14.25" customHeight="1">
      <c r="B516" s="25"/>
      <c r="C516" s="25"/>
      <c r="F516" s="73"/>
      <c r="G516" s="73"/>
      <c r="H516" s="22"/>
    </row>
    <row r="517" ht="14.25" customHeight="1">
      <c r="B517" s="25"/>
      <c r="C517" s="25"/>
      <c r="F517" s="73"/>
      <c r="G517" s="73"/>
      <c r="H517" s="22"/>
    </row>
    <row r="518" ht="14.25" customHeight="1">
      <c r="B518" s="25"/>
      <c r="C518" s="25"/>
      <c r="F518" s="73"/>
      <c r="G518" s="73"/>
      <c r="H518" s="22"/>
    </row>
    <row r="519" ht="14.25" customHeight="1">
      <c r="B519" s="25"/>
      <c r="C519" s="25"/>
      <c r="F519" s="73"/>
      <c r="G519" s="73"/>
      <c r="H519" s="22"/>
    </row>
    <row r="520" ht="14.25" customHeight="1">
      <c r="B520" s="25"/>
      <c r="C520" s="25"/>
      <c r="F520" s="73"/>
      <c r="G520" s="73"/>
      <c r="H520" s="22"/>
    </row>
    <row r="521" ht="14.25" customHeight="1">
      <c r="B521" s="25"/>
      <c r="C521" s="25"/>
      <c r="F521" s="73"/>
      <c r="G521" s="73"/>
      <c r="H521" s="22"/>
    </row>
    <row r="522" ht="14.25" customHeight="1">
      <c r="B522" s="25"/>
      <c r="C522" s="25"/>
      <c r="F522" s="73"/>
      <c r="G522" s="73"/>
      <c r="H522" s="22"/>
    </row>
    <row r="523" ht="14.25" customHeight="1">
      <c r="B523" s="25"/>
      <c r="C523" s="25"/>
      <c r="F523" s="73"/>
      <c r="G523" s="73"/>
      <c r="H523" s="22"/>
    </row>
    <row r="524" ht="14.25" customHeight="1">
      <c r="B524" s="25"/>
      <c r="C524" s="25"/>
      <c r="F524" s="73"/>
      <c r="G524" s="73"/>
      <c r="H524" s="22"/>
    </row>
    <row r="525" ht="14.25" customHeight="1">
      <c r="B525" s="25"/>
      <c r="C525" s="25"/>
      <c r="F525" s="73"/>
      <c r="G525" s="73"/>
      <c r="H525" s="22"/>
    </row>
    <row r="526" ht="14.25" customHeight="1">
      <c r="B526" s="25"/>
      <c r="C526" s="25"/>
      <c r="F526" s="73"/>
      <c r="G526" s="73"/>
      <c r="H526" s="22"/>
    </row>
    <row r="527" ht="14.25" customHeight="1">
      <c r="B527" s="25"/>
      <c r="C527" s="25"/>
      <c r="F527" s="73"/>
      <c r="G527" s="73"/>
      <c r="H527" s="22"/>
    </row>
    <row r="528" ht="14.25" customHeight="1">
      <c r="B528" s="25"/>
      <c r="C528" s="25"/>
      <c r="F528" s="73"/>
      <c r="G528" s="73"/>
      <c r="H528" s="22"/>
    </row>
    <row r="529" ht="14.25" customHeight="1">
      <c r="B529" s="25"/>
      <c r="C529" s="25"/>
      <c r="F529" s="73"/>
      <c r="G529" s="73"/>
      <c r="H529" s="22"/>
    </row>
    <row r="530" ht="14.25" customHeight="1">
      <c r="B530" s="25"/>
      <c r="C530" s="25"/>
      <c r="F530" s="73"/>
      <c r="G530" s="73"/>
      <c r="H530" s="22"/>
    </row>
    <row r="531" ht="14.25" customHeight="1">
      <c r="B531" s="25"/>
      <c r="C531" s="25"/>
      <c r="F531" s="73"/>
      <c r="G531" s="73"/>
      <c r="H531" s="22"/>
    </row>
    <row r="532" ht="14.25" customHeight="1">
      <c r="B532" s="25"/>
      <c r="C532" s="25"/>
      <c r="F532" s="73"/>
      <c r="G532" s="73"/>
      <c r="H532" s="22"/>
    </row>
    <row r="533" ht="14.25" customHeight="1">
      <c r="B533" s="25"/>
      <c r="C533" s="25"/>
      <c r="F533" s="73"/>
      <c r="G533" s="73"/>
      <c r="H533" s="22"/>
    </row>
    <row r="534" ht="14.25" customHeight="1">
      <c r="B534" s="25"/>
      <c r="C534" s="25"/>
      <c r="F534" s="73"/>
      <c r="G534" s="73"/>
      <c r="H534" s="22"/>
    </row>
    <row r="535" ht="14.25" customHeight="1">
      <c r="B535" s="25"/>
      <c r="C535" s="25"/>
      <c r="F535" s="73"/>
      <c r="G535" s="73"/>
      <c r="H535" s="22"/>
    </row>
    <row r="536" ht="14.25" customHeight="1">
      <c r="B536" s="25"/>
      <c r="C536" s="25"/>
      <c r="F536" s="73"/>
      <c r="G536" s="73"/>
      <c r="H536" s="22"/>
    </row>
    <row r="537" ht="14.25" customHeight="1">
      <c r="B537" s="25"/>
      <c r="C537" s="25"/>
      <c r="F537" s="73"/>
      <c r="G537" s="73"/>
      <c r="H537" s="22"/>
    </row>
    <row r="538" ht="14.25" customHeight="1">
      <c r="B538" s="25"/>
      <c r="C538" s="25"/>
      <c r="F538" s="73"/>
      <c r="G538" s="73"/>
      <c r="H538" s="22"/>
    </row>
    <row r="539" ht="14.25" customHeight="1">
      <c r="B539" s="25"/>
      <c r="C539" s="25"/>
      <c r="F539" s="73"/>
      <c r="G539" s="73"/>
      <c r="H539" s="22"/>
    </row>
    <row r="540" ht="14.25" customHeight="1">
      <c r="B540" s="25"/>
      <c r="C540" s="25"/>
      <c r="F540" s="73"/>
      <c r="G540" s="73"/>
      <c r="H540" s="22"/>
    </row>
    <row r="541" ht="14.25" customHeight="1">
      <c r="B541" s="25"/>
      <c r="C541" s="25"/>
      <c r="F541" s="73"/>
      <c r="G541" s="73"/>
      <c r="H541" s="22"/>
    </row>
    <row r="542" ht="14.25" customHeight="1">
      <c r="B542" s="25"/>
      <c r="C542" s="25"/>
      <c r="F542" s="73"/>
      <c r="G542" s="73"/>
      <c r="H542" s="22"/>
    </row>
    <row r="543" ht="14.25" customHeight="1">
      <c r="B543" s="25"/>
      <c r="C543" s="25"/>
      <c r="F543" s="73"/>
      <c r="G543" s="73"/>
      <c r="H543" s="22"/>
    </row>
    <row r="544" ht="14.25" customHeight="1">
      <c r="B544" s="25"/>
      <c r="C544" s="25"/>
      <c r="F544" s="73"/>
      <c r="G544" s="73"/>
      <c r="H544" s="22"/>
    </row>
    <row r="545" ht="14.25" customHeight="1">
      <c r="B545" s="25"/>
      <c r="C545" s="25"/>
      <c r="F545" s="73"/>
      <c r="G545" s="73"/>
      <c r="H545" s="22"/>
    </row>
    <row r="546" ht="14.25" customHeight="1">
      <c r="B546" s="25"/>
      <c r="C546" s="25"/>
      <c r="F546" s="73"/>
      <c r="G546" s="73"/>
      <c r="H546" s="22"/>
    </row>
    <row r="547" ht="14.25" customHeight="1">
      <c r="B547" s="25"/>
      <c r="C547" s="25"/>
      <c r="F547" s="73"/>
      <c r="G547" s="73"/>
      <c r="H547" s="22"/>
    </row>
    <row r="548" ht="14.25" customHeight="1">
      <c r="B548" s="25"/>
      <c r="C548" s="25"/>
      <c r="F548" s="73"/>
      <c r="G548" s="73"/>
      <c r="H548" s="22"/>
    </row>
    <row r="549" ht="14.25" customHeight="1">
      <c r="B549" s="25"/>
      <c r="C549" s="25"/>
      <c r="F549" s="73"/>
      <c r="G549" s="73"/>
      <c r="H549" s="22"/>
    </row>
    <row r="550" ht="14.25" customHeight="1">
      <c r="B550" s="25"/>
      <c r="C550" s="25"/>
      <c r="F550" s="73"/>
      <c r="G550" s="73"/>
      <c r="H550" s="22"/>
    </row>
    <row r="551" ht="14.25" customHeight="1">
      <c r="B551" s="25"/>
      <c r="C551" s="25"/>
      <c r="F551" s="73"/>
      <c r="G551" s="73"/>
      <c r="H551" s="22"/>
    </row>
    <row r="552" ht="14.25" customHeight="1">
      <c r="B552" s="25"/>
      <c r="C552" s="25"/>
      <c r="F552" s="73"/>
      <c r="G552" s="73"/>
      <c r="H552" s="22"/>
    </row>
    <row r="553" ht="14.25" customHeight="1">
      <c r="B553" s="25"/>
      <c r="C553" s="25"/>
      <c r="F553" s="73"/>
      <c r="G553" s="73"/>
      <c r="H553" s="22"/>
    </row>
    <row r="554" ht="14.25" customHeight="1">
      <c r="B554" s="25"/>
      <c r="C554" s="25"/>
      <c r="F554" s="73"/>
      <c r="G554" s="73"/>
      <c r="H554" s="22"/>
    </row>
    <row r="555" ht="14.25" customHeight="1">
      <c r="B555" s="25"/>
      <c r="C555" s="25"/>
      <c r="F555" s="73"/>
      <c r="G555" s="73"/>
      <c r="H555" s="22"/>
    </row>
    <row r="556" ht="14.25" customHeight="1">
      <c r="B556" s="25"/>
      <c r="C556" s="25"/>
      <c r="F556" s="73"/>
      <c r="G556" s="73"/>
      <c r="H556" s="22"/>
    </row>
    <row r="557" ht="14.25" customHeight="1">
      <c r="B557" s="25"/>
      <c r="C557" s="25"/>
      <c r="F557" s="73"/>
      <c r="G557" s="73"/>
      <c r="H557" s="22"/>
    </row>
    <row r="558" ht="14.25" customHeight="1">
      <c r="B558" s="25"/>
      <c r="C558" s="25"/>
      <c r="F558" s="73"/>
      <c r="G558" s="73"/>
      <c r="H558" s="22"/>
    </row>
    <row r="559" ht="14.25" customHeight="1">
      <c r="B559" s="25"/>
      <c r="C559" s="25"/>
      <c r="F559" s="73"/>
      <c r="G559" s="73"/>
      <c r="H559" s="22"/>
    </row>
    <row r="560" ht="14.25" customHeight="1">
      <c r="B560" s="25"/>
      <c r="C560" s="25"/>
      <c r="F560" s="73"/>
      <c r="G560" s="73"/>
      <c r="H560" s="22"/>
    </row>
    <row r="561" ht="14.25" customHeight="1">
      <c r="B561" s="25"/>
      <c r="C561" s="25"/>
      <c r="F561" s="73"/>
      <c r="G561" s="73"/>
      <c r="H561" s="22"/>
    </row>
    <row r="562" ht="14.25" customHeight="1">
      <c r="B562" s="25"/>
      <c r="C562" s="25"/>
      <c r="F562" s="73"/>
      <c r="G562" s="73"/>
      <c r="H562" s="22"/>
    </row>
    <row r="563" ht="14.25" customHeight="1">
      <c r="B563" s="25"/>
      <c r="C563" s="25"/>
      <c r="F563" s="73"/>
      <c r="G563" s="73"/>
      <c r="H563" s="22"/>
    </row>
    <row r="564" ht="14.25" customHeight="1">
      <c r="B564" s="25"/>
      <c r="C564" s="25"/>
      <c r="F564" s="73"/>
      <c r="G564" s="73"/>
      <c r="H564" s="22"/>
    </row>
    <row r="565" ht="14.25" customHeight="1">
      <c r="B565" s="25"/>
      <c r="C565" s="25"/>
      <c r="F565" s="73"/>
      <c r="G565" s="73"/>
      <c r="H565" s="22"/>
    </row>
    <row r="566" ht="14.25" customHeight="1">
      <c r="B566" s="25"/>
      <c r="C566" s="25"/>
      <c r="F566" s="73"/>
      <c r="G566" s="73"/>
      <c r="H566" s="22"/>
    </row>
    <row r="567" ht="14.25" customHeight="1">
      <c r="B567" s="25"/>
      <c r="C567" s="25"/>
      <c r="F567" s="73"/>
      <c r="G567" s="73"/>
      <c r="H567" s="22"/>
    </row>
    <row r="568" ht="14.25" customHeight="1">
      <c r="B568" s="25"/>
      <c r="C568" s="25"/>
      <c r="F568" s="73"/>
      <c r="G568" s="73"/>
      <c r="H568" s="22"/>
    </row>
    <row r="569" ht="14.25" customHeight="1">
      <c r="B569" s="25"/>
      <c r="C569" s="25"/>
      <c r="F569" s="73"/>
      <c r="G569" s="73"/>
      <c r="H569" s="22"/>
    </row>
    <row r="570" ht="14.25" customHeight="1">
      <c r="B570" s="25"/>
      <c r="C570" s="25"/>
      <c r="F570" s="73"/>
      <c r="G570" s="73"/>
      <c r="H570" s="22"/>
    </row>
    <row r="571" ht="14.25" customHeight="1">
      <c r="B571" s="25"/>
      <c r="C571" s="25"/>
      <c r="F571" s="73"/>
      <c r="G571" s="73"/>
      <c r="H571" s="22"/>
    </row>
    <row r="572" ht="14.25" customHeight="1">
      <c r="B572" s="25"/>
      <c r="C572" s="25"/>
      <c r="F572" s="73"/>
      <c r="G572" s="73"/>
      <c r="H572" s="22"/>
    </row>
    <row r="573" ht="14.25" customHeight="1">
      <c r="B573" s="25"/>
      <c r="C573" s="25"/>
      <c r="F573" s="73"/>
      <c r="G573" s="73"/>
      <c r="H573" s="22"/>
    </row>
    <row r="574" ht="14.25" customHeight="1">
      <c r="B574" s="25"/>
      <c r="C574" s="25"/>
      <c r="F574" s="73"/>
      <c r="G574" s="73"/>
      <c r="H574" s="22"/>
    </row>
    <row r="575" ht="14.25" customHeight="1">
      <c r="B575" s="25"/>
      <c r="C575" s="25"/>
      <c r="F575" s="73"/>
      <c r="G575" s="73"/>
      <c r="H575" s="22"/>
    </row>
    <row r="576" ht="14.25" customHeight="1">
      <c r="B576" s="25"/>
      <c r="C576" s="25"/>
      <c r="F576" s="73"/>
      <c r="G576" s="73"/>
      <c r="H576" s="22"/>
    </row>
    <row r="577" ht="14.25" customHeight="1">
      <c r="B577" s="25"/>
      <c r="C577" s="25"/>
      <c r="F577" s="73"/>
      <c r="G577" s="73"/>
      <c r="H577" s="22"/>
    </row>
    <row r="578" ht="14.25" customHeight="1">
      <c r="B578" s="25"/>
      <c r="C578" s="25"/>
      <c r="F578" s="73"/>
      <c r="G578" s="73"/>
      <c r="H578" s="22"/>
    </row>
    <row r="579" ht="14.25" customHeight="1">
      <c r="B579" s="25"/>
      <c r="C579" s="25"/>
      <c r="F579" s="73"/>
      <c r="G579" s="73"/>
      <c r="H579" s="22"/>
    </row>
    <row r="580" ht="14.25" customHeight="1">
      <c r="B580" s="25"/>
      <c r="C580" s="25"/>
      <c r="F580" s="73"/>
      <c r="G580" s="73"/>
      <c r="H580" s="22"/>
    </row>
    <row r="581" ht="14.25" customHeight="1">
      <c r="B581" s="25"/>
      <c r="C581" s="25"/>
      <c r="F581" s="73"/>
      <c r="G581" s="73"/>
      <c r="H581" s="22"/>
    </row>
    <row r="582" ht="14.25" customHeight="1">
      <c r="B582" s="25"/>
      <c r="C582" s="25"/>
      <c r="F582" s="73"/>
      <c r="G582" s="73"/>
      <c r="H582" s="22"/>
    </row>
    <row r="583" ht="14.25" customHeight="1">
      <c r="B583" s="25"/>
      <c r="C583" s="25"/>
      <c r="F583" s="73"/>
      <c r="G583" s="73"/>
      <c r="H583" s="22"/>
    </row>
    <row r="584" ht="14.25" customHeight="1">
      <c r="B584" s="25"/>
      <c r="C584" s="25"/>
      <c r="F584" s="73"/>
      <c r="G584" s="73"/>
      <c r="H584" s="22"/>
    </row>
    <row r="585" ht="14.25" customHeight="1">
      <c r="B585" s="25"/>
      <c r="C585" s="25"/>
      <c r="F585" s="73"/>
      <c r="G585" s="73"/>
      <c r="H585" s="22"/>
    </row>
    <row r="586" ht="14.25" customHeight="1">
      <c r="B586" s="25"/>
      <c r="C586" s="25"/>
      <c r="F586" s="73"/>
      <c r="G586" s="73"/>
      <c r="H586" s="22"/>
    </row>
    <row r="587" ht="14.25" customHeight="1">
      <c r="B587" s="25"/>
      <c r="C587" s="25"/>
      <c r="F587" s="73"/>
      <c r="G587" s="73"/>
      <c r="H587" s="22"/>
    </row>
    <row r="588" ht="14.25" customHeight="1">
      <c r="B588" s="25"/>
      <c r="C588" s="25"/>
      <c r="F588" s="73"/>
      <c r="G588" s="73"/>
      <c r="H588" s="22"/>
    </row>
    <row r="589" ht="14.25" customHeight="1">
      <c r="B589" s="25"/>
      <c r="C589" s="25"/>
      <c r="F589" s="73"/>
      <c r="G589" s="73"/>
      <c r="H589" s="22"/>
    </row>
    <row r="590" ht="14.25" customHeight="1">
      <c r="B590" s="25"/>
      <c r="C590" s="25"/>
      <c r="F590" s="73"/>
      <c r="G590" s="73"/>
      <c r="H590" s="22"/>
    </row>
    <row r="591" ht="14.25" customHeight="1">
      <c r="B591" s="25"/>
      <c r="C591" s="25"/>
      <c r="F591" s="73"/>
      <c r="G591" s="73"/>
      <c r="H591" s="22"/>
    </row>
    <row r="592" ht="14.25" customHeight="1">
      <c r="B592" s="25"/>
      <c r="C592" s="25"/>
      <c r="F592" s="73"/>
      <c r="G592" s="73"/>
      <c r="H592" s="22"/>
    </row>
    <row r="593" ht="14.25" customHeight="1">
      <c r="B593" s="25"/>
      <c r="C593" s="25"/>
      <c r="F593" s="73"/>
      <c r="G593" s="73"/>
      <c r="H593" s="22"/>
    </row>
    <row r="594" ht="14.25" customHeight="1">
      <c r="B594" s="25"/>
      <c r="C594" s="25"/>
      <c r="F594" s="73"/>
      <c r="G594" s="73"/>
      <c r="H594" s="22"/>
    </row>
    <row r="595" ht="14.25" customHeight="1">
      <c r="B595" s="25"/>
      <c r="C595" s="25"/>
      <c r="F595" s="73"/>
      <c r="G595" s="73"/>
      <c r="H595" s="22"/>
    </row>
    <row r="596" ht="14.25" customHeight="1">
      <c r="B596" s="25"/>
      <c r="C596" s="25"/>
      <c r="F596" s="73"/>
      <c r="G596" s="73"/>
      <c r="H596" s="22"/>
    </row>
    <row r="597" ht="14.25" customHeight="1">
      <c r="B597" s="25"/>
      <c r="C597" s="25"/>
      <c r="F597" s="73"/>
      <c r="G597" s="73"/>
      <c r="H597" s="22"/>
    </row>
    <row r="598" ht="14.25" customHeight="1">
      <c r="B598" s="25"/>
      <c r="C598" s="25"/>
      <c r="F598" s="73"/>
      <c r="G598" s="73"/>
      <c r="H598" s="22"/>
    </row>
    <row r="599" ht="14.25" customHeight="1">
      <c r="B599" s="25"/>
      <c r="C599" s="25"/>
      <c r="F599" s="73"/>
      <c r="G599" s="73"/>
      <c r="H599" s="22"/>
    </row>
    <row r="600" ht="14.25" customHeight="1">
      <c r="B600" s="25"/>
      <c r="C600" s="25"/>
      <c r="F600" s="73"/>
      <c r="G600" s="73"/>
      <c r="H600" s="22"/>
    </row>
    <row r="601" ht="14.25" customHeight="1">
      <c r="B601" s="25"/>
      <c r="C601" s="25"/>
      <c r="F601" s="73"/>
      <c r="G601" s="73"/>
      <c r="H601" s="22"/>
    </row>
    <row r="602" ht="14.25" customHeight="1">
      <c r="B602" s="25"/>
      <c r="C602" s="25"/>
      <c r="F602" s="73"/>
      <c r="G602" s="73"/>
      <c r="H602" s="22"/>
    </row>
    <row r="603" ht="14.25" customHeight="1">
      <c r="B603" s="25"/>
      <c r="C603" s="25"/>
      <c r="F603" s="73"/>
      <c r="G603" s="73"/>
      <c r="H603" s="22"/>
    </row>
    <row r="604" ht="14.25" customHeight="1">
      <c r="B604" s="25"/>
      <c r="C604" s="25"/>
      <c r="F604" s="73"/>
      <c r="G604" s="73"/>
      <c r="H604" s="22"/>
    </row>
    <row r="605" ht="14.25" customHeight="1">
      <c r="B605" s="25"/>
      <c r="C605" s="25"/>
      <c r="F605" s="73"/>
      <c r="G605" s="73"/>
      <c r="H605" s="22"/>
    </row>
    <row r="606" ht="14.25" customHeight="1">
      <c r="B606" s="25"/>
      <c r="C606" s="25"/>
      <c r="F606" s="73"/>
      <c r="G606" s="73"/>
      <c r="H606" s="22"/>
    </row>
    <row r="607" ht="14.25" customHeight="1">
      <c r="B607" s="25"/>
      <c r="C607" s="25"/>
      <c r="F607" s="73"/>
      <c r="G607" s="73"/>
      <c r="H607" s="22"/>
    </row>
    <row r="608" ht="14.25" customHeight="1">
      <c r="B608" s="25"/>
      <c r="C608" s="25"/>
      <c r="F608" s="73"/>
      <c r="G608" s="73"/>
      <c r="H608" s="22"/>
    </row>
    <row r="609" ht="14.25" customHeight="1">
      <c r="B609" s="25"/>
      <c r="C609" s="25"/>
      <c r="F609" s="73"/>
      <c r="G609" s="73"/>
      <c r="H609" s="22"/>
    </row>
    <row r="610" ht="14.25" customHeight="1">
      <c r="B610" s="25"/>
      <c r="C610" s="25"/>
      <c r="F610" s="73"/>
      <c r="G610" s="73"/>
      <c r="H610" s="22"/>
    </row>
    <row r="611" ht="14.25" customHeight="1">
      <c r="B611" s="25"/>
      <c r="C611" s="25"/>
      <c r="F611" s="73"/>
      <c r="G611" s="73"/>
      <c r="H611" s="22"/>
    </row>
    <row r="612" ht="14.25" customHeight="1">
      <c r="B612" s="25"/>
      <c r="C612" s="25"/>
      <c r="F612" s="73"/>
      <c r="G612" s="73"/>
      <c r="H612" s="22"/>
    </row>
    <row r="613" ht="14.25" customHeight="1">
      <c r="B613" s="25"/>
      <c r="C613" s="25"/>
      <c r="F613" s="73"/>
      <c r="G613" s="73"/>
      <c r="H613" s="22"/>
    </row>
    <row r="614" ht="14.25" customHeight="1">
      <c r="B614" s="25"/>
      <c r="C614" s="25"/>
      <c r="F614" s="73"/>
      <c r="G614" s="73"/>
      <c r="H614" s="22"/>
    </row>
    <row r="615" ht="14.25" customHeight="1">
      <c r="B615" s="25"/>
      <c r="C615" s="25"/>
      <c r="F615" s="73"/>
      <c r="G615" s="73"/>
      <c r="H615" s="22"/>
    </row>
    <row r="616" ht="14.25" customHeight="1">
      <c r="B616" s="25"/>
      <c r="C616" s="25"/>
      <c r="F616" s="73"/>
      <c r="G616" s="73"/>
      <c r="H616" s="22"/>
    </row>
    <row r="617" ht="14.25" customHeight="1">
      <c r="B617" s="25"/>
      <c r="C617" s="25"/>
      <c r="F617" s="73"/>
      <c r="G617" s="73"/>
      <c r="H617" s="22"/>
    </row>
    <row r="618" ht="14.25" customHeight="1">
      <c r="B618" s="25"/>
      <c r="C618" s="25"/>
      <c r="F618" s="73"/>
      <c r="G618" s="73"/>
      <c r="H618" s="22"/>
    </row>
    <row r="619" ht="14.25" customHeight="1">
      <c r="B619" s="25"/>
      <c r="C619" s="25"/>
      <c r="F619" s="73"/>
      <c r="G619" s="73"/>
      <c r="H619" s="22"/>
    </row>
    <row r="620" ht="14.25" customHeight="1">
      <c r="B620" s="25"/>
      <c r="C620" s="25"/>
      <c r="F620" s="73"/>
      <c r="G620" s="73"/>
      <c r="H620" s="22"/>
    </row>
    <row r="621" ht="14.25" customHeight="1">
      <c r="B621" s="25"/>
      <c r="C621" s="25"/>
      <c r="F621" s="73"/>
      <c r="G621" s="73"/>
      <c r="H621" s="22"/>
    </row>
    <row r="622" ht="14.25" customHeight="1">
      <c r="B622" s="25"/>
      <c r="C622" s="25"/>
      <c r="F622" s="73"/>
      <c r="G622" s="73"/>
      <c r="H622" s="22"/>
    </row>
    <row r="623" ht="14.25" customHeight="1">
      <c r="B623" s="25"/>
      <c r="C623" s="25"/>
      <c r="F623" s="73"/>
      <c r="G623" s="73"/>
      <c r="H623" s="22"/>
    </row>
    <row r="624" ht="14.25" customHeight="1">
      <c r="B624" s="25"/>
      <c r="C624" s="25"/>
      <c r="F624" s="73"/>
      <c r="G624" s="73"/>
      <c r="H624" s="22"/>
    </row>
    <row r="625" ht="14.25" customHeight="1">
      <c r="B625" s="25"/>
      <c r="C625" s="25"/>
      <c r="F625" s="73"/>
      <c r="G625" s="73"/>
      <c r="H625" s="22"/>
    </row>
    <row r="626" ht="14.25" customHeight="1">
      <c r="B626" s="25"/>
      <c r="C626" s="25"/>
      <c r="F626" s="73"/>
      <c r="G626" s="73"/>
      <c r="H626" s="22"/>
    </row>
    <row r="627" ht="14.25" customHeight="1">
      <c r="B627" s="25"/>
      <c r="C627" s="25"/>
      <c r="F627" s="73"/>
      <c r="G627" s="73"/>
      <c r="H627" s="22"/>
    </row>
    <row r="628" ht="14.25" customHeight="1">
      <c r="B628" s="25"/>
      <c r="C628" s="25"/>
      <c r="F628" s="73"/>
      <c r="G628" s="73"/>
      <c r="H628" s="22"/>
    </row>
    <row r="629" ht="14.25" customHeight="1">
      <c r="B629" s="25"/>
      <c r="C629" s="25"/>
      <c r="F629" s="73"/>
      <c r="G629" s="73"/>
      <c r="H629" s="22"/>
    </row>
    <row r="630" ht="14.25" customHeight="1">
      <c r="B630" s="25"/>
      <c r="C630" s="25"/>
      <c r="F630" s="73"/>
      <c r="G630" s="73"/>
      <c r="H630" s="22"/>
    </row>
    <row r="631" ht="14.25" customHeight="1">
      <c r="B631" s="25"/>
      <c r="C631" s="25"/>
      <c r="F631" s="73"/>
      <c r="G631" s="73"/>
      <c r="H631" s="22"/>
    </row>
    <row r="632" ht="14.25" customHeight="1">
      <c r="B632" s="25"/>
      <c r="C632" s="25"/>
      <c r="F632" s="73"/>
      <c r="G632" s="73"/>
      <c r="H632" s="22"/>
    </row>
    <row r="633" ht="14.25" customHeight="1">
      <c r="B633" s="25"/>
      <c r="C633" s="25"/>
      <c r="F633" s="73"/>
      <c r="G633" s="73"/>
      <c r="H633" s="22"/>
    </row>
    <row r="634" ht="14.25" customHeight="1">
      <c r="B634" s="25"/>
      <c r="C634" s="25"/>
      <c r="F634" s="73"/>
      <c r="G634" s="73"/>
      <c r="H634" s="22"/>
    </row>
    <row r="635" ht="14.25" customHeight="1">
      <c r="B635" s="25"/>
      <c r="C635" s="25"/>
      <c r="F635" s="73"/>
      <c r="G635" s="73"/>
      <c r="H635" s="22"/>
    </row>
    <row r="636" ht="14.25" customHeight="1">
      <c r="B636" s="25"/>
      <c r="C636" s="25"/>
      <c r="F636" s="73"/>
      <c r="G636" s="73"/>
      <c r="H636" s="22"/>
    </row>
    <row r="637" ht="14.25" customHeight="1">
      <c r="B637" s="25"/>
      <c r="C637" s="25"/>
      <c r="F637" s="73"/>
      <c r="G637" s="73"/>
      <c r="H637" s="22"/>
    </row>
    <row r="638" ht="14.25" customHeight="1">
      <c r="B638" s="25"/>
      <c r="C638" s="25"/>
      <c r="F638" s="73"/>
      <c r="G638" s="73"/>
      <c r="H638" s="22"/>
    </row>
    <row r="639" ht="14.25" customHeight="1">
      <c r="B639" s="25"/>
      <c r="C639" s="25"/>
      <c r="F639" s="73"/>
      <c r="G639" s="73"/>
      <c r="H639" s="22"/>
    </row>
    <row r="640" ht="14.25" customHeight="1">
      <c r="B640" s="25"/>
      <c r="C640" s="25"/>
      <c r="F640" s="73"/>
      <c r="G640" s="73"/>
      <c r="H640" s="22"/>
    </row>
    <row r="641" ht="14.25" customHeight="1">
      <c r="B641" s="25"/>
      <c r="C641" s="25"/>
      <c r="F641" s="73"/>
      <c r="G641" s="73"/>
      <c r="H641" s="22"/>
    </row>
    <row r="642" ht="14.25" customHeight="1">
      <c r="B642" s="25"/>
      <c r="C642" s="25"/>
      <c r="F642" s="73"/>
      <c r="G642" s="73"/>
      <c r="H642" s="22"/>
    </row>
    <row r="643" ht="14.25" customHeight="1">
      <c r="B643" s="25"/>
      <c r="C643" s="25"/>
      <c r="F643" s="73"/>
      <c r="G643" s="73"/>
      <c r="H643" s="22"/>
    </row>
    <row r="644" ht="14.25" customHeight="1">
      <c r="B644" s="25"/>
      <c r="C644" s="25"/>
      <c r="F644" s="73"/>
      <c r="G644" s="73"/>
      <c r="H644" s="22"/>
    </row>
    <row r="645" ht="14.25" customHeight="1">
      <c r="B645" s="25"/>
      <c r="C645" s="25"/>
      <c r="F645" s="73"/>
      <c r="G645" s="73"/>
      <c r="H645" s="22"/>
    </row>
    <row r="646" ht="14.25" customHeight="1">
      <c r="B646" s="25"/>
      <c r="C646" s="25"/>
      <c r="F646" s="73"/>
      <c r="G646" s="73"/>
      <c r="H646" s="22"/>
    </row>
    <row r="647" ht="14.25" customHeight="1">
      <c r="B647" s="25"/>
      <c r="C647" s="25"/>
      <c r="F647" s="73"/>
      <c r="G647" s="73"/>
      <c r="H647" s="22"/>
    </row>
    <row r="648" ht="14.25" customHeight="1">
      <c r="B648" s="25"/>
      <c r="C648" s="25"/>
      <c r="F648" s="73"/>
      <c r="G648" s="73"/>
      <c r="H648" s="22"/>
    </row>
    <row r="649" ht="14.25" customHeight="1">
      <c r="B649" s="25"/>
      <c r="C649" s="25"/>
      <c r="F649" s="73"/>
      <c r="G649" s="73"/>
      <c r="H649" s="22"/>
    </row>
    <row r="650" ht="14.25" customHeight="1">
      <c r="B650" s="25"/>
      <c r="C650" s="25"/>
      <c r="F650" s="73"/>
      <c r="G650" s="73"/>
      <c r="H650" s="22"/>
    </row>
    <row r="651" ht="14.25" customHeight="1">
      <c r="B651" s="25"/>
      <c r="C651" s="25"/>
      <c r="F651" s="73"/>
      <c r="G651" s="73"/>
      <c r="H651" s="22"/>
    </row>
    <row r="652" ht="14.25" customHeight="1">
      <c r="B652" s="25"/>
      <c r="C652" s="25"/>
      <c r="F652" s="73"/>
      <c r="G652" s="73"/>
      <c r="H652" s="22"/>
    </row>
    <row r="653" ht="14.25" customHeight="1">
      <c r="B653" s="25"/>
      <c r="C653" s="25"/>
      <c r="F653" s="73"/>
      <c r="G653" s="73"/>
      <c r="H653" s="22"/>
    </row>
    <row r="654" ht="14.25" customHeight="1">
      <c r="B654" s="25"/>
      <c r="C654" s="25"/>
      <c r="F654" s="73"/>
      <c r="G654" s="73"/>
      <c r="H654" s="22"/>
    </row>
    <row r="655" ht="14.25" customHeight="1">
      <c r="B655" s="25"/>
      <c r="C655" s="25"/>
      <c r="F655" s="73"/>
      <c r="G655" s="73"/>
      <c r="H655" s="22"/>
    </row>
    <row r="656" ht="14.25" customHeight="1">
      <c r="B656" s="25"/>
      <c r="C656" s="25"/>
      <c r="F656" s="73"/>
      <c r="G656" s="73"/>
      <c r="H656" s="22"/>
    </row>
    <row r="657" ht="14.25" customHeight="1">
      <c r="B657" s="25"/>
      <c r="C657" s="25"/>
      <c r="F657" s="73"/>
      <c r="G657" s="73"/>
      <c r="H657" s="22"/>
    </row>
    <row r="658" ht="14.25" customHeight="1">
      <c r="B658" s="25"/>
      <c r="C658" s="25"/>
      <c r="F658" s="73"/>
      <c r="G658" s="73"/>
      <c r="H658" s="22"/>
    </row>
    <row r="659" ht="14.25" customHeight="1">
      <c r="B659" s="25"/>
      <c r="C659" s="25"/>
      <c r="F659" s="73"/>
      <c r="G659" s="73"/>
      <c r="H659" s="22"/>
    </row>
    <row r="660" ht="14.25" customHeight="1">
      <c r="B660" s="25"/>
      <c r="C660" s="25"/>
      <c r="F660" s="73"/>
      <c r="G660" s="73"/>
      <c r="H660" s="22"/>
    </row>
    <row r="661" ht="14.25" customHeight="1">
      <c r="B661" s="25"/>
      <c r="C661" s="25"/>
      <c r="F661" s="73"/>
      <c r="G661" s="73"/>
      <c r="H661" s="22"/>
    </row>
    <row r="662" ht="14.25" customHeight="1">
      <c r="B662" s="25"/>
      <c r="C662" s="25"/>
      <c r="F662" s="73"/>
      <c r="G662" s="73"/>
      <c r="H662" s="22"/>
    </row>
    <row r="663" ht="14.25" customHeight="1">
      <c r="B663" s="25"/>
      <c r="C663" s="25"/>
      <c r="F663" s="73"/>
      <c r="G663" s="73"/>
      <c r="H663" s="22"/>
    </row>
    <row r="664" ht="14.25" customHeight="1">
      <c r="B664" s="25"/>
      <c r="C664" s="25"/>
      <c r="F664" s="73"/>
      <c r="G664" s="73"/>
      <c r="H664" s="22"/>
    </row>
    <row r="665" ht="14.25" customHeight="1">
      <c r="B665" s="25"/>
      <c r="C665" s="25"/>
      <c r="F665" s="73"/>
      <c r="G665" s="73"/>
      <c r="H665" s="22"/>
    </row>
    <row r="666" ht="14.25" customHeight="1">
      <c r="B666" s="25"/>
      <c r="C666" s="25"/>
      <c r="F666" s="73"/>
      <c r="G666" s="73"/>
      <c r="H666" s="22"/>
    </row>
    <row r="667" ht="14.25" customHeight="1">
      <c r="B667" s="25"/>
      <c r="C667" s="25"/>
      <c r="F667" s="73"/>
      <c r="G667" s="73"/>
      <c r="H667" s="22"/>
    </row>
    <row r="668" ht="14.25" customHeight="1">
      <c r="B668" s="25"/>
      <c r="C668" s="25"/>
      <c r="F668" s="73"/>
      <c r="G668" s="73"/>
      <c r="H668" s="22"/>
    </row>
    <row r="669" ht="14.25" customHeight="1">
      <c r="B669" s="25"/>
      <c r="C669" s="25"/>
      <c r="F669" s="73"/>
      <c r="G669" s="73"/>
      <c r="H669" s="22"/>
    </row>
    <row r="670" ht="14.25" customHeight="1">
      <c r="B670" s="25"/>
      <c r="C670" s="25"/>
      <c r="F670" s="73"/>
      <c r="G670" s="73"/>
      <c r="H670" s="22"/>
    </row>
    <row r="671" ht="14.25" customHeight="1">
      <c r="B671" s="25"/>
      <c r="C671" s="25"/>
      <c r="F671" s="73"/>
      <c r="G671" s="73"/>
      <c r="H671" s="22"/>
    </row>
    <row r="672" ht="14.25" customHeight="1">
      <c r="B672" s="25"/>
      <c r="C672" s="25"/>
      <c r="F672" s="73"/>
      <c r="G672" s="73"/>
      <c r="H672" s="22"/>
    </row>
    <row r="673" ht="14.25" customHeight="1">
      <c r="B673" s="25"/>
      <c r="C673" s="25"/>
      <c r="F673" s="73"/>
      <c r="G673" s="73"/>
      <c r="H673" s="22"/>
    </row>
    <row r="674" ht="14.25" customHeight="1">
      <c r="B674" s="25"/>
      <c r="C674" s="25"/>
      <c r="F674" s="73"/>
      <c r="G674" s="73"/>
      <c r="H674" s="22"/>
    </row>
    <row r="675" ht="14.25" customHeight="1">
      <c r="B675" s="25"/>
      <c r="C675" s="25"/>
      <c r="F675" s="73"/>
      <c r="G675" s="73"/>
      <c r="H675" s="22"/>
    </row>
    <row r="676" ht="14.25" customHeight="1">
      <c r="B676" s="25"/>
      <c r="C676" s="25"/>
      <c r="F676" s="73"/>
      <c r="G676" s="73"/>
      <c r="H676" s="22"/>
    </row>
    <row r="677" ht="14.25" customHeight="1">
      <c r="B677" s="25"/>
      <c r="C677" s="25"/>
      <c r="F677" s="73"/>
      <c r="G677" s="73"/>
      <c r="H677" s="22"/>
    </row>
    <row r="678" ht="14.25" customHeight="1">
      <c r="B678" s="25"/>
      <c r="C678" s="25"/>
      <c r="F678" s="73"/>
      <c r="G678" s="73"/>
      <c r="H678" s="22"/>
    </row>
    <row r="679" ht="14.25" customHeight="1">
      <c r="B679" s="25"/>
      <c r="C679" s="25"/>
      <c r="F679" s="73"/>
      <c r="G679" s="73"/>
      <c r="H679" s="22"/>
    </row>
    <row r="680" ht="14.25" customHeight="1">
      <c r="B680" s="25"/>
      <c r="C680" s="25"/>
      <c r="F680" s="73"/>
      <c r="G680" s="73"/>
      <c r="H680" s="22"/>
    </row>
    <row r="681" ht="14.25" customHeight="1">
      <c r="B681" s="25"/>
      <c r="C681" s="25"/>
      <c r="F681" s="73"/>
      <c r="G681" s="73"/>
      <c r="H681" s="22"/>
    </row>
    <row r="682" ht="14.25" customHeight="1">
      <c r="B682" s="25"/>
      <c r="C682" s="25"/>
      <c r="F682" s="73"/>
      <c r="G682" s="73"/>
      <c r="H682" s="22"/>
    </row>
    <row r="683" ht="14.25" customHeight="1">
      <c r="B683" s="25"/>
      <c r="C683" s="25"/>
      <c r="F683" s="73"/>
      <c r="G683" s="73"/>
      <c r="H683" s="22"/>
    </row>
    <row r="684" ht="14.25" customHeight="1">
      <c r="B684" s="25"/>
      <c r="C684" s="25"/>
      <c r="F684" s="73"/>
      <c r="G684" s="73"/>
      <c r="H684" s="22"/>
    </row>
    <row r="685" ht="14.25" customHeight="1">
      <c r="B685" s="25"/>
      <c r="C685" s="25"/>
      <c r="F685" s="73"/>
      <c r="G685" s="73"/>
      <c r="H685" s="22"/>
    </row>
    <row r="686" ht="14.25" customHeight="1">
      <c r="B686" s="25"/>
      <c r="C686" s="25"/>
      <c r="F686" s="73"/>
      <c r="G686" s="73"/>
      <c r="H686" s="22"/>
    </row>
    <row r="687" ht="14.25" customHeight="1">
      <c r="B687" s="25"/>
      <c r="C687" s="25"/>
      <c r="F687" s="73"/>
      <c r="G687" s="73"/>
      <c r="H687" s="22"/>
    </row>
    <row r="688" ht="14.25" customHeight="1">
      <c r="B688" s="25"/>
      <c r="C688" s="25"/>
      <c r="F688" s="73"/>
      <c r="G688" s="73"/>
      <c r="H688" s="22"/>
    </row>
    <row r="689" ht="14.25" customHeight="1">
      <c r="B689" s="25"/>
      <c r="C689" s="25"/>
      <c r="F689" s="73"/>
      <c r="G689" s="73"/>
      <c r="H689" s="22"/>
    </row>
    <row r="690" ht="14.25" customHeight="1">
      <c r="B690" s="25"/>
      <c r="C690" s="25"/>
      <c r="F690" s="73"/>
      <c r="G690" s="73"/>
      <c r="H690" s="22"/>
    </row>
    <row r="691" ht="14.25" customHeight="1">
      <c r="B691" s="25"/>
      <c r="C691" s="25"/>
      <c r="F691" s="73"/>
      <c r="G691" s="73"/>
      <c r="H691" s="22"/>
    </row>
    <row r="692" ht="14.25" customHeight="1">
      <c r="B692" s="25"/>
      <c r="C692" s="25"/>
      <c r="F692" s="73"/>
      <c r="G692" s="73"/>
      <c r="H692" s="22"/>
    </row>
    <row r="693" ht="14.25" customHeight="1">
      <c r="B693" s="25"/>
      <c r="C693" s="25"/>
      <c r="F693" s="73"/>
      <c r="G693" s="73"/>
      <c r="H693" s="22"/>
    </row>
    <row r="694" ht="14.25" customHeight="1">
      <c r="B694" s="25"/>
      <c r="C694" s="25"/>
      <c r="F694" s="73"/>
      <c r="G694" s="73"/>
      <c r="H694" s="22"/>
    </row>
    <row r="695" ht="14.25" customHeight="1">
      <c r="B695" s="25"/>
      <c r="C695" s="25"/>
      <c r="F695" s="73"/>
      <c r="G695" s="73"/>
      <c r="H695" s="22"/>
    </row>
    <row r="696" ht="14.25" customHeight="1">
      <c r="B696" s="25"/>
      <c r="C696" s="25"/>
      <c r="F696" s="73"/>
      <c r="G696" s="73"/>
      <c r="H696" s="22"/>
    </row>
    <row r="697" ht="14.25" customHeight="1">
      <c r="B697" s="25"/>
      <c r="C697" s="25"/>
      <c r="F697" s="73"/>
      <c r="G697" s="73"/>
      <c r="H697" s="22"/>
    </row>
    <row r="698" ht="14.25" customHeight="1">
      <c r="B698" s="25"/>
      <c r="C698" s="25"/>
      <c r="F698" s="73"/>
      <c r="G698" s="73"/>
      <c r="H698" s="22"/>
    </row>
    <row r="699" ht="14.25" customHeight="1">
      <c r="B699" s="25"/>
      <c r="C699" s="25"/>
      <c r="F699" s="73"/>
      <c r="G699" s="73"/>
      <c r="H699" s="22"/>
    </row>
    <row r="700" ht="14.25" customHeight="1">
      <c r="B700" s="25"/>
      <c r="C700" s="25"/>
      <c r="F700" s="73"/>
      <c r="G700" s="73"/>
      <c r="H700" s="22"/>
    </row>
    <row r="701" ht="14.25" customHeight="1">
      <c r="B701" s="25"/>
      <c r="C701" s="25"/>
      <c r="F701" s="73"/>
      <c r="G701" s="73"/>
      <c r="H701" s="22"/>
    </row>
    <row r="702" ht="14.25" customHeight="1">
      <c r="B702" s="25"/>
      <c r="C702" s="25"/>
      <c r="F702" s="73"/>
      <c r="G702" s="73"/>
      <c r="H702" s="22"/>
    </row>
    <row r="703" ht="14.25" customHeight="1">
      <c r="B703" s="25"/>
      <c r="C703" s="25"/>
      <c r="F703" s="73"/>
      <c r="G703" s="73"/>
      <c r="H703" s="22"/>
    </row>
    <row r="704" ht="14.25" customHeight="1">
      <c r="B704" s="25"/>
      <c r="C704" s="25"/>
      <c r="F704" s="73"/>
      <c r="G704" s="73"/>
      <c r="H704" s="22"/>
    </row>
    <row r="705" ht="14.25" customHeight="1">
      <c r="B705" s="25"/>
      <c r="C705" s="25"/>
      <c r="F705" s="73"/>
      <c r="G705" s="73"/>
      <c r="H705" s="22"/>
    </row>
    <row r="706" ht="14.25" customHeight="1">
      <c r="B706" s="25"/>
      <c r="C706" s="25"/>
      <c r="F706" s="73"/>
      <c r="G706" s="73"/>
      <c r="H706" s="22"/>
    </row>
    <row r="707" ht="14.25" customHeight="1">
      <c r="B707" s="25"/>
      <c r="C707" s="25"/>
      <c r="F707" s="73"/>
      <c r="G707" s="73"/>
      <c r="H707" s="22"/>
    </row>
    <row r="708" ht="14.25" customHeight="1">
      <c r="B708" s="25"/>
      <c r="C708" s="25"/>
      <c r="F708" s="73"/>
      <c r="G708" s="73"/>
      <c r="H708" s="22"/>
    </row>
    <row r="709" ht="14.25" customHeight="1">
      <c r="B709" s="25"/>
      <c r="C709" s="25"/>
      <c r="F709" s="73"/>
      <c r="G709" s="73"/>
      <c r="H709" s="22"/>
    </row>
    <row r="710" ht="14.25" customHeight="1">
      <c r="B710" s="25"/>
      <c r="C710" s="25"/>
      <c r="F710" s="73"/>
      <c r="G710" s="73"/>
      <c r="H710" s="22"/>
    </row>
    <row r="711" ht="14.25" customHeight="1">
      <c r="B711" s="25"/>
      <c r="C711" s="25"/>
      <c r="F711" s="73"/>
      <c r="G711" s="73"/>
      <c r="H711" s="22"/>
    </row>
    <row r="712" ht="14.25" customHeight="1">
      <c r="B712" s="25"/>
      <c r="C712" s="25"/>
      <c r="F712" s="73"/>
      <c r="G712" s="73"/>
      <c r="H712" s="22"/>
    </row>
    <row r="713" ht="14.25" customHeight="1">
      <c r="B713" s="25"/>
      <c r="C713" s="25"/>
      <c r="F713" s="73"/>
      <c r="G713" s="73"/>
      <c r="H713" s="22"/>
    </row>
    <row r="714" ht="14.25" customHeight="1">
      <c r="B714" s="25"/>
      <c r="C714" s="25"/>
      <c r="F714" s="73"/>
      <c r="G714" s="73"/>
      <c r="H714" s="22"/>
    </row>
    <row r="715" ht="14.25" customHeight="1">
      <c r="B715" s="25"/>
      <c r="C715" s="25"/>
      <c r="F715" s="73"/>
      <c r="G715" s="73"/>
      <c r="H715" s="22"/>
    </row>
    <row r="716" ht="14.25" customHeight="1">
      <c r="B716" s="25"/>
      <c r="C716" s="25"/>
      <c r="F716" s="73"/>
      <c r="G716" s="73"/>
      <c r="H716" s="22"/>
    </row>
    <row r="717" ht="14.25" customHeight="1">
      <c r="B717" s="25"/>
      <c r="C717" s="25"/>
      <c r="F717" s="73"/>
      <c r="G717" s="73"/>
      <c r="H717" s="22"/>
    </row>
    <row r="718" ht="14.25" customHeight="1">
      <c r="B718" s="25"/>
      <c r="C718" s="25"/>
      <c r="F718" s="73"/>
      <c r="G718" s="73"/>
      <c r="H718" s="22"/>
    </row>
    <row r="719" ht="14.25" customHeight="1">
      <c r="B719" s="25"/>
      <c r="C719" s="25"/>
      <c r="F719" s="73"/>
      <c r="G719" s="73"/>
      <c r="H719" s="22"/>
    </row>
    <row r="720" ht="14.25" customHeight="1">
      <c r="B720" s="25"/>
      <c r="C720" s="25"/>
      <c r="F720" s="73"/>
      <c r="G720" s="73"/>
      <c r="H720" s="22"/>
    </row>
    <row r="721" ht="14.25" customHeight="1">
      <c r="B721" s="25"/>
      <c r="C721" s="25"/>
      <c r="F721" s="73"/>
      <c r="G721" s="73"/>
      <c r="H721" s="22"/>
    </row>
    <row r="722" ht="14.25" customHeight="1">
      <c r="B722" s="25"/>
      <c r="C722" s="25"/>
      <c r="F722" s="73"/>
      <c r="G722" s="73"/>
      <c r="H722" s="22"/>
    </row>
    <row r="723" ht="14.25" customHeight="1">
      <c r="B723" s="25"/>
      <c r="C723" s="25"/>
      <c r="F723" s="73"/>
      <c r="G723" s="73"/>
      <c r="H723" s="22"/>
    </row>
    <row r="724" ht="14.25" customHeight="1">
      <c r="B724" s="25"/>
      <c r="C724" s="25"/>
      <c r="F724" s="73"/>
      <c r="G724" s="73"/>
      <c r="H724" s="22"/>
    </row>
    <row r="725" ht="14.25" customHeight="1">
      <c r="B725" s="25"/>
      <c r="C725" s="25"/>
      <c r="F725" s="73"/>
      <c r="G725" s="73"/>
      <c r="H725" s="22"/>
    </row>
    <row r="726" ht="14.25" customHeight="1">
      <c r="B726" s="25"/>
      <c r="C726" s="25"/>
      <c r="F726" s="73"/>
      <c r="G726" s="73"/>
      <c r="H726" s="22"/>
    </row>
    <row r="727" ht="14.25" customHeight="1">
      <c r="B727" s="25"/>
      <c r="C727" s="25"/>
      <c r="F727" s="73"/>
      <c r="G727" s="73"/>
      <c r="H727" s="22"/>
    </row>
    <row r="728" ht="14.25" customHeight="1">
      <c r="B728" s="25"/>
      <c r="C728" s="25"/>
      <c r="F728" s="73"/>
      <c r="G728" s="73"/>
      <c r="H728" s="22"/>
    </row>
    <row r="729" ht="14.25" customHeight="1">
      <c r="B729" s="25"/>
      <c r="C729" s="25"/>
      <c r="F729" s="73"/>
      <c r="G729" s="73"/>
      <c r="H729" s="22"/>
    </row>
    <row r="730" ht="14.25" customHeight="1">
      <c r="B730" s="25"/>
      <c r="C730" s="25"/>
      <c r="F730" s="73"/>
      <c r="G730" s="73"/>
      <c r="H730" s="22"/>
    </row>
    <row r="731" ht="14.25" customHeight="1">
      <c r="B731" s="25"/>
      <c r="C731" s="25"/>
      <c r="F731" s="73"/>
      <c r="G731" s="73"/>
      <c r="H731" s="22"/>
    </row>
    <row r="732" ht="14.25" customHeight="1">
      <c r="B732" s="25"/>
      <c r="C732" s="25"/>
      <c r="F732" s="73"/>
      <c r="G732" s="73"/>
      <c r="H732" s="22"/>
    </row>
    <row r="733" ht="14.25" customHeight="1">
      <c r="B733" s="25"/>
      <c r="C733" s="25"/>
      <c r="F733" s="73"/>
      <c r="G733" s="73"/>
      <c r="H733" s="22"/>
    </row>
    <row r="734" ht="14.25" customHeight="1">
      <c r="B734" s="25"/>
      <c r="C734" s="25"/>
      <c r="F734" s="73"/>
      <c r="G734" s="73"/>
      <c r="H734" s="22"/>
    </row>
    <row r="735" ht="14.25" customHeight="1">
      <c r="B735" s="25"/>
      <c r="C735" s="25"/>
      <c r="F735" s="73"/>
      <c r="G735" s="73"/>
      <c r="H735" s="22"/>
    </row>
    <row r="736" ht="14.25" customHeight="1">
      <c r="B736" s="25"/>
      <c r="C736" s="25"/>
      <c r="F736" s="73"/>
      <c r="G736" s="73"/>
      <c r="H736" s="22"/>
    </row>
    <row r="737" ht="14.25" customHeight="1">
      <c r="B737" s="25"/>
      <c r="C737" s="25"/>
      <c r="F737" s="73"/>
      <c r="G737" s="73"/>
      <c r="H737" s="22"/>
    </row>
    <row r="738" ht="14.25" customHeight="1">
      <c r="B738" s="25"/>
      <c r="C738" s="25"/>
      <c r="F738" s="73"/>
      <c r="G738" s="73"/>
      <c r="H738" s="22"/>
    </row>
    <row r="739" ht="14.25" customHeight="1">
      <c r="B739" s="25"/>
      <c r="C739" s="25"/>
      <c r="F739" s="73"/>
      <c r="G739" s="73"/>
      <c r="H739" s="22"/>
    </row>
    <row r="740" ht="14.25" customHeight="1">
      <c r="B740" s="25"/>
      <c r="C740" s="25"/>
      <c r="F740" s="73"/>
      <c r="G740" s="73"/>
      <c r="H740" s="22"/>
    </row>
    <row r="741" ht="14.25" customHeight="1">
      <c r="B741" s="25"/>
      <c r="C741" s="25"/>
      <c r="F741" s="73"/>
      <c r="G741" s="73"/>
      <c r="H741" s="22"/>
    </row>
    <row r="742" ht="14.25" customHeight="1">
      <c r="B742" s="25"/>
      <c r="C742" s="25"/>
      <c r="F742" s="73"/>
      <c r="G742" s="73"/>
      <c r="H742" s="22"/>
    </row>
    <row r="743" ht="14.25" customHeight="1">
      <c r="B743" s="25"/>
      <c r="C743" s="25"/>
      <c r="F743" s="73"/>
      <c r="G743" s="73"/>
      <c r="H743" s="22"/>
    </row>
    <row r="744" ht="14.25" customHeight="1">
      <c r="B744" s="25"/>
      <c r="C744" s="25"/>
      <c r="F744" s="73"/>
      <c r="G744" s="73"/>
      <c r="H744" s="22"/>
    </row>
    <row r="745" ht="14.25" customHeight="1">
      <c r="B745" s="25"/>
      <c r="C745" s="25"/>
      <c r="F745" s="73"/>
      <c r="G745" s="73"/>
      <c r="H745" s="22"/>
    </row>
    <row r="746" ht="14.25" customHeight="1">
      <c r="B746" s="25"/>
      <c r="C746" s="25"/>
      <c r="F746" s="73"/>
      <c r="G746" s="73"/>
      <c r="H746" s="22"/>
    </row>
    <row r="747" ht="14.25" customHeight="1">
      <c r="B747" s="25"/>
      <c r="C747" s="25"/>
      <c r="F747" s="73"/>
      <c r="G747" s="73"/>
      <c r="H747" s="22"/>
    </row>
    <row r="748" ht="14.25" customHeight="1">
      <c r="B748" s="25"/>
      <c r="C748" s="25"/>
      <c r="F748" s="73"/>
      <c r="G748" s="73"/>
      <c r="H748" s="22"/>
    </row>
    <row r="749" ht="14.25" customHeight="1">
      <c r="B749" s="25"/>
      <c r="C749" s="25"/>
      <c r="F749" s="73"/>
      <c r="G749" s="73"/>
      <c r="H749" s="22"/>
    </row>
    <row r="750" ht="14.25" customHeight="1">
      <c r="B750" s="25"/>
      <c r="C750" s="25"/>
      <c r="F750" s="73"/>
      <c r="G750" s="73"/>
      <c r="H750" s="22"/>
    </row>
    <row r="751" ht="14.25" customHeight="1">
      <c r="B751" s="25"/>
      <c r="C751" s="25"/>
      <c r="F751" s="73"/>
      <c r="G751" s="73"/>
      <c r="H751" s="22"/>
    </row>
    <row r="752" ht="14.25" customHeight="1">
      <c r="B752" s="25"/>
      <c r="C752" s="25"/>
      <c r="F752" s="73"/>
      <c r="G752" s="73"/>
      <c r="H752" s="22"/>
    </row>
    <row r="753" ht="14.25" customHeight="1">
      <c r="B753" s="25"/>
      <c r="C753" s="25"/>
      <c r="F753" s="73"/>
      <c r="G753" s="73"/>
      <c r="H753" s="22"/>
    </row>
    <row r="754" ht="14.25" customHeight="1">
      <c r="B754" s="25"/>
      <c r="C754" s="25"/>
      <c r="F754" s="73"/>
      <c r="G754" s="73"/>
      <c r="H754" s="22"/>
    </row>
    <row r="755" ht="14.25" customHeight="1">
      <c r="B755" s="25"/>
      <c r="C755" s="25"/>
      <c r="F755" s="73"/>
      <c r="G755" s="73"/>
      <c r="H755" s="22"/>
    </row>
    <row r="756" ht="14.25" customHeight="1">
      <c r="B756" s="25"/>
      <c r="C756" s="25"/>
      <c r="F756" s="73"/>
      <c r="G756" s="73"/>
      <c r="H756" s="22"/>
    </row>
    <row r="757" ht="14.25" customHeight="1">
      <c r="B757" s="25"/>
      <c r="C757" s="25"/>
      <c r="F757" s="73"/>
      <c r="G757" s="73"/>
      <c r="H757" s="22"/>
    </row>
    <row r="758" ht="14.25" customHeight="1">
      <c r="B758" s="25"/>
      <c r="C758" s="25"/>
      <c r="F758" s="73"/>
      <c r="G758" s="73"/>
      <c r="H758" s="22"/>
    </row>
    <row r="759" ht="14.25" customHeight="1">
      <c r="B759" s="25"/>
      <c r="C759" s="25"/>
      <c r="F759" s="73"/>
      <c r="G759" s="73"/>
      <c r="H759" s="22"/>
    </row>
    <row r="760" ht="14.25" customHeight="1">
      <c r="B760" s="25"/>
      <c r="C760" s="25"/>
      <c r="F760" s="73"/>
      <c r="G760" s="73"/>
      <c r="H760" s="22"/>
    </row>
    <row r="761" ht="14.25" customHeight="1">
      <c r="B761" s="25"/>
      <c r="C761" s="25"/>
      <c r="F761" s="73"/>
      <c r="G761" s="73"/>
      <c r="H761" s="22"/>
    </row>
    <row r="762" ht="14.25" customHeight="1">
      <c r="B762" s="25"/>
      <c r="C762" s="25"/>
      <c r="F762" s="73"/>
      <c r="G762" s="73"/>
      <c r="H762" s="22"/>
    </row>
    <row r="763" ht="14.25" customHeight="1">
      <c r="B763" s="25"/>
      <c r="C763" s="25"/>
      <c r="F763" s="73"/>
      <c r="G763" s="73"/>
      <c r="H763" s="22"/>
    </row>
    <row r="764" ht="14.25" customHeight="1">
      <c r="B764" s="25"/>
      <c r="C764" s="25"/>
      <c r="F764" s="73"/>
      <c r="G764" s="73"/>
      <c r="H764" s="22"/>
    </row>
    <row r="765" ht="14.25" customHeight="1">
      <c r="B765" s="25"/>
      <c r="C765" s="25"/>
      <c r="F765" s="73"/>
      <c r="G765" s="73"/>
      <c r="H765" s="22"/>
    </row>
    <row r="766" ht="14.25" customHeight="1">
      <c r="B766" s="25"/>
      <c r="C766" s="25"/>
      <c r="F766" s="73"/>
      <c r="G766" s="73"/>
      <c r="H766" s="22"/>
    </row>
    <row r="767" ht="14.25" customHeight="1">
      <c r="B767" s="25"/>
      <c r="C767" s="25"/>
      <c r="F767" s="73"/>
      <c r="G767" s="73"/>
      <c r="H767" s="22"/>
    </row>
    <row r="768" ht="14.25" customHeight="1">
      <c r="B768" s="25"/>
      <c r="C768" s="25"/>
      <c r="F768" s="73"/>
      <c r="G768" s="73"/>
      <c r="H768" s="22"/>
    </row>
    <row r="769" ht="14.25" customHeight="1">
      <c r="B769" s="25"/>
      <c r="C769" s="25"/>
      <c r="F769" s="73"/>
      <c r="G769" s="73"/>
      <c r="H769" s="22"/>
    </row>
    <row r="770" ht="14.25" customHeight="1">
      <c r="B770" s="25"/>
      <c r="C770" s="25"/>
      <c r="F770" s="73"/>
      <c r="G770" s="73"/>
      <c r="H770" s="22"/>
    </row>
    <row r="771" ht="14.25" customHeight="1">
      <c r="B771" s="25"/>
      <c r="C771" s="25"/>
      <c r="F771" s="73"/>
      <c r="G771" s="73"/>
      <c r="H771" s="22"/>
    </row>
    <row r="772" ht="14.25" customHeight="1">
      <c r="B772" s="25"/>
      <c r="C772" s="25"/>
      <c r="F772" s="73"/>
      <c r="G772" s="73"/>
      <c r="H772" s="22"/>
    </row>
    <row r="773" ht="14.25" customHeight="1">
      <c r="B773" s="25"/>
      <c r="C773" s="25"/>
      <c r="F773" s="73"/>
      <c r="G773" s="73"/>
      <c r="H773" s="22"/>
    </row>
    <row r="774" ht="14.25" customHeight="1">
      <c r="B774" s="25"/>
      <c r="C774" s="25"/>
      <c r="F774" s="73"/>
      <c r="G774" s="73"/>
      <c r="H774" s="22"/>
    </row>
    <row r="775" ht="14.25" customHeight="1">
      <c r="B775" s="25"/>
      <c r="C775" s="25"/>
      <c r="F775" s="73"/>
      <c r="G775" s="73"/>
      <c r="H775" s="22"/>
    </row>
    <row r="776" ht="14.25" customHeight="1">
      <c r="B776" s="25"/>
      <c r="C776" s="25"/>
      <c r="F776" s="73"/>
      <c r="G776" s="73"/>
      <c r="H776" s="22"/>
    </row>
    <row r="777" ht="14.25" customHeight="1">
      <c r="B777" s="25"/>
      <c r="C777" s="25"/>
      <c r="F777" s="73"/>
      <c r="G777" s="73"/>
      <c r="H777" s="22"/>
    </row>
    <row r="778" ht="14.25" customHeight="1">
      <c r="B778" s="25"/>
      <c r="C778" s="25"/>
      <c r="F778" s="73"/>
      <c r="G778" s="73"/>
      <c r="H778" s="22"/>
    </row>
    <row r="779" ht="14.25" customHeight="1">
      <c r="B779" s="25"/>
      <c r="C779" s="25"/>
      <c r="F779" s="73"/>
      <c r="G779" s="73"/>
      <c r="H779" s="22"/>
    </row>
    <row r="780" ht="14.25" customHeight="1">
      <c r="B780" s="25"/>
      <c r="C780" s="25"/>
      <c r="F780" s="73"/>
      <c r="G780" s="73"/>
      <c r="H780" s="22"/>
    </row>
    <row r="781" ht="14.25" customHeight="1">
      <c r="B781" s="25"/>
      <c r="C781" s="25"/>
      <c r="F781" s="73"/>
      <c r="G781" s="73"/>
      <c r="H781" s="22"/>
    </row>
    <row r="782" ht="14.25" customHeight="1">
      <c r="B782" s="25"/>
      <c r="C782" s="25"/>
      <c r="F782" s="73"/>
      <c r="G782" s="73"/>
      <c r="H782" s="22"/>
    </row>
    <row r="783" ht="14.25" customHeight="1">
      <c r="B783" s="25"/>
      <c r="C783" s="25"/>
      <c r="F783" s="73"/>
      <c r="G783" s="73"/>
      <c r="H783" s="22"/>
    </row>
    <row r="784" ht="14.25" customHeight="1">
      <c r="B784" s="25"/>
      <c r="C784" s="25"/>
      <c r="F784" s="73"/>
      <c r="G784" s="73"/>
      <c r="H784" s="22"/>
    </row>
    <row r="785" ht="14.25" customHeight="1">
      <c r="B785" s="25"/>
      <c r="C785" s="25"/>
      <c r="F785" s="73"/>
      <c r="G785" s="73"/>
      <c r="H785" s="22"/>
    </row>
    <row r="786" ht="14.25" customHeight="1">
      <c r="B786" s="25"/>
      <c r="C786" s="25"/>
      <c r="F786" s="73"/>
      <c r="G786" s="73"/>
      <c r="H786" s="22"/>
    </row>
    <row r="787" ht="14.25" customHeight="1">
      <c r="B787" s="25"/>
      <c r="C787" s="25"/>
      <c r="F787" s="73"/>
      <c r="G787" s="73"/>
      <c r="H787" s="22"/>
    </row>
    <row r="788" ht="14.25" customHeight="1">
      <c r="B788" s="25"/>
      <c r="C788" s="25"/>
      <c r="F788" s="73"/>
      <c r="G788" s="73"/>
      <c r="H788" s="22"/>
    </row>
    <row r="789" ht="14.25" customHeight="1">
      <c r="B789" s="25"/>
      <c r="C789" s="25"/>
      <c r="F789" s="73"/>
      <c r="G789" s="73"/>
      <c r="H789" s="22"/>
    </row>
    <row r="790" ht="14.25" customHeight="1">
      <c r="B790" s="25"/>
      <c r="C790" s="25"/>
      <c r="F790" s="73"/>
      <c r="G790" s="73"/>
      <c r="H790" s="22"/>
    </row>
    <row r="791" ht="14.25" customHeight="1">
      <c r="B791" s="25"/>
      <c r="C791" s="25"/>
      <c r="F791" s="73"/>
      <c r="G791" s="73"/>
      <c r="H791" s="22"/>
    </row>
    <row r="792" ht="14.25" customHeight="1">
      <c r="B792" s="25"/>
      <c r="C792" s="25"/>
      <c r="F792" s="73"/>
      <c r="G792" s="73"/>
      <c r="H792" s="22"/>
    </row>
    <row r="793" ht="14.25" customHeight="1">
      <c r="B793" s="25"/>
      <c r="C793" s="25"/>
      <c r="F793" s="73"/>
      <c r="G793" s="73"/>
      <c r="H793" s="22"/>
    </row>
    <row r="794" ht="14.25" customHeight="1">
      <c r="B794" s="25"/>
      <c r="C794" s="25"/>
      <c r="F794" s="73"/>
      <c r="G794" s="73"/>
      <c r="H794" s="22"/>
    </row>
    <row r="795" ht="14.25" customHeight="1">
      <c r="B795" s="25"/>
      <c r="C795" s="25"/>
      <c r="F795" s="73"/>
      <c r="G795" s="73"/>
      <c r="H795" s="22"/>
    </row>
    <row r="796" ht="14.25" customHeight="1">
      <c r="B796" s="25"/>
      <c r="C796" s="25"/>
      <c r="F796" s="73"/>
      <c r="G796" s="73"/>
      <c r="H796" s="22"/>
    </row>
    <row r="797" ht="14.25" customHeight="1">
      <c r="B797" s="25"/>
      <c r="C797" s="25"/>
      <c r="F797" s="73"/>
      <c r="G797" s="73"/>
      <c r="H797" s="22"/>
    </row>
    <row r="798" ht="14.25" customHeight="1">
      <c r="B798" s="25"/>
      <c r="C798" s="25"/>
      <c r="F798" s="73"/>
      <c r="G798" s="73"/>
      <c r="H798" s="22"/>
    </row>
    <row r="799" ht="14.25" customHeight="1">
      <c r="B799" s="25"/>
      <c r="C799" s="25"/>
      <c r="F799" s="73"/>
      <c r="G799" s="73"/>
      <c r="H799" s="22"/>
    </row>
    <row r="800" ht="14.25" customHeight="1">
      <c r="B800" s="25"/>
      <c r="C800" s="25"/>
      <c r="F800" s="73"/>
      <c r="G800" s="73"/>
      <c r="H800" s="22"/>
    </row>
    <row r="801" ht="14.25" customHeight="1">
      <c r="B801" s="25"/>
      <c r="C801" s="25"/>
      <c r="F801" s="73"/>
      <c r="G801" s="73"/>
      <c r="H801" s="22"/>
    </row>
    <row r="802" ht="14.25" customHeight="1">
      <c r="B802" s="25"/>
      <c r="C802" s="25"/>
      <c r="F802" s="73"/>
      <c r="G802" s="73"/>
      <c r="H802" s="22"/>
    </row>
    <row r="803" ht="14.25" customHeight="1">
      <c r="B803" s="25"/>
      <c r="C803" s="25"/>
      <c r="F803" s="73"/>
      <c r="G803" s="73"/>
      <c r="H803" s="22"/>
    </row>
    <row r="804" ht="14.25" customHeight="1">
      <c r="B804" s="25"/>
      <c r="C804" s="25"/>
      <c r="F804" s="73"/>
      <c r="G804" s="73"/>
      <c r="H804" s="22"/>
    </row>
    <row r="805" ht="14.25" customHeight="1">
      <c r="B805" s="25"/>
      <c r="C805" s="25"/>
      <c r="F805" s="73"/>
      <c r="G805" s="73"/>
      <c r="H805" s="22"/>
    </row>
    <row r="806" ht="14.25" customHeight="1">
      <c r="B806" s="25"/>
      <c r="C806" s="25"/>
      <c r="F806" s="73"/>
      <c r="G806" s="73"/>
      <c r="H806" s="22"/>
    </row>
    <row r="807" ht="14.25" customHeight="1">
      <c r="B807" s="25"/>
      <c r="C807" s="25"/>
      <c r="F807" s="73"/>
      <c r="G807" s="73"/>
      <c r="H807" s="22"/>
    </row>
    <row r="808" ht="14.25" customHeight="1">
      <c r="B808" s="25"/>
      <c r="C808" s="25"/>
      <c r="F808" s="73"/>
      <c r="G808" s="73"/>
      <c r="H808" s="22"/>
    </row>
    <row r="809" ht="14.25" customHeight="1">
      <c r="B809" s="25"/>
      <c r="C809" s="25"/>
      <c r="F809" s="73"/>
      <c r="G809" s="73"/>
      <c r="H809" s="22"/>
    </row>
    <row r="810" ht="14.25" customHeight="1">
      <c r="B810" s="25"/>
      <c r="C810" s="25"/>
      <c r="F810" s="73"/>
      <c r="G810" s="73"/>
      <c r="H810" s="22"/>
    </row>
    <row r="811" ht="14.25" customHeight="1">
      <c r="B811" s="25"/>
      <c r="C811" s="25"/>
      <c r="F811" s="73"/>
      <c r="G811" s="73"/>
      <c r="H811" s="22"/>
    </row>
    <row r="812" ht="14.25" customHeight="1">
      <c r="B812" s="25"/>
      <c r="C812" s="25"/>
      <c r="F812" s="73"/>
      <c r="G812" s="73"/>
      <c r="H812" s="22"/>
    </row>
    <row r="813" ht="14.25" customHeight="1">
      <c r="B813" s="25"/>
      <c r="C813" s="25"/>
      <c r="F813" s="73"/>
      <c r="G813" s="73"/>
      <c r="H813" s="22"/>
    </row>
    <row r="814" ht="14.25" customHeight="1">
      <c r="B814" s="25"/>
      <c r="C814" s="25"/>
      <c r="F814" s="73"/>
      <c r="G814" s="73"/>
      <c r="H814" s="22"/>
    </row>
    <row r="815" ht="14.25" customHeight="1">
      <c r="B815" s="25"/>
      <c r="C815" s="25"/>
      <c r="F815" s="73"/>
      <c r="G815" s="73"/>
      <c r="H815" s="22"/>
    </row>
    <row r="816" ht="14.25" customHeight="1">
      <c r="B816" s="25"/>
      <c r="C816" s="25"/>
      <c r="F816" s="73"/>
      <c r="G816" s="73"/>
      <c r="H816" s="22"/>
    </row>
    <row r="817" ht="14.25" customHeight="1">
      <c r="B817" s="25"/>
      <c r="C817" s="25"/>
      <c r="F817" s="73"/>
      <c r="G817" s="73"/>
      <c r="H817" s="22"/>
    </row>
    <row r="818" ht="14.25" customHeight="1">
      <c r="B818" s="25"/>
      <c r="C818" s="25"/>
      <c r="F818" s="73"/>
      <c r="G818" s="73"/>
      <c r="H818" s="22"/>
    </row>
    <row r="819" ht="14.25" customHeight="1">
      <c r="B819" s="25"/>
      <c r="C819" s="25"/>
      <c r="F819" s="73"/>
      <c r="G819" s="73"/>
      <c r="H819" s="22"/>
    </row>
    <row r="820" ht="14.25" customHeight="1">
      <c r="B820" s="25"/>
      <c r="C820" s="25"/>
      <c r="F820" s="73"/>
      <c r="G820" s="73"/>
      <c r="H820" s="22"/>
    </row>
    <row r="821" ht="14.25" customHeight="1">
      <c r="B821" s="25"/>
      <c r="C821" s="25"/>
      <c r="F821" s="73"/>
      <c r="G821" s="73"/>
      <c r="H821" s="22"/>
    </row>
    <row r="822" ht="14.25" customHeight="1">
      <c r="B822" s="25"/>
      <c r="C822" s="25"/>
      <c r="F822" s="73"/>
      <c r="G822" s="73"/>
      <c r="H822" s="22"/>
    </row>
    <row r="823" ht="14.25" customHeight="1">
      <c r="B823" s="25"/>
      <c r="C823" s="25"/>
      <c r="F823" s="73"/>
      <c r="G823" s="73"/>
      <c r="H823" s="22"/>
    </row>
    <row r="824" ht="14.25" customHeight="1">
      <c r="B824" s="25"/>
      <c r="C824" s="25"/>
      <c r="F824" s="73"/>
      <c r="G824" s="73"/>
      <c r="H824" s="22"/>
    </row>
    <row r="825" ht="14.25" customHeight="1">
      <c r="B825" s="25"/>
      <c r="C825" s="25"/>
      <c r="F825" s="73"/>
      <c r="G825" s="73"/>
      <c r="H825" s="22"/>
    </row>
    <row r="826" ht="14.25" customHeight="1">
      <c r="B826" s="25"/>
      <c r="C826" s="25"/>
      <c r="F826" s="73"/>
      <c r="G826" s="73"/>
      <c r="H826" s="22"/>
    </row>
    <row r="827" ht="14.25" customHeight="1">
      <c r="B827" s="25"/>
      <c r="C827" s="25"/>
      <c r="F827" s="73"/>
      <c r="G827" s="73"/>
      <c r="H827" s="22"/>
    </row>
    <row r="828" ht="14.25" customHeight="1">
      <c r="B828" s="25"/>
      <c r="C828" s="25"/>
      <c r="F828" s="73"/>
      <c r="G828" s="73"/>
      <c r="H828" s="22"/>
    </row>
    <row r="829" ht="14.25" customHeight="1">
      <c r="B829" s="25"/>
      <c r="C829" s="25"/>
      <c r="F829" s="73"/>
      <c r="G829" s="73"/>
      <c r="H829" s="22"/>
    </row>
    <row r="830" ht="14.25" customHeight="1">
      <c r="B830" s="25"/>
      <c r="C830" s="25"/>
      <c r="F830" s="73"/>
      <c r="G830" s="73"/>
      <c r="H830" s="22"/>
    </row>
    <row r="831" ht="14.25" customHeight="1">
      <c r="B831" s="25"/>
      <c r="C831" s="25"/>
      <c r="F831" s="73"/>
      <c r="G831" s="73"/>
      <c r="H831" s="22"/>
    </row>
    <row r="832" ht="14.25" customHeight="1">
      <c r="B832" s="25"/>
      <c r="C832" s="25"/>
      <c r="F832" s="73"/>
      <c r="G832" s="73"/>
      <c r="H832" s="22"/>
    </row>
    <row r="833" ht="14.25" customHeight="1">
      <c r="B833" s="25"/>
      <c r="C833" s="25"/>
      <c r="F833" s="73"/>
      <c r="G833" s="73"/>
      <c r="H833" s="22"/>
    </row>
    <row r="834" ht="14.25" customHeight="1">
      <c r="B834" s="25"/>
      <c r="C834" s="25"/>
      <c r="F834" s="73"/>
      <c r="G834" s="73"/>
      <c r="H834" s="22"/>
    </row>
    <row r="835" ht="14.25" customHeight="1">
      <c r="B835" s="25"/>
      <c r="C835" s="25"/>
      <c r="F835" s="73"/>
      <c r="G835" s="73"/>
      <c r="H835" s="22"/>
    </row>
    <row r="836" ht="14.25" customHeight="1">
      <c r="B836" s="25"/>
      <c r="C836" s="25"/>
      <c r="F836" s="73"/>
      <c r="G836" s="73"/>
      <c r="H836" s="22"/>
    </row>
    <row r="837" ht="14.25" customHeight="1">
      <c r="B837" s="25"/>
      <c r="C837" s="25"/>
      <c r="F837" s="73"/>
      <c r="G837" s="73"/>
      <c r="H837" s="22"/>
    </row>
    <row r="838" ht="14.25" customHeight="1">
      <c r="B838" s="25"/>
      <c r="C838" s="25"/>
      <c r="F838" s="73"/>
      <c r="G838" s="73"/>
      <c r="H838" s="22"/>
    </row>
    <row r="839" ht="14.25" customHeight="1">
      <c r="B839" s="25"/>
      <c r="C839" s="25"/>
      <c r="F839" s="73"/>
      <c r="G839" s="73"/>
      <c r="H839" s="22"/>
    </row>
    <row r="840" ht="14.25" customHeight="1">
      <c r="B840" s="25"/>
      <c r="C840" s="25"/>
      <c r="F840" s="73"/>
      <c r="G840" s="73"/>
      <c r="H840" s="22"/>
    </row>
    <row r="841" ht="14.25" customHeight="1">
      <c r="B841" s="25"/>
      <c r="C841" s="25"/>
      <c r="F841" s="73"/>
      <c r="G841" s="73"/>
      <c r="H841" s="22"/>
    </row>
    <row r="842" ht="14.25" customHeight="1">
      <c r="B842" s="25"/>
      <c r="C842" s="25"/>
      <c r="F842" s="73"/>
      <c r="G842" s="73"/>
      <c r="H842" s="22"/>
    </row>
    <row r="843" ht="14.25" customHeight="1">
      <c r="B843" s="25"/>
      <c r="C843" s="25"/>
      <c r="F843" s="73"/>
      <c r="G843" s="73"/>
      <c r="H843" s="22"/>
    </row>
    <row r="844" ht="14.25" customHeight="1">
      <c r="B844" s="25"/>
      <c r="C844" s="25"/>
      <c r="F844" s="73"/>
      <c r="G844" s="73"/>
      <c r="H844" s="22"/>
    </row>
    <row r="845" ht="14.25" customHeight="1">
      <c r="B845" s="25"/>
      <c r="C845" s="25"/>
      <c r="F845" s="73"/>
      <c r="G845" s="73"/>
      <c r="H845" s="22"/>
    </row>
    <row r="846" ht="14.25" customHeight="1">
      <c r="B846" s="25"/>
      <c r="C846" s="25"/>
      <c r="F846" s="73"/>
      <c r="G846" s="73"/>
      <c r="H846" s="22"/>
    </row>
    <row r="847" ht="14.25" customHeight="1">
      <c r="B847" s="25"/>
      <c r="C847" s="25"/>
      <c r="F847" s="73"/>
      <c r="G847" s="73"/>
      <c r="H847" s="22"/>
    </row>
    <row r="848" ht="14.25" customHeight="1">
      <c r="B848" s="25"/>
      <c r="C848" s="25"/>
      <c r="F848" s="73"/>
      <c r="G848" s="73"/>
      <c r="H848" s="22"/>
    </row>
    <row r="849" ht="14.25" customHeight="1">
      <c r="B849" s="25"/>
      <c r="C849" s="25"/>
      <c r="F849" s="73"/>
      <c r="G849" s="73"/>
      <c r="H849" s="22"/>
    </row>
    <row r="850" ht="14.25" customHeight="1">
      <c r="B850" s="25"/>
      <c r="C850" s="25"/>
      <c r="F850" s="73"/>
      <c r="G850" s="73"/>
      <c r="H850" s="22"/>
    </row>
    <row r="851" ht="14.25" customHeight="1">
      <c r="B851" s="25"/>
      <c r="C851" s="25"/>
      <c r="F851" s="73"/>
      <c r="G851" s="73"/>
      <c r="H851" s="22"/>
    </row>
    <row r="852" ht="14.25" customHeight="1">
      <c r="B852" s="25"/>
      <c r="C852" s="25"/>
      <c r="F852" s="73"/>
      <c r="G852" s="73"/>
      <c r="H852" s="22"/>
    </row>
    <row r="853" ht="14.25" customHeight="1">
      <c r="B853" s="25"/>
      <c r="C853" s="25"/>
      <c r="F853" s="73"/>
      <c r="G853" s="73"/>
      <c r="H853" s="22"/>
    </row>
    <row r="854" ht="14.25" customHeight="1">
      <c r="B854" s="25"/>
      <c r="C854" s="25"/>
      <c r="F854" s="73"/>
      <c r="G854" s="73"/>
      <c r="H854" s="22"/>
    </row>
    <row r="855" ht="14.25" customHeight="1">
      <c r="B855" s="25"/>
      <c r="C855" s="25"/>
      <c r="F855" s="73"/>
      <c r="G855" s="73"/>
      <c r="H855" s="22"/>
    </row>
    <row r="856" ht="14.25" customHeight="1">
      <c r="B856" s="25"/>
      <c r="C856" s="25"/>
      <c r="F856" s="73"/>
      <c r="G856" s="73"/>
      <c r="H856" s="22"/>
    </row>
    <row r="857" ht="14.25" customHeight="1">
      <c r="B857" s="25"/>
      <c r="C857" s="25"/>
      <c r="F857" s="73"/>
      <c r="G857" s="73"/>
      <c r="H857" s="22"/>
    </row>
    <row r="858" ht="14.25" customHeight="1">
      <c r="B858" s="25"/>
      <c r="C858" s="25"/>
      <c r="F858" s="73"/>
      <c r="G858" s="73"/>
      <c r="H858" s="22"/>
    </row>
    <row r="859" ht="14.25" customHeight="1">
      <c r="B859" s="25"/>
      <c r="C859" s="25"/>
      <c r="F859" s="73"/>
      <c r="G859" s="73"/>
      <c r="H859" s="22"/>
    </row>
    <row r="860" ht="14.25" customHeight="1">
      <c r="B860" s="25"/>
      <c r="C860" s="25"/>
      <c r="F860" s="73"/>
      <c r="G860" s="73"/>
      <c r="H860" s="22"/>
    </row>
    <row r="861" ht="14.25" customHeight="1">
      <c r="B861" s="25"/>
      <c r="C861" s="25"/>
      <c r="F861" s="73"/>
      <c r="G861" s="73"/>
      <c r="H861" s="22"/>
    </row>
    <row r="862" ht="14.25" customHeight="1">
      <c r="B862" s="25"/>
      <c r="C862" s="25"/>
      <c r="F862" s="73"/>
      <c r="G862" s="73"/>
      <c r="H862" s="22"/>
    </row>
    <row r="863" ht="14.25" customHeight="1">
      <c r="B863" s="25"/>
      <c r="C863" s="25"/>
      <c r="F863" s="73"/>
      <c r="G863" s="73"/>
      <c r="H863" s="22"/>
    </row>
    <row r="864" ht="14.25" customHeight="1">
      <c r="B864" s="25"/>
      <c r="C864" s="25"/>
      <c r="F864" s="73"/>
      <c r="G864" s="73"/>
      <c r="H864" s="22"/>
    </row>
    <row r="865" ht="14.25" customHeight="1">
      <c r="B865" s="25"/>
      <c r="C865" s="25"/>
      <c r="F865" s="73"/>
      <c r="G865" s="73"/>
      <c r="H865" s="22"/>
    </row>
    <row r="866" ht="14.25" customHeight="1">
      <c r="B866" s="25"/>
      <c r="C866" s="25"/>
      <c r="F866" s="73"/>
      <c r="G866" s="73"/>
      <c r="H866" s="22"/>
    </row>
    <row r="867" ht="14.25" customHeight="1">
      <c r="B867" s="25"/>
      <c r="C867" s="25"/>
      <c r="F867" s="73"/>
      <c r="G867" s="73"/>
      <c r="H867" s="22"/>
    </row>
    <row r="868" ht="14.25" customHeight="1">
      <c r="B868" s="25"/>
      <c r="C868" s="25"/>
      <c r="F868" s="73"/>
      <c r="G868" s="73"/>
      <c r="H868" s="22"/>
    </row>
    <row r="869" ht="14.25" customHeight="1">
      <c r="B869" s="25"/>
      <c r="C869" s="25"/>
      <c r="F869" s="73"/>
      <c r="G869" s="73"/>
      <c r="H869" s="22"/>
    </row>
    <row r="870" ht="14.25" customHeight="1">
      <c r="B870" s="25"/>
      <c r="C870" s="25"/>
      <c r="F870" s="73"/>
      <c r="G870" s="73"/>
      <c r="H870" s="22"/>
    </row>
    <row r="871" ht="14.25" customHeight="1">
      <c r="B871" s="25"/>
      <c r="C871" s="25"/>
      <c r="F871" s="73"/>
      <c r="G871" s="73"/>
      <c r="H871" s="22"/>
    </row>
    <row r="872" ht="14.25" customHeight="1">
      <c r="B872" s="25"/>
      <c r="C872" s="25"/>
      <c r="F872" s="73"/>
      <c r="G872" s="73"/>
      <c r="H872" s="22"/>
    </row>
    <row r="873" ht="14.25" customHeight="1">
      <c r="B873" s="25"/>
      <c r="C873" s="25"/>
      <c r="F873" s="73"/>
      <c r="G873" s="73"/>
      <c r="H873" s="22"/>
    </row>
    <row r="874" ht="14.25" customHeight="1">
      <c r="B874" s="25"/>
      <c r="C874" s="25"/>
      <c r="F874" s="73"/>
      <c r="G874" s="73"/>
      <c r="H874" s="22"/>
    </row>
    <row r="875" ht="14.25" customHeight="1">
      <c r="B875" s="25"/>
      <c r="C875" s="25"/>
      <c r="F875" s="73"/>
      <c r="G875" s="73"/>
      <c r="H875" s="22"/>
    </row>
    <row r="876" ht="14.25" customHeight="1">
      <c r="B876" s="25"/>
      <c r="C876" s="25"/>
      <c r="F876" s="73"/>
      <c r="G876" s="73"/>
      <c r="H876" s="22"/>
    </row>
    <row r="877" ht="14.25" customHeight="1">
      <c r="B877" s="25"/>
      <c r="C877" s="25"/>
      <c r="F877" s="73"/>
      <c r="G877" s="73"/>
      <c r="H877" s="22"/>
    </row>
    <row r="878" ht="14.25" customHeight="1">
      <c r="B878" s="25"/>
      <c r="C878" s="25"/>
      <c r="F878" s="73"/>
      <c r="G878" s="73"/>
      <c r="H878" s="22"/>
    </row>
    <row r="879" ht="14.25" customHeight="1">
      <c r="B879" s="25"/>
      <c r="C879" s="25"/>
      <c r="F879" s="73"/>
      <c r="G879" s="73"/>
      <c r="H879" s="22"/>
    </row>
    <row r="880" ht="14.25" customHeight="1">
      <c r="B880" s="25"/>
      <c r="C880" s="25"/>
      <c r="F880" s="73"/>
      <c r="G880" s="73"/>
      <c r="H880" s="22"/>
    </row>
    <row r="881" ht="14.25" customHeight="1">
      <c r="B881" s="25"/>
      <c r="C881" s="25"/>
      <c r="F881" s="73"/>
      <c r="G881" s="73"/>
      <c r="H881" s="22"/>
    </row>
    <row r="882" ht="14.25" customHeight="1">
      <c r="B882" s="25"/>
      <c r="C882" s="25"/>
      <c r="F882" s="73"/>
      <c r="G882" s="73"/>
      <c r="H882" s="22"/>
    </row>
    <row r="883" ht="14.25" customHeight="1">
      <c r="B883" s="25"/>
      <c r="C883" s="25"/>
      <c r="F883" s="73"/>
      <c r="G883" s="73"/>
      <c r="H883" s="22"/>
    </row>
    <row r="884" ht="14.25" customHeight="1">
      <c r="B884" s="25"/>
      <c r="C884" s="25"/>
      <c r="F884" s="73"/>
      <c r="G884" s="73"/>
      <c r="H884" s="22"/>
    </row>
    <row r="885" ht="14.25" customHeight="1">
      <c r="B885" s="25"/>
      <c r="C885" s="25"/>
      <c r="F885" s="73"/>
      <c r="G885" s="73"/>
      <c r="H885" s="22"/>
    </row>
    <row r="886" ht="14.25" customHeight="1">
      <c r="B886" s="25"/>
      <c r="C886" s="25"/>
      <c r="F886" s="73"/>
      <c r="G886" s="73"/>
      <c r="H886" s="22"/>
    </row>
    <row r="887" ht="14.25" customHeight="1">
      <c r="B887" s="25"/>
      <c r="C887" s="25"/>
      <c r="F887" s="73"/>
      <c r="G887" s="73"/>
      <c r="H887" s="22"/>
    </row>
    <row r="888" ht="14.25" customHeight="1">
      <c r="B888" s="25"/>
      <c r="C888" s="25"/>
      <c r="F888" s="73"/>
      <c r="G888" s="73"/>
      <c r="H888" s="22"/>
    </row>
    <row r="889" ht="14.25" customHeight="1">
      <c r="B889" s="25"/>
      <c r="C889" s="25"/>
      <c r="F889" s="73"/>
      <c r="G889" s="73"/>
      <c r="H889" s="22"/>
    </row>
    <row r="890" ht="14.25" customHeight="1">
      <c r="B890" s="25"/>
      <c r="C890" s="25"/>
      <c r="F890" s="73"/>
      <c r="G890" s="73"/>
      <c r="H890" s="22"/>
    </row>
    <row r="891" ht="14.25" customHeight="1">
      <c r="B891" s="25"/>
      <c r="C891" s="25"/>
      <c r="F891" s="73"/>
      <c r="G891" s="73"/>
      <c r="H891" s="22"/>
    </row>
    <row r="892" ht="14.25" customHeight="1">
      <c r="B892" s="25"/>
      <c r="C892" s="25"/>
      <c r="F892" s="73"/>
      <c r="G892" s="73"/>
      <c r="H892" s="22"/>
    </row>
    <row r="893" ht="14.25" customHeight="1">
      <c r="B893" s="25"/>
      <c r="C893" s="25"/>
      <c r="F893" s="73"/>
      <c r="G893" s="73"/>
      <c r="H893" s="22"/>
    </row>
    <row r="894" ht="14.25" customHeight="1">
      <c r="B894" s="25"/>
      <c r="C894" s="25"/>
      <c r="F894" s="73"/>
      <c r="G894" s="73"/>
      <c r="H894" s="22"/>
    </row>
    <row r="895" ht="14.25" customHeight="1">
      <c r="B895" s="25"/>
      <c r="C895" s="25"/>
      <c r="F895" s="73"/>
      <c r="G895" s="73"/>
      <c r="H895" s="22"/>
    </row>
    <row r="896" ht="14.25" customHeight="1">
      <c r="B896" s="25"/>
      <c r="C896" s="25"/>
      <c r="F896" s="73"/>
      <c r="G896" s="73"/>
      <c r="H896" s="22"/>
    </row>
    <row r="897" ht="14.25" customHeight="1">
      <c r="B897" s="25"/>
      <c r="C897" s="25"/>
      <c r="F897" s="73"/>
      <c r="G897" s="73"/>
      <c r="H897" s="22"/>
    </row>
    <row r="898" ht="14.25" customHeight="1">
      <c r="B898" s="25"/>
      <c r="C898" s="25"/>
      <c r="F898" s="73"/>
      <c r="G898" s="73"/>
      <c r="H898" s="22"/>
    </row>
    <row r="899" ht="14.25" customHeight="1">
      <c r="B899" s="25"/>
      <c r="C899" s="25"/>
      <c r="F899" s="73"/>
      <c r="G899" s="73"/>
      <c r="H899" s="22"/>
    </row>
    <row r="900" ht="14.25" customHeight="1">
      <c r="B900" s="25"/>
      <c r="C900" s="25"/>
      <c r="F900" s="73"/>
      <c r="G900" s="73"/>
      <c r="H900" s="22"/>
    </row>
    <row r="901" ht="14.25" customHeight="1">
      <c r="B901" s="25"/>
      <c r="C901" s="25"/>
      <c r="F901" s="73"/>
      <c r="G901" s="73"/>
      <c r="H901" s="22"/>
    </row>
    <row r="902" ht="14.25" customHeight="1">
      <c r="B902" s="25"/>
      <c r="C902" s="25"/>
      <c r="F902" s="73"/>
      <c r="G902" s="73"/>
      <c r="H902" s="22"/>
    </row>
    <row r="903" ht="14.25" customHeight="1">
      <c r="B903" s="25"/>
      <c r="C903" s="25"/>
      <c r="F903" s="73"/>
      <c r="G903" s="73"/>
      <c r="H903" s="22"/>
    </row>
    <row r="904" ht="14.25" customHeight="1">
      <c r="B904" s="25"/>
      <c r="C904" s="25"/>
      <c r="F904" s="73"/>
      <c r="G904" s="73"/>
      <c r="H904" s="22"/>
    </row>
    <row r="905" ht="14.25" customHeight="1">
      <c r="B905" s="25"/>
      <c r="C905" s="25"/>
      <c r="F905" s="73"/>
      <c r="G905" s="73"/>
      <c r="H905" s="22"/>
    </row>
    <row r="906" ht="14.25" customHeight="1">
      <c r="B906" s="25"/>
      <c r="C906" s="25"/>
      <c r="F906" s="73"/>
      <c r="G906" s="73"/>
      <c r="H906" s="22"/>
    </row>
    <row r="907" ht="14.25" customHeight="1">
      <c r="B907" s="25"/>
      <c r="C907" s="25"/>
      <c r="F907" s="73"/>
      <c r="G907" s="73"/>
      <c r="H907" s="22"/>
    </row>
    <row r="908" ht="14.25" customHeight="1">
      <c r="B908" s="25"/>
      <c r="C908" s="25"/>
      <c r="F908" s="73"/>
      <c r="G908" s="73"/>
      <c r="H908" s="22"/>
    </row>
    <row r="909" ht="14.25" customHeight="1">
      <c r="B909" s="25"/>
      <c r="C909" s="25"/>
      <c r="F909" s="73"/>
      <c r="G909" s="73"/>
      <c r="H909" s="22"/>
    </row>
    <row r="910" ht="14.25" customHeight="1">
      <c r="B910" s="25"/>
      <c r="C910" s="25"/>
      <c r="F910" s="73"/>
      <c r="G910" s="73"/>
      <c r="H910" s="22"/>
    </row>
    <row r="911" ht="14.25" customHeight="1">
      <c r="B911" s="25"/>
      <c r="C911" s="25"/>
      <c r="F911" s="73"/>
      <c r="G911" s="73"/>
      <c r="H911" s="22"/>
    </row>
    <row r="912" ht="14.25" customHeight="1">
      <c r="B912" s="25"/>
      <c r="C912" s="25"/>
      <c r="F912" s="73"/>
      <c r="G912" s="73"/>
      <c r="H912" s="22"/>
    </row>
    <row r="913" ht="14.25" customHeight="1">
      <c r="B913" s="25"/>
      <c r="C913" s="25"/>
      <c r="F913" s="73"/>
      <c r="G913" s="73"/>
      <c r="H913" s="22"/>
    </row>
    <row r="914" ht="14.25" customHeight="1">
      <c r="B914" s="25"/>
      <c r="C914" s="25"/>
      <c r="F914" s="73"/>
      <c r="G914" s="73"/>
      <c r="H914" s="22"/>
    </row>
    <row r="915" ht="14.25" customHeight="1">
      <c r="B915" s="25"/>
      <c r="C915" s="25"/>
      <c r="F915" s="73"/>
      <c r="G915" s="73"/>
      <c r="H915" s="22"/>
    </row>
    <row r="916" ht="14.25" customHeight="1">
      <c r="B916" s="25"/>
      <c r="C916" s="25"/>
      <c r="F916" s="73"/>
      <c r="G916" s="73"/>
      <c r="H916" s="22"/>
    </row>
    <row r="917" ht="14.25" customHeight="1">
      <c r="B917" s="25"/>
      <c r="C917" s="25"/>
      <c r="F917" s="73"/>
      <c r="G917" s="73"/>
      <c r="H917" s="22"/>
    </row>
    <row r="918" ht="14.25" customHeight="1">
      <c r="B918" s="25"/>
      <c r="C918" s="25"/>
      <c r="F918" s="73"/>
      <c r="G918" s="73"/>
      <c r="H918" s="22"/>
    </row>
    <row r="919" ht="14.25" customHeight="1">
      <c r="B919" s="25"/>
      <c r="C919" s="25"/>
      <c r="F919" s="73"/>
      <c r="G919" s="73"/>
      <c r="H919" s="22"/>
    </row>
    <row r="920" ht="14.25" customHeight="1">
      <c r="B920" s="25"/>
      <c r="C920" s="25"/>
      <c r="F920" s="73"/>
      <c r="G920" s="73"/>
      <c r="H920" s="22"/>
    </row>
    <row r="921" ht="14.25" customHeight="1">
      <c r="B921" s="25"/>
      <c r="C921" s="25"/>
      <c r="F921" s="73"/>
      <c r="G921" s="73"/>
      <c r="H921" s="22"/>
    </row>
    <row r="922" ht="14.25" customHeight="1">
      <c r="B922" s="25"/>
      <c r="C922" s="25"/>
      <c r="F922" s="73"/>
      <c r="G922" s="73"/>
      <c r="H922" s="22"/>
    </row>
    <row r="923" ht="14.25" customHeight="1">
      <c r="B923" s="25"/>
      <c r="C923" s="25"/>
      <c r="F923" s="73"/>
      <c r="G923" s="73"/>
      <c r="H923" s="22"/>
    </row>
    <row r="924" ht="14.25" customHeight="1">
      <c r="B924" s="25"/>
      <c r="C924" s="25"/>
      <c r="F924" s="73"/>
      <c r="G924" s="73"/>
      <c r="H924" s="22"/>
    </row>
    <row r="925" ht="14.25" customHeight="1">
      <c r="B925" s="25"/>
      <c r="C925" s="25"/>
      <c r="F925" s="73"/>
      <c r="G925" s="73"/>
      <c r="H925" s="22"/>
    </row>
    <row r="926" ht="14.25" customHeight="1">
      <c r="B926" s="25"/>
      <c r="C926" s="25"/>
      <c r="F926" s="73"/>
      <c r="G926" s="73"/>
      <c r="H926" s="22"/>
    </row>
    <row r="927" ht="14.25" customHeight="1">
      <c r="B927" s="25"/>
      <c r="C927" s="25"/>
      <c r="F927" s="73"/>
      <c r="G927" s="73"/>
      <c r="H927" s="22"/>
    </row>
    <row r="928" ht="14.25" customHeight="1">
      <c r="B928" s="25"/>
      <c r="C928" s="25"/>
      <c r="F928" s="73"/>
      <c r="G928" s="73"/>
      <c r="H928" s="22"/>
    </row>
    <row r="929" ht="14.25" customHeight="1">
      <c r="B929" s="25"/>
      <c r="C929" s="25"/>
      <c r="F929" s="73"/>
      <c r="G929" s="73"/>
      <c r="H929" s="22"/>
    </row>
    <row r="930" ht="14.25" customHeight="1">
      <c r="B930" s="25"/>
      <c r="C930" s="25"/>
      <c r="F930" s="73"/>
      <c r="G930" s="73"/>
      <c r="H930" s="22"/>
    </row>
    <row r="931" ht="14.25" customHeight="1">
      <c r="B931" s="25"/>
      <c r="C931" s="25"/>
      <c r="F931" s="73"/>
      <c r="G931" s="73"/>
      <c r="H931" s="22"/>
    </row>
    <row r="932" ht="14.25" customHeight="1">
      <c r="B932" s="25"/>
      <c r="C932" s="25"/>
      <c r="F932" s="73"/>
      <c r="G932" s="73"/>
      <c r="H932" s="22"/>
    </row>
    <row r="933" ht="14.25" customHeight="1">
      <c r="B933" s="25"/>
      <c r="C933" s="25"/>
      <c r="F933" s="73"/>
      <c r="G933" s="73"/>
      <c r="H933" s="22"/>
    </row>
    <row r="934" ht="14.25" customHeight="1">
      <c r="B934" s="25"/>
      <c r="C934" s="25"/>
      <c r="F934" s="73"/>
      <c r="G934" s="73"/>
      <c r="H934" s="22"/>
    </row>
    <row r="935" ht="14.25" customHeight="1">
      <c r="B935" s="25"/>
      <c r="C935" s="25"/>
      <c r="F935" s="73"/>
      <c r="G935" s="73"/>
      <c r="H935" s="22"/>
    </row>
    <row r="936" ht="14.25" customHeight="1">
      <c r="B936" s="25"/>
      <c r="C936" s="25"/>
      <c r="F936" s="73"/>
      <c r="G936" s="73"/>
      <c r="H936" s="22"/>
    </row>
    <row r="937" ht="14.25" customHeight="1">
      <c r="B937" s="25"/>
      <c r="C937" s="25"/>
      <c r="F937" s="73"/>
      <c r="G937" s="73"/>
      <c r="H937" s="22"/>
    </row>
    <row r="938" ht="14.25" customHeight="1">
      <c r="B938" s="25"/>
      <c r="C938" s="25"/>
      <c r="F938" s="73"/>
      <c r="G938" s="73"/>
      <c r="H938" s="22"/>
    </row>
    <row r="939" ht="14.25" customHeight="1">
      <c r="B939" s="25"/>
      <c r="C939" s="25"/>
      <c r="F939" s="73"/>
      <c r="G939" s="73"/>
      <c r="H939" s="22"/>
    </row>
    <row r="940" ht="14.25" customHeight="1">
      <c r="B940" s="25"/>
      <c r="C940" s="25"/>
      <c r="F940" s="73"/>
      <c r="G940" s="73"/>
      <c r="H940" s="22"/>
    </row>
    <row r="941" ht="14.25" customHeight="1">
      <c r="B941" s="25"/>
      <c r="C941" s="25"/>
      <c r="F941" s="73"/>
      <c r="G941" s="73"/>
      <c r="H941" s="22"/>
    </row>
    <row r="942" ht="14.25" customHeight="1">
      <c r="B942" s="25"/>
      <c r="C942" s="25"/>
      <c r="F942" s="73"/>
      <c r="G942" s="73"/>
      <c r="H942" s="22"/>
    </row>
    <row r="943" ht="14.25" customHeight="1">
      <c r="B943" s="25"/>
      <c r="C943" s="25"/>
      <c r="F943" s="73"/>
      <c r="G943" s="73"/>
      <c r="H943" s="22"/>
    </row>
    <row r="944" ht="14.25" customHeight="1">
      <c r="B944" s="25"/>
      <c r="C944" s="25"/>
      <c r="F944" s="73"/>
      <c r="G944" s="73"/>
      <c r="H944" s="22"/>
    </row>
    <row r="945" ht="14.25" customHeight="1">
      <c r="B945" s="25"/>
      <c r="C945" s="25"/>
      <c r="F945" s="73"/>
      <c r="G945" s="73"/>
      <c r="H945" s="22"/>
    </row>
    <row r="946" ht="14.25" customHeight="1">
      <c r="B946" s="25"/>
      <c r="C946" s="25"/>
      <c r="F946" s="73"/>
      <c r="G946" s="73"/>
      <c r="H946" s="22"/>
    </row>
    <row r="947" ht="14.25" customHeight="1">
      <c r="B947" s="25"/>
      <c r="C947" s="25"/>
      <c r="F947" s="73"/>
      <c r="G947" s="73"/>
      <c r="H947" s="22"/>
    </row>
    <row r="948" ht="14.25" customHeight="1">
      <c r="B948" s="25"/>
      <c r="C948" s="25"/>
      <c r="F948" s="73"/>
      <c r="G948" s="73"/>
      <c r="H948" s="22"/>
    </row>
    <row r="949" ht="14.25" customHeight="1">
      <c r="B949" s="25"/>
      <c r="C949" s="25"/>
      <c r="F949" s="73"/>
      <c r="G949" s="73"/>
      <c r="H949" s="22"/>
    </row>
    <row r="950" ht="14.25" customHeight="1">
      <c r="B950" s="25"/>
      <c r="C950" s="25"/>
      <c r="F950" s="73"/>
      <c r="G950" s="73"/>
      <c r="H950" s="22"/>
    </row>
    <row r="951" ht="14.25" customHeight="1">
      <c r="B951" s="25"/>
      <c r="C951" s="25"/>
      <c r="F951" s="73"/>
      <c r="G951" s="73"/>
      <c r="H951" s="22"/>
    </row>
    <row r="952" ht="14.25" customHeight="1">
      <c r="B952" s="25"/>
      <c r="C952" s="25"/>
      <c r="F952" s="73"/>
      <c r="G952" s="73"/>
      <c r="H952" s="22"/>
    </row>
    <row r="953" ht="14.25" customHeight="1">
      <c r="B953" s="25"/>
      <c r="C953" s="25"/>
      <c r="F953" s="73"/>
      <c r="G953" s="73"/>
      <c r="H953" s="22"/>
    </row>
    <row r="954" ht="14.25" customHeight="1">
      <c r="B954" s="25"/>
      <c r="C954" s="25"/>
      <c r="F954" s="73"/>
      <c r="G954" s="73"/>
      <c r="H954" s="22"/>
    </row>
    <row r="955" ht="14.25" customHeight="1">
      <c r="B955" s="25"/>
      <c r="C955" s="25"/>
      <c r="F955" s="73"/>
      <c r="G955" s="73"/>
      <c r="H955" s="22"/>
    </row>
    <row r="956" ht="14.25" customHeight="1">
      <c r="B956" s="25"/>
      <c r="C956" s="25"/>
      <c r="F956" s="73"/>
      <c r="G956" s="73"/>
      <c r="H956" s="22"/>
    </row>
    <row r="957" ht="14.25" customHeight="1">
      <c r="B957" s="25"/>
      <c r="C957" s="25"/>
      <c r="F957" s="73"/>
      <c r="G957" s="73"/>
      <c r="H957" s="22"/>
    </row>
    <row r="958" ht="14.25" customHeight="1">
      <c r="B958" s="25"/>
      <c r="C958" s="25"/>
      <c r="F958" s="73"/>
      <c r="G958" s="73"/>
      <c r="H958" s="22"/>
    </row>
    <row r="959" ht="14.25" customHeight="1">
      <c r="B959" s="25"/>
      <c r="C959" s="25"/>
      <c r="F959" s="73"/>
      <c r="G959" s="73"/>
      <c r="H959" s="22"/>
    </row>
    <row r="960" ht="14.25" customHeight="1">
      <c r="B960" s="25"/>
      <c r="C960" s="25"/>
      <c r="F960" s="73"/>
      <c r="G960" s="73"/>
      <c r="H960" s="22"/>
    </row>
    <row r="961" ht="14.25" customHeight="1">
      <c r="B961" s="25"/>
      <c r="C961" s="25"/>
      <c r="F961" s="73"/>
      <c r="G961" s="73"/>
      <c r="H961" s="22"/>
    </row>
    <row r="962" ht="14.25" customHeight="1">
      <c r="B962" s="25"/>
      <c r="C962" s="25"/>
      <c r="F962" s="73"/>
      <c r="G962" s="73"/>
      <c r="H962" s="22"/>
    </row>
    <row r="963" ht="14.25" customHeight="1">
      <c r="B963" s="25"/>
      <c r="C963" s="25"/>
      <c r="F963" s="73"/>
      <c r="G963" s="73"/>
      <c r="H963" s="22"/>
    </row>
    <row r="964" ht="14.25" customHeight="1">
      <c r="B964" s="25"/>
      <c r="C964" s="25"/>
      <c r="F964" s="73"/>
      <c r="G964" s="73"/>
      <c r="H964" s="22"/>
    </row>
    <row r="965" ht="14.25" customHeight="1">
      <c r="B965" s="25"/>
      <c r="C965" s="25"/>
      <c r="F965" s="73"/>
      <c r="G965" s="73"/>
      <c r="H965" s="22"/>
    </row>
    <row r="966" ht="14.25" customHeight="1">
      <c r="B966" s="25"/>
      <c r="C966" s="25"/>
      <c r="F966" s="73"/>
      <c r="G966" s="73"/>
      <c r="H966" s="22"/>
    </row>
    <row r="967" ht="14.25" customHeight="1">
      <c r="B967" s="25"/>
      <c r="C967" s="25"/>
      <c r="F967" s="73"/>
      <c r="G967" s="73"/>
      <c r="H967" s="22"/>
    </row>
    <row r="968" ht="14.25" customHeight="1">
      <c r="B968" s="25"/>
      <c r="C968" s="25"/>
      <c r="F968" s="73"/>
      <c r="G968" s="73"/>
      <c r="H968" s="22"/>
    </row>
    <row r="969" ht="14.25" customHeight="1">
      <c r="B969" s="25"/>
      <c r="C969" s="25"/>
      <c r="F969" s="73"/>
      <c r="G969" s="73"/>
      <c r="H969" s="22"/>
    </row>
    <row r="970" ht="14.25" customHeight="1">
      <c r="B970" s="25"/>
      <c r="C970" s="25"/>
      <c r="F970" s="73"/>
      <c r="G970" s="73"/>
      <c r="H970" s="22"/>
    </row>
    <row r="971" ht="14.25" customHeight="1">
      <c r="B971" s="25"/>
      <c r="C971" s="25"/>
      <c r="F971" s="73"/>
      <c r="G971" s="73"/>
      <c r="H971" s="22"/>
    </row>
    <row r="972" ht="14.25" customHeight="1">
      <c r="B972" s="25"/>
      <c r="C972" s="25"/>
      <c r="F972" s="73"/>
      <c r="G972" s="73"/>
      <c r="H972" s="22"/>
    </row>
    <row r="973" ht="14.25" customHeight="1">
      <c r="B973" s="25"/>
      <c r="C973" s="25"/>
      <c r="F973" s="73"/>
      <c r="G973" s="73"/>
      <c r="H973" s="22"/>
    </row>
    <row r="974" ht="14.25" customHeight="1">
      <c r="B974" s="25"/>
      <c r="C974" s="25"/>
      <c r="F974" s="73"/>
      <c r="G974" s="73"/>
      <c r="H974" s="22"/>
    </row>
    <row r="975" ht="14.25" customHeight="1">
      <c r="B975" s="25"/>
      <c r="C975" s="25"/>
      <c r="F975" s="73"/>
      <c r="G975" s="73"/>
      <c r="H975" s="22"/>
    </row>
    <row r="976" ht="14.25" customHeight="1">
      <c r="B976" s="25"/>
      <c r="C976" s="25"/>
      <c r="F976" s="73"/>
      <c r="G976" s="73"/>
      <c r="H976" s="22"/>
    </row>
    <row r="977" ht="14.25" customHeight="1">
      <c r="B977" s="25"/>
      <c r="C977" s="25"/>
      <c r="F977" s="73"/>
      <c r="G977" s="73"/>
      <c r="H977" s="22"/>
    </row>
    <row r="978" ht="14.25" customHeight="1">
      <c r="B978" s="25"/>
      <c r="C978" s="25"/>
      <c r="F978" s="73"/>
      <c r="G978" s="73"/>
      <c r="H978" s="22"/>
    </row>
    <row r="979" ht="14.25" customHeight="1">
      <c r="B979" s="25"/>
      <c r="C979" s="25"/>
      <c r="F979" s="73"/>
      <c r="G979" s="73"/>
      <c r="H979" s="22"/>
    </row>
    <row r="980" ht="14.25" customHeight="1">
      <c r="B980" s="25"/>
      <c r="C980" s="25"/>
      <c r="F980" s="73"/>
      <c r="G980" s="73"/>
      <c r="H980" s="22"/>
    </row>
    <row r="981" ht="14.25" customHeight="1">
      <c r="B981" s="25"/>
      <c r="C981" s="25"/>
      <c r="F981" s="73"/>
      <c r="G981" s="73"/>
      <c r="H981" s="22"/>
    </row>
    <row r="982" ht="14.25" customHeight="1">
      <c r="B982" s="25"/>
      <c r="C982" s="25"/>
      <c r="F982" s="73"/>
      <c r="G982" s="73"/>
      <c r="H982" s="22"/>
    </row>
    <row r="983" ht="14.25" customHeight="1">
      <c r="B983" s="25"/>
      <c r="C983" s="25"/>
      <c r="F983" s="73"/>
      <c r="G983" s="73"/>
      <c r="H983" s="22"/>
    </row>
    <row r="984" ht="14.25" customHeight="1">
      <c r="B984" s="25"/>
      <c r="C984" s="25"/>
      <c r="F984" s="73"/>
      <c r="G984" s="73"/>
      <c r="H984" s="22"/>
    </row>
    <row r="985" ht="14.25" customHeight="1">
      <c r="B985" s="25"/>
      <c r="C985" s="25"/>
      <c r="F985" s="73"/>
      <c r="G985" s="73"/>
      <c r="H985" s="22"/>
    </row>
    <row r="986" ht="14.25" customHeight="1">
      <c r="B986" s="25"/>
      <c r="C986" s="25"/>
      <c r="F986" s="73"/>
      <c r="G986" s="73"/>
      <c r="H986" s="22"/>
    </row>
    <row r="987" ht="14.25" customHeight="1">
      <c r="B987" s="25"/>
      <c r="C987" s="25"/>
      <c r="F987" s="73"/>
      <c r="G987" s="73"/>
      <c r="H987" s="22"/>
    </row>
    <row r="988" ht="14.25" customHeight="1">
      <c r="B988" s="25"/>
      <c r="C988" s="25"/>
      <c r="F988" s="73"/>
      <c r="G988" s="73"/>
      <c r="H988" s="22"/>
    </row>
    <row r="989" ht="14.25" customHeight="1">
      <c r="B989" s="25"/>
      <c r="C989" s="25"/>
      <c r="F989" s="73"/>
      <c r="G989" s="73"/>
      <c r="H989" s="22"/>
    </row>
    <row r="990" ht="14.25" customHeight="1">
      <c r="B990" s="25"/>
      <c r="C990" s="25"/>
      <c r="F990" s="73"/>
      <c r="G990" s="73"/>
      <c r="H990" s="22"/>
    </row>
    <row r="991" ht="14.25" customHeight="1">
      <c r="B991" s="25"/>
      <c r="C991" s="25"/>
      <c r="F991" s="73"/>
      <c r="G991" s="73"/>
      <c r="H991" s="22"/>
    </row>
    <row r="992" ht="14.25" customHeight="1">
      <c r="B992" s="25"/>
      <c r="C992" s="25"/>
      <c r="F992" s="73"/>
      <c r="G992" s="73"/>
      <c r="H992" s="22"/>
    </row>
    <row r="993" ht="14.25" customHeight="1">
      <c r="B993" s="25"/>
      <c r="C993" s="25"/>
      <c r="F993" s="73"/>
      <c r="G993" s="73"/>
      <c r="H993" s="22"/>
    </row>
    <row r="994" ht="14.25" customHeight="1">
      <c r="B994" s="25"/>
      <c r="C994" s="25"/>
      <c r="F994" s="73"/>
      <c r="G994" s="73"/>
      <c r="H994" s="22"/>
    </row>
    <row r="995" ht="14.25" customHeight="1">
      <c r="B995" s="25"/>
      <c r="C995" s="25"/>
      <c r="F995" s="73"/>
      <c r="G995" s="73"/>
      <c r="H995" s="22"/>
    </row>
    <row r="996" ht="14.25" customHeight="1">
      <c r="B996" s="25"/>
      <c r="C996" s="25"/>
      <c r="F996" s="73"/>
      <c r="G996" s="73"/>
      <c r="H996" s="22"/>
    </row>
    <row r="997" ht="14.25" customHeight="1">
      <c r="B997" s="25"/>
      <c r="C997" s="25"/>
      <c r="F997" s="73"/>
      <c r="G997" s="73"/>
      <c r="H997" s="22"/>
    </row>
    <row r="998" ht="14.25" customHeight="1">
      <c r="B998" s="25"/>
      <c r="C998" s="25"/>
      <c r="F998" s="73"/>
      <c r="G998" s="73"/>
      <c r="H998" s="22"/>
    </row>
    <row r="999" ht="14.25" customHeight="1">
      <c r="B999" s="25"/>
      <c r="C999" s="25"/>
      <c r="F999" s="73"/>
      <c r="G999" s="73"/>
      <c r="H999" s="22"/>
    </row>
    <row r="1000" ht="14.25" customHeight="1">
      <c r="B1000" s="25"/>
      <c r="C1000" s="25"/>
      <c r="F1000" s="73"/>
      <c r="G1000" s="73"/>
      <c r="H1000" s="22"/>
    </row>
    <row r="1001" ht="14.25" customHeight="1">
      <c r="B1001" s="25"/>
      <c r="C1001" s="25"/>
      <c r="F1001" s="73"/>
      <c r="G1001" s="73"/>
      <c r="H1001" s="22"/>
    </row>
    <row r="1002" ht="14.25" customHeight="1">
      <c r="B1002" s="25"/>
      <c r="C1002" s="25"/>
      <c r="F1002" s="73"/>
      <c r="G1002" s="73"/>
      <c r="H1002" s="22"/>
    </row>
  </sheetData>
  <mergeCells count="11">
    <mergeCell ref="B5:D5"/>
    <mergeCell ref="B6:D6"/>
    <mergeCell ref="F6:G6"/>
    <mergeCell ref="F43:I43"/>
    <mergeCell ref="A1:G1"/>
    <mergeCell ref="B2:F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21.29"/>
    <col customWidth="1" min="7" max="7" width="22.29"/>
    <col customWidth="1" min="8" max="8" width="13.71"/>
    <col customWidth="1" min="9" max="28" width="8.71"/>
  </cols>
  <sheetData>
    <row r="1" ht="31.5" customHeight="1">
      <c r="A1" s="21" t="s">
        <v>33</v>
      </c>
      <c r="B1" s="17"/>
      <c r="C1" s="17"/>
      <c r="D1" s="17"/>
      <c r="E1" s="17"/>
      <c r="F1" s="17"/>
      <c r="G1" s="6"/>
      <c r="H1" s="22"/>
    </row>
    <row r="2" ht="25.5" customHeight="1">
      <c r="B2" s="159" t="s">
        <v>14</v>
      </c>
      <c r="C2" s="17"/>
      <c r="D2" s="17"/>
      <c r="E2" s="17"/>
      <c r="F2" s="6"/>
      <c r="G2" s="73"/>
      <c r="H2" s="22"/>
    </row>
    <row r="3" ht="14.25" customHeight="1">
      <c r="A3" s="24" t="s">
        <v>34</v>
      </c>
      <c r="B3" s="25" t="s">
        <v>325</v>
      </c>
      <c r="E3" s="24" t="s">
        <v>36</v>
      </c>
      <c r="F3" s="25" t="s">
        <v>326</v>
      </c>
      <c r="H3" s="22"/>
    </row>
    <row r="4" ht="14.25" customHeight="1">
      <c r="A4" s="24" t="s">
        <v>38</v>
      </c>
      <c r="E4" s="24" t="s">
        <v>136</v>
      </c>
      <c r="F4" s="25"/>
      <c r="H4" s="22"/>
    </row>
    <row r="5" ht="14.25" customHeight="1">
      <c r="A5" s="24" t="s">
        <v>41</v>
      </c>
      <c r="E5" s="24" t="s">
        <v>43</v>
      </c>
      <c r="H5" s="22"/>
    </row>
    <row r="6" ht="14.25" customHeight="1">
      <c r="A6" s="24" t="s">
        <v>44</v>
      </c>
      <c r="E6" s="24" t="s">
        <v>46</v>
      </c>
      <c r="H6" s="22"/>
    </row>
    <row r="7" ht="14.25" customHeight="1">
      <c r="B7" s="25"/>
      <c r="C7" s="25"/>
      <c r="D7" s="25"/>
      <c r="F7" s="73"/>
      <c r="G7" s="73"/>
      <c r="H7" s="22"/>
    </row>
    <row r="8" ht="14.25" customHeight="1">
      <c r="B8" s="25"/>
      <c r="C8" s="25"/>
      <c r="D8" s="25"/>
      <c r="F8" s="73"/>
      <c r="G8" s="73"/>
      <c r="H8" s="22"/>
    </row>
    <row r="9" ht="14.25" customHeight="1">
      <c r="A9" s="27" t="s">
        <v>47</v>
      </c>
      <c r="B9" s="28" t="s">
        <v>139</v>
      </c>
      <c r="C9" s="28" t="s">
        <v>49</v>
      </c>
      <c r="D9" s="28" t="s">
        <v>50</v>
      </c>
      <c r="E9" s="27" t="s">
        <v>51</v>
      </c>
      <c r="F9" s="74" t="s">
        <v>52</v>
      </c>
      <c r="G9" s="74" t="s">
        <v>53</v>
      </c>
      <c r="H9" s="29" t="s">
        <v>54</v>
      </c>
      <c r="I9" s="27" t="s">
        <v>55</v>
      </c>
    </row>
    <row r="10" ht="14.25" customHeight="1">
      <c r="A10" s="100" t="s">
        <v>327</v>
      </c>
      <c r="B10" s="83" t="s">
        <v>328</v>
      </c>
      <c r="C10" s="85">
        <v>45972.0</v>
      </c>
      <c r="D10" s="51"/>
      <c r="E10" s="51"/>
      <c r="F10" s="80"/>
      <c r="G10" s="63">
        <v>3.0</v>
      </c>
      <c r="H10" s="64">
        <f t="shared" ref="H10:H48" si="1">200*G10</f>
        <v>600</v>
      </c>
      <c r="I10" s="45"/>
    </row>
    <row r="11" ht="14.25" customHeight="1">
      <c r="A11" s="98" t="s">
        <v>329</v>
      </c>
      <c r="B11" s="98" t="s">
        <v>330</v>
      </c>
      <c r="C11" s="85">
        <v>45972.0</v>
      </c>
      <c r="D11" s="51"/>
      <c r="E11" s="45"/>
      <c r="F11" s="80"/>
      <c r="G11" s="63">
        <v>1.0</v>
      </c>
      <c r="H11" s="64">
        <f t="shared" si="1"/>
        <v>200</v>
      </c>
      <c r="I11" s="45"/>
    </row>
    <row r="12" ht="14.25" customHeight="1">
      <c r="A12" s="98" t="s">
        <v>331</v>
      </c>
      <c r="B12" s="98">
        <v>7.6607815E7</v>
      </c>
      <c r="C12" s="85">
        <v>45972.0</v>
      </c>
      <c r="D12" s="51"/>
      <c r="E12" s="45"/>
      <c r="F12" s="80"/>
      <c r="G12" s="63">
        <v>1.0</v>
      </c>
      <c r="H12" s="64">
        <f t="shared" si="1"/>
        <v>200</v>
      </c>
      <c r="I12" s="45"/>
    </row>
    <row r="13" ht="14.25" customHeight="1">
      <c r="A13" s="100" t="s">
        <v>332</v>
      </c>
      <c r="B13" s="100" t="s">
        <v>333</v>
      </c>
      <c r="C13" s="85">
        <v>45972.0</v>
      </c>
      <c r="D13" s="51"/>
      <c r="E13" s="45"/>
      <c r="F13" s="80"/>
      <c r="G13" s="63">
        <v>1.0</v>
      </c>
      <c r="H13" s="64">
        <f t="shared" si="1"/>
        <v>200</v>
      </c>
      <c r="I13" s="45"/>
    </row>
    <row r="14" ht="14.25" customHeight="1">
      <c r="A14" s="98" t="s">
        <v>334</v>
      </c>
      <c r="B14" s="98" t="s">
        <v>335</v>
      </c>
      <c r="C14" s="85">
        <v>45972.0</v>
      </c>
      <c r="D14" s="51"/>
      <c r="E14" s="45"/>
      <c r="F14" s="80"/>
      <c r="G14" s="63">
        <v>1.0</v>
      </c>
      <c r="H14" s="64">
        <f t="shared" si="1"/>
        <v>200</v>
      </c>
      <c r="I14" s="45"/>
    </row>
    <row r="15" ht="14.25" customHeight="1">
      <c r="A15" s="98" t="s">
        <v>336</v>
      </c>
      <c r="B15" s="98">
        <v>7.8261614E7</v>
      </c>
      <c r="C15" s="85">
        <v>46002.0</v>
      </c>
      <c r="D15" s="51"/>
      <c r="E15" s="45"/>
      <c r="F15" s="80"/>
      <c r="G15" s="63">
        <v>2.0</v>
      </c>
      <c r="H15" s="64">
        <f t="shared" si="1"/>
        <v>400</v>
      </c>
      <c r="I15" s="45"/>
    </row>
    <row r="16" ht="14.25" customHeight="1">
      <c r="A16" s="98" t="s">
        <v>337</v>
      </c>
      <c r="B16" s="98">
        <v>7.6518082E7</v>
      </c>
      <c r="C16" s="85">
        <v>46002.0</v>
      </c>
      <c r="D16" s="51"/>
      <c r="E16" s="45"/>
      <c r="F16" s="80"/>
      <c r="G16" s="63">
        <v>2.0</v>
      </c>
      <c r="H16" s="64">
        <f t="shared" si="1"/>
        <v>400</v>
      </c>
      <c r="I16" s="45"/>
    </row>
    <row r="17" ht="14.25" customHeight="1">
      <c r="A17" s="100" t="s">
        <v>338</v>
      </c>
      <c r="B17" s="100">
        <v>7.8165052E7</v>
      </c>
      <c r="C17" s="85">
        <v>46002.0</v>
      </c>
      <c r="D17" s="51"/>
      <c r="E17" s="45"/>
      <c r="F17" s="84"/>
      <c r="G17" s="63">
        <v>2.0</v>
      </c>
      <c r="H17" s="64">
        <f t="shared" si="1"/>
        <v>400</v>
      </c>
      <c r="I17" s="45"/>
    </row>
    <row r="18" ht="14.25" customHeight="1">
      <c r="A18" s="98" t="s">
        <v>339</v>
      </c>
      <c r="B18" s="98" t="s">
        <v>340</v>
      </c>
      <c r="C18" s="85">
        <v>46002.0</v>
      </c>
      <c r="D18" s="51"/>
      <c r="E18" s="45"/>
      <c r="F18" s="80"/>
      <c r="G18" s="63">
        <v>1.0</v>
      </c>
      <c r="H18" s="64">
        <f t="shared" si="1"/>
        <v>200</v>
      </c>
      <c r="I18" s="45"/>
    </row>
    <row r="19" ht="14.25" customHeight="1">
      <c r="A19" s="100" t="s">
        <v>341</v>
      </c>
      <c r="B19" s="83" t="s">
        <v>342</v>
      </c>
      <c r="C19" s="85">
        <v>46002.0</v>
      </c>
      <c r="D19" s="51"/>
      <c r="E19" s="45"/>
      <c r="F19" s="80"/>
      <c r="G19" s="63">
        <v>1.0</v>
      </c>
      <c r="H19" s="64">
        <f t="shared" si="1"/>
        <v>200</v>
      </c>
      <c r="I19" s="45"/>
    </row>
    <row r="20">
      <c r="A20" s="45" t="s">
        <v>343</v>
      </c>
      <c r="B20" s="51" t="s">
        <v>344</v>
      </c>
      <c r="C20" s="85">
        <v>46002.0</v>
      </c>
      <c r="D20" s="45"/>
      <c r="E20" s="45"/>
      <c r="F20" s="63"/>
      <c r="G20" s="63">
        <v>1.0</v>
      </c>
      <c r="H20" s="64">
        <f t="shared" si="1"/>
        <v>200</v>
      </c>
      <c r="I20" s="45"/>
    </row>
    <row r="21" ht="14.25" customHeight="1">
      <c r="A21" s="98" t="s">
        <v>345</v>
      </c>
      <c r="B21" s="100">
        <v>7.8075156E7</v>
      </c>
      <c r="C21" s="86" t="s">
        <v>346</v>
      </c>
      <c r="D21" s="86"/>
      <c r="E21" s="45"/>
      <c r="F21" s="84"/>
      <c r="G21" s="63">
        <v>3.0</v>
      </c>
      <c r="H21" s="64">
        <f t="shared" si="1"/>
        <v>600</v>
      </c>
      <c r="I21" s="45"/>
    </row>
    <row r="22" ht="14.25" customHeight="1">
      <c r="A22" s="98" t="s">
        <v>347</v>
      </c>
      <c r="B22" s="100">
        <v>7.6803606E7</v>
      </c>
      <c r="C22" s="86" t="s">
        <v>346</v>
      </c>
      <c r="D22" s="86"/>
      <c r="E22" s="45"/>
      <c r="F22" s="84"/>
      <c r="G22" s="63">
        <v>1.0</v>
      </c>
      <c r="H22" s="64">
        <f t="shared" si="1"/>
        <v>200</v>
      </c>
      <c r="I22" s="45"/>
    </row>
    <row r="23" ht="14.25" customHeight="1">
      <c r="A23" s="98" t="s">
        <v>348</v>
      </c>
      <c r="B23" s="160" t="s">
        <v>349</v>
      </c>
      <c r="C23" s="86" t="s">
        <v>346</v>
      </c>
      <c r="D23" s="86"/>
      <c r="E23" s="45"/>
      <c r="F23" s="84"/>
      <c r="G23" s="63">
        <v>1.0</v>
      </c>
      <c r="H23" s="64">
        <f t="shared" si="1"/>
        <v>200</v>
      </c>
      <c r="I23" s="45"/>
    </row>
    <row r="24" ht="14.25" customHeight="1">
      <c r="A24" s="98" t="s">
        <v>350</v>
      </c>
      <c r="B24" s="100" t="s">
        <v>351</v>
      </c>
      <c r="C24" s="86" t="s">
        <v>346</v>
      </c>
      <c r="D24" s="86"/>
      <c r="E24" s="45"/>
      <c r="F24" s="84"/>
      <c r="G24" s="63">
        <v>2.0</v>
      </c>
      <c r="H24" s="64">
        <f t="shared" si="1"/>
        <v>400</v>
      </c>
      <c r="I24" s="45"/>
    </row>
    <row r="25" ht="14.25" customHeight="1">
      <c r="A25" s="98" t="s">
        <v>352</v>
      </c>
      <c r="B25" s="100" t="s">
        <v>353</v>
      </c>
      <c r="C25" s="86" t="s">
        <v>354</v>
      </c>
      <c r="D25" s="86"/>
      <c r="E25" s="45"/>
      <c r="F25" s="84"/>
      <c r="G25" s="63">
        <v>2.0</v>
      </c>
      <c r="H25" s="64">
        <f t="shared" si="1"/>
        <v>400</v>
      </c>
      <c r="I25" s="45"/>
    </row>
    <row r="26" ht="14.25" customHeight="1">
      <c r="A26" s="98" t="s">
        <v>355</v>
      </c>
      <c r="B26" s="100" t="s">
        <v>356</v>
      </c>
      <c r="C26" s="86" t="s">
        <v>354</v>
      </c>
      <c r="D26" s="86"/>
      <c r="E26" s="45"/>
      <c r="F26" s="84"/>
      <c r="G26" s="63">
        <v>1.0</v>
      </c>
      <c r="H26" s="64">
        <f t="shared" si="1"/>
        <v>200</v>
      </c>
      <c r="I26" s="45"/>
    </row>
    <row r="27" ht="14.25" customHeight="1">
      <c r="A27" s="98" t="s">
        <v>357</v>
      </c>
      <c r="B27" s="100">
        <v>7.6437743E7</v>
      </c>
      <c r="C27" s="86" t="s">
        <v>354</v>
      </c>
      <c r="D27" s="86"/>
      <c r="E27" s="45"/>
      <c r="F27" s="84"/>
      <c r="G27" s="63">
        <v>2.0</v>
      </c>
      <c r="H27" s="64">
        <f t="shared" si="1"/>
        <v>400</v>
      </c>
      <c r="I27" s="45"/>
    </row>
    <row r="28" ht="14.25" customHeight="1">
      <c r="A28" s="98" t="s">
        <v>358</v>
      </c>
      <c r="B28" s="100" t="s">
        <v>359</v>
      </c>
      <c r="C28" s="86" t="s">
        <v>354</v>
      </c>
      <c r="D28" s="86"/>
      <c r="E28" s="45"/>
      <c r="F28" s="84"/>
      <c r="G28" s="63">
        <v>2.0</v>
      </c>
      <c r="H28" s="64">
        <f t="shared" si="1"/>
        <v>400</v>
      </c>
      <c r="I28" s="45"/>
    </row>
    <row r="29" ht="14.25" customHeight="1">
      <c r="A29" s="45" t="s">
        <v>360</v>
      </c>
      <c r="B29" s="98">
        <v>7.6592621E7</v>
      </c>
      <c r="C29" s="86" t="s">
        <v>361</v>
      </c>
      <c r="D29" s="51"/>
      <c r="E29" s="45"/>
      <c r="F29" s="80"/>
      <c r="G29" s="63">
        <v>1.0</v>
      </c>
      <c r="H29" s="64">
        <f t="shared" si="1"/>
        <v>200</v>
      </c>
      <c r="I29" s="45"/>
    </row>
    <row r="30" ht="14.25" customHeight="1">
      <c r="A30" s="95" t="s">
        <v>362</v>
      </c>
      <c r="B30" s="83">
        <v>7.6774833E7</v>
      </c>
      <c r="C30" s="86" t="s">
        <v>361</v>
      </c>
      <c r="D30" s="51"/>
      <c r="E30" s="45"/>
      <c r="F30" s="80"/>
      <c r="G30" s="63">
        <v>1.0</v>
      </c>
      <c r="H30" s="64">
        <f t="shared" si="1"/>
        <v>200</v>
      </c>
      <c r="I30" s="45"/>
    </row>
    <row r="31" ht="14.25" customHeight="1">
      <c r="A31" s="98" t="s">
        <v>363</v>
      </c>
      <c r="B31" s="98">
        <v>7.6894912E7</v>
      </c>
      <c r="C31" s="86" t="s">
        <v>361</v>
      </c>
      <c r="D31" s="86"/>
      <c r="E31" s="51"/>
      <c r="F31" s="80"/>
      <c r="G31" s="63">
        <v>2.0</v>
      </c>
      <c r="H31" s="64">
        <f t="shared" si="1"/>
        <v>400</v>
      </c>
      <c r="I31" s="45"/>
    </row>
    <row r="32" ht="14.25" customHeight="1">
      <c r="A32" s="100" t="s">
        <v>364</v>
      </c>
      <c r="B32" s="83">
        <v>7.6389677E7</v>
      </c>
      <c r="C32" s="86" t="s">
        <v>361</v>
      </c>
      <c r="D32" s="51"/>
      <c r="E32" s="45"/>
      <c r="F32" s="80"/>
      <c r="G32" s="63">
        <v>1.0</v>
      </c>
      <c r="H32" s="64">
        <f t="shared" si="1"/>
        <v>200</v>
      </c>
      <c r="I32" s="45"/>
    </row>
    <row r="33" ht="14.25" customHeight="1">
      <c r="A33" s="98" t="s">
        <v>365</v>
      </c>
      <c r="B33" s="98">
        <v>7.9209968E7</v>
      </c>
      <c r="C33" s="86" t="s">
        <v>361</v>
      </c>
      <c r="D33" s="51"/>
      <c r="E33" s="45"/>
      <c r="F33" s="80"/>
      <c r="G33" s="63">
        <v>2.0</v>
      </c>
      <c r="H33" s="64">
        <f t="shared" si="1"/>
        <v>400</v>
      </c>
      <c r="I33" s="45"/>
    </row>
    <row r="34" ht="14.25" customHeight="1">
      <c r="A34" s="98" t="s">
        <v>366</v>
      </c>
      <c r="B34" s="98">
        <v>7.8707159E7</v>
      </c>
      <c r="C34" s="86" t="s">
        <v>361</v>
      </c>
      <c r="D34" s="51"/>
      <c r="E34" s="45"/>
      <c r="F34" s="80"/>
      <c r="G34" s="63">
        <v>1.0</v>
      </c>
      <c r="H34" s="64">
        <f t="shared" si="1"/>
        <v>200</v>
      </c>
      <c r="I34" s="45"/>
    </row>
    <row r="35" ht="14.25" customHeight="1">
      <c r="A35" s="98" t="s">
        <v>367</v>
      </c>
      <c r="B35" s="98">
        <v>7.6967645E7</v>
      </c>
      <c r="C35" s="86" t="s">
        <v>368</v>
      </c>
      <c r="D35" s="51"/>
      <c r="E35" s="45"/>
      <c r="F35" s="80"/>
      <c r="G35" s="63">
        <v>2.0</v>
      </c>
      <c r="H35" s="64">
        <f t="shared" si="1"/>
        <v>400</v>
      </c>
      <c r="I35" s="45"/>
    </row>
    <row r="36" ht="14.25" customHeight="1">
      <c r="A36" s="98" t="s">
        <v>369</v>
      </c>
      <c r="B36" s="98">
        <v>7.6721035E7</v>
      </c>
      <c r="C36" s="86" t="s">
        <v>368</v>
      </c>
      <c r="D36" s="51"/>
      <c r="E36" s="45"/>
      <c r="F36" s="80"/>
      <c r="G36" s="63">
        <v>1.0</v>
      </c>
      <c r="H36" s="64">
        <f t="shared" si="1"/>
        <v>200</v>
      </c>
      <c r="I36" s="45"/>
    </row>
    <row r="37" ht="14.25" customHeight="1">
      <c r="A37" s="98" t="s">
        <v>370</v>
      </c>
      <c r="B37" s="98">
        <v>7.6746433E7</v>
      </c>
      <c r="C37" s="86" t="s">
        <v>368</v>
      </c>
      <c r="D37" s="51"/>
      <c r="E37" s="45"/>
      <c r="F37" s="80"/>
      <c r="G37" s="63">
        <v>1.0</v>
      </c>
      <c r="H37" s="64">
        <f t="shared" si="1"/>
        <v>200</v>
      </c>
      <c r="I37" s="45"/>
    </row>
    <row r="38" ht="14.25" customHeight="1">
      <c r="A38" s="98" t="s">
        <v>371</v>
      </c>
      <c r="B38" s="83">
        <v>7.8890323E7</v>
      </c>
      <c r="C38" s="86" t="s">
        <v>368</v>
      </c>
      <c r="D38" s="51"/>
      <c r="E38" s="45"/>
      <c r="F38" s="80"/>
      <c r="G38" s="63">
        <v>2.0</v>
      </c>
      <c r="H38" s="64">
        <f t="shared" si="1"/>
        <v>400</v>
      </c>
      <c r="I38" s="45"/>
    </row>
    <row r="39" ht="14.25" customHeight="1">
      <c r="A39" s="100" t="s">
        <v>372</v>
      </c>
      <c r="B39" s="98">
        <v>7.8408431E7</v>
      </c>
      <c r="C39" s="86" t="s">
        <v>368</v>
      </c>
      <c r="D39" s="51"/>
      <c r="E39" s="45"/>
      <c r="F39" s="80"/>
      <c r="G39" s="63">
        <v>1.0</v>
      </c>
      <c r="H39" s="64">
        <f t="shared" si="1"/>
        <v>200</v>
      </c>
      <c r="I39" s="45"/>
    </row>
    <row r="40" ht="14.25" customHeight="1">
      <c r="A40" s="2" t="s">
        <v>373</v>
      </c>
      <c r="B40" s="100">
        <v>7.6603443E7</v>
      </c>
      <c r="C40" s="86" t="s">
        <v>374</v>
      </c>
      <c r="D40" s="51"/>
      <c r="E40" s="45"/>
      <c r="F40" s="80"/>
      <c r="G40" s="63">
        <v>2.0</v>
      </c>
      <c r="H40" s="64">
        <f t="shared" si="1"/>
        <v>400</v>
      </c>
      <c r="I40" s="45"/>
    </row>
    <row r="41" ht="14.25" customHeight="1">
      <c r="A41" s="161" t="s">
        <v>375</v>
      </c>
      <c r="B41" s="160">
        <v>7.8033847E7</v>
      </c>
      <c r="C41" s="86" t="s">
        <v>374</v>
      </c>
      <c r="D41" s="51"/>
      <c r="E41" s="45"/>
      <c r="F41" s="78"/>
      <c r="G41" s="63">
        <v>3.0</v>
      </c>
      <c r="H41" s="64">
        <f t="shared" si="1"/>
        <v>600</v>
      </c>
      <c r="I41" s="45"/>
    </row>
    <row r="42" ht="14.25" customHeight="1">
      <c r="A42" s="98"/>
      <c r="B42" s="100"/>
      <c r="C42" s="86"/>
      <c r="D42" s="51"/>
      <c r="E42" s="45"/>
      <c r="F42" s="78"/>
      <c r="G42" s="63"/>
      <c r="H42" s="64">
        <f t="shared" si="1"/>
        <v>0</v>
      </c>
      <c r="I42" s="45"/>
    </row>
    <row r="43" ht="14.25" customHeight="1">
      <c r="B43" s="98"/>
      <c r="C43" s="86"/>
      <c r="D43" s="51"/>
      <c r="E43" s="45"/>
      <c r="F43" s="78"/>
      <c r="G43" s="63"/>
      <c r="H43" s="64">
        <f t="shared" si="1"/>
        <v>0</v>
      </c>
      <c r="I43" s="45"/>
    </row>
    <row r="44" ht="14.25" customHeight="1">
      <c r="A44" s="100"/>
      <c r="B44" s="100"/>
      <c r="C44" s="86"/>
      <c r="D44" s="51"/>
      <c r="E44" s="45"/>
      <c r="F44" s="78"/>
      <c r="G44" s="63"/>
      <c r="H44" s="64">
        <f t="shared" si="1"/>
        <v>0</v>
      </c>
      <c r="I44" s="45"/>
    </row>
    <row r="45" ht="14.25" customHeight="1">
      <c r="A45" s="98"/>
      <c r="B45" s="160"/>
      <c r="C45" s="86"/>
      <c r="D45" s="45"/>
      <c r="E45" s="45"/>
      <c r="F45" s="78"/>
      <c r="G45" s="63"/>
      <c r="H45" s="64">
        <f t="shared" si="1"/>
        <v>0</v>
      </c>
      <c r="I45" s="45"/>
    </row>
    <row r="46" ht="14.25" customHeight="1">
      <c r="A46" s="98"/>
      <c r="B46" s="98"/>
      <c r="C46" s="86"/>
      <c r="D46" s="51"/>
      <c r="E46" s="45"/>
      <c r="F46" s="78"/>
      <c r="G46" s="63"/>
      <c r="H46" s="64">
        <f t="shared" si="1"/>
        <v>0</v>
      </c>
      <c r="I46" s="45"/>
    </row>
    <row r="47" ht="14.25" customHeight="1">
      <c r="A47" s="98"/>
      <c r="B47" s="98"/>
      <c r="C47" s="86"/>
      <c r="D47" s="51"/>
      <c r="E47" s="45"/>
      <c r="F47" s="78"/>
      <c r="G47" s="63"/>
      <c r="H47" s="64">
        <f t="shared" si="1"/>
        <v>0</v>
      </c>
      <c r="I47" s="45"/>
    </row>
    <row r="48" ht="14.25" customHeight="1">
      <c r="A48" s="98"/>
      <c r="B48" s="98"/>
      <c r="C48" s="86"/>
      <c r="D48" s="51"/>
      <c r="E48" s="45"/>
      <c r="F48" s="78"/>
      <c r="G48" s="63"/>
      <c r="H48" s="64">
        <f t="shared" si="1"/>
        <v>0</v>
      </c>
      <c r="I48" s="45"/>
    </row>
    <row r="49" ht="18.0" customHeight="1">
      <c r="A49" s="98"/>
      <c r="B49" s="83"/>
      <c r="C49" s="86"/>
      <c r="D49" s="51"/>
      <c r="E49" s="88" t="s">
        <v>31</v>
      </c>
      <c r="F49" s="48">
        <f>SUM(F9:F48)</f>
        <v>0</v>
      </c>
      <c r="G49" s="48">
        <f>SUM(G10:G48)</f>
        <v>50</v>
      </c>
      <c r="H49" s="89">
        <f>SUM(H9:H48)</f>
        <v>10000</v>
      </c>
      <c r="I49" s="50"/>
    </row>
    <row r="50" ht="21.0" customHeight="1">
      <c r="A50" s="88"/>
      <c r="B50" s="47"/>
      <c r="C50" s="47"/>
      <c r="D50" s="47"/>
      <c r="E50" s="90" t="s">
        <v>90</v>
      </c>
      <c r="F50" s="53">
        <f>COUNT(G10:G48)</f>
        <v>32</v>
      </c>
      <c r="G50" s="54"/>
      <c r="H50" s="54"/>
      <c r="I50" s="55"/>
    </row>
    <row r="51" ht="14.25" customHeight="1">
      <c r="B51" s="25"/>
      <c r="C51" s="25"/>
      <c r="D51" s="25"/>
      <c r="F51" s="73"/>
      <c r="G51" s="73"/>
      <c r="H51" s="22"/>
    </row>
    <row r="52" ht="30.0" customHeight="1">
      <c r="B52" s="25"/>
      <c r="C52" s="25"/>
      <c r="D52" s="56" t="s">
        <v>91</v>
      </c>
      <c r="E52" s="57"/>
      <c r="F52" s="73"/>
      <c r="G52" s="73"/>
      <c r="H52" s="22"/>
    </row>
    <row r="53" ht="28.5" customHeight="1">
      <c r="B53" s="25"/>
      <c r="C53" s="25"/>
      <c r="D53" s="58" t="s">
        <v>92</v>
      </c>
      <c r="E53" s="57"/>
      <c r="F53" s="73"/>
      <c r="G53" s="73"/>
      <c r="H53" s="22"/>
    </row>
    <row r="54" ht="27.0" customHeight="1">
      <c r="B54" s="25"/>
      <c r="C54" s="25"/>
      <c r="D54" s="59" t="s">
        <v>49</v>
      </c>
      <c r="E54" s="60"/>
      <c r="F54" s="73"/>
      <c r="G54" s="73"/>
      <c r="H54" s="22"/>
    </row>
    <row r="55" ht="14.25" customHeight="1">
      <c r="B55" s="25"/>
      <c r="C55" s="25"/>
      <c r="D55" s="25"/>
      <c r="F55" s="73"/>
      <c r="G55" s="73"/>
      <c r="H55" s="22"/>
    </row>
    <row r="56" ht="14.25" customHeight="1">
      <c r="B56" s="25"/>
      <c r="C56" s="25"/>
      <c r="D56" s="25"/>
      <c r="F56" s="73"/>
      <c r="G56" s="73"/>
      <c r="H56" s="22"/>
    </row>
    <row r="57" ht="14.25" customHeight="1">
      <c r="B57" s="25"/>
      <c r="C57" s="25"/>
      <c r="D57" s="25"/>
      <c r="F57" s="73"/>
      <c r="G57" s="73"/>
      <c r="H57" s="22"/>
    </row>
    <row r="58" ht="14.25" customHeight="1">
      <c r="B58" s="25"/>
      <c r="C58" s="25"/>
      <c r="D58" s="25"/>
      <c r="F58" s="73"/>
      <c r="G58" s="73"/>
      <c r="H58" s="22"/>
    </row>
    <row r="59" ht="14.25" customHeight="1">
      <c r="B59" s="25"/>
      <c r="C59" s="25"/>
      <c r="D59" s="25"/>
      <c r="F59" s="73"/>
      <c r="G59" s="73"/>
      <c r="H59" s="22"/>
    </row>
    <row r="60" ht="14.25" customHeight="1">
      <c r="B60" s="25"/>
      <c r="C60" s="25"/>
      <c r="D60" s="25"/>
      <c r="F60" s="73"/>
      <c r="G60" s="73"/>
      <c r="H60" s="22"/>
    </row>
    <row r="61" ht="14.25" customHeight="1">
      <c r="B61" s="25"/>
      <c r="C61" s="25"/>
      <c r="D61" s="25"/>
      <c r="F61" s="73"/>
      <c r="G61" s="73"/>
      <c r="H61" s="22"/>
    </row>
    <row r="62" ht="14.25" customHeight="1">
      <c r="B62" s="25"/>
      <c r="C62" s="25"/>
      <c r="D62" s="25"/>
      <c r="F62" s="73"/>
      <c r="G62" s="73"/>
      <c r="H62" s="22"/>
    </row>
    <row r="63" ht="14.25" customHeight="1">
      <c r="B63" s="25"/>
      <c r="C63" s="25"/>
      <c r="D63" s="25"/>
      <c r="F63" s="73"/>
      <c r="G63" s="73"/>
      <c r="H63" s="22"/>
    </row>
    <row r="64" ht="14.25" customHeight="1">
      <c r="B64" s="25"/>
      <c r="C64" s="25"/>
      <c r="D64" s="25"/>
      <c r="F64" s="73"/>
      <c r="G64" s="73"/>
      <c r="H64" s="22"/>
    </row>
    <row r="65" ht="14.25" customHeight="1">
      <c r="B65" s="25"/>
      <c r="C65" s="25"/>
      <c r="D65" s="25"/>
      <c r="F65" s="73"/>
      <c r="G65" s="73"/>
      <c r="H65" s="22"/>
    </row>
    <row r="66" ht="14.25" customHeight="1">
      <c r="B66" s="25"/>
      <c r="C66" s="25"/>
      <c r="D66" s="25"/>
      <c r="F66" s="73"/>
      <c r="G66" s="73"/>
      <c r="H66" s="22"/>
    </row>
    <row r="67" ht="14.25" customHeight="1">
      <c r="B67" s="25"/>
      <c r="C67" s="25"/>
      <c r="D67" s="25"/>
      <c r="F67" s="73"/>
      <c r="G67" s="73"/>
      <c r="H67" s="22"/>
    </row>
    <row r="68" ht="14.25" customHeight="1">
      <c r="B68" s="25"/>
      <c r="C68" s="25"/>
      <c r="D68" s="25"/>
      <c r="F68" s="73"/>
      <c r="G68" s="73"/>
      <c r="H68" s="22"/>
    </row>
    <row r="69" ht="14.25" customHeight="1">
      <c r="B69" s="25"/>
      <c r="C69" s="25"/>
      <c r="D69" s="25"/>
      <c r="F69" s="73"/>
      <c r="G69" s="73"/>
      <c r="H69" s="22"/>
    </row>
    <row r="70" ht="14.25" customHeight="1">
      <c r="B70" s="25"/>
      <c r="C70" s="25"/>
      <c r="D70" s="25"/>
      <c r="F70" s="73"/>
      <c r="G70" s="73"/>
      <c r="H70" s="22"/>
    </row>
    <row r="71" ht="14.25" customHeight="1">
      <c r="B71" s="25"/>
      <c r="C71" s="25"/>
      <c r="D71" s="25"/>
      <c r="F71" s="73"/>
      <c r="G71" s="73"/>
      <c r="H71" s="22"/>
    </row>
    <row r="72" ht="14.25" customHeight="1">
      <c r="B72" s="25"/>
      <c r="C72" s="25"/>
      <c r="D72" s="25"/>
      <c r="F72" s="73"/>
      <c r="G72" s="73"/>
      <c r="H72" s="22"/>
    </row>
    <row r="73" ht="14.25" customHeight="1">
      <c r="B73" s="25"/>
      <c r="C73" s="25"/>
      <c r="D73" s="25"/>
      <c r="F73" s="73"/>
      <c r="G73" s="73"/>
      <c r="H73" s="22"/>
    </row>
    <row r="74" ht="14.25" customHeight="1">
      <c r="B74" s="25"/>
      <c r="C74" s="25"/>
      <c r="D74" s="25"/>
      <c r="F74" s="73"/>
      <c r="G74" s="73"/>
      <c r="H74" s="22"/>
    </row>
    <row r="75" ht="14.25" customHeight="1">
      <c r="B75" s="25"/>
      <c r="C75" s="25"/>
      <c r="D75" s="25"/>
      <c r="F75" s="73"/>
      <c r="G75" s="73"/>
      <c r="H75" s="22"/>
    </row>
    <row r="76" ht="14.25" customHeight="1">
      <c r="B76" s="25"/>
      <c r="C76" s="25"/>
      <c r="D76" s="25"/>
      <c r="F76" s="73"/>
      <c r="G76" s="73"/>
      <c r="H76" s="22"/>
    </row>
    <row r="77" ht="14.25" customHeight="1">
      <c r="B77" s="25"/>
      <c r="C77" s="25"/>
      <c r="D77" s="25"/>
      <c r="F77" s="73"/>
      <c r="G77" s="73"/>
      <c r="H77" s="22"/>
    </row>
    <row r="78" ht="14.25" customHeight="1">
      <c r="B78" s="25"/>
      <c r="C78" s="25"/>
      <c r="D78" s="25"/>
      <c r="F78" s="73"/>
      <c r="G78" s="73"/>
      <c r="H78" s="22"/>
    </row>
    <row r="79" ht="14.25" customHeight="1">
      <c r="B79" s="25"/>
      <c r="C79" s="25"/>
      <c r="D79" s="25"/>
      <c r="F79" s="73"/>
      <c r="G79" s="73"/>
      <c r="H79" s="22"/>
    </row>
    <row r="80" ht="14.25" customHeight="1">
      <c r="B80" s="25"/>
      <c r="C80" s="25"/>
      <c r="D80" s="25"/>
      <c r="F80" s="73"/>
      <c r="G80" s="73"/>
      <c r="H80" s="22"/>
    </row>
    <row r="81" ht="14.25" customHeight="1">
      <c r="B81" s="25"/>
      <c r="C81" s="25"/>
      <c r="D81" s="25"/>
      <c r="F81" s="73"/>
      <c r="G81" s="73"/>
      <c r="H81" s="22"/>
    </row>
    <row r="82" ht="14.25" customHeight="1">
      <c r="B82" s="25"/>
      <c r="C82" s="25"/>
      <c r="D82" s="25"/>
      <c r="F82" s="73"/>
      <c r="G82" s="73"/>
      <c r="H82" s="22"/>
    </row>
    <row r="83" ht="14.25" customHeight="1">
      <c r="B83" s="25"/>
      <c r="C83" s="25"/>
      <c r="D83" s="25"/>
      <c r="F83" s="73"/>
      <c r="G83" s="73"/>
      <c r="H83" s="22"/>
    </row>
    <row r="84" ht="14.25" customHeight="1">
      <c r="B84" s="25"/>
      <c r="C84" s="25"/>
      <c r="D84" s="25"/>
      <c r="F84" s="73"/>
      <c r="G84" s="73"/>
      <c r="H84" s="22"/>
    </row>
    <row r="85" ht="14.25" customHeight="1">
      <c r="B85" s="25"/>
      <c r="C85" s="25"/>
      <c r="D85" s="25"/>
      <c r="F85" s="73"/>
      <c r="G85" s="73"/>
      <c r="H85" s="22"/>
    </row>
    <row r="86" ht="14.25" customHeight="1">
      <c r="B86" s="25"/>
      <c r="C86" s="25"/>
      <c r="D86" s="25"/>
      <c r="F86" s="73"/>
      <c r="G86" s="73"/>
      <c r="H86" s="22"/>
    </row>
    <row r="87" ht="14.25" customHeight="1">
      <c r="B87" s="25"/>
      <c r="C87" s="25"/>
      <c r="D87" s="25"/>
      <c r="F87" s="73"/>
      <c r="G87" s="73"/>
      <c r="H87" s="22"/>
    </row>
    <row r="88" ht="14.25" customHeight="1">
      <c r="B88" s="25"/>
      <c r="C88" s="25"/>
      <c r="D88" s="25"/>
      <c r="F88" s="73"/>
      <c r="G88" s="73"/>
      <c r="H88" s="22"/>
    </row>
    <row r="89" ht="14.25" customHeight="1">
      <c r="B89" s="25"/>
      <c r="C89" s="25"/>
      <c r="D89" s="25"/>
      <c r="F89" s="73"/>
      <c r="G89" s="73"/>
      <c r="H89" s="22"/>
    </row>
    <row r="90" ht="14.25" customHeight="1">
      <c r="B90" s="25"/>
      <c r="C90" s="25"/>
      <c r="D90" s="25"/>
      <c r="F90" s="73"/>
      <c r="G90" s="73"/>
      <c r="H90" s="22"/>
    </row>
    <row r="91" ht="14.25" customHeight="1">
      <c r="B91" s="25"/>
      <c r="C91" s="25"/>
      <c r="D91" s="25"/>
      <c r="F91" s="73"/>
      <c r="G91" s="73"/>
      <c r="H91" s="22"/>
    </row>
    <row r="92" ht="14.25" customHeight="1">
      <c r="B92" s="25"/>
      <c r="C92" s="25"/>
      <c r="D92" s="25"/>
      <c r="F92" s="73"/>
      <c r="G92" s="73"/>
      <c r="H92" s="22"/>
    </row>
    <row r="93" ht="14.25" customHeight="1">
      <c r="B93" s="25"/>
      <c r="C93" s="25"/>
      <c r="D93" s="25"/>
      <c r="F93" s="73"/>
      <c r="G93" s="73"/>
      <c r="H93" s="22"/>
    </row>
    <row r="94" ht="14.25" customHeight="1">
      <c r="B94" s="25"/>
      <c r="C94" s="25"/>
      <c r="D94" s="25"/>
      <c r="F94" s="73"/>
      <c r="G94" s="73"/>
      <c r="H94" s="22"/>
    </row>
    <row r="95" ht="14.25" customHeight="1">
      <c r="B95" s="25"/>
      <c r="C95" s="25"/>
      <c r="D95" s="25"/>
      <c r="F95" s="73"/>
      <c r="G95" s="73"/>
      <c r="H95" s="22"/>
    </row>
    <row r="96" ht="14.25" customHeight="1">
      <c r="B96" s="25"/>
      <c r="C96" s="25"/>
      <c r="D96" s="25"/>
      <c r="F96" s="73"/>
      <c r="G96" s="73"/>
      <c r="H96" s="22"/>
    </row>
    <row r="97" ht="14.25" customHeight="1">
      <c r="B97" s="25"/>
      <c r="C97" s="25"/>
      <c r="D97" s="25"/>
      <c r="F97" s="73"/>
      <c r="G97" s="73"/>
      <c r="H97" s="22"/>
    </row>
    <row r="98" ht="14.25" customHeight="1">
      <c r="B98" s="25"/>
      <c r="C98" s="25"/>
      <c r="D98" s="25"/>
      <c r="F98" s="73"/>
      <c r="G98" s="73"/>
      <c r="H98" s="22"/>
    </row>
    <row r="99" ht="14.25" customHeight="1">
      <c r="B99" s="25"/>
      <c r="C99" s="25"/>
      <c r="D99" s="25"/>
      <c r="F99" s="73"/>
      <c r="G99" s="73"/>
      <c r="H99" s="22"/>
    </row>
    <row r="100" ht="14.25" customHeight="1">
      <c r="B100" s="25"/>
      <c r="C100" s="25"/>
      <c r="D100" s="25"/>
      <c r="F100" s="73"/>
      <c r="G100" s="73"/>
      <c r="H100" s="22"/>
    </row>
    <row r="101" ht="14.25" customHeight="1">
      <c r="B101" s="25"/>
      <c r="C101" s="25"/>
      <c r="D101" s="25"/>
      <c r="F101" s="73"/>
      <c r="G101" s="73"/>
      <c r="H101" s="22"/>
    </row>
    <row r="102" ht="14.25" customHeight="1">
      <c r="B102" s="25"/>
      <c r="C102" s="25"/>
      <c r="D102" s="25"/>
      <c r="F102" s="73"/>
      <c r="G102" s="73"/>
      <c r="H102" s="22"/>
    </row>
    <row r="103" ht="14.25" customHeight="1">
      <c r="B103" s="25"/>
      <c r="C103" s="25"/>
      <c r="D103" s="25"/>
      <c r="F103" s="73"/>
      <c r="G103" s="73"/>
      <c r="H103" s="22"/>
    </row>
    <row r="104" ht="14.25" customHeight="1">
      <c r="B104" s="25"/>
      <c r="C104" s="25"/>
      <c r="D104" s="25"/>
      <c r="F104" s="73"/>
      <c r="G104" s="73"/>
      <c r="H104" s="22"/>
    </row>
    <row r="105" ht="14.25" customHeight="1">
      <c r="B105" s="25"/>
      <c r="C105" s="25"/>
      <c r="D105" s="25"/>
      <c r="F105" s="73"/>
      <c r="G105" s="73"/>
      <c r="H105" s="22"/>
    </row>
    <row r="106" ht="14.25" customHeight="1">
      <c r="B106" s="25"/>
      <c r="C106" s="25"/>
      <c r="D106" s="25"/>
      <c r="F106" s="73"/>
      <c r="G106" s="73"/>
      <c r="H106" s="22"/>
    </row>
    <row r="107" ht="14.25" customHeight="1">
      <c r="B107" s="25"/>
      <c r="C107" s="25"/>
      <c r="D107" s="25"/>
      <c r="F107" s="73"/>
      <c r="G107" s="73"/>
      <c r="H107" s="22"/>
    </row>
    <row r="108" ht="14.25" customHeight="1">
      <c r="B108" s="25"/>
      <c r="C108" s="25"/>
      <c r="D108" s="25"/>
      <c r="F108" s="73"/>
      <c r="G108" s="73"/>
      <c r="H108" s="22"/>
    </row>
    <row r="109" ht="14.25" customHeight="1">
      <c r="B109" s="25"/>
      <c r="C109" s="25"/>
      <c r="D109" s="25"/>
      <c r="F109" s="73"/>
      <c r="G109" s="73"/>
      <c r="H109" s="22"/>
    </row>
    <row r="110" ht="14.25" customHeight="1">
      <c r="B110" s="25"/>
      <c r="C110" s="25"/>
      <c r="D110" s="25"/>
      <c r="F110" s="73"/>
      <c r="G110" s="73"/>
      <c r="H110" s="22"/>
    </row>
    <row r="111" ht="14.25" customHeight="1">
      <c r="B111" s="25"/>
      <c r="C111" s="25"/>
      <c r="D111" s="25"/>
      <c r="F111" s="73"/>
      <c r="G111" s="73"/>
      <c r="H111" s="22"/>
    </row>
    <row r="112" ht="14.25" customHeight="1">
      <c r="B112" s="25"/>
      <c r="C112" s="25"/>
      <c r="D112" s="25"/>
      <c r="F112" s="73"/>
      <c r="G112" s="73"/>
      <c r="H112" s="22"/>
    </row>
    <row r="113" ht="14.25" customHeight="1">
      <c r="B113" s="25"/>
      <c r="C113" s="25"/>
      <c r="D113" s="25"/>
      <c r="F113" s="73"/>
      <c r="G113" s="73"/>
      <c r="H113" s="22"/>
    </row>
    <row r="114" ht="14.25" customHeight="1">
      <c r="B114" s="25"/>
      <c r="C114" s="25"/>
      <c r="D114" s="25"/>
      <c r="F114" s="73"/>
      <c r="G114" s="73"/>
      <c r="H114" s="22"/>
    </row>
    <row r="115" ht="14.25" customHeight="1">
      <c r="B115" s="25"/>
      <c r="C115" s="25"/>
      <c r="D115" s="25"/>
      <c r="F115" s="73"/>
      <c r="G115" s="73"/>
      <c r="H115" s="22"/>
    </row>
    <row r="116" ht="14.25" customHeight="1">
      <c r="B116" s="25"/>
      <c r="C116" s="25"/>
      <c r="D116" s="25"/>
      <c r="F116" s="73"/>
      <c r="G116" s="73"/>
      <c r="H116" s="22"/>
    </row>
    <row r="117" ht="14.25" customHeight="1">
      <c r="B117" s="25"/>
      <c r="C117" s="25"/>
      <c r="D117" s="25"/>
      <c r="F117" s="73"/>
      <c r="G117" s="73"/>
      <c r="H117" s="22"/>
    </row>
    <row r="118" ht="14.25" customHeight="1">
      <c r="B118" s="25"/>
      <c r="C118" s="25"/>
      <c r="D118" s="25"/>
      <c r="F118" s="73"/>
      <c r="G118" s="73"/>
      <c r="H118" s="22"/>
    </row>
    <row r="119" ht="14.25" customHeight="1">
      <c r="B119" s="25"/>
      <c r="C119" s="25"/>
      <c r="D119" s="25"/>
      <c r="F119" s="73"/>
      <c r="G119" s="73"/>
      <c r="H119" s="22"/>
    </row>
    <row r="120" ht="14.25" customHeight="1">
      <c r="B120" s="25"/>
      <c r="C120" s="25"/>
      <c r="D120" s="25"/>
      <c r="F120" s="73"/>
      <c r="G120" s="73"/>
      <c r="H120" s="22"/>
    </row>
    <row r="121" ht="14.25" customHeight="1">
      <c r="B121" s="25"/>
      <c r="C121" s="25"/>
      <c r="D121" s="25"/>
      <c r="F121" s="73"/>
      <c r="G121" s="73"/>
      <c r="H121" s="22"/>
    </row>
    <row r="122" ht="14.25" customHeight="1">
      <c r="B122" s="25"/>
      <c r="C122" s="25"/>
      <c r="D122" s="25"/>
      <c r="F122" s="73"/>
      <c r="G122" s="73"/>
      <c r="H122" s="22"/>
    </row>
    <row r="123" ht="14.25" customHeight="1">
      <c r="B123" s="25"/>
      <c r="C123" s="25"/>
      <c r="D123" s="25"/>
      <c r="F123" s="73"/>
      <c r="G123" s="73"/>
      <c r="H123" s="22"/>
    </row>
    <row r="124" ht="14.25" customHeight="1">
      <c r="B124" s="25"/>
      <c r="C124" s="25"/>
      <c r="D124" s="25"/>
      <c r="F124" s="73"/>
      <c r="G124" s="73"/>
      <c r="H124" s="22"/>
    </row>
    <row r="125" ht="14.25" customHeight="1">
      <c r="B125" s="25"/>
      <c r="C125" s="25"/>
      <c r="D125" s="25"/>
      <c r="F125" s="73"/>
      <c r="G125" s="73"/>
      <c r="H125" s="22"/>
    </row>
    <row r="126" ht="14.25" customHeight="1">
      <c r="B126" s="25"/>
      <c r="C126" s="25"/>
      <c r="D126" s="25"/>
      <c r="F126" s="73"/>
      <c r="G126" s="73"/>
      <c r="H126" s="22"/>
    </row>
    <row r="127" ht="14.25" customHeight="1">
      <c r="B127" s="25"/>
      <c r="C127" s="25"/>
      <c r="D127" s="25"/>
      <c r="F127" s="73"/>
      <c r="G127" s="73"/>
      <c r="H127" s="22"/>
    </row>
    <row r="128" ht="14.25" customHeight="1">
      <c r="B128" s="25"/>
      <c r="C128" s="25"/>
      <c r="D128" s="25"/>
      <c r="F128" s="73"/>
      <c r="G128" s="73"/>
      <c r="H128" s="22"/>
    </row>
    <row r="129" ht="14.25" customHeight="1">
      <c r="B129" s="25"/>
      <c r="C129" s="25"/>
      <c r="D129" s="25"/>
      <c r="F129" s="73"/>
      <c r="G129" s="73"/>
      <c r="H129" s="22"/>
    </row>
    <row r="130" ht="14.25" customHeight="1">
      <c r="B130" s="25"/>
      <c r="C130" s="25"/>
      <c r="D130" s="25"/>
      <c r="F130" s="73"/>
      <c r="G130" s="73"/>
      <c r="H130" s="22"/>
    </row>
    <row r="131" ht="14.25" customHeight="1">
      <c r="B131" s="25"/>
      <c r="C131" s="25"/>
      <c r="D131" s="25"/>
      <c r="F131" s="73"/>
      <c r="G131" s="73"/>
      <c r="H131" s="22"/>
    </row>
    <row r="132" ht="14.25" customHeight="1">
      <c r="B132" s="25"/>
      <c r="C132" s="25"/>
      <c r="D132" s="25"/>
      <c r="F132" s="73"/>
      <c r="G132" s="73"/>
      <c r="H132" s="22"/>
    </row>
    <row r="133" ht="14.25" customHeight="1">
      <c r="B133" s="25"/>
      <c r="C133" s="25"/>
      <c r="D133" s="25"/>
      <c r="F133" s="73"/>
      <c r="G133" s="73"/>
      <c r="H133" s="22"/>
    </row>
    <row r="134" ht="14.25" customHeight="1">
      <c r="B134" s="25"/>
      <c r="C134" s="25"/>
      <c r="D134" s="25"/>
      <c r="F134" s="73"/>
      <c r="G134" s="73"/>
      <c r="H134" s="22"/>
    </row>
    <row r="135" ht="14.25" customHeight="1">
      <c r="B135" s="25"/>
      <c r="C135" s="25"/>
      <c r="D135" s="25"/>
      <c r="F135" s="73"/>
      <c r="G135" s="73"/>
      <c r="H135" s="22"/>
    </row>
    <row r="136" ht="14.25" customHeight="1">
      <c r="B136" s="25"/>
      <c r="C136" s="25"/>
      <c r="D136" s="25"/>
      <c r="F136" s="73"/>
      <c r="G136" s="73"/>
      <c r="H136" s="22"/>
    </row>
    <row r="137" ht="14.25" customHeight="1">
      <c r="B137" s="25"/>
      <c r="C137" s="25"/>
      <c r="D137" s="25"/>
      <c r="F137" s="73"/>
      <c r="G137" s="73"/>
      <c r="H137" s="22"/>
    </row>
    <row r="138" ht="14.25" customHeight="1">
      <c r="B138" s="25"/>
      <c r="C138" s="25"/>
      <c r="D138" s="25"/>
      <c r="F138" s="73"/>
      <c r="G138" s="73"/>
      <c r="H138" s="22"/>
    </row>
    <row r="139" ht="14.25" customHeight="1">
      <c r="B139" s="25"/>
      <c r="C139" s="25"/>
      <c r="D139" s="25"/>
      <c r="F139" s="73"/>
      <c r="G139" s="73"/>
      <c r="H139" s="22"/>
    </row>
    <row r="140" ht="14.25" customHeight="1">
      <c r="B140" s="25"/>
      <c r="C140" s="25"/>
      <c r="D140" s="25"/>
      <c r="F140" s="73"/>
      <c r="G140" s="73"/>
      <c r="H140" s="22"/>
    </row>
    <row r="141" ht="14.25" customHeight="1">
      <c r="B141" s="25"/>
      <c r="C141" s="25"/>
      <c r="D141" s="25"/>
      <c r="F141" s="73"/>
      <c r="G141" s="73"/>
      <c r="H141" s="22"/>
    </row>
    <row r="142" ht="14.25" customHeight="1">
      <c r="B142" s="25"/>
      <c r="C142" s="25"/>
      <c r="D142" s="25"/>
      <c r="F142" s="73"/>
      <c r="G142" s="73"/>
      <c r="H142" s="22"/>
    </row>
    <row r="143" ht="14.25" customHeight="1">
      <c r="B143" s="25"/>
      <c r="C143" s="25"/>
      <c r="D143" s="25"/>
      <c r="F143" s="73"/>
      <c r="G143" s="73"/>
      <c r="H143" s="22"/>
    </row>
    <row r="144" ht="14.25" customHeight="1">
      <c r="B144" s="25"/>
      <c r="C144" s="25"/>
      <c r="D144" s="25"/>
      <c r="F144" s="73"/>
      <c r="G144" s="73"/>
      <c r="H144" s="22"/>
    </row>
    <row r="145" ht="14.25" customHeight="1">
      <c r="B145" s="25"/>
      <c r="C145" s="25"/>
      <c r="D145" s="25"/>
      <c r="F145" s="73"/>
      <c r="G145" s="73"/>
      <c r="H145" s="22"/>
    </row>
    <row r="146" ht="14.25" customHeight="1">
      <c r="B146" s="25"/>
      <c r="C146" s="25"/>
      <c r="D146" s="25"/>
      <c r="F146" s="73"/>
      <c r="G146" s="73"/>
      <c r="H146" s="22"/>
    </row>
    <row r="147" ht="14.25" customHeight="1">
      <c r="B147" s="25"/>
      <c r="C147" s="25"/>
      <c r="D147" s="25"/>
      <c r="F147" s="73"/>
      <c r="G147" s="73"/>
      <c r="H147" s="22"/>
    </row>
    <row r="148" ht="14.25" customHeight="1">
      <c r="B148" s="25"/>
      <c r="C148" s="25"/>
      <c r="D148" s="25"/>
      <c r="F148" s="73"/>
      <c r="G148" s="73"/>
      <c r="H148" s="22"/>
    </row>
    <row r="149" ht="14.25" customHeight="1">
      <c r="B149" s="25"/>
      <c r="C149" s="25"/>
      <c r="D149" s="25"/>
      <c r="F149" s="73"/>
      <c r="G149" s="73"/>
      <c r="H149" s="22"/>
    </row>
    <row r="150" ht="14.25" customHeight="1">
      <c r="B150" s="25"/>
      <c r="C150" s="25"/>
      <c r="D150" s="25"/>
      <c r="F150" s="73"/>
      <c r="G150" s="73"/>
      <c r="H150" s="22"/>
    </row>
    <row r="151" ht="14.25" customHeight="1">
      <c r="B151" s="25"/>
      <c r="C151" s="25"/>
      <c r="D151" s="25"/>
      <c r="F151" s="73"/>
      <c r="G151" s="73"/>
      <c r="H151" s="22"/>
    </row>
    <row r="152" ht="14.25" customHeight="1">
      <c r="B152" s="25"/>
      <c r="C152" s="25"/>
      <c r="D152" s="25"/>
      <c r="F152" s="73"/>
      <c r="G152" s="73"/>
      <c r="H152" s="22"/>
    </row>
    <row r="153" ht="14.25" customHeight="1">
      <c r="B153" s="25"/>
      <c r="C153" s="25"/>
      <c r="D153" s="25"/>
      <c r="F153" s="73"/>
      <c r="G153" s="73"/>
      <c r="H153" s="22"/>
    </row>
    <row r="154" ht="14.25" customHeight="1">
      <c r="B154" s="25"/>
      <c r="C154" s="25"/>
      <c r="D154" s="25"/>
      <c r="F154" s="73"/>
      <c r="G154" s="73"/>
      <c r="H154" s="22"/>
    </row>
    <row r="155" ht="14.25" customHeight="1">
      <c r="B155" s="25"/>
      <c r="C155" s="25"/>
      <c r="D155" s="25"/>
      <c r="F155" s="73"/>
      <c r="G155" s="73"/>
      <c r="H155" s="22"/>
    </row>
    <row r="156" ht="14.25" customHeight="1">
      <c r="B156" s="25"/>
      <c r="C156" s="25"/>
      <c r="D156" s="25"/>
      <c r="F156" s="73"/>
      <c r="G156" s="73"/>
      <c r="H156" s="22"/>
    </row>
    <row r="157" ht="14.25" customHeight="1">
      <c r="B157" s="25"/>
      <c r="C157" s="25"/>
      <c r="D157" s="25"/>
      <c r="F157" s="73"/>
      <c r="G157" s="73"/>
      <c r="H157" s="22"/>
    </row>
    <row r="158" ht="14.25" customHeight="1">
      <c r="B158" s="25"/>
      <c r="C158" s="25"/>
      <c r="D158" s="25"/>
      <c r="F158" s="73"/>
      <c r="G158" s="73"/>
      <c r="H158" s="22"/>
    </row>
    <row r="159" ht="14.25" customHeight="1">
      <c r="B159" s="25"/>
      <c r="C159" s="25"/>
      <c r="D159" s="25"/>
      <c r="F159" s="73"/>
      <c r="G159" s="73"/>
      <c r="H159" s="22"/>
    </row>
    <row r="160" ht="14.25" customHeight="1">
      <c r="B160" s="25"/>
      <c r="C160" s="25"/>
      <c r="D160" s="25"/>
      <c r="F160" s="73"/>
      <c r="G160" s="73"/>
      <c r="H160" s="22"/>
    </row>
    <row r="161" ht="14.25" customHeight="1">
      <c r="B161" s="25"/>
      <c r="C161" s="25"/>
      <c r="D161" s="25"/>
      <c r="F161" s="73"/>
      <c r="G161" s="73"/>
      <c r="H161" s="22"/>
    </row>
    <row r="162" ht="14.25" customHeight="1">
      <c r="B162" s="25"/>
      <c r="C162" s="25"/>
      <c r="D162" s="25"/>
      <c r="F162" s="73"/>
      <c r="G162" s="73"/>
      <c r="H162" s="22"/>
    </row>
    <row r="163" ht="14.25" customHeight="1">
      <c r="B163" s="25"/>
      <c r="C163" s="25"/>
      <c r="D163" s="25"/>
      <c r="F163" s="73"/>
      <c r="G163" s="73"/>
      <c r="H163" s="22"/>
    </row>
    <row r="164" ht="14.25" customHeight="1">
      <c r="B164" s="25"/>
      <c r="C164" s="25"/>
      <c r="D164" s="25"/>
      <c r="F164" s="73"/>
      <c r="G164" s="73"/>
      <c r="H164" s="22"/>
    </row>
    <row r="165" ht="14.25" customHeight="1">
      <c r="B165" s="25"/>
      <c r="C165" s="25"/>
      <c r="D165" s="25"/>
      <c r="F165" s="73"/>
      <c r="G165" s="73"/>
      <c r="H165" s="22"/>
    </row>
    <row r="166" ht="14.25" customHeight="1">
      <c r="B166" s="25"/>
      <c r="C166" s="25"/>
      <c r="D166" s="25"/>
      <c r="F166" s="73"/>
      <c r="G166" s="73"/>
      <c r="H166" s="22"/>
    </row>
    <row r="167" ht="14.25" customHeight="1">
      <c r="B167" s="25"/>
      <c r="C167" s="25"/>
      <c r="D167" s="25"/>
      <c r="F167" s="73"/>
      <c r="G167" s="73"/>
      <c r="H167" s="22"/>
    </row>
    <row r="168" ht="14.25" customHeight="1">
      <c r="B168" s="25"/>
      <c r="C168" s="25"/>
      <c r="D168" s="25"/>
      <c r="F168" s="73"/>
      <c r="G168" s="73"/>
      <c r="H168" s="22"/>
    </row>
    <row r="169" ht="14.25" customHeight="1">
      <c r="B169" s="25"/>
      <c r="C169" s="25"/>
      <c r="D169" s="25"/>
      <c r="F169" s="73"/>
      <c r="G169" s="73"/>
      <c r="H169" s="22"/>
    </row>
    <row r="170" ht="14.25" customHeight="1">
      <c r="B170" s="25"/>
      <c r="C170" s="25"/>
      <c r="D170" s="25"/>
      <c r="F170" s="73"/>
      <c r="G170" s="73"/>
      <c r="H170" s="22"/>
    </row>
    <row r="171" ht="14.25" customHeight="1">
      <c r="B171" s="25"/>
      <c r="C171" s="25"/>
      <c r="D171" s="25"/>
      <c r="F171" s="73"/>
      <c r="G171" s="73"/>
      <c r="H171" s="22"/>
    </row>
    <row r="172" ht="14.25" customHeight="1">
      <c r="B172" s="25"/>
      <c r="C172" s="25"/>
      <c r="D172" s="25"/>
      <c r="F172" s="73"/>
      <c r="G172" s="73"/>
      <c r="H172" s="22"/>
    </row>
    <row r="173" ht="14.25" customHeight="1">
      <c r="B173" s="25"/>
      <c r="C173" s="25"/>
      <c r="D173" s="25"/>
      <c r="F173" s="73"/>
      <c r="G173" s="73"/>
      <c r="H173" s="22"/>
    </row>
    <row r="174" ht="14.25" customHeight="1">
      <c r="B174" s="25"/>
      <c r="C174" s="25"/>
      <c r="D174" s="25"/>
      <c r="F174" s="73"/>
      <c r="G174" s="73"/>
      <c r="H174" s="22"/>
    </row>
    <row r="175" ht="14.25" customHeight="1">
      <c r="B175" s="25"/>
      <c r="C175" s="25"/>
      <c r="D175" s="25"/>
      <c r="F175" s="73"/>
      <c r="G175" s="73"/>
      <c r="H175" s="22"/>
    </row>
    <row r="176" ht="14.25" customHeight="1">
      <c r="B176" s="25"/>
      <c r="C176" s="25"/>
      <c r="D176" s="25"/>
      <c r="F176" s="73"/>
      <c r="G176" s="73"/>
      <c r="H176" s="22"/>
    </row>
    <row r="177" ht="14.25" customHeight="1">
      <c r="B177" s="25"/>
      <c r="C177" s="25"/>
      <c r="D177" s="25"/>
      <c r="F177" s="73"/>
      <c r="G177" s="73"/>
      <c r="H177" s="22"/>
    </row>
    <row r="178" ht="14.25" customHeight="1">
      <c r="B178" s="25"/>
      <c r="C178" s="25"/>
      <c r="D178" s="25"/>
      <c r="F178" s="73"/>
      <c r="G178" s="73"/>
      <c r="H178" s="22"/>
    </row>
    <row r="179" ht="14.25" customHeight="1">
      <c r="B179" s="25"/>
      <c r="C179" s="25"/>
      <c r="D179" s="25"/>
      <c r="F179" s="73"/>
      <c r="G179" s="73"/>
      <c r="H179" s="22"/>
    </row>
    <row r="180" ht="14.25" customHeight="1">
      <c r="B180" s="25"/>
      <c r="C180" s="25"/>
      <c r="D180" s="25"/>
      <c r="F180" s="73"/>
      <c r="G180" s="73"/>
      <c r="H180" s="22"/>
    </row>
    <row r="181" ht="14.25" customHeight="1">
      <c r="B181" s="25"/>
      <c r="C181" s="25"/>
      <c r="D181" s="25"/>
      <c r="F181" s="73"/>
      <c r="G181" s="73"/>
      <c r="H181" s="22"/>
    </row>
    <row r="182" ht="14.25" customHeight="1">
      <c r="B182" s="25"/>
      <c r="C182" s="25"/>
      <c r="D182" s="25"/>
      <c r="F182" s="73"/>
      <c r="G182" s="73"/>
      <c r="H182" s="22"/>
    </row>
    <row r="183" ht="14.25" customHeight="1">
      <c r="B183" s="25"/>
      <c r="C183" s="25"/>
      <c r="D183" s="25"/>
      <c r="F183" s="73"/>
      <c r="G183" s="73"/>
      <c r="H183" s="22"/>
    </row>
    <row r="184" ht="14.25" customHeight="1">
      <c r="B184" s="25"/>
      <c r="C184" s="25"/>
      <c r="D184" s="25"/>
      <c r="F184" s="73"/>
      <c r="G184" s="73"/>
      <c r="H184" s="22"/>
    </row>
    <row r="185" ht="14.25" customHeight="1">
      <c r="B185" s="25"/>
      <c r="C185" s="25"/>
      <c r="D185" s="25"/>
      <c r="F185" s="73"/>
      <c r="G185" s="73"/>
      <c r="H185" s="22"/>
    </row>
    <row r="186" ht="14.25" customHeight="1">
      <c r="B186" s="25"/>
      <c r="C186" s="25"/>
      <c r="D186" s="25"/>
      <c r="F186" s="73"/>
      <c r="G186" s="73"/>
      <c r="H186" s="22"/>
    </row>
    <row r="187" ht="14.25" customHeight="1">
      <c r="B187" s="25"/>
      <c r="C187" s="25"/>
      <c r="D187" s="25"/>
      <c r="F187" s="73"/>
      <c r="G187" s="73"/>
      <c r="H187" s="22"/>
    </row>
    <row r="188" ht="14.25" customHeight="1">
      <c r="B188" s="25"/>
      <c r="C188" s="25"/>
      <c r="D188" s="25"/>
      <c r="F188" s="73"/>
      <c r="G188" s="73"/>
      <c r="H188" s="22"/>
    </row>
    <row r="189" ht="14.25" customHeight="1">
      <c r="B189" s="25"/>
      <c r="C189" s="25"/>
      <c r="D189" s="25"/>
      <c r="F189" s="73"/>
      <c r="G189" s="73"/>
      <c r="H189" s="22"/>
    </row>
    <row r="190" ht="14.25" customHeight="1">
      <c r="B190" s="25"/>
      <c r="C190" s="25"/>
      <c r="D190" s="25"/>
      <c r="F190" s="73"/>
      <c r="G190" s="73"/>
      <c r="H190" s="22"/>
    </row>
    <row r="191" ht="14.25" customHeight="1">
      <c r="B191" s="25"/>
      <c r="C191" s="25"/>
      <c r="D191" s="25"/>
      <c r="F191" s="73"/>
      <c r="G191" s="73"/>
      <c r="H191" s="22"/>
    </row>
    <row r="192" ht="14.25" customHeight="1">
      <c r="B192" s="25"/>
      <c r="C192" s="25"/>
      <c r="D192" s="25"/>
      <c r="F192" s="73"/>
      <c r="G192" s="73"/>
      <c r="H192" s="22"/>
    </row>
    <row r="193" ht="14.25" customHeight="1">
      <c r="B193" s="25"/>
      <c r="C193" s="25"/>
      <c r="D193" s="25"/>
      <c r="F193" s="73"/>
      <c r="G193" s="73"/>
      <c r="H193" s="22"/>
    </row>
    <row r="194" ht="14.25" customHeight="1">
      <c r="B194" s="25"/>
      <c r="C194" s="25"/>
      <c r="D194" s="25"/>
      <c r="F194" s="73"/>
      <c r="G194" s="73"/>
      <c r="H194" s="22"/>
    </row>
    <row r="195" ht="14.25" customHeight="1">
      <c r="B195" s="25"/>
      <c r="C195" s="25"/>
      <c r="D195" s="25"/>
      <c r="F195" s="73"/>
      <c r="G195" s="73"/>
      <c r="H195" s="22"/>
    </row>
    <row r="196" ht="14.25" customHeight="1">
      <c r="B196" s="25"/>
      <c r="C196" s="25"/>
      <c r="D196" s="25"/>
      <c r="F196" s="73"/>
      <c r="G196" s="73"/>
      <c r="H196" s="22"/>
    </row>
    <row r="197" ht="14.25" customHeight="1">
      <c r="B197" s="25"/>
      <c r="C197" s="25"/>
      <c r="D197" s="25"/>
      <c r="F197" s="73"/>
      <c r="G197" s="73"/>
      <c r="H197" s="22"/>
    </row>
    <row r="198" ht="14.25" customHeight="1">
      <c r="B198" s="25"/>
      <c r="C198" s="25"/>
      <c r="D198" s="25"/>
      <c r="F198" s="73"/>
      <c r="G198" s="73"/>
      <c r="H198" s="22"/>
    </row>
    <row r="199" ht="14.25" customHeight="1">
      <c r="B199" s="25"/>
      <c r="C199" s="25"/>
      <c r="D199" s="25"/>
      <c r="F199" s="73"/>
      <c r="G199" s="73"/>
      <c r="H199" s="22"/>
    </row>
    <row r="200" ht="14.25" customHeight="1">
      <c r="B200" s="25"/>
      <c r="C200" s="25"/>
      <c r="D200" s="25"/>
      <c r="F200" s="73"/>
      <c r="G200" s="73"/>
      <c r="H200" s="22"/>
    </row>
    <row r="201" ht="14.25" customHeight="1">
      <c r="B201" s="25"/>
      <c r="C201" s="25"/>
      <c r="D201" s="25"/>
      <c r="F201" s="73"/>
      <c r="G201" s="73"/>
      <c r="H201" s="22"/>
    </row>
    <row r="202" ht="14.25" customHeight="1">
      <c r="B202" s="25"/>
      <c r="C202" s="25"/>
      <c r="D202" s="25"/>
      <c r="F202" s="73"/>
      <c r="G202" s="73"/>
      <c r="H202" s="22"/>
    </row>
    <row r="203" ht="14.25" customHeight="1">
      <c r="B203" s="25"/>
      <c r="C203" s="25"/>
      <c r="D203" s="25"/>
      <c r="F203" s="73"/>
      <c r="G203" s="73"/>
      <c r="H203" s="22"/>
    </row>
    <row r="204" ht="14.25" customHeight="1">
      <c r="B204" s="25"/>
      <c r="C204" s="25"/>
      <c r="D204" s="25"/>
      <c r="F204" s="73"/>
      <c r="G204" s="73"/>
      <c r="H204" s="22"/>
    </row>
    <row r="205" ht="14.25" customHeight="1">
      <c r="B205" s="25"/>
      <c r="C205" s="25"/>
      <c r="D205" s="25"/>
      <c r="F205" s="73"/>
      <c r="G205" s="73"/>
      <c r="H205" s="22"/>
    </row>
    <row r="206" ht="14.25" customHeight="1">
      <c r="B206" s="25"/>
      <c r="C206" s="25"/>
      <c r="D206" s="25"/>
      <c r="F206" s="73"/>
      <c r="G206" s="73"/>
      <c r="H206" s="22"/>
    </row>
    <row r="207" ht="14.25" customHeight="1">
      <c r="B207" s="25"/>
      <c r="C207" s="25"/>
      <c r="D207" s="25"/>
      <c r="F207" s="73"/>
      <c r="G207" s="73"/>
      <c r="H207" s="22"/>
    </row>
    <row r="208" ht="14.25" customHeight="1">
      <c r="B208" s="25"/>
      <c r="C208" s="25"/>
      <c r="D208" s="25"/>
      <c r="F208" s="73"/>
      <c r="G208" s="73"/>
      <c r="H208" s="22"/>
    </row>
    <row r="209" ht="14.25" customHeight="1">
      <c r="B209" s="25"/>
      <c r="C209" s="25"/>
      <c r="D209" s="25"/>
      <c r="F209" s="73"/>
      <c r="G209" s="73"/>
      <c r="H209" s="22"/>
    </row>
    <row r="210" ht="14.25" customHeight="1">
      <c r="B210" s="25"/>
      <c r="C210" s="25"/>
      <c r="D210" s="25"/>
      <c r="F210" s="73"/>
      <c r="G210" s="73"/>
      <c r="H210" s="22"/>
    </row>
    <row r="211" ht="14.25" customHeight="1">
      <c r="B211" s="25"/>
      <c r="C211" s="25"/>
      <c r="D211" s="25"/>
      <c r="F211" s="73"/>
      <c r="G211" s="73"/>
      <c r="H211" s="22"/>
    </row>
    <row r="212" ht="14.25" customHeight="1">
      <c r="B212" s="25"/>
      <c r="C212" s="25"/>
      <c r="D212" s="25"/>
      <c r="F212" s="73"/>
      <c r="G212" s="73"/>
      <c r="H212" s="22"/>
    </row>
    <row r="213" ht="14.25" customHeight="1">
      <c r="B213" s="25"/>
      <c r="C213" s="25"/>
      <c r="D213" s="25"/>
      <c r="F213" s="73"/>
      <c r="G213" s="73"/>
      <c r="H213" s="22"/>
    </row>
    <row r="214" ht="14.25" customHeight="1">
      <c r="B214" s="25"/>
      <c r="C214" s="25"/>
      <c r="D214" s="25"/>
      <c r="F214" s="73"/>
      <c r="G214" s="73"/>
      <c r="H214" s="22"/>
    </row>
    <row r="215" ht="14.25" customHeight="1">
      <c r="B215" s="25"/>
      <c r="C215" s="25"/>
      <c r="D215" s="25"/>
      <c r="F215" s="73"/>
      <c r="G215" s="73"/>
      <c r="H215" s="22"/>
    </row>
    <row r="216" ht="14.25" customHeight="1">
      <c r="B216" s="25"/>
      <c r="C216" s="25"/>
      <c r="D216" s="25"/>
      <c r="F216" s="73"/>
      <c r="G216" s="73"/>
      <c r="H216" s="22"/>
    </row>
    <row r="217" ht="14.25" customHeight="1">
      <c r="B217" s="25"/>
      <c r="C217" s="25"/>
      <c r="D217" s="25"/>
      <c r="F217" s="73"/>
      <c r="G217" s="73"/>
      <c r="H217" s="22"/>
    </row>
    <row r="218" ht="14.25" customHeight="1">
      <c r="B218" s="25"/>
      <c r="C218" s="25"/>
      <c r="D218" s="25"/>
      <c r="F218" s="73"/>
      <c r="G218" s="73"/>
      <c r="H218" s="22"/>
    </row>
    <row r="219" ht="14.25" customHeight="1">
      <c r="B219" s="25"/>
      <c r="C219" s="25"/>
      <c r="D219" s="25"/>
      <c r="F219" s="73"/>
      <c r="G219" s="73"/>
      <c r="H219" s="22"/>
    </row>
    <row r="220" ht="14.25" customHeight="1">
      <c r="B220" s="25"/>
      <c r="C220" s="25"/>
      <c r="D220" s="25"/>
      <c r="F220" s="73"/>
      <c r="G220" s="73"/>
      <c r="H220" s="22"/>
    </row>
    <row r="221" ht="14.25" customHeight="1">
      <c r="B221" s="25"/>
      <c r="C221" s="25"/>
      <c r="D221" s="25"/>
      <c r="F221" s="73"/>
      <c r="G221" s="73"/>
      <c r="H221" s="22"/>
    </row>
    <row r="222" ht="14.25" customHeight="1">
      <c r="B222" s="25"/>
      <c r="C222" s="25"/>
      <c r="D222" s="25"/>
      <c r="F222" s="73"/>
      <c r="G222" s="73"/>
      <c r="H222" s="22"/>
    </row>
    <row r="223" ht="14.25" customHeight="1">
      <c r="B223" s="25"/>
      <c r="C223" s="25"/>
      <c r="D223" s="25"/>
      <c r="F223" s="73"/>
      <c r="G223" s="73"/>
      <c r="H223" s="22"/>
    </row>
    <row r="224" ht="14.25" customHeight="1">
      <c r="B224" s="25"/>
      <c r="C224" s="25"/>
      <c r="D224" s="25"/>
      <c r="F224" s="73"/>
      <c r="G224" s="73"/>
      <c r="H224" s="22"/>
    </row>
    <row r="225" ht="14.25" customHeight="1">
      <c r="B225" s="25"/>
      <c r="C225" s="25"/>
      <c r="D225" s="25"/>
      <c r="F225" s="73"/>
      <c r="G225" s="73"/>
      <c r="H225" s="22"/>
    </row>
    <row r="226" ht="14.25" customHeight="1">
      <c r="B226" s="25"/>
      <c r="C226" s="25"/>
      <c r="D226" s="25"/>
      <c r="F226" s="73"/>
      <c r="G226" s="73"/>
      <c r="H226" s="22"/>
    </row>
    <row r="227" ht="14.25" customHeight="1">
      <c r="B227" s="25"/>
      <c r="C227" s="25"/>
      <c r="D227" s="25"/>
      <c r="F227" s="73"/>
      <c r="G227" s="73"/>
      <c r="H227" s="22"/>
    </row>
    <row r="228" ht="14.25" customHeight="1">
      <c r="B228" s="25"/>
      <c r="C228" s="25"/>
      <c r="D228" s="25"/>
      <c r="F228" s="73"/>
      <c r="G228" s="73"/>
      <c r="H228" s="22"/>
    </row>
    <row r="229" ht="14.25" customHeight="1">
      <c r="B229" s="25"/>
      <c r="C229" s="25"/>
      <c r="D229" s="25"/>
      <c r="F229" s="73"/>
      <c r="G229" s="73"/>
      <c r="H229" s="22"/>
    </row>
    <row r="230" ht="14.25" customHeight="1">
      <c r="B230" s="25"/>
      <c r="C230" s="25"/>
      <c r="D230" s="25"/>
      <c r="F230" s="73"/>
      <c r="G230" s="73"/>
      <c r="H230" s="22"/>
    </row>
    <row r="231" ht="14.25" customHeight="1">
      <c r="B231" s="25"/>
      <c r="C231" s="25"/>
      <c r="D231" s="25"/>
      <c r="F231" s="73"/>
      <c r="G231" s="73"/>
      <c r="H231" s="22"/>
    </row>
    <row r="232" ht="14.25" customHeight="1">
      <c r="B232" s="25"/>
      <c r="C232" s="25"/>
      <c r="D232" s="25"/>
      <c r="F232" s="73"/>
      <c r="G232" s="73"/>
      <c r="H232" s="22"/>
    </row>
    <row r="233" ht="14.25" customHeight="1">
      <c r="B233" s="25"/>
      <c r="C233" s="25"/>
      <c r="D233" s="25"/>
      <c r="F233" s="73"/>
      <c r="G233" s="73"/>
      <c r="H233" s="22"/>
    </row>
    <row r="234" ht="14.25" customHeight="1">
      <c r="B234" s="25"/>
      <c r="C234" s="25"/>
      <c r="D234" s="25"/>
      <c r="F234" s="73"/>
      <c r="G234" s="73"/>
      <c r="H234" s="22"/>
    </row>
    <row r="235" ht="14.25" customHeight="1">
      <c r="B235" s="25"/>
      <c r="C235" s="25"/>
      <c r="D235" s="25"/>
      <c r="F235" s="73"/>
      <c r="G235" s="73"/>
      <c r="H235" s="22"/>
    </row>
    <row r="236" ht="14.25" customHeight="1">
      <c r="B236" s="25"/>
      <c r="C236" s="25"/>
      <c r="D236" s="25"/>
      <c r="F236" s="73"/>
      <c r="G236" s="73"/>
      <c r="H236" s="22"/>
    </row>
    <row r="237" ht="14.25" customHeight="1">
      <c r="B237" s="25"/>
      <c r="C237" s="25"/>
      <c r="D237" s="25"/>
      <c r="F237" s="73"/>
      <c r="G237" s="73"/>
      <c r="H237" s="22"/>
    </row>
    <row r="238" ht="14.25" customHeight="1">
      <c r="B238" s="25"/>
      <c r="C238" s="25"/>
      <c r="D238" s="25"/>
      <c r="F238" s="73"/>
      <c r="G238" s="73"/>
      <c r="H238" s="22"/>
    </row>
    <row r="239" ht="14.25" customHeight="1">
      <c r="B239" s="25"/>
      <c r="C239" s="25"/>
      <c r="D239" s="25"/>
      <c r="F239" s="73"/>
      <c r="G239" s="73"/>
      <c r="H239" s="22"/>
    </row>
    <row r="240" ht="14.25" customHeight="1">
      <c r="B240" s="25"/>
      <c r="C240" s="25"/>
      <c r="D240" s="25"/>
      <c r="F240" s="73"/>
      <c r="G240" s="73"/>
      <c r="H240" s="22"/>
    </row>
    <row r="241" ht="14.25" customHeight="1">
      <c r="B241" s="25"/>
      <c r="C241" s="25"/>
      <c r="D241" s="25"/>
      <c r="F241" s="73"/>
      <c r="G241" s="73"/>
      <c r="H241" s="22"/>
    </row>
    <row r="242" ht="14.25" customHeight="1">
      <c r="B242" s="25"/>
      <c r="C242" s="25"/>
      <c r="D242" s="25"/>
      <c r="F242" s="73"/>
      <c r="G242" s="73"/>
      <c r="H242" s="22"/>
    </row>
    <row r="243" ht="14.25" customHeight="1">
      <c r="B243" s="25"/>
      <c r="C243" s="25"/>
      <c r="D243" s="25"/>
      <c r="F243" s="73"/>
      <c r="G243" s="73"/>
      <c r="H243" s="22"/>
    </row>
    <row r="244" ht="14.25" customHeight="1">
      <c r="B244" s="25"/>
      <c r="C244" s="25"/>
      <c r="D244" s="25"/>
      <c r="F244" s="73"/>
      <c r="G244" s="73"/>
      <c r="H244" s="22"/>
    </row>
    <row r="245" ht="14.25" customHeight="1">
      <c r="B245" s="25"/>
      <c r="C245" s="25"/>
      <c r="D245" s="25"/>
      <c r="F245" s="73"/>
      <c r="G245" s="73"/>
      <c r="H245" s="22"/>
    </row>
    <row r="246" ht="14.25" customHeight="1">
      <c r="B246" s="25"/>
      <c r="C246" s="25"/>
      <c r="D246" s="25"/>
      <c r="F246" s="73"/>
      <c r="G246" s="73"/>
      <c r="H246" s="22"/>
    </row>
    <row r="247" ht="14.25" customHeight="1">
      <c r="B247" s="25"/>
      <c r="C247" s="25"/>
      <c r="D247" s="25"/>
      <c r="F247" s="73"/>
      <c r="G247" s="73"/>
      <c r="H247" s="22"/>
    </row>
    <row r="248" ht="14.25" customHeight="1">
      <c r="B248" s="25"/>
      <c r="C248" s="25"/>
      <c r="D248" s="25"/>
      <c r="F248" s="73"/>
      <c r="G248" s="73"/>
      <c r="H248" s="22"/>
    </row>
    <row r="249" ht="14.25" customHeight="1">
      <c r="B249" s="25"/>
      <c r="C249" s="25"/>
      <c r="D249" s="25"/>
      <c r="F249" s="73"/>
      <c r="G249" s="73"/>
      <c r="H249" s="22"/>
    </row>
    <row r="250" ht="14.25" customHeight="1">
      <c r="B250" s="25"/>
      <c r="C250" s="25"/>
      <c r="D250" s="25"/>
      <c r="F250" s="73"/>
      <c r="G250" s="73"/>
      <c r="H250" s="22"/>
    </row>
    <row r="251" ht="14.25" customHeight="1">
      <c r="B251" s="25"/>
      <c r="C251" s="25"/>
      <c r="D251" s="25"/>
      <c r="F251" s="73"/>
      <c r="G251" s="73"/>
      <c r="H251" s="22"/>
    </row>
    <row r="252" ht="14.25" customHeight="1">
      <c r="B252" s="25"/>
      <c r="C252" s="25"/>
      <c r="D252" s="25"/>
      <c r="F252" s="73"/>
      <c r="G252" s="73"/>
      <c r="H252" s="22"/>
    </row>
    <row r="253" ht="14.25" customHeight="1">
      <c r="B253" s="25"/>
      <c r="C253" s="25"/>
      <c r="D253" s="25"/>
      <c r="F253" s="73"/>
      <c r="G253" s="73"/>
      <c r="H253" s="22"/>
    </row>
    <row r="254" ht="14.25" customHeight="1">
      <c r="B254" s="25"/>
      <c r="C254" s="25"/>
      <c r="D254" s="25"/>
      <c r="F254" s="73"/>
      <c r="G254" s="73"/>
      <c r="H254" s="22"/>
    </row>
    <row r="255" ht="14.25" customHeight="1">
      <c r="B255" s="25"/>
      <c r="C255" s="25"/>
      <c r="D255" s="25"/>
      <c r="F255" s="73"/>
      <c r="G255" s="73"/>
      <c r="H255" s="22"/>
    </row>
    <row r="256" ht="14.25" customHeight="1">
      <c r="B256" s="25"/>
      <c r="C256" s="25"/>
      <c r="D256" s="25"/>
      <c r="F256" s="73"/>
      <c r="G256" s="73"/>
      <c r="H256" s="22"/>
    </row>
    <row r="257" ht="14.25" customHeight="1">
      <c r="B257" s="25"/>
      <c r="C257" s="25"/>
      <c r="D257" s="25"/>
      <c r="F257" s="73"/>
      <c r="G257" s="73"/>
      <c r="H257" s="22"/>
    </row>
    <row r="258" ht="14.25" customHeight="1">
      <c r="B258" s="25"/>
      <c r="C258" s="25"/>
      <c r="D258" s="25"/>
      <c r="F258" s="73"/>
      <c r="G258" s="73"/>
      <c r="H258" s="22"/>
    </row>
    <row r="259" ht="14.25" customHeight="1">
      <c r="B259" s="25"/>
      <c r="C259" s="25"/>
      <c r="D259" s="25"/>
      <c r="F259" s="73"/>
      <c r="G259" s="73"/>
      <c r="H259" s="22"/>
    </row>
    <row r="260" ht="14.25" customHeight="1">
      <c r="B260" s="25"/>
      <c r="C260" s="25"/>
      <c r="D260" s="25"/>
      <c r="F260" s="73"/>
      <c r="G260" s="73"/>
      <c r="H260" s="22"/>
    </row>
    <row r="261" ht="14.25" customHeight="1">
      <c r="B261" s="25"/>
      <c r="C261" s="25"/>
      <c r="D261" s="25"/>
      <c r="F261" s="73"/>
      <c r="G261" s="73"/>
      <c r="H261" s="22"/>
    </row>
    <row r="262" ht="14.25" customHeight="1">
      <c r="B262" s="25"/>
      <c r="C262" s="25"/>
      <c r="D262" s="25"/>
      <c r="F262" s="73"/>
      <c r="G262" s="73"/>
      <c r="H262" s="22"/>
    </row>
    <row r="263" ht="14.25" customHeight="1">
      <c r="B263" s="25"/>
      <c r="C263" s="25"/>
      <c r="D263" s="25"/>
      <c r="F263" s="73"/>
      <c r="G263" s="73"/>
      <c r="H263" s="22"/>
    </row>
    <row r="264" ht="14.25" customHeight="1">
      <c r="B264" s="25"/>
      <c r="C264" s="25"/>
      <c r="D264" s="25"/>
      <c r="F264" s="73"/>
      <c r="G264" s="73"/>
      <c r="H264" s="22"/>
    </row>
    <row r="265" ht="14.25" customHeight="1">
      <c r="B265" s="25"/>
      <c r="C265" s="25"/>
      <c r="D265" s="25"/>
      <c r="F265" s="73"/>
      <c r="G265" s="73"/>
      <c r="H265" s="22"/>
    </row>
    <row r="266" ht="14.25" customHeight="1">
      <c r="B266" s="25"/>
      <c r="C266" s="25"/>
      <c r="D266" s="25"/>
      <c r="F266" s="73"/>
      <c r="G266" s="73"/>
      <c r="H266" s="22"/>
    </row>
    <row r="267" ht="14.25" customHeight="1">
      <c r="B267" s="25"/>
      <c r="C267" s="25"/>
      <c r="D267" s="25"/>
      <c r="F267" s="73"/>
      <c r="G267" s="73"/>
      <c r="H267" s="22"/>
    </row>
    <row r="268" ht="14.25" customHeight="1">
      <c r="B268" s="25"/>
      <c r="C268" s="25"/>
      <c r="D268" s="25"/>
      <c r="F268" s="73"/>
      <c r="G268" s="73"/>
      <c r="H268" s="22"/>
    </row>
    <row r="269" ht="14.25" customHeight="1">
      <c r="B269" s="25"/>
      <c r="C269" s="25"/>
      <c r="D269" s="25"/>
      <c r="F269" s="73"/>
      <c r="G269" s="73"/>
      <c r="H269" s="22"/>
    </row>
    <row r="270" ht="14.25" customHeight="1">
      <c r="B270" s="25"/>
      <c r="C270" s="25"/>
      <c r="D270" s="25"/>
      <c r="F270" s="73"/>
      <c r="G270" s="73"/>
      <c r="H270" s="22"/>
    </row>
    <row r="271" ht="14.25" customHeight="1">
      <c r="B271" s="25"/>
      <c r="C271" s="25"/>
      <c r="D271" s="25"/>
      <c r="F271" s="73"/>
      <c r="G271" s="73"/>
      <c r="H271" s="22"/>
    </row>
    <row r="272" ht="14.25" customHeight="1">
      <c r="B272" s="25"/>
      <c r="C272" s="25"/>
      <c r="D272" s="25"/>
      <c r="F272" s="73"/>
      <c r="G272" s="73"/>
      <c r="H272" s="22"/>
    </row>
    <row r="273" ht="14.25" customHeight="1">
      <c r="B273" s="25"/>
      <c r="C273" s="25"/>
      <c r="D273" s="25"/>
      <c r="F273" s="73"/>
      <c r="G273" s="73"/>
      <c r="H273" s="22"/>
    </row>
    <row r="274" ht="14.25" customHeight="1">
      <c r="B274" s="25"/>
      <c r="C274" s="25"/>
      <c r="D274" s="25"/>
      <c r="F274" s="73"/>
      <c r="G274" s="73"/>
      <c r="H274" s="22"/>
    </row>
    <row r="275" ht="14.25" customHeight="1">
      <c r="B275" s="25"/>
      <c r="C275" s="25"/>
      <c r="D275" s="25"/>
      <c r="F275" s="73"/>
      <c r="G275" s="73"/>
      <c r="H275" s="22"/>
    </row>
    <row r="276" ht="14.25" customHeight="1">
      <c r="B276" s="25"/>
      <c r="C276" s="25"/>
      <c r="D276" s="25"/>
      <c r="F276" s="73"/>
      <c r="G276" s="73"/>
      <c r="H276" s="22"/>
    </row>
    <row r="277" ht="14.25" customHeight="1">
      <c r="B277" s="25"/>
      <c r="C277" s="25"/>
      <c r="D277" s="25"/>
      <c r="F277" s="73"/>
      <c r="G277" s="73"/>
      <c r="H277" s="22"/>
    </row>
    <row r="278" ht="14.25" customHeight="1">
      <c r="B278" s="25"/>
      <c r="C278" s="25"/>
      <c r="D278" s="25"/>
      <c r="F278" s="73"/>
      <c r="G278" s="73"/>
      <c r="H278" s="22"/>
    </row>
    <row r="279" ht="14.25" customHeight="1">
      <c r="B279" s="25"/>
      <c r="C279" s="25"/>
      <c r="D279" s="25"/>
      <c r="F279" s="73"/>
      <c r="G279" s="73"/>
      <c r="H279" s="22"/>
    </row>
    <row r="280" ht="14.25" customHeight="1">
      <c r="B280" s="25"/>
      <c r="C280" s="25"/>
      <c r="D280" s="25"/>
      <c r="F280" s="73"/>
      <c r="G280" s="73"/>
      <c r="H280" s="22"/>
    </row>
    <row r="281" ht="14.25" customHeight="1">
      <c r="B281" s="25"/>
      <c r="C281" s="25"/>
      <c r="D281" s="25"/>
      <c r="F281" s="73"/>
      <c r="G281" s="73"/>
      <c r="H281" s="22"/>
    </row>
    <row r="282" ht="14.25" customHeight="1">
      <c r="B282" s="25"/>
      <c r="C282" s="25"/>
      <c r="D282" s="25"/>
      <c r="F282" s="73"/>
      <c r="G282" s="73"/>
      <c r="H282" s="22"/>
    </row>
    <row r="283" ht="14.25" customHeight="1">
      <c r="B283" s="25"/>
      <c r="C283" s="25"/>
      <c r="D283" s="25"/>
      <c r="F283" s="73"/>
      <c r="G283" s="73"/>
      <c r="H283" s="22"/>
    </row>
    <row r="284" ht="14.25" customHeight="1">
      <c r="B284" s="25"/>
      <c r="C284" s="25"/>
      <c r="D284" s="25"/>
      <c r="F284" s="73"/>
      <c r="G284" s="73"/>
      <c r="H284" s="22"/>
    </row>
    <row r="285" ht="14.25" customHeight="1">
      <c r="B285" s="25"/>
      <c r="C285" s="25"/>
      <c r="D285" s="25"/>
      <c r="F285" s="73"/>
      <c r="G285" s="73"/>
      <c r="H285" s="22"/>
    </row>
    <row r="286" ht="14.25" customHeight="1">
      <c r="B286" s="25"/>
      <c r="C286" s="25"/>
      <c r="D286" s="25"/>
      <c r="F286" s="73"/>
      <c r="G286" s="73"/>
      <c r="H286" s="22"/>
    </row>
    <row r="287" ht="14.25" customHeight="1">
      <c r="B287" s="25"/>
      <c r="C287" s="25"/>
      <c r="D287" s="25"/>
      <c r="F287" s="73"/>
      <c r="G287" s="73"/>
      <c r="H287" s="22"/>
    </row>
    <row r="288" ht="14.25" customHeight="1">
      <c r="B288" s="25"/>
      <c r="C288" s="25"/>
      <c r="D288" s="25"/>
      <c r="F288" s="73"/>
      <c r="G288" s="73"/>
      <c r="H288" s="22"/>
    </row>
    <row r="289" ht="14.25" customHeight="1">
      <c r="B289" s="25"/>
      <c r="C289" s="25"/>
      <c r="D289" s="25"/>
      <c r="F289" s="73"/>
      <c r="G289" s="73"/>
      <c r="H289" s="22"/>
    </row>
    <row r="290" ht="14.25" customHeight="1">
      <c r="B290" s="25"/>
      <c r="C290" s="25"/>
      <c r="D290" s="25"/>
      <c r="F290" s="73"/>
      <c r="G290" s="73"/>
      <c r="H290" s="22"/>
    </row>
    <row r="291" ht="14.25" customHeight="1">
      <c r="B291" s="25"/>
      <c r="C291" s="25"/>
      <c r="D291" s="25"/>
      <c r="F291" s="73"/>
      <c r="G291" s="73"/>
      <c r="H291" s="22"/>
    </row>
    <row r="292" ht="14.25" customHeight="1">
      <c r="B292" s="25"/>
      <c r="C292" s="25"/>
      <c r="D292" s="25"/>
      <c r="F292" s="73"/>
      <c r="G292" s="73"/>
      <c r="H292" s="22"/>
    </row>
    <row r="293" ht="14.25" customHeight="1">
      <c r="B293" s="25"/>
      <c r="C293" s="25"/>
      <c r="D293" s="25"/>
      <c r="F293" s="73"/>
      <c r="G293" s="73"/>
      <c r="H293" s="22"/>
    </row>
    <row r="294" ht="14.25" customHeight="1">
      <c r="B294" s="25"/>
      <c r="C294" s="25"/>
      <c r="D294" s="25"/>
      <c r="F294" s="73"/>
      <c r="G294" s="73"/>
      <c r="H294" s="22"/>
    </row>
    <row r="295" ht="14.25" customHeight="1">
      <c r="B295" s="25"/>
      <c r="C295" s="25"/>
      <c r="D295" s="25"/>
      <c r="F295" s="73"/>
      <c r="G295" s="73"/>
      <c r="H295" s="22"/>
    </row>
    <row r="296" ht="14.25" customHeight="1">
      <c r="B296" s="25"/>
      <c r="C296" s="25"/>
      <c r="D296" s="25"/>
      <c r="F296" s="73"/>
      <c r="G296" s="73"/>
      <c r="H296" s="22"/>
    </row>
    <row r="297" ht="14.25" customHeight="1">
      <c r="B297" s="25"/>
      <c r="C297" s="25"/>
      <c r="D297" s="25"/>
      <c r="F297" s="73"/>
      <c r="G297" s="73"/>
      <c r="H297" s="22"/>
    </row>
    <row r="298" ht="14.25" customHeight="1">
      <c r="B298" s="25"/>
      <c r="C298" s="25"/>
      <c r="D298" s="25"/>
      <c r="F298" s="73"/>
      <c r="G298" s="73"/>
      <c r="H298" s="22"/>
    </row>
    <row r="299" ht="14.25" customHeight="1">
      <c r="B299" s="25"/>
      <c r="C299" s="25"/>
      <c r="D299" s="25"/>
      <c r="F299" s="73"/>
      <c r="G299" s="73"/>
      <c r="H299" s="22"/>
    </row>
    <row r="300" ht="14.25" customHeight="1">
      <c r="B300" s="25"/>
      <c r="C300" s="25"/>
      <c r="D300" s="25"/>
      <c r="F300" s="73"/>
      <c r="G300" s="73"/>
      <c r="H300" s="22"/>
    </row>
    <row r="301" ht="14.25" customHeight="1">
      <c r="B301" s="25"/>
      <c r="C301" s="25"/>
      <c r="D301" s="25"/>
      <c r="F301" s="73"/>
      <c r="G301" s="73"/>
      <c r="H301" s="22"/>
    </row>
    <row r="302" ht="14.25" customHeight="1">
      <c r="B302" s="25"/>
      <c r="C302" s="25"/>
      <c r="D302" s="25"/>
      <c r="F302" s="73"/>
      <c r="G302" s="73"/>
      <c r="H302" s="22"/>
    </row>
    <row r="303" ht="14.25" customHeight="1">
      <c r="B303" s="25"/>
      <c r="C303" s="25"/>
      <c r="D303" s="25"/>
      <c r="F303" s="73"/>
      <c r="G303" s="73"/>
      <c r="H303" s="22"/>
    </row>
    <row r="304" ht="14.25" customHeight="1">
      <c r="B304" s="25"/>
      <c r="C304" s="25"/>
      <c r="D304" s="25"/>
      <c r="F304" s="73"/>
      <c r="G304" s="73"/>
      <c r="H304" s="22"/>
    </row>
    <row r="305" ht="14.25" customHeight="1">
      <c r="B305" s="25"/>
      <c r="C305" s="25"/>
      <c r="D305" s="25"/>
      <c r="F305" s="73"/>
      <c r="G305" s="73"/>
      <c r="H305" s="22"/>
    </row>
    <row r="306" ht="14.25" customHeight="1">
      <c r="B306" s="25"/>
      <c r="C306" s="25"/>
      <c r="D306" s="25"/>
      <c r="F306" s="73"/>
      <c r="G306" s="73"/>
      <c r="H306" s="22"/>
    </row>
    <row r="307" ht="14.25" customHeight="1">
      <c r="B307" s="25"/>
      <c r="C307" s="25"/>
      <c r="D307" s="25"/>
      <c r="F307" s="73"/>
      <c r="G307" s="73"/>
      <c r="H307" s="22"/>
    </row>
    <row r="308" ht="14.25" customHeight="1">
      <c r="B308" s="25"/>
      <c r="C308" s="25"/>
      <c r="D308" s="25"/>
      <c r="F308" s="73"/>
      <c r="G308" s="73"/>
      <c r="H308" s="22"/>
    </row>
    <row r="309" ht="14.25" customHeight="1">
      <c r="B309" s="25"/>
      <c r="C309" s="25"/>
      <c r="D309" s="25"/>
      <c r="F309" s="73"/>
      <c r="G309" s="73"/>
      <c r="H309" s="22"/>
    </row>
    <row r="310" ht="14.25" customHeight="1">
      <c r="B310" s="25"/>
      <c r="C310" s="25"/>
      <c r="D310" s="25"/>
      <c r="F310" s="73"/>
      <c r="G310" s="73"/>
      <c r="H310" s="22"/>
    </row>
    <row r="311" ht="14.25" customHeight="1">
      <c r="B311" s="25"/>
      <c r="C311" s="25"/>
      <c r="D311" s="25"/>
      <c r="F311" s="73"/>
      <c r="G311" s="73"/>
      <c r="H311" s="22"/>
    </row>
    <row r="312" ht="14.25" customHeight="1">
      <c r="B312" s="25"/>
      <c r="C312" s="25"/>
      <c r="D312" s="25"/>
      <c r="F312" s="73"/>
      <c r="G312" s="73"/>
      <c r="H312" s="22"/>
    </row>
    <row r="313" ht="14.25" customHeight="1">
      <c r="B313" s="25"/>
      <c r="C313" s="25"/>
      <c r="D313" s="25"/>
      <c r="F313" s="73"/>
      <c r="G313" s="73"/>
      <c r="H313" s="22"/>
    </row>
    <row r="314" ht="14.25" customHeight="1">
      <c r="B314" s="25"/>
      <c r="C314" s="25"/>
      <c r="D314" s="25"/>
      <c r="F314" s="73"/>
      <c r="G314" s="73"/>
      <c r="H314" s="22"/>
    </row>
    <row r="315" ht="14.25" customHeight="1">
      <c r="B315" s="25"/>
      <c r="C315" s="25"/>
      <c r="D315" s="25"/>
      <c r="F315" s="73"/>
      <c r="G315" s="73"/>
      <c r="H315" s="22"/>
    </row>
    <row r="316" ht="14.25" customHeight="1">
      <c r="B316" s="25"/>
      <c r="C316" s="25"/>
      <c r="D316" s="25"/>
      <c r="F316" s="73"/>
      <c r="G316" s="73"/>
      <c r="H316" s="22"/>
    </row>
    <row r="317" ht="14.25" customHeight="1">
      <c r="B317" s="25"/>
      <c r="C317" s="25"/>
      <c r="D317" s="25"/>
      <c r="F317" s="73"/>
      <c r="G317" s="73"/>
      <c r="H317" s="22"/>
    </row>
    <row r="318" ht="14.25" customHeight="1">
      <c r="B318" s="25"/>
      <c r="C318" s="25"/>
      <c r="D318" s="25"/>
      <c r="F318" s="73"/>
      <c r="G318" s="73"/>
      <c r="H318" s="22"/>
    </row>
    <row r="319" ht="14.25" customHeight="1">
      <c r="B319" s="25"/>
      <c r="C319" s="25"/>
      <c r="D319" s="25"/>
      <c r="F319" s="73"/>
      <c r="G319" s="73"/>
      <c r="H319" s="22"/>
    </row>
    <row r="320" ht="14.25" customHeight="1">
      <c r="B320" s="25"/>
      <c r="C320" s="25"/>
      <c r="D320" s="25"/>
      <c r="F320" s="73"/>
      <c r="G320" s="73"/>
      <c r="H320" s="22"/>
    </row>
    <row r="321" ht="14.25" customHeight="1">
      <c r="B321" s="25"/>
      <c r="C321" s="25"/>
      <c r="D321" s="25"/>
      <c r="F321" s="73"/>
      <c r="G321" s="73"/>
      <c r="H321" s="22"/>
    </row>
    <row r="322" ht="14.25" customHeight="1">
      <c r="B322" s="25"/>
      <c r="C322" s="25"/>
      <c r="D322" s="25"/>
      <c r="F322" s="73"/>
      <c r="G322" s="73"/>
      <c r="H322" s="22"/>
    </row>
    <row r="323" ht="14.25" customHeight="1">
      <c r="B323" s="25"/>
      <c r="C323" s="25"/>
      <c r="D323" s="25"/>
      <c r="F323" s="73"/>
      <c r="G323" s="73"/>
      <c r="H323" s="22"/>
    </row>
    <row r="324" ht="14.25" customHeight="1">
      <c r="B324" s="25"/>
      <c r="C324" s="25"/>
      <c r="D324" s="25"/>
      <c r="F324" s="73"/>
      <c r="G324" s="73"/>
      <c r="H324" s="22"/>
    </row>
    <row r="325" ht="14.25" customHeight="1">
      <c r="B325" s="25"/>
      <c r="C325" s="25"/>
      <c r="D325" s="25"/>
      <c r="F325" s="73"/>
      <c r="G325" s="73"/>
      <c r="H325" s="22"/>
    </row>
    <row r="326" ht="14.25" customHeight="1">
      <c r="B326" s="25"/>
      <c r="C326" s="25"/>
      <c r="D326" s="25"/>
      <c r="F326" s="73"/>
      <c r="G326" s="73"/>
      <c r="H326" s="22"/>
    </row>
    <row r="327" ht="14.25" customHeight="1">
      <c r="B327" s="25"/>
      <c r="C327" s="25"/>
      <c r="D327" s="25"/>
      <c r="F327" s="73"/>
      <c r="G327" s="73"/>
      <c r="H327" s="22"/>
    </row>
    <row r="328" ht="14.25" customHeight="1">
      <c r="B328" s="25"/>
      <c r="C328" s="25"/>
      <c r="D328" s="25"/>
      <c r="F328" s="73"/>
      <c r="G328" s="73"/>
      <c r="H328" s="22"/>
    </row>
    <row r="329" ht="14.25" customHeight="1">
      <c r="B329" s="25"/>
      <c r="C329" s="25"/>
      <c r="D329" s="25"/>
      <c r="F329" s="73"/>
      <c r="G329" s="73"/>
      <c r="H329" s="22"/>
    </row>
    <row r="330" ht="14.25" customHeight="1">
      <c r="B330" s="25"/>
      <c r="C330" s="25"/>
      <c r="D330" s="25"/>
      <c r="F330" s="73"/>
      <c r="G330" s="73"/>
      <c r="H330" s="22"/>
    </row>
    <row r="331" ht="14.25" customHeight="1">
      <c r="B331" s="25"/>
      <c r="C331" s="25"/>
      <c r="D331" s="25"/>
      <c r="F331" s="73"/>
      <c r="G331" s="73"/>
      <c r="H331" s="22"/>
    </row>
    <row r="332" ht="14.25" customHeight="1">
      <c r="B332" s="25"/>
      <c r="C332" s="25"/>
      <c r="D332" s="25"/>
      <c r="F332" s="73"/>
      <c r="G332" s="73"/>
      <c r="H332" s="22"/>
    </row>
    <row r="333" ht="14.25" customHeight="1">
      <c r="B333" s="25"/>
      <c r="C333" s="25"/>
      <c r="D333" s="25"/>
      <c r="F333" s="73"/>
      <c r="G333" s="73"/>
      <c r="H333" s="22"/>
    </row>
    <row r="334" ht="14.25" customHeight="1">
      <c r="B334" s="25"/>
      <c r="C334" s="25"/>
      <c r="D334" s="25"/>
      <c r="F334" s="73"/>
      <c r="G334" s="73"/>
      <c r="H334" s="22"/>
    </row>
    <row r="335" ht="14.25" customHeight="1">
      <c r="B335" s="25"/>
      <c r="C335" s="25"/>
      <c r="D335" s="25"/>
      <c r="F335" s="73"/>
      <c r="G335" s="73"/>
      <c r="H335" s="22"/>
    </row>
    <row r="336" ht="14.25" customHeight="1">
      <c r="B336" s="25"/>
      <c r="C336" s="25"/>
      <c r="D336" s="25"/>
      <c r="F336" s="73"/>
      <c r="G336" s="73"/>
      <c r="H336" s="22"/>
    </row>
    <row r="337" ht="14.25" customHeight="1">
      <c r="B337" s="25"/>
      <c r="C337" s="25"/>
      <c r="D337" s="25"/>
      <c r="F337" s="73"/>
      <c r="G337" s="73"/>
      <c r="H337" s="22"/>
    </row>
    <row r="338" ht="14.25" customHeight="1">
      <c r="B338" s="25"/>
      <c r="C338" s="25"/>
      <c r="D338" s="25"/>
      <c r="F338" s="73"/>
      <c r="G338" s="73"/>
      <c r="H338" s="22"/>
    </row>
    <row r="339" ht="14.25" customHeight="1">
      <c r="B339" s="25"/>
      <c r="C339" s="25"/>
      <c r="D339" s="25"/>
      <c r="F339" s="73"/>
      <c r="G339" s="73"/>
      <c r="H339" s="22"/>
    </row>
    <row r="340" ht="14.25" customHeight="1">
      <c r="B340" s="25"/>
      <c r="C340" s="25"/>
      <c r="D340" s="25"/>
      <c r="F340" s="73"/>
      <c r="G340" s="73"/>
      <c r="H340" s="22"/>
    </row>
    <row r="341" ht="14.25" customHeight="1">
      <c r="B341" s="25"/>
      <c r="C341" s="25"/>
      <c r="D341" s="25"/>
      <c r="F341" s="73"/>
      <c r="G341" s="73"/>
      <c r="H341" s="22"/>
    </row>
    <row r="342" ht="14.25" customHeight="1">
      <c r="B342" s="25"/>
      <c r="C342" s="25"/>
      <c r="D342" s="25"/>
      <c r="F342" s="73"/>
      <c r="G342" s="73"/>
      <c r="H342" s="22"/>
    </row>
    <row r="343" ht="14.25" customHeight="1">
      <c r="B343" s="25"/>
      <c r="C343" s="25"/>
      <c r="D343" s="25"/>
      <c r="F343" s="73"/>
      <c r="G343" s="73"/>
      <c r="H343" s="22"/>
    </row>
    <row r="344" ht="14.25" customHeight="1">
      <c r="B344" s="25"/>
      <c r="C344" s="25"/>
      <c r="D344" s="25"/>
      <c r="F344" s="73"/>
      <c r="G344" s="73"/>
      <c r="H344" s="22"/>
    </row>
    <row r="345" ht="14.25" customHeight="1">
      <c r="B345" s="25"/>
      <c r="C345" s="25"/>
      <c r="D345" s="25"/>
      <c r="F345" s="73"/>
      <c r="G345" s="73"/>
      <c r="H345" s="22"/>
    </row>
    <row r="346" ht="14.25" customHeight="1">
      <c r="B346" s="25"/>
      <c r="C346" s="25"/>
      <c r="D346" s="25"/>
      <c r="F346" s="73"/>
      <c r="G346" s="73"/>
      <c r="H346" s="22"/>
    </row>
    <row r="347" ht="14.25" customHeight="1">
      <c r="B347" s="25"/>
      <c r="C347" s="25"/>
      <c r="D347" s="25"/>
      <c r="F347" s="73"/>
      <c r="G347" s="73"/>
      <c r="H347" s="22"/>
    </row>
    <row r="348" ht="14.25" customHeight="1">
      <c r="B348" s="25"/>
      <c r="C348" s="25"/>
      <c r="D348" s="25"/>
      <c r="F348" s="73"/>
      <c r="G348" s="73"/>
      <c r="H348" s="22"/>
    </row>
    <row r="349" ht="14.25" customHeight="1">
      <c r="B349" s="25"/>
      <c r="C349" s="25"/>
      <c r="D349" s="25"/>
      <c r="F349" s="73"/>
      <c r="G349" s="73"/>
      <c r="H349" s="22"/>
    </row>
    <row r="350" ht="14.25" customHeight="1">
      <c r="B350" s="25"/>
      <c r="C350" s="25"/>
      <c r="D350" s="25"/>
      <c r="F350" s="73"/>
      <c r="G350" s="73"/>
      <c r="H350" s="22"/>
    </row>
    <row r="351" ht="14.25" customHeight="1">
      <c r="B351" s="25"/>
      <c r="C351" s="25"/>
      <c r="D351" s="25"/>
      <c r="F351" s="73"/>
      <c r="G351" s="73"/>
      <c r="H351" s="22"/>
    </row>
    <row r="352" ht="14.25" customHeight="1">
      <c r="B352" s="25"/>
      <c r="C352" s="25"/>
      <c r="D352" s="25"/>
      <c r="F352" s="73"/>
      <c r="G352" s="73"/>
      <c r="H352" s="22"/>
    </row>
    <row r="353" ht="14.25" customHeight="1">
      <c r="B353" s="25"/>
      <c r="C353" s="25"/>
      <c r="D353" s="25"/>
      <c r="F353" s="73"/>
      <c r="G353" s="73"/>
      <c r="H353" s="22"/>
    </row>
    <row r="354" ht="14.25" customHeight="1">
      <c r="B354" s="25"/>
      <c r="C354" s="25"/>
      <c r="D354" s="25"/>
      <c r="F354" s="73"/>
      <c r="G354" s="73"/>
      <c r="H354" s="22"/>
    </row>
    <row r="355" ht="14.25" customHeight="1">
      <c r="B355" s="25"/>
      <c r="C355" s="25"/>
      <c r="D355" s="25"/>
      <c r="F355" s="73"/>
      <c r="G355" s="73"/>
      <c r="H355" s="22"/>
    </row>
    <row r="356" ht="14.25" customHeight="1">
      <c r="B356" s="25"/>
      <c r="C356" s="25"/>
      <c r="D356" s="25"/>
      <c r="F356" s="73"/>
      <c r="G356" s="73"/>
      <c r="H356" s="22"/>
    </row>
    <row r="357" ht="14.25" customHeight="1">
      <c r="B357" s="25"/>
      <c r="C357" s="25"/>
      <c r="D357" s="25"/>
      <c r="F357" s="73"/>
      <c r="G357" s="73"/>
      <c r="H357" s="22"/>
    </row>
    <row r="358" ht="14.25" customHeight="1">
      <c r="B358" s="25"/>
      <c r="C358" s="25"/>
      <c r="D358" s="25"/>
      <c r="F358" s="73"/>
      <c r="G358" s="73"/>
      <c r="H358" s="22"/>
    </row>
    <row r="359" ht="14.25" customHeight="1">
      <c r="B359" s="25"/>
      <c r="C359" s="25"/>
      <c r="D359" s="25"/>
      <c r="F359" s="73"/>
      <c r="G359" s="73"/>
      <c r="H359" s="22"/>
    </row>
    <row r="360" ht="14.25" customHeight="1">
      <c r="B360" s="25"/>
      <c r="C360" s="25"/>
      <c r="D360" s="25"/>
      <c r="F360" s="73"/>
      <c r="G360" s="73"/>
      <c r="H360" s="22"/>
    </row>
    <row r="361" ht="14.25" customHeight="1">
      <c r="B361" s="25"/>
      <c r="C361" s="25"/>
      <c r="D361" s="25"/>
      <c r="F361" s="73"/>
      <c r="G361" s="73"/>
      <c r="H361" s="22"/>
    </row>
    <row r="362" ht="14.25" customHeight="1">
      <c r="B362" s="25"/>
      <c r="C362" s="25"/>
      <c r="D362" s="25"/>
      <c r="F362" s="73"/>
      <c r="G362" s="73"/>
      <c r="H362" s="22"/>
    </row>
    <row r="363" ht="14.25" customHeight="1">
      <c r="B363" s="25"/>
      <c r="C363" s="25"/>
      <c r="D363" s="25"/>
      <c r="F363" s="73"/>
      <c r="G363" s="73"/>
      <c r="H363" s="22"/>
    </row>
    <row r="364" ht="14.25" customHeight="1">
      <c r="B364" s="25"/>
      <c r="C364" s="25"/>
      <c r="D364" s="25"/>
      <c r="F364" s="73"/>
      <c r="G364" s="73"/>
      <c r="H364" s="22"/>
    </row>
    <row r="365" ht="14.25" customHeight="1">
      <c r="B365" s="25"/>
      <c r="C365" s="25"/>
      <c r="D365" s="25"/>
      <c r="F365" s="73"/>
      <c r="G365" s="73"/>
      <c r="H365" s="22"/>
    </row>
    <row r="366" ht="14.25" customHeight="1">
      <c r="B366" s="25"/>
      <c r="C366" s="25"/>
      <c r="D366" s="25"/>
      <c r="F366" s="73"/>
      <c r="G366" s="73"/>
      <c r="H366" s="22"/>
    </row>
    <row r="367" ht="14.25" customHeight="1">
      <c r="B367" s="25"/>
      <c r="C367" s="25"/>
      <c r="D367" s="25"/>
      <c r="F367" s="73"/>
      <c r="G367" s="73"/>
      <c r="H367" s="22"/>
    </row>
    <row r="368" ht="14.25" customHeight="1">
      <c r="B368" s="25"/>
      <c r="C368" s="25"/>
      <c r="D368" s="25"/>
      <c r="F368" s="73"/>
      <c r="G368" s="73"/>
      <c r="H368" s="22"/>
    </row>
    <row r="369" ht="14.25" customHeight="1">
      <c r="B369" s="25"/>
      <c r="C369" s="25"/>
      <c r="D369" s="25"/>
      <c r="F369" s="73"/>
      <c r="G369" s="73"/>
      <c r="H369" s="22"/>
    </row>
    <row r="370" ht="14.25" customHeight="1">
      <c r="B370" s="25"/>
      <c r="C370" s="25"/>
      <c r="D370" s="25"/>
      <c r="F370" s="73"/>
      <c r="G370" s="73"/>
      <c r="H370" s="22"/>
    </row>
    <row r="371" ht="14.25" customHeight="1">
      <c r="B371" s="25"/>
      <c r="C371" s="25"/>
      <c r="D371" s="25"/>
      <c r="F371" s="73"/>
      <c r="G371" s="73"/>
      <c r="H371" s="22"/>
    </row>
    <row r="372" ht="14.25" customHeight="1">
      <c r="B372" s="25"/>
      <c r="C372" s="25"/>
      <c r="D372" s="25"/>
      <c r="F372" s="73"/>
      <c r="G372" s="73"/>
      <c r="H372" s="22"/>
    </row>
    <row r="373" ht="14.25" customHeight="1">
      <c r="B373" s="25"/>
      <c r="C373" s="25"/>
      <c r="D373" s="25"/>
      <c r="F373" s="73"/>
      <c r="G373" s="73"/>
      <c r="H373" s="22"/>
    </row>
    <row r="374" ht="14.25" customHeight="1">
      <c r="B374" s="25"/>
      <c r="C374" s="25"/>
      <c r="D374" s="25"/>
      <c r="F374" s="73"/>
      <c r="G374" s="73"/>
      <c r="H374" s="22"/>
    </row>
    <row r="375" ht="14.25" customHeight="1">
      <c r="B375" s="25"/>
      <c r="C375" s="25"/>
      <c r="D375" s="25"/>
      <c r="F375" s="73"/>
      <c r="G375" s="73"/>
      <c r="H375" s="22"/>
    </row>
    <row r="376" ht="14.25" customHeight="1">
      <c r="B376" s="25"/>
      <c r="C376" s="25"/>
      <c r="D376" s="25"/>
      <c r="F376" s="73"/>
      <c r="G376" s="73"/>
      <c r="H376" s="22"/>
    </row>
    <row r="377" ht="14.25" customHeight="1">
      <c r="B377" s="25"/>
      <c r="C377" s="25"/>
      <c r="D377" s="25"/>
      <c r="F377" s="73"/>
      <c r="G377" s="73"/>
      <c r="H377" s="22"/>
    </row>
    <row r="378" ht="14.25" customHeight="1">
      <c r="B378" s="25"/>
      <c r="C378" s="25"/>
      <c r="D378" s="25"/>
      <c r="F378" s="73"/>
      <c r="G378" s="73"/>
      <c r="H378" s="22"/>
    </row>
    <row r="379" ht="14.25" customHeight="1">
      <c r="B379" s="25"/>
      <c r="C379" s="25"/>
      <c r="D379" s="25"/>
      <c r="F379" s="73"/>
      <c r="G379" s="73"/>
      <c r="H379" s="22"/>
    </row>
    <row r="380" ht="14.25" customHeight="1">
      <c r="B380" s="25"/>
      <c r="C380" s="25"/>
      <c r="D380" s="25"/>
      <c r="F380" s="73"/>
      <c r="G380" s="73"/>
      <c r="H380" s="22"/>
    </row>
    <row r="381" ht="14.25" customHeight="1">
      <c r="B381" s="25"/>
      <c r="C381" s="25"/>
      <c r="D381" s="25"/>
      <c r="F381" s="73"/>
      <c r="G381" s="73"/>
      <c r="H381" s="22"/>
    </row>
    <row r="382" ht="14.25" customHeight="1">
      <c r="B382" s="25"/>
      <c r="C382" s="25"/>
      <c r="D382" s="25"/>
      <c r="F382" s="73"/>
      <c r="G382" s="73"/>
      <c r="H382" s="22"/>
    </row>
    <row r="383" ht="14.25" customHeight="1">
      <c r="B383" s="25"/>
      <c r="C383" s="25"/>
      <c r="D383" s="25"/>
      <c r="F383" s="73"/>
      <c r="G383" s="73"/>
      <c r="H383" s="22"/>
    </row>
    <row r="384" ht="14.25" customHeight="1">
      <c r="B384" s="25"/>
      <c r="C384" s="25"/>
      <c r="D384" s="25"/>
      <c r="F384" s="73"/>
      <c r="G384" s="73"/>
      <c r="H384" s="22"/>
    </row>
    <row r="385" ht="14.25" customHeight="1">
      <c r="B385" s="25"/>
      <c r="C385" s="25"/>
      <c r="D385" s="25"/>
      <c r="F385" s="73"/>
      <c r="G385" s="73"/>
      <c r="H385" s="22"/>
    </row>
    <row r="386" ht="14.25" customHeight="1">
      <c r="B386" s="25"/>
      <c r="C386" s="25"/>
      <c r="D386" s="25"/>
      <c r="F386" s="73"/>
      <c r="G386" s="73"/>
      <c r="H386" s="22"/>
    </row>
    <row r="387" ht="14.25" customHeight="1">
      <c r="B387" s="25"/>
      <c r="C387" s="25"/>
      <c r="D387" s="25"/>
      <c r="F387" s="73"/>
      <c r="G387" s="73"/>
      <c r="H387" s="22"/>
    </row>
    <row r="388" ht="14.25" customHeight="1">
      <c r="B388" s="25"/>
      <c r="C388" s="25"/>
      <c r="D388" s="25"/>
      <c r="F388" s="73"/>
      <c r="G388" s="73"/>
      <c r="H388" s="22"/>
    </row>
    <row r="389" ht="14.25" customHeight="1">
      <c r="B389" s="25"/>
      <c r="C389" s="25"/>
      <c r="D389" s="25"/>
      <c r="F389" s="73"/>
      <c r="G389" s="73"/>
      <c r="H389" s="22"/>
    </row>
    <row r="390" ht="14.25" customHeight="1">
      <c r="B390" s="25"/>
      <c r="C390" s="25"/>
      <c r="D390" s="25"/>
      <c r="F390" s="73"/>
      <c r="G390" s="73"/>
      <c r="H390" s="22"/>
    </row>
    <row r="391" ht="14.25" customHeight="1">
      <c r="B391" s="25"/>
      <c r="C391" s="25"/>
      <c r="D391" s="25"/>
      <c r="F391" s="73"/>
      <c r="G391" s="73"/>
      <c r="H391" s="22"/>
    </row>
    <row r="392" ht="14.25" customHeight="1">
      <c r="B392" s="25"/>
      <c r="C392" s="25"/>
      <c r="D392" s="25"/>
      <c r="F392" s="73"/>
      <c r="G392" s="73"/>
      <c r="H392" s="22"/>
    </row>
    <row r="393" ht="14.25" customHeight="1">
      <c r="B393" s="25"/>
      <c r="C393" s="25"/>
      <c r="D393" s="25"/>
      <c r="F393" s="73"/>
      <c r="G393" s="73"/>
      <c r="H393" s="22"/>
    </row>
    <row r="394" ht="14.25" customHeight="1">
      <c r="B394" s="25"/>
      <c r="C394" s="25"/>
      <c r="D394" s="25"/>
      <c r="F394" s="73"/>
      <c r="G394" s="73"/>
      <c r="H394" s="22"/>
    </row>
    <row r="395" ht="14.25" customHeight="1">
      <c r="B395" s="25"/>
      <c r="C395" s="25"/>
      <c r="D395" s="25"/>
      <c r="F395" s="73"/>
      <c r="G395" s="73"/>
      <c r="H395" s="22"/>
    </row>
    <row r="396" ht="14.25" customHeight="1">
      <c r="B396" s="25"/>
      <c r="C396" s="25"/>
      <c r="D396" s="25"/>
      <c r="F396" s="73"/>
      <c r="G396" s="73"/>
      <c r="H396" s="22"/>
    </row>
    <row r="397" ht="14.25" customHeight="1">
      <c r="B397" s="25"/>
      <c r="C397" s="25"/>
      <c r="D397" s="25"/>
      <c r="F397" s="73"/>
      <c r="G397" s="73"/>
      <c r="H397" s="22"/>
    </row>
    <row r="398" ht="14.25" customHeight="1">
      <c r="B398" s="25"/>
      <c r="C398" s="25"/>
      <c r="D398" s="25"/>
      <c r="F398" s="73"/>
      <c r="G398" s="73"/>
      <c r="H398" s="22"/>
    </row>
    <row r="399" ht="14.25" customHeight="1">
      <c r="B399" s="25"/>
      <c r="C399" s="25"/>
      <c r="D399" s="25"/>
      <c r="F399" s="73"/>
      <c r="G399" s="73"/>
      <c r="H399" s="22"/>
    </row>
    <row r="400" ht="14.25" customHeight="1">
      <c r="B400" s="25"/>
      <c r="C400" s="25"/>
      <c r="D400" s="25"/>
      <c r="F400" s="73"/>
      <c r="G400" s="73"/>
      <c r="H400" s="22"/>
    </row>
    <row r="401" ht="14.25" customHeight="1">
      <c r="B401" s="25"/>
      <c r="C401" s="25"/>
      <c r="D401" s="25"/>
      <c r="F401" s="73"/>
      <c r="G401" s="73"/>
      <c r="H401" s="22"/>
    </row>
    <row r="402" ht="14.25" customHeight="1">
      <c r="B402" s="25"/>
      <c r="C402" s="25"/>
      <c r="D402" s="25"/>
      <c r="F402" s="73"/>
      <c r="G402" s="73"/>
      <c r="H402" s="22"/>
    </row>
    <row r="403" ht="14.25" customHeight="1">
      <c r="B403" s="25"/>
      <c r="C403" s="25"/>
      <c r="D403" s="25"/>
      <c r="F403" s="73"/>
      <c r="G403" s="73"/>
      <c r="H403" s="22"/>
    </row>
    <row r="404" ht="14.25" customHeight="1">
      <c r="B404" s="25"/>
      <c r="C404" s="25"/>
      <c r="D404" s="25"/>
      <c r="F404" s="73"/>
      <c r="G404" s="73"/>
      <c r="H404" s="22"/>
    </row>
    <row r="405" ht="14.25" customHeight="1">
      <c r="B405" s="25"/>
      <c r="C405" s="25"/>
      <c r="D405" s="25"/>
      <c r="F405" s="73"/>
      <c r="G405" s="73"/>
      <c r="H405" s="22"/>
    </row>
    <row r="406" ht="14.25" customHeight="1">
      <c r="B406" s="25"/>
      <c r="C406" s="25"/>
      <c r="D406" s="25"/>
      <c r="F406" s="73"/>
      <c r="G406" s="73"/>
      <c r="H406" s="22"/>
    </row>
    <row r="407" ht="14.25" customHeight="1">
      <c r="B407" s="25"/>
      <c r="C407" s="25"/>
      <c r="D407" s="25"/>
      <c r="F407" s="73"/>
      <c r="G407" s="73"/>
      <c r="H407" s="22"/>
    </row>
    <row r="408" ht="14.25" customHeight="1">
      <c r="B408" s="25"/>
      <c r="C408" s="25"/>
      <c r="D408" s="25"/>
      <c r="F408" s="73"/>
      <c r="G408" s="73"/>
      <c r="H408" s="22"/>
    </row>
    <row r="409" ht="14.25" customHeight="1">
      <c r="B409" s="25"/>
      <c r="C409" s="25"/>
      <c r="D409" s="25"/>
      <c r="F409" s="73"/>
      <c r="G409" s="73"/>
      <c r="H409" s="22"/>
    </row>
    <row r="410" ht="14.25" customHeight="1">
      <c r="B410" s="25"/>
      <c r="C410" s="25"/>
      <c r="D410" s="25"/>
      <c r="F410" s="73"/>
      <c r="G410" s="73"/>
      <c r="H410" s="22"/>
    </row>
    <row r="411" ht="14.25" customHeight="1">
      <c r="B411" s="25"/>
      <c r="C411" s="25"/>
      <c r="D411" s="25"/>
      <c r="F411" s="73"/>
      <c r="G411" s="73"/>
      <c r="H411" s="22"/>
    </row>
    <row r="412" ht="14.25" customHeight="1">
      <c r="B412" s="25"/>
      <c r="C412" s="25"/>
      <c r="D412" s="25"/>
      <c r="F412" s="73"/>
      <c r="G412" s="73"/>
      <c r="H412" s="22"/>
    </row>
    <row r="413" ht="14.25" customHeight="1">
      <c r="B413" s="25"/>
      <c r="C413" s="25"/>
      <c r="D413" s="25"/>
      <c r="F413" s="73"/>
      <c r="G413" s="73"/>
      <c r="H413" s="22"/>
    </row>
    <row r="414" ht="14.25" customHeight="1">
      <c r="B414" s="25"/>
      <c r="C414" s="25"/>
      <c r="D414" s="25"/>
      <c r="F414" s="73"/>
      <c r="G414" s="73"/>
      <c r="H414" s="22"/>
    </row>
    <row r="415" ht="14.25" customHeight="1">
      <c r="B415" s="25"/>
      <c r="C415" s="25"/>
      <c r="D415" s="25"/>
      <c r="F415" s="73"/>
      <c r="G415" s="73"/>
      <c r="H415" s="22"/>
    </row>
    <row r="416" ht="14.25" customHeight="1">
      <c r="B416" s="25"/>
      <c r="C416" s="25"/>
      <c r="D416" s="25"/>
      <c r="F416" s="73"/>
      <c r="G416" s="73"/>
      <c r="H416" s="22"/>
    </row>
    <row r="417" ht="14.25" customHeight="1">
      <c r="B417" s="25"/>
      <c r="C417" s="25"/>
      <c r="D417" s="25"/>
      <c r="F417" s="73"/>
      <c r="G417" s="73"/>
      <c r="H417" s="22"/>
    </row>
    <row r="418" ht="14.25" customHeight="1">
      <c r="B418" s="25"/>
      <c r="C418" s="25"/>
      <c r="D418" s="25"/>
      <c r="F418" s="73"/>
      <c r="G418" s="73"/>
      <c r="H418" s="22"/>
    </row>
    <row r="419" ht="14.25" customHeight="1">
      <c r="B419" s="25"/>
      <c r="C419" s="25"/>
      <c r="D419" s="25"/>
      <c r="F419" s="73"/>
      <c r="G419" s="73"/>
      <c r="H419" s="22"/>
    </row>
    <row r="420" ht="14.25" customHeight="1">
      <c r="B420" s="25"/>
      <c r="C420" s="25"/>
      <c r="D420" s="25"/>
      <c r="F420" s="73"/>
      <c r="G420" s="73"/>
      <c r="H420" s="22"/>
    </row>
    <row r="421" ht="14.25" customHeight="1">
      <c r="B421" s="25"/>
      <c r="C421" s="25"/>
      <c r="D421" s="25"/>
      <c r="F421" s="73"/>
      <c r="G421" s="73"/>
      <c r="H421" s="22"/>
    </row>
    <row r="422" ht="14.25" customHeight="1">
      <c r="B422" s="25"/>
      <c r="C422" s="25"/>
      <c r="D422" s="25"/>
      <c r="F422" s="73"/>
      <c r="G422" s="73"/>
      <c r="H422" s="22"/>
    </row>
    <row r="423" ht="14.25" customHeight="1">
      <c r="B423" s="25"/>
      <c r="C423" s="25"/>
      <c r="D423" s="25"/>
      <c r="F423" s="73"/>
      <c r="G423" s="73"/>
      <c r="H423" s="22"/>
    </row>
    <row r="424" ht="14.25" customHeight="1">
      <c r="B424" s="25"/>
      <c r="C424" s="25"/>
      <c r="D424" s="25"/>
      <c r="F424" s="73"/>
      <c r="G424" s="73"/>
      <c r="H424" s="22"/>
    </row>
    <row r="425" ht="14.25" customHeight="1">
      <c r="B425" s="25"/>
      <c r="C425" s="25"/>
      <c r="D425" s="25"/>
      <c r="F425" s="73"/>
      <c r="G425" s="73"/>
      <c r="H425" s="22"/>
    </row>
    <row r="426" ht="14.25" customHeight="1">
      <c r="B426" s="25"/>
      <c r="C426" s="25"/>
      <c r="D426" s="25"/>
      <c r="F426" s="73"/>
      <c r="G426" s="73"/>
      <c r="H426" s="22"/>
    </row>
    <row r="427" ht="14.25" customHeight="1">
      <c r="B427" s="25"/>
      <c r="C427" s="25"/>
      <c r="D427" s="25"/>
      <c r="F427" s="73"/>
      <c r="G427" s="73"/>
      <c r="H427" s="22"/>
    </row>
    <row r="428" ht="14.25" customHeight="1">
      <c r="B428" s="25"/>
      <c r="C428" s="25"/>
      <c r="D428" s="25"/>
      <c r="F428" s="73"/>
      <c r="G428" s="73"/>
      <c r="H428" s="22"/>
    </row>
    <row r="429" ht="14.25" customHeight="1">
      <c r="B429" s="25"/>
      <c r="C429" s="25"/>
      <c r="D429" s="25"/>
      <c r="F429" s="73"/>
      <c r="G429" s="73"/>
      <c r="H429" s="22"/>
    </row>
    <row r="430" ht="14.25" customHeight="1">
      <c r="B430" s="25"/>
      <c r="C430" s="25"/>
      <c r="D430" s="25"/>
      <c r="F430" s="73"/>
      <c r="G430" s="73"/>
      <c r="H430" s="22"/>
    </row>
    <row r="431" ht="14.25" customHeight="1">
      <c r="B431" s="25"/>
      <c r="C431" s="25"/>
      <c r="D431" s="25"/>
      <c r="F431" s="73"/>
      <c r="G431" s="73"/>
      <c r="H431" s="22"/>
    </row>
    <row r="432" ht="14.25" customHeight="1">
      <c r="B432" s="25"/>
      <c r="C432" s="25"/>
      <c r="D432" s="25"/>
      <c r="F432" s="73"/>
      <c r="G432" s="73"/>
      <c r="H432" s="22"/>
    </row>
    <row r="433" ht="14.25" customHeight="1">
      <c r="B433" s="25"/>
      <c r="C433" s="25"/>
      <c r="D433" s="25"/>
      <c r="F433" s="73"/>
      <c r="G433" s="73"/>
      <c r="H433" s="22"/>
    </row>
    <row r="434" ht="14.25" customHeight="1">
      <c r="B434" s="25"/>
      <c r="C434" s="25"/>
      <c r="D434" s="25"/>
      <c r="F434" s="73"/>
      <c r="G434" s="73"/>
      <c r="H434" s="22"/>
    </row>
    <row r="435" ht="14.25" customHeight="1">
      <c r="B435" s="25"/>
      <c r="C435" s="25"/>
      <c r="D435" s="25"/>
      <c r="F435" s="73"/>
      <c r="G435" s="73"/>
      <c r="H435" s="22"/>
    </row>
    <row r="436" ht="14.25" customHeight="1">
      <c r="B436" s="25"/>
      <c r="C436" s="25"/>
      <c r="D436" s="25"/>
      <c r="F436" s="73"/>
      <c r="G436" s="73"/>
      <c r="H436" s="22"/>
    </row>
    <row r="437" ht="14.25" customHeight="1">
      <c r="B437" s="25"/>
      <c r="C437" s="25"/>
      <c r="D437" s="25"/>
      <c r="F437" s="73"/>
      <c r="G437" s="73"/>
      <c r="H437" s="22"/>
    </row>
    <row r="438" ht="14.25" customHeight="1">
      <c r="B438" s="25"/>
      <c r="C438" s="25"/>
      <c r="D438" s="25"/>
      <c r="F438" s="73"/>
      <c r="G438" s="73"/>
      <c r="H438" s="22"/>
    </row>
    <row r="439" ht="14.25" customHeight="1">
      <c r="B439" s="25"/>
      <c r="C439" s="25"/>
      <c r="D439" s="25"/>
      <c r="F439" s="73"/>
      <c r="G439" s="73"/>
      <c r="H439" s="22"/>
    </row>
    <row r="440" ht="14.25" customHeight="1">
      <c r="B440" s="25"/>
      <c r="C440" s="25"/>
      <c r="D440" s="25"/>
      <c r="F440" s="73"/>
      <c r="G440" s="73"/>
      <c r="H440" s="22"/>
    </row>
    <row r="441" ht="14.25" customHeight="1">
      <c r="B441" s="25"/>
      <c r="C441" s="25"/>
      <c r="D441" s="25"/>
      <c r="F441" s="73"/>
      <c r="G441" s="73"/>
      <c r="H441" s="22"/>
    </row>
    <row r="442" ht="14.25" customHeight="1">
      <c r="B442" s="25"/>
      <c r="C442" s="25"/>
      <c r="D442" s="25"/>
      <c r="F442" s="73"/>
      <c r="G442" s="73"/>
      <c r="H442" s="22"/>
    </row>
    <row r="443" ht="14.25" customHeight="1">
      <c r="B443" s="25"/>
      <c r="C443" s="25"/>
      <c r="D443" s="25"/>
      <c r="F443" s="73"/>
      <c r="G443" s="73"/>
      <c r="H443" s="22"/>
    </row>
    <row r="444" ht="14.25" customHeight="1">
      <c r="B444" s="25"/>
      <c r="C444" s="25"/>
      <c r="D444" s="25"/>
      <c r="F444" s="73"/>
      <c r="G444" s="73"/>
      <c r="H444" s="22"/>
    </row>
    <row r="445" ht="14.25" customHeight="1">
      <c r="B445" s="25"/>
      <c r="C445" s="25"/>
      <c r="D445" s="25"/>
      <c r="F445" s="73"/>
      <c r="G445" s="73"/>
      <c r="H445" s="22"/>
    </row>
    <row r="446" ht="14.25" customHeight="1">
      <c r="B446" s="25"/>
      <c r="C446" s="25"/>
      <c r="D446" s="25"/>
      <c r="F446" s="73"/>
      <c r="G446" s="73"/>
      <c r="H446" s="22"/>
    </row>
    <row r="447" ht="14.25" customHeight="1">
      <c r="B447" s="25"/>
      <c r="C447" s="25"/>
      <c r="D447" s="25"/>
      <c r="F447" s="73"/>
      <c r="G447" s="73"/>
      <c r="H447" s="22"/>
    </row>
    <row r="448" ht="14.25" customHeight="1">
      <c r="B448" s="25"/>
      <c r="C448" s="25"/>
      <c r="D448" s="25"/>
      <c r="F448" s="73"/>
      <c r="G448" s="73"/>
      <c r="H448" s="22"/>
    </row>
    <row r="449" ht="14.25" customHeight="1">
      <c r="B449" s="25"/>
      <c r="C449" s="25"/>
      <c r="D449" s="25"/>
      <c r="F449" s="73"/>
      <c r="G449" s="73"/>
      <c r="H449" s="22"/>
    </row>
    <row r="450" ht="14.25" customHeight="1">
      <c r="B450" s="25"/>
      <c r="C450" s="25"/>
      <c r="D450" s="25"/>
      <c r="F450" s="73"/>
      <c r="G450" s="73"/>
      <c r="H450" s="22"/>
    </row>
    <row r="451" ht="14.25" customHeight="1">
      <c r="B451" s="25"/>
      <c r="C451" s="25"/>
      <c r="D451" s="25"/>
      <c r="F451" s="73"/>
      <c r="G451" s="73"/>
      <c r="H451" s="22"/>
    </row>
    <row r="452" ht="14.25" customHeight="1">
      <c r="B452" s="25"/>
      <c r="C452" s="25"/>
      <c r="D452" s="25"/>
      <c r="F452" s="73"/>
      <c r="G452" s="73"/>
      <c r="H452" s="22"/>
    </row>
    <row r="453" ht="14.25" customHeight="1">
      <c r="B453" s="25"/>
      <c r="C453" s="25"/>
      <c r="D453" s="25"/>
      <c r="F453" s="73"/>
      <c r="G453" s="73"/>
      <c r="H453" s="22"/>
    </row>
    <row r="454" ht="14.25" customHeight="1">
      <c r="B454" s="25"/>
      <c r="C454" s="25"/>
      <c r="D454" s="25"/>
      <c r="F454" s="73"/>
      <c r="G454" s="73"/>
      <c r="H454" s="22"/>
    </row>
    <row r="455" ht="14.25" customHeight="1">
      <c r="B455" s="25"/>
      <c r="C455" s="25"/>
      <c r="D455" s="25"/>
      <c r="F455" s="73"/>
      <c r="G455" s="73"/>
      <c r="H455" s="22"/>
    </row>
    <row r="456" ht="14.25" customHeight="1">
      <c r="B456" s="25"/>
      <c r="C456" s="25"/>
      <c r="D456" s="25"/>
      <c r="F456" s="73"/>
      <c r="G456" s="73"/>
      <c r="H456" s="22"/>
    </row>
    <row r="457" ht="14.25" customHeight="1">
      <c r="B457" s="25"/>
      <c r="C457" s="25"/>
      <c r="D457" s="25"/>
      <c r="F457" s="73"/>
      <c r="G457" s="73"/>
      <c r="H457" s="22"/>
    </row>
    <row r="458" ht="14.25" customHeight="1">
      <c r="B458" s="25"/>
      <c r="C458" s="25"/>
      <c r="D458" s="25"/>
      <c r="F458" s="73"/>
      <c r="G458" s="73"/>
      <c r="H458" s="22"/>
    </row>
    <row r="459" ht="14.25" customHeight="1">
      <c r="B459" s="25"/>
      <c r="C459" s="25"/>
      <c r="D459" s="25"/>
      <c r="F459" s="73"/>
      <c r="G459" s="73"/>
      <c r="H459" s="22"/>
    </row>
    <row r="460" ht="14.25" customHeight="1">
      <c r="B460" s="25"/>
      <c r="C460" s="25"/>
      <c r="D460" s="25"/>
      <c r="F460" s="73"/>
      <c r="G460" s="73"/>
      <c r="H460" s="22"/>
    </row>
    <row r="461" ht="14.25" customHeight="1">
      <c r="B461" s="25"/>
      <c r="C461" s="25"/>
      <c r="D461" s="25"/>
      <c r="F461" s="73"/>
      <c r="G461" s="73"/>
      <c r="H461" s="22"/>
    </row>
    <row r="462" ht="14.25" customHeight="1">
      <c r="B462" s="25"/>
      <c r="C462" s="25"/>
      <c r="D462" s="25"/>
      <c r="F462" s="73"/>
      <c r="G462" s="73"/>
      <c r="H462" s="22"/>
    </row>
    <row r="463" ht="14.25" customHeight="1">
      <c r="B463" s="25"/>
      <c r="C463" s="25"/>
      <c r="D463" s="25"/>
      <c r="F463" s="73"/>
      <c r="G463" s="73"/>
      <c r="H463" s="22"/>
    </row>
    <row r="464" ht="14.25" customHeight="1">
      <c r="B464" s="25"/>
      <c r="C464" s="25"/>
      <c r="D464" s="25"/>
      <c r="F464" s="73"/>
      <c r="G464" s="73"/>
      <c r="H464" s="22"/>
    </row>
    <row r="465" ht="14.25" customHeight="1">
      <c r="B465" s="25"/>
      <c r="C465" s="25"/>
      <c r="D465" s="25"/>
      <c r="F465" s="73"/>
      <c r="G465" s="73"/>
      <c r="H465" s="22"/>
    </row>
    <row r="466" ht="14.25" customHeight="1">
      <c r="B466" s="25"/>
      <c r="C466" s="25"/>
      <c r="D466" s="25"/>
      <c r="F466" s="73"/>
      <c r="G466" s="73"/>
      <c r="H466" s="22"/>
    </row>
    <row r="467" ht="14.25" customHeight="1">
      <c r="B467" s="25"/>
      <c r="C467" s="25"/>
      <c r="D467" s="25"/>
      <c r="F467" s="73"/>
      <c r="G467" s="73"/>
      <c r="H467" s="22"/>
    </row>
    <row r="468" ht="14.25" customHeight="1">
      <c r="B468" s="25"/>
      <c r="C468" s="25"/>
      <c r="D468" s="25"/>
      <c r="F468" s="73"/>
      <c r="G468" s="73"/>
      <c r="H468" s="22"/>
    </row>
    <row r="469" ht="14.25" customHeight="1">
      <c r="B469" s="25"/>
      <c r="C469" s="25"/>
      <c r="D469" s="25"/>
      <c r="F469" s="73"/>
      <c r="G469" s="73"/>
      <c r="H469" s="22"/>
    </row>
    <row r="470" ht="14.25" customHeight="1">
      <c r="B470" s="25"/>
      <c r="C470" s="25"/>
      <c r="D470" s="25"/>
      <c r="F470" s="73"/>
      <c r="G470" s="73"/>
      <c r="H470" s="22"/>
    </row>
    <row r="471" ht="14.25" customHeight="1">
      <c r="B471" s="25"/>
      <c r="C471" s="25"/>
      <c r="D471" s="25"/>
      <c r="F471" s="73"/>
      <c r="G471" s="73"/>
      <c r="H471" s="22"/>
    </row>
    <row r="472" ht="14.25" customHeight="1">
      <c r="B472" s="25"/>
      <c r="C472" s="25"/>
      <c r="D472" s="25"/>
      <c r="F472" s="73"/>
      <c r="G472" s="73"/>
      <c r="H472" s="22"/>
    </row>
    <row r="473" ht="14.25" customHeight="1">
      <c r="B473" s="25"/>
      <c r="C473" s="25"/>
      <c r="D473" s="25"/>
      <c r="F473" s="73"/>
      <c r="G473" s="73"/>
      <c r="H473" s="22"/>
    </row>
    <row r="474" ht="14.25" customHeight="1">
      <c r="B474" s="25"/>
      <c r="C474" s="25"/>
      <c r="D474" s="25"/>
      <c r="F474" s="73"/>
      <c r="G474" s="73"/>
      <c r="H474" s="22"/>
    </row>
    <row r="475" ht="14.25" customHeight="1">
      <c r="B475" s="25"/>
      <c r="C475" s="25"/>
      <c r="D475" s="25"/>
      <c r="F475" s="73"/>
      <c r="G475" s="73"/>
      <c r="H475" s="22"/>
    </row>
    <row r="476" ht="14.25" customHeight="1">
      <c r="B476" s="25"/>
      <c r="C476" s="25"/>
      <c r="D476" s="25"/>
      <c r="F476" s="73"/>
      <c r="G476" s="73"/>
      <c r="H476" s="22"/>
    </row>
    <row r="477" ht="14.25" customHeight="1">
      <c r="B477" s="25"/>
      <c r="C477" s="25"/>
      <c r="D477" s="25"/>
      <c r="F477" s="73"/>
      <c r="G477" s="73"/>
      <c r="H477" s="22"/>
    </row>
    <row r="478" ht="14.25" customHeight="1">
      <c r="B478" s="25"/>
      <c r="C478" s="25"/>
      <c r="D478" s="25"/>
      <c r="F478" s="73"/>
      <c r="G478" s="73"/>
      <c r="H478" s="22"/>
    </row>
    <row r="479" ht="14.25" customHeight="1">
      <c r="B479" s="25"/>
      <c r="C479" s="25"/>
      <c r="D479" s="25"/>
      <c r="F479" s="73"/>
      <c r="G479" s="73"/>
      <c r="H479" s="22"/>
    </row>
    <row r="480" ht="14.25" customHeight="1">
      <c r="B480" s="25"/>
      <c r="C480" s="25"/>
      <c r="D480" s="25"/>
      <c r="F480" s="73"/>
      <c r="G480" s="73"/>
      <c r="H480" s="22"/>
    </row>
    <row r="481" ht="14.25" customHeight="1">
      <c r="B481" s="25"/>
      <c r="C481" s="25"/>
      <c r="D481" s="25"/>
      <c r="F481" s="73"/>
      <c r="G481" s="73"/>
      <c r="H481" s="22"/>
    </row>
    <row r="482" ht="14.25" customHeight="1">
      <c r="B482" s="25"/>
      <c r="C482" s="25"/>
      <c r="D482" s="25"/>
      <c r="F482" s="73"/>
      <c r="G482" s="73"/>
      <c r="H482" s="22"/>
    </row>
    <row r="483" ht="14.25" customHeight="1">
      <c r="B483" s="25"/>
      <c r="C483" s="25"/>
      <c r="D483" s="25"/>
      <c r="F483" s="73"/>
      <c r="G483" s="73"/>
      <c r="H483" s="22"/>
    </row>
    <row r="484" ht="14.25" customHeight="1">
      <c r="B484" s="25"/>
      <c r="C484" s="25"/>
      <c r="D484" s="25"/>
      <c r="F484" s="73"/>
      <c r="G484" s="73"/>
      <c r="H484" s="22"/>
    </row>
    <row r="485" ht="14.25" customHeight="1">
      <c r="B485" s="25"/>
      <c r="C485" s="25"/>
      <c r="D485" s="25"/>
      <c r="F485" s="73"/>
      <c r="G485" s="73"/>
      <c r="H485" s="22"/>
    </row>
    <row r="486" ht="14.25" customHeight="1">
      <c r="B486" s="25"/>
      <c r="C486" s="25"/>
      <c r="D486" s="25"/>
      <c r="F486" s="73"/>
      <c r="G486" s="73"/>
      <c r="H486" s="22"/>
    </row>
    <row r="487" ht="14.25" customHeight="1">
      <c r="B487" s="25"/>
      <c r="C487" s="25"/>
      <c r="D487" s="25"/>
      <c r="F487" s="73"/>
      <c r="G487" s="73"/>
      <c r="H487" s="22"/>
    </row>
    <row r="488" ht="14.25" customHeight="1">
      <c r="B488" s="25"/>
      <c r="C488" s="25"/>
      <c r="D488" s="25"/>
      <c r="F488" s="73"/>
      <c r="G488" s="73"/>
      <c r="H488" s="22"/>
    </row>
    <row r="489" ht="14.25" customHeight="1">
      <c r="B489" s="25"/>
      <c r="C489" s="25"/>
      <c r="D489" s="25"/>
      <c r="F489" s="73"/>
      <c r="G489" s="73"/>
      <c r="H489" s="22"/>
    </row>
    <row r="490" ht="14.25" customHeight="1">
      <c r="B490" s="25"/>
      <c r="C490" s="25"/>
      <c r="D490" s="25"/>
      <c r="F490" s="73"/>
      <c r="G490" s="73"/>
      <c r="H490" s="22"/>
    </row>
    <row r="491" ht="14.25" customHeight="1">
      <c r="B491" s="25"/>
      <c r="C491" s="25"/>
      <c r="D491" s="25"/>
      <c r="F491" s="73"/>
      <c r="G491" s="73"/>
      <c r="H491" s="22"/>
    </row>
    <row r="492" ht="14.25" customHeight="1">
      <c r="B492" s="25"/>
      <c r="C492" s="25"/>
      <c r="D492" s="25"/>
      <c r="F492" s="73"/>
      <c r="G492" s="73"/>
      <c r="H492" s="22"/>
    </row>
    <row r="493" ht="14.25" customHeight="1">
      <c r="B493" s="25"/>
      <c r="C493" s="25"/>
      <c r="D493" s="25"/>
      <c r="F493" s="73"/>
      <c r="G493" s="73"/>
      <c r="H493" s="22"/>
    </row>
    <row r="494" ht="14.25" customHeight="1">
      <c r="B494" s="25"/>
      <c r="C494" s="25"/>
      <c r="D494" s="25"/>
      <c r="F494" s="73"/>
      <c r="G494" s="73"/>
      <c r="H494" s="22"/>
    </row>
    <row r="495" ht="14.25" customHeight="1">
      <c r="B495" s="25"/>
      <c r="C495" s="25"/>
      <c r="D495" s="25"/>
      <c r="F495" s="73"/>
      <c r="G495" s="73"/>
      <c r="H495" s="22"/>
    </row>
    <row r="496" ht="14.25" customHeight="1">
      <c r="B496" s="25"/>
      <c r="C496" s="25"/>
      <c r="D496" s="25"/>
      <c r="F496" s="73"/>
      <c r="G496" s="73"/>
      <c r="H496" s="22"/>
    </row>
    <row r="497" ht="14.25" customHeight="1">
      <c r="B497" s="25"/>
      <c r="C497" s="25"/>
      <c r="D497" s="25"/>
      <c r="F497" s="73"/>
      <c r="G497" s="73"/>
      <c r="H497" s="22"/>
    </row>
    <row r="498" ht="14.25" customHeight="1">
      <c r="B498" s="25"/>
      <c r="C498" s="25"/>
      <c r="D498" s="25"/>
      <c r="F498" s="73"/>
      <c r="G498" s="73"/>
      <c r="H498" s="22"/>
    </row>
    <row r="499" ht="14.25" customHeight="1">
      <c r="B499" s="25"/>
      <c r="C499" s="25"/>
      <c r="D499" s="25"/>
      <c r="F499" s="73"/>
      <c r="G499" s="73"/>
      <c r="H499" s="22"/>
    </row>
    <row r="500" ht="14.25" customHeight="1">
      <c r="B500" s="25"/>
      <c r="C500" s="25"/>
      <c r="D500" s="25"/>
      <c r="F500" s="73"/>
      <c r="G500" s="73"/>
      <c r="H500" s="22"/>
    </row>
    <row r="501" ht="14.25" customHeight="1">
      <c r="B501" s="25"/>
      <c r="C501" s="25"/>
      <c r="D501" s="25"/>
      <c r="F501" s="73"/>
      <c r="G501" s="73"/>
      <c r="H501" s="22"/>
    </row>
    <row r="502" ht="14.25" customHeight="1">
      <c r="B502" s="25"/>
      <c r="C502" s="25"/>
      <c r="D502" s="25"/>
      <c r="F502" s="73"/>
      <c r="G502" s="73"/>
      <c r="H502" s="22"/>
    </row>
    <row r="503" ht="14.25" customHeight="1">
      <c r="B503" s="25"/>
      <c r="C503" s="25"/>
      <c r="D503" s="25"/>
      <c r="F503" s="73"/>
      <c r="G503" s="73"/>
      <c r="H503" s="22"/>
    </row>
    <row r="504" ht="14.25" customHeight="1">
      <c r="B504" s="25"/>
      <c r="C504" s="25"/>
      <c r="D504" s="25"/>
      <c r="F504" s="73"/>
      <c r="G504" s="73"/>
      <c r="H504" s="22"/>
    </row>
    <row r="505" ht="14.25" customHeight="1">
      <c r="B505" s="25"/>
      <c r="C505" s="25"/>
      <c r="D505" s="25"/>
      <c r="F505" s="73"/>
      <c r="G505" s="73"/>
      <c r="H505" s="22"/>
    </row>
    <row r="506" ht="14.25" customHeight="1">
      <c r="B506" s="25"/>
      <c r="C506" s="25"/>
      <c r="D506" s="25"/>
      <c r="F506" s="73"/>
      <c r="G506" s="73"/>
      <c r="H506" s="22"/>
    </row>
    <row r="507" ht="14.25" customHeight="1">
      <c r="B507" s="25"/>
      <c r="C507" s="25"/>
      <c r="D507" s="25"/>
      <c r="F507" s="73"/>
      <c r="G507" s="73"/>
      <c r="H507" s="22"/>
    </row>
    <row r="508" ht="14.25" customHeight="1">
      <c r="B508" s="25"/>
      <c r="C508" s="25"/>
      <c r="D508" s="25"/>
      <c r="F508" s="73"/>
      <c r="G508" s="73"/>
      <c r="H508" s="22"/>
    </row>
    <row r="509" ht="14.25" customHeight="1">
      <c r="B509" s="25"/>
      <c r="C509" s="25"/>
      <c r="D509" s="25"/>
      <c r="F509" s="73"/>
      <c r="G509" s="73"/>
      <c r="H509" s="22"/>
    </row>
    <row r="510" ht="14.25" customHeight="1">
      <c r="B510" s="25"/>
      <c r="C510" s="25"/>
      <c r="D510" s="25"/>
      <c r="F510" s="73"/>
      <c r="G510" s="73"/>
      <c r="H510" s="22"/>
    </row>
    <row r="511" ht="14.25" customHeight="1">
      <c r="B511" s="25"/>
      <c r="C511" s="25"/>
      <c r="D511" s="25"/>
      <c r="F511" s="73"/>
      <c r="G511" s="73"/>
      <c r="H511" s="22"/>
    </row>
    <row r="512" ht="14.25" customHeight="1">
      <c r="B512" s="25"/>
      <c r="C512" s="25"/>
      <c r="D512" s="25"/>
      <c r="F512" s="73"/>
      <c r="G512" s="73"/>
      <c r="H512" s="22"/>
    </row>
    <row r="513" ht="14.25" customHeight="1">
      <c r="B513" s="25"/>
      <c r="C513" s="25"/>
      <c r="D513" s="25"/>
      <c r="F513" s="73"/>
      <c r="G513" s="73"/>
      <c r="H513" s="22"/>
    </row>
    <row r="514" ht="14.25" customHeight="1">
      <c r="B514" s="25"/>
      <c r="C514" s="25"/>
      <c r="D514" s="25"/>
      <c r="F514" s="73"/>
      <c r="G514" s="73"/>
      <c r="H514" s="22"/>
    </row>
    <row r="515" ht="14.25" customHeight="1">
      <c r="B515" s="25"/>
      <c r="C515" s="25"/>
      <c r="D515" s="25"/>
      <c r="F515" s="73"/>
      <c r="G515" s="73"/>
      <c r="H515" s="22"/>
    </row>
    <row r="516" ht="14.25" customHeight="1">
      <c r="B516" s="25"/>
      <c r="C516" s="25"/>
      <c r="D516" s="25"/>
      <c r="F516" s="73"/>
      <c r="G516" s="73"/>
      <c r="H516" s="22"/>
    </row>
    <row r="517" ht="14.25" customHeight="1">
      <c r="B517" s="25"/>
      <c r="C517" s="25"/>
      <c r="D517" s="25"/>
      <c r="F517" s="73"/>
      <c r="G517" s="73"/>
      <c r="H517" s="22"/>
    </row>
    <row r="518" ht="14.25" customHeight="1">
      <c r="B518" s="25"/>
      <c r="C518" s="25"/>
      <c r="D518" s="25"/>
      <c r="F518" s="73"/>
      <c r="G518" s="73"/>
      <c r="H518" s="22"/>
    </row>
    <row r="519" ht="14.25" customHeight="1">
      <c r="B519" s="25"/>
      <c r="C519" s="25"/>
      <c r="D519" s="25"/>
      <c r="F519" s="73"/>
      <c r="G519" s="73"/>
      <c r="H519" s="22"/>
    </row>
    <row r="520" ht="14.25" customHeight="1">
      <c r="B520" s="25"/>
      <c r="C520" s="25"/>
      <c r="D520" s="25"/>
      <c r="F520" s="73"/>
      <c r="G520" s="73"/>
      <c r="H520" s="22"/>
    </row>
    <row r="521" ht="14.25" customHeight="1">
      <c r="B521" s="25"/>
      <c r="C521" s="25"/>
      <c r="D521" s="25"/>
      <c r="F521" s="73"/>
      <c r="G521" s="73"/>
      <c r="H521" s="22"/>
    </row>
    <row r="522" ht="14.25" customHeight="1">
      <c r="B522" s="25"/>
      <c r="C522" s="25"/>
      <c r="D522" s="25"/>
      <c r="F522" s="73"/>
      <c r="G522" s="73"/>
      <c r="H522" s="22"/>
    </row>
    <row r="523" ht="14.25" customHeight="1">
      <c r="B523" s="25"/>
      <c r="C523" s="25"/>
      <c r="D523" s="25"/>
      <c r="F523" s="73"/>
      <c r="G523" s="73"/>
      <c r="H523" s="22"/>
    </row>
    <row r="524" ht="14.25" customHeight="1">
      <c r="B524" s="25"/>
      <c r="C524" s="25"/>
      <c r="D524" s="25"/>
      <c r="F524" s="73"/>
      <c r="G524" s="73"/>
      <c r="H524" s="22"/>
    </row>
    <row r="525" ht="14.25" customHeight="1">
      <c r="B525" s="25"/>
      <c r="C525" s="25"/>
      <c r="D525" s="25"/>
      <c r="F525" s="73"/>
      <c r="G525" s="73"/>
      <c r="H525" s="22"/>
    </row>
    <row r="526" ht="14.25" customHeight="1">
      <c r="B526" s="25"/>
      <c r="C526" s="25"/>
      <c r="D526" s="25"/>
      <c r="F526" s="73"/>
      <c r="G526" s="73"/>
      <c r="H526" s="22"/>
    </row>
    <row r="527" ht="14.25" customHeight="1">
      <c r="B527" s="25"/>
      <c r="C527" s="25"/>
      <c r="D527" s="25"/>
      <c r="F527" s="73"/>
      <c r="G527" s="73"/>
      <c r="H527" s="22"/>
    </row>
    <row r="528" ht="14.25" customHeight="1">
      <c r="B528" s="25"/>
      <c r="C528" s="25"/>
      <c r="D528" s="25"/>
      <c r="F528" s="73"/>
      <c r="G528" s="73"/>
      <c r="H528" s="22"/>
    </row>
    <row r="529" ht="14.25" customHeight="1">
      <c r="B529" s="25"/>
      <c r="C529" s="25"/>
      <c r="D529" s="25"/>
      <c r="F529" s="73"/>
      <c r="G529" s="73"/>
      <c r="H529" s="22"/>
    </row>
    <row r="530" ht="14.25" customHeight="1">
      <c r="B530" s="25"/>
      <c r="C530" s="25"/>
      <c r="D530" s="25"/>
      <c r="F530" s="73"/>
      <c r="G530" s="73"/>
      <c r="H530" s="22"/>
    </row>
    <row r="531" ht="14.25" customHeight="1">
      <c r="B531" s="25"/>
      <c r="C531" s="25"/>
      <c r="D531" s="25"/>
      <c r="F531" s="73"/>
      <c r="G531" s="73"/>
      <c r="H531" s="22"/>
    </row>
    <row r="532" ht="14.25" customHeight="1">
      <c r="B532" s="25"/>
      <c r="C532" s="25"/>
      <c r="D532" s="25"/>
      <c r="F532" s="73"/>
      <c r="G532" s="73"/>
      <c r="H532" s="22"/>
    </row>
    <row r="533" ht="14.25" customHeight="1">
      <c r="B533" s="25"/>
      <c r="C533" s="25"/>
      <c r="D533" s="25"/>
      <c r="F533" s="73"/>
      <c r="G533" s="73"/>
      <c r="H533" s="22"/>
    </row>
    <row r="534" ht="14.25" customHeight="1">
      <c r="B534" s="25"/>
      <c r="C534" s="25"/>
      <c r="D534" s="25"/>
      <c r="F534" s="73"/>
      <c r="G534" s="73"/>
      <c r="H534" s="22"/>
    </row>
    <row r="535" ht="14.25" customHeight="1">
      <c r="B535" s="25"/>
      <c r="C535" s="25"/>
      <c r="D535" s="25"/>
      <c r="F535" s="73"/>
      <c r="G535" s="73"/>
      <c r="H535" s="22"/>
    </row>
    <row r="536" ht="14.25" customHeight="1">
      <c r="B536" s="25"/>
      <c r="C536" s="25"/>
      <c r="D536" s="25"/>
      <c r="F536" s="73"/>
      <c r="G536" s="73"/>
      <c r="H536" s="22"/>
    </row>
    <row r="537" ht="14.25" customHeight="1">
      <c r="B537" s="25"/>
      <c r="C537" s="25"/>
      <c r="D537" s="25"/>
      <c r="F537" s="73"/>
      <c r="G537" s="73"/>
      <c r="H537" s="22"/>
    </row>
    <row r="538" ht="14.25" customHeight="1">
      <c r="B538" s="25"/>
      <c r="C538" s="25"/>
      <c r="D538" s="25"/>
      <c r="F538" s="73"/>
      <c r="G538" s="73"/>
      <c r="H538" s="22"/>
    </row>
    <row r="539" ht="14.25" customHeight="1">
      <c r="B539" s="25"/>
      <c r="C539" s="25"/>
      <c r="D539" s="25"/>
      <c r="F539" s="73"/>
      <c r="G539" s="73"/>
      <c r="H539" s="22"/>
    </row>
    <row r="540" ht="14.25" customHeight="1">
      <c r="B540" s="25"/>
      <c r="C540" s="25"/>
      <c r="D540" s="25"/>
      <c r="F540" s="73"/>
      <c r="G540" s="73"/>
      <c r="H540" s="22"/>
    </row>
    <row r="541" ht="14.25" customHeight="1">
      <c r="B541" s="25"/>
      <c r="C541" s="25"/>
      <c r="D541" s="25"/>
      <c r="F541" s="73"/>
      <c r="G541" s="73"/>
      <c r="H541" s="22"/>
    </row>
    <row r="542" ht="14.25" customHeight="1">
      <c r="B542" s="25"/>
      <c r="C542" s="25"/>
      <c r="D542" s="25"/>
      <c r="F542" s="73"/>
      <c r="G542" s="73"/>
      <c r="H542" s="22"/>
    </row>
    <row r="543" ht="14.25" customHeight="1">
      <c r="B543" s="25"/>
      <c r="C543" s="25"/>
      <c r="D543" s="25"/>
      <c r="F543" s="73"/>
      <c r="G543" s="73"/>
      <c r="H543" s="22"/>
    </row>
    <row r="544" ht="14.25" customHeight="1">
      <c r="B544" s="25"/>
      <c r="C544" s="25"/>
      <c r="D544" s="25"/>
      <c r="F544" s="73"/>
      <c r="G544" s="73"/>
      <c r="H544" s="22"/>
    </row>
    <row r="545" ht="14.25" customHeight="1">
      <c r="B545" s="25"/>
      <c r="C545" s="25"/>
      <c r="D545" s="25"/>
      <c r="F545" s="73"/>
      <c r="G545" s="73"/>
      <c r="H545" s="22"/>
    </row>
    <row r="546" ht="14.25" customHeight="1">
      <c r="B546" s="25"/>
      <c r="C546" s="25"/>
      <c r="D546" s="25"/>
      <c r="F546" s="73"/>
      <c r="G546" s="73"/>
      <c r="H546" s="22"/>
    </row>
    <row r="547" ht="14.25" customHeight="1">
      <c r="B547" s="25"/>
      <c r="C547" s="25"/>
      <c r="D547" s="25"/>
      <c r="F547" s="73"/>
      <c r="G547" s="73"/>
      <c r="H547" s="22"/>
    </row>
    <row r="548" ht="14.25" customHeight="1">
      <c r="B548" s="25"/>
      <c r="C548" s="25"/>
      <c r="D548" s="25"/>
      <c r="F548" s="73"/>
      <c r="G548" s="73"/>
      <c r="H548" s="22"/>
    </row>
    <row r="549" ht="14.25" customHeight="1">
      <c r="B549" s="25"/>
      <c r="C549" s="25"/>
      <c r="D549" s="25"/>
      <c r="F549" s="73"/>
      <c r="G549" s="73"/>
      <c r="H549" s="22"/>
    </row>
    <row r="550" ht="14.25" customHeight="1">
      <c r="B550" s="25"/>
      <c r="C550" s="25"/>
      <c r="D550" s="25"/>
      <c r="F550" s="73"/>
      <c r="G550" s="73"/>
      <c r="H550" s="22"/>
    </row>
    <row r="551" ht="14.25" customHeight="1">
      <c r="B551" s="25"/>
      <c r="C551" s="25"/>
      <c r="D551" s="25"/>
      <c r="F551" s="73"/>
      <c r="G551" s="73"/>
      <c r="H551" s="22"/>
    </row>
    <row r="552" ht="14.25" customHeight="1">
      <c r="B552" s="25"/>
      <c r="C552" s="25"/>
      <c r="D552" s="25"/>
      <c r="F552" s="73"/>
      <c r="G552" s="73"/>
      <c r="H552" s="22"/>
    </row>
    <row r="553" ht="14.25" customHeight="1">
      <c r="B553" s="25"/>
      <c r="C553" s="25"/>
      <c r="D553" s="25"/>
      <c r="F553" s="73"/>
      <c r="G553" s="73"/>
      <c r="H553" s="22"/>
    </row>
    <row r="554" ht="14.25" customHeight="1">
      <c r="B554" s="25"/>
      <c r="C554" s="25"/>
      <c r="D554" s="25"/>
      <c r="F554" s="73"/>
      <c r="G554" s="73"/>
      <c r="H554" s="22"/>
    </row>
    <row r="555" ht="14.25" customHeight="1">
      <c r="B555" s="25"/>
      <c r="C555" s="25"/>
      <c r="D555" s="25"/>
      <c r="F555" s="73"/>
      <c r="G555" s="73"/>
      <c r="H555" s="22"/>
    </row>
    <row r="556" ht="14.25" customHeight="1">
      <c r="B556" s="25"/>
      <c r="C556" s="25"/>
      <c r="D556" s="25"/>
      <c r="F556" s="73"/>
      <c r="G556" s="73"/>
      <c r="H556" s="22"/>
    </row>
    <row r="557" ht="14.25" customHeight="1">
      <c r="B557" s="25"/>
      <c r="C557" s="25"/>
      <c r="D557" s="25"/>
      <c r="F557" s="73"/>
      <c r="G557" s="73"/>
      <c r="H557" s="22"/>
    </row>
    <row r="558" ht="14.25" customHeight="1">
      <c r="B558" s="25"/>
      <c r="C558" s="25"/>
      <c r="D558" s="25"/>
      <c r="F558" s="73"/>
      <c r="G558" s="73"/>
      <c r="H558" s="22"/>
    </row>
    <row r="559" ht="14.25" customHeight="1">
      <c r="B559" s="25"/>
      <c r="C559" s="25"/>
      <c r="D559" s="25"/>
      <c r="F559" s="73"/>
      <c r="G559" s="73"/>
      <c r="H559" s="22"/>
    </row>
    <row r="560" ht="14.25" customHeight="1">
      <c r="B560" s="25"/>
      <c r="C560" s="25"/>
      <c r="D560" s="25"/>
      <c r="F560" s="73"/>
      <c r="G560" s="73"/>
      <c r="H560" s="22"/>
    </row>
    <row r="561" ht="14.25" customHeight="1">
      <c r="B561" s="25"/>
      <c r="C561" s="25"/>
      <c r="D561" s="25"/>
      <c r="F561" s="73"/>
      <c r="G561" s="73"/>
      <c r="H561" s="22"/>
    </row>
    <row r="562" ht="14.25" customHeight="1">
      <c r="B562" s="25"/>
      <c r="C562" s="25"/>
      <c r="D562" s="25"/>
      <c r="F562" s="73"/>
      <c r="G562" s="73"/>
      <c r="H562" s="22"/>
    </row>
    <row r="563" ht="14.25" customHeight="1">
      <c r="B563" s="25"/>
      <c r="C563" s="25"/>
      <c r="D563" s="25"/>
      <c r="F563" s="73"/>
      <c r="G563" s="73"/>
      <c r="H563" s="22"/>
    </row>
    <row r="564" ht="14.25" customHeight="1">
      <c r="B564" s="25"/>
      <c r="C564" s="25"/>
      <c r="D564" s="25"/>
      <c r="F564" s="73"/>
      <c r="G564" s="73"/>
      <c r="H564" s="22"/>
    </row>
    <row r="565" ht="14.25" customHeight="1">
      <c r="B565" s="25"/>
      <c r="C565" s="25"/>
      <c r="D565" s="25"/>
      <c r="F565" s="73"/>
      <c r="G565" s="73"/>
      <c r="H565" s="22"/>
    </row>
    <row r="566" ht="14.25" customHeight="1">
      <c r="B566" s="25"/>
      <c r="C566" s="25"/>
      <c r="D566" s="25"/>
      <c r="F566" s="73"/>
      <c r="G566" s="73"/>
      <c r="H566" s="22"/>
    </row>
    <row r="567" ht="14.25" customHeight="1">
      <c r="B567" s="25"/>
      <c r="C567" s="25"/>
      <c r="D567" s="25"/>
      <c r="F567" s="73"/>
      <c r="G567" s="73"/>
      <c r="H567" s="22"/>
    </row>
    <row r="568" ht="14.25" customHeight="1">
      <c r="B568" s="25"/>
      <c r="C568" s="25"/>
      <c r="D568" s="25"/>
      <c r="F568" s="73"/>
      <c r="G568" s="73"/>
      <c r="H568" s="22"/>
    </row>
    <row r="569" ht="14.25" customHeight="1">
      <c r="B569" s="25"/>
      <c r="C569" s="25"/>
      <c r="D569" s="25"/>
      <c r="F569" s="73"/>
      <c r="G569" s="73"/>
      <c r="H569" s="22"/>
    </row>
    <row r="570" ht="14.25" customHeight="1">
      <c r="B570" s="25"/>
      <c r="C570" s="25"/>
      <c r="D570" s="25"/>
      <c r="F570" s="73"/>
      <c r="G570" s="73"/>
      <c r="H570" s="22"/>
    </row>
    <row r="571" ht="14.25" customHeight="1">
      <c r="B571" s="25"/>
      <c r="C571" s="25"/>
      <c r="D571" s="25"/>
      <c r="F571" s="73"/>
      <c r="G571" s="73"/>
      <c r="H571" s="22"/>
    </row>
    <row r="572" ht="14.25" customHeight="1">
      <c r="B572" s="25"/>
      <c r="C572" s="25"/>
      <c r="D572" s="25"/>
      <c r="F572" s="73"/>
      <c r="G572" s="73"/>
      <c r="H572" s="22"/>
    </row>
    <row r="573" ht="14.25" customHeight="1">
      <c r="B573" s="25"/>
      <c r="C573" s="25"/>
      <c r="D573" s="25"/>
      <c r="F573" s="73"/>
      <c r="G573" s="73"/>
      <c r="H573" s="22"/>
    </row>
    <row r="574" ht="14.25" customHeight="1">
      <c r="B574" s="25"/>
      <c r="C574" s="25"/>
      <c r="D574" s="25"/>
      <c r="F574" s="73"/>
      <c r="G574" s="73"/>
      <c r="H574" s="22"/>
    </row>
    <row r="575" ht="14.25" customHeight="1">
      <c r="B575" s="25"/>
      <c r="C575" s="25"/>
      <c r="D575" s="25"/>
      <c r="F575" s="73"/>
      <c r="G575" s="73"/>
      <c r="H575" s="22"/>
    </row>
    <row r="576" ht="14.25" customHeight="1">
      <c r="B576" s="25"/>
      <c r="C576" s="25"/>
      <c r="D576" s="25"/>
      <c r="F576" s="73"/>
      <c r="G576" s="73"/>
      <c r="H576" s="22"/>
    </row>
    <row r="577" ht="14.25" customHeight="1">
      <c r="B577" s="25"/>
      <c r="C577" s="25"/>
      <c r="D577" s="25"/>
      <c r="F577" s="73"/>
      <c r="G577" s="73"/>
      <c r="H577" s="22"/>
    </row>
    <row r="578" ht="14.25" customHeight="1">
      <c r="B578" s="25"/>
      <c r="C578" s="25"/>
      <c r="D578" s="25"/>
      <c r="F578" s="73"/>
      <c r="G578" s="73"/>
      <c r="H578" s="22"/>
    </row>
    <row r="579" ht="14.25" customHeight="1">
      <c r="B579" s="25"/>
      <c r="C579" s="25"/>
      <c r="D579" s="25"/>
      <c r="F579" s="73"/>
      <c r="G579" s="73"/>
      <c r="H579" s="22"/>
    </row>
    <row r="580" ht="14.25" customHeight="1">
      <c r="B580" s="25"/>
      <c r="C580" s="25"/>
      <c r="D580" s="25"/>
      <c r="F580" s="73"/>
      <c r="G580" s="73"/>
      <c r="H580" s="22"/>
    </row>
    <row r="581" ht="14.25" customHeight="1">
      <c r="B581" s="25"/>
      <c r="C581" s="25"/>
      <c r="D581" s="25"/>
      <c r="F581" s="73"/>
      <c r="G581" s="73"/>
      <c r="H581" s="22"/>
    </row>
    <row r="582" ht="14.25" customHeight="1">
      <c r="B582" s="25"/>
      <c r="C582" s="25"/>
      <c r="D582" s="25"/>
      <c r="F582" s="73"/>
      <c r="G582" s="73"/>
      <c r="H582" s="22"/>
    </row>
    <row r="583" ht="14.25" customHeight="1">
      <c r="B583" s="25"/>
      <c r="C583" s="25"/>
      <c r="D583" s="25"/>
      <c r="F583" s="73"/>
      <c r="G583" s="73"/>
      <c r="H583" s="22"/>
    </row>
    <row r="584" ht="14.25" customHeight="1">
      <c r="B584" s="25"/>
      <c r="C584" s="25"/>
      <c r="D584" s="25"/>
      <c r="F584" s="73"/>
      <c r="G584" s="73"/>
      <c r="H584" s="22"/>
    </row>
    <row r="585" ht="14.25" customHeight="1">
      <c r="B585" s="25"/>
      <c r="C585" s="25"/>
      <c r="D585" s="25"/>
      <c r="F585" s="73"/>
      <c r="G585" s="73"/>
      <c r="H585" s="22"/>
    </row>
    <row r="586" ht="14.25" customHeight="1">
      <c r="B586" s="25"/>
      <c r="C586" s="25"/>
      <c r="D586" s="25"/>
      <c r="F586" s="73"/>
      <c r="G586" s="73"/>
      <c r="H586" s="22"/>
    </row>
    <row r="587" ht="14.25" customHeight="1">
      <c r="B587" s="25"/>
      <c r="C587" s="25"/>
      <c r="D587" s="25"/>
      <c r="F587" s="73"/>
      <c r="G587" s="73"/>
      <c r="H587" s="22"/>
    </row>
    <row r="588" ht="14.25" customHeight="1">
      <c r="B588" s="25"/>
      <c r="C588" s="25"/>
      <c r="D588" s="25"/>
      <c r="F588" s="73"/>
      <c r="G588" s="73"/>
      <c r="H588" s="22"/>
    </row>
    <row r="589" ht="14.25" customHeight="1">
      <c r="B589" s="25"/>
      <c r="C589" s="25"/>
      <c r="D589" s="25"/>
      <c r="F589" s="73"/>
      <c r="G589" s="73"/>
      <c r="H589" s="22"/>
    </row>
    <row r="590" ht="14.25" customHeight="1">
      <c r="B590" s="25"/>
      <c r="C590" s="25"/>
      <c r="D590" s="25"/>
      <c r="F590" s="73"/>
      <c r="G590" s="73"/>
      <c r="H590" s="22"/>
    </row>
    <row r="591" ht="14.25" customHeight="1">
      <c r="B591" s="25"/>
      <c r="C591" s="25"/>
      <c r="D591" s="25"/>
      <c r="F591" s="73"/>
      <c r="G591" s="73"/>
      <c r="H591" s="22"/>
    </row>
    <row r="592" ht="14.25" customHeight="1">
      <c r="B592" s="25"/>
      <c r="C592" s="25"/>
      <c r="D592" s="25"/>
      <c r="F592" s="73"/>
      <c r="G592" s="73"/>
      <c r="H592" s="22"/>
    </row>
    <row r="593" ht="14.25" customHeight="1">
      <c r="B593" s="25"/>
      <c r="C593" s="25"/>
      <c r="D593" s="25"/>
      <c r="F593" s="73"/>
      <c r="G593" s="73"/>
      <c r="H593" s="22"/>
    </row>
    <row r="594" ht="14.25" customHeight="1">
      <c r="B594" s="25"/>
      <c r="C594" s="25"/>
      <c r="D594" s="25"/>
      <c r="F594" s="73"/>
      <c r="G594" s="73"/>
      <c r="H594" s="22"/>
    </row>
    <row r="595" ht="14.25" customHeight="1">
      <c r="B595" s="25"/>
      <c r="C595" s="25"/>
      <c r="D595" s="25"/>
      <c r="F595" s="73"/>
      <c r="G595" s="73"/>
      <c r="H595" s="22"/>
    </row>
    <row r="596" ht="14.25" customHeight="1">
      <c r="B596" s="25"/>
      <c r="C596" s="25"/>
      <c r="D596" s="25"/>
      <c r="F596" s="73"/>
      <c r="G596" s="73"/>
      <c r="H596" s="22"/>
    </row>
    <row r="597" ht="14.25" customHeight="1">
      <c r="B597" s="25"/>
      <c r="C597" s="25"/>
      <c r="D597" s="25"/>
      <c r="F597" s="73"/>
      <c r="G597" s="73"/>
      <c r="H597" s="22"/>
    </row>
    <row r="598" ht="14.25" customHeight="1">
      <c r="B598" s="25"/>
      <c r="C598" s="25"/>
      <c r="D598" s="25"/>
      <c r="F598" s="73"/>
      <c r="G598" s="73"/>
      <c r="H598" s="22"/>
    </row>
    <row r="599" ht="14.25" customHeight="1">
      <c r="B599" s="25"/>
      <c r="C599" s="25"/>
      <c r="D599" s="25"/>
      <c r="F599" s="73"/>
      <c r="G599" s="73"/>
      <c r="H599" s="22"/>
    </row>
    <row r="600" ht="14.25" customHeight="1">
      <c r="B600" s="25"/>
      <c r="C600" s="25"/>
      <c r="D600" s="25"/>
      <c r="F600" s="73"/>
      <c r="G600" s="73"/>
      <c r="H600" s="22"/>
    </row>
    <row r="601" ht="14.25" customHeight="1">
      <c r="B601" s="25"/>
      <c r="C601" s="25"/>
      <c r="D601" s="25"/>
      <c r="F601" s="73"/>
      <c r="G601" s="73"/>
      <c r="H601" s="22"/>
    </row>
    <row r="602" ht="14.25" customHeight="1">
      <c r="B602" s="25"/>
      <c r="C602" s="25"/>
      <c r="D602" s="25"/>
      <c r="F602" s="73"/>
      <c r="G602" s="73"/>
      <c r="H602" s="22"/>
    </row>
    <row r="603" ht="14.25" customHeight="1">
      <c r="B603" s="25"/>
      <c r="C603" s="25"/>
      <c r="D603" s="25"/>
      <c r="F603" s="73"/>
      <c r="G603" s="73"/>
      <c r="H603" s="22"/>
    </row>
    <row r="604" ht="14.25" customHeight="1">
      <c r="B604" s="25"/>
      <c r="C604" s="25"/>
      <c r="D604" s="25"/>
      <c r="F604" s="73"/>
      <c r="G604" s="73"/>
      <c r="H604" s="22"/>
    </row>
    <row r="605" ht="14.25" customHeight="1">
      <c r="B605" s="25"/>
      <c r="C605" s="25"/>
      <c r="D605" s="25"/>
      <c r="F605" s="73"/>
      <c r="G605" s="73"/>
      <c r="H605" s="22"/>
    </row>
    <row r="606" ht="14.25" customHeight="1">
      <c r="B606" s="25"/>
      <c r="C606" s="25"/>
      <c r="D606" s="25"/>
      <c r="F606" s="73"/>
      <c r="G606" s="73"/>
      <c r="H606" s="22"/>
    </row>
    <row r="607" ht="14.25" customHeight="1">
      <c r="B607" s="25"/>
      <c r="C607" s="25"/>
      <c r="D607" s="25"/>
      <c r="F607" s="73"/>
      <c r="G607" s="73"/>
      <c r="H607" s="22"/>
    </row>
    <row r="608" ht="14.25" customHeight="1">
      <c r="B608" s="25"/>
      <c r="C608" s="25"/>
      <c r="D608" s="25"/>
      <c r="F608" s="73"/>
      <c r="G608" s="73"/>
      <c r="H608" s="22"/>
    </row>
    <row r="609" ht="14.25" customHeight="1">
      <c r="B609" s="25"/>
      <c r="C609" s="25"/>
      <c r="D609" s="25"/>
      <c r="F609" s="73"/>
      <c r="G609" s="73"/>
      <c r="H609" s="22"/>
    </row>
    <row r="610" ht="14.25" customHeight="1">
      <c r="B610" s="25"/>
      <c r="C610" s="25"/>
      <c r="D610" s="25"/>
      <c r="F610" s="73"/>
      <c r="G610" s="73"/>
      <c r="H610" s="22"/>
    </row>
    <row r="611" ht="14.25" customHeight="1">
      <c r="B611" s="25"/>
      <c r="C611" s="25"/>
      <c r="D611" s="25"/>
      <c r="F611" s="73"/>
      <c r="G611" s="73"/>
      <c r="H611" s="22"/>
    </row>
    <row r="612" ht="14.25" customHeight="1">
      <c r="B612" s="25"/>
      <c r="C612" s="25"/>
      <c r="D612" s="25"/>
      <c r="F612" s="73"/>
      <c r="G612" s="73"/>
      <c r="H612" s="22"/>
    </row>
    <row r="613" ht="14.25" customHeight="1">
      <c r="B613" s="25"/>
      <c r="C613" s="25"/>
      <c r="D613" s="25"/>
      <c r="F613" s="73"/>
      <c r="G613" s="73"/>
      <c r="H613" s="22"/>
    </row>
    <row r="614" ht="14.25" customHeight="1">
      <c r="B614" s="25"/>
      <c r="C614" s="25"/>
      <c r="D614" s="25"/>
      <c r="F614" s="73"/>
      <c r="G614" s="73"/>
      <c r="H614" s="22"/>
    </row>
    <row r="615" ht="14.25" customHeight="1">
      <c r="B615" s="25"/>
      <c r="C615" s="25"/>
      <c r="D615" s="25"/>
      <c r="F615" s="73"/>
      <c r="G615" s="73"/>
      <c r="H615" s="22"/>
    </row>
    <row r="616" ht="14.25" customHeight="1">
      <c r="B616" s="25"/>
      <c r="C616" s="25"/>
      <c r="D616" s="25"/>
      <c r="F616" s="73"/>
      <c r="G616" s="73"/>
      <c r="H616" s="22"/>
    </row>
    <row r="617" ht="14.25" customHeight="1">
      <c r="B617" s="25"/>
      <c r="C617" s="25"/>
      <c r="D617" s="25"/>
      <c r="F617" s="73"/>
      <c r="G617" s="73"/>
      <c r="H617" s="22"/>
    </row>
    <row r="618" ht="14.25" customHeight="1">
      <c r="B618" s="25"/>
      <c r="C618" s="25"/>
      <c r="D618" s="25"/>
      <c r="F618" s="73"/>
      <c r="G618" s="73"/>
      <c r="H618" s="22"/>
    </row>
    <row r="619" ht="14.25" customHeight="1">
      <c r="B619" s="25"/>
      <c r="C619" s="25"/>
      <c r="D619" s="25"/>
      <c r="F619" s="73"/>
      <c r="G619" s="73"/>
      <c r="H619" s="22"/>
    </row>
    <row r="620" ht="14.25" customHeight="1">
      <c r="B620" s="25"/>
      <c r="C620" s="25"/>
      <c r="D620" s="25"/>
      <c r="F620" s="73"/>
      <c r="G620" s="73"/>
      <c r="H620" s="22"/>
    </row>
    <row r="621" ht="14.25" customHeight="1">
      <c r="B621" s="25"/>
      <c r="C621" s="25"/>
      <c r="D621" s="25"/>
      <c r="F621" s="73"/>
      <c r="G621" s="73"/>
      <c r="H621" s="22"/>
    </row>
    <row r="622" ht="14.25" customHeight="1">
      <c r="B622" s="25"/>
      <c r="C622" s="25"/>
      <c r="D622" s="25"/>
      <c r="F622" s="73"/>
      <c r="G622" s="73"/>
      <c r="H622" s="22"/>
    </row>
    <row r="623" ht="14.25" customHeight="1">
      <c r="B623" s="25"/>
      <c r="C623" s="25"/>
      <c r="D623" s="25"/>
      <c r="F623" s="73"/>
      <c r="G623" s="73"/>
      <c r="H623" s="22"/>
    </row>
    <row r="624" ht="14.25" customHeight="1">
      <c r="B624" s="25"/>
      <c r="C624" s="25"/>
      <c r="D624" s="25"/>
      <c r="F624" s="73"/>
      <c r="G624" s="73"/>
      <c r="H624" s="22"/>
    </row>
    <row r="625" ht="14.25" customHeight="1">
      <c r="B625" s="25"/>
      <c r="C625" s="25"/>
      <c r="D625" s="25"/>
      <c r="F625" s="73"/>
      <c r="G625" s="73"/>
      <c r="H625" s="22"/>
    </row>
    <row r="626" ht="14.25" customHeight="1">
      <c r="B626" s="25"/>
      <c r="C626" s="25"/>
      <c r="D626" s="25"/>
      <c r="F626" s="73"/>
      <c r="G626" s="73"/>
      <c r="H626" s="22"/>
    </row>
    <row r="627" ht="14.25" customHeight="1">
      <c r="B627" s="25"/>
      <c r="C627" s="25"/>
      <c r="D627" s="25"/>
      <c r="F627" s="73"/>
      <c r="G627" s="73"/>
      <c r="H627" s="22"/>
    </row>
    <row r="628" ht="14.25" customHeight="1">
      <c r="B628" s="25"/>
      <c r="C628" s="25"/>
      <c r="D628" s="25"/>
      <c r="F628" s="73"/>
      <c r="G628" s="73"/>
      <c r="H628" s="22"/>
    </row>
    <row r="629" ht="14.25" customHeight="1">
      <c r="B629" s="25"/>
      <c r="C629" s="25"/>
      <c r="D629" s="25"/>
      <c r="F629" s="73"/>
      <c r="G629" s="73"/>
      <c r="H629" s="22"/>
    </row>
    <row r="630" ht="14.25" customHeight="1">
      <c r="B630" s="25"/>
      <c r="C630" s="25"/>
      <c r="D630" s="25"/>
      <c r="F630" s="73"/>
      <c r="G630" s="73"/>
      <c r="H630" s="22"/>
    </row>
    <row r="631" ht="14.25" customHeight="1">
      <c r="B631" s="25"/>
      <c r="C631" s="25"/>
      <c r="D631" s="25"/>
      <c r="F631" s="73"/>
      <c r="G631" s="73"/>
      <c r="H631" s="22"/>
    </row>
    <row r="632" ht="14.25" customHeight="1">
      <c r="B632" s="25"/>
      <c r="C632" s="25"/>
      <c r="D632" s="25"/>
      <c r="F632" s="73"/>
      <c r="G632" s="73"/>
      <c r="H632" s="22"/>
    </row>
    <row r="633" ht="14.25" customHeight="1">
      <c r="B633" s="25"/>
      <c r="C633" s="25"/>
      <c r="D633" s="25"/>
      <c r="F633" s="73"/>
      <c r="G633" s="73"/>
      <c r="H633" s="22"/>
    </row>
    <row r="634" ht="14.25" customHeight="1">
      <c r="B634" s="25"/>
      <c r="C634" s="25"/>
      <c r="D634" s="25"/>
      <c r="F634" s="73"/>
      <c r="G634" s="73"/>
      <c r="H634" s="22"/>
    </row>
    <row r="635" ht="14.25" customHeight="1">
      <c r="B635" s="25"/>
      <c r="C635" s="25"/>
      <c r="D635" s="25"/>
      <c r="F635" s="73"/>
      <c r="G635" s="73"/>
      <c r="H635" s="22"/>
    </row>
    <row r="636" ht="14.25" customHeight="1">
      <c r="B636" s="25"/>
      <c r="C636" s="25"/>
      <c r="D636" s="25"/>
      <c r="F636" s="73"/>
      <c r="G636" s="73"/>
      <c r="H636" s="22"/>
    </row>
    <row r="637" ht="14.25" customHeight="1">
      <c r="B637" s="25"/>
      <c r="C637" s="25"/>
      <c r="D637" s="25"/>
      <c r="F637" s="73"/>
      <c r="G637" s="73"/>
      <c r="H637" s="22"/>
    </row>
    <row r="638" ht="14.25" customHeight="1">
      <c r="B638" s="25"/>
      <c r="C638" s="25"/>
      <c r="D638" s="25"/>
      <c r="F638" s="73"/>
      <c r="G638" s="73"/>
      <c r="H638" s="22"/>
    </row>
    <row r="639" ht="14.25" customHeight="1">
      <c r="B639" s="25"/>
      <c r="C639" s="25"/>
      <c r="D639" s="25"/>
      <c r="F639" s="73"/>
      <c r="G639" s="73"/>
      <c r="H639" s="22"/>
    </row>
    <row r="640" ht="14.25" customHeight="1">
      <c r="B640" s="25"/>
      <c r="C640" s="25"/>
      <c r="D640" s="25"/>
      <c r="F640" s="73"/>
      <c r="G640" s="73"/>
      <c r="H640" s="22"/>
    </row>
    <row r="641" ht="14.25" customHeight="1">
      <c r="B641" s="25"/>
      <c r="C641" s="25"/>
      <c r="D641" s="25"/>
      <c r="F641" s="73"/>
      <c r="G641" s="73"/>
      <c r="H641" s="22"/>
    </row>
    <row r="642" ht="14.25" customHeight="1">
      <c r="B642" s="25"/>
      <c r="C642" s="25"/>
      <c r="D642" s="25"/>
      <c r="F642" s="73"/>
      <c r="G642" s="73"/>
      <c r="H642" s="22"/>
    </row>
    <row r="643" ht="14.25" customHeight="1">
      <c r="B643" s="25"/>
      <c r="C643" s="25"/>
      <c r="D643" s="25"/>
      <c r="F643" s="73"/>
      <c r="G643" s="73"/>
      <c r="H643" s="22"/>
    </row>
    <row r="644" ht="14.25" customHeight="1">
      <c r="B644" s="25"/>
      <c r="C644" s="25"/>
      <c r="D644" s="25"/>
      <c r="F644" s="73"/>
      <c r="G644" s="73"/>
      <c r="H644" s="22"/>
    </row>
    <row r="645" ht="14.25" customHeight="1">
      <c r="B645" s="25"/>
      <c r="C645" s="25"/>
      <c r="D645" s="25"/>
      <c r="F645" s="73"/>
      <c r="G645" s="73"/>
      <c r="H645" s="22"/>
    </row>
    <row r="646" ht="14.25" customHeight="1">
      <c r="B646" s="25"/>
      <c r="C646" s="25"/>
      <c r="D646" s="25"/>
      <c r="F646" s="73"/>
      <c r="G646" s="73"/>
      <c r="H646" s="22"/>
    </row>
    <row r="647" ht="14.25" customHeight="1">
      <c r="B647" s="25"/>
      <c r="C647" s="25"/>
      <c r="D647" s="25"/>
      <c r="F647" s="73"/>
      <c r="G647" s="73"/>
      <c r="H647" s="22"/>
    </row>
    <row r="648" ht="14.25" customHeight="1">
      <c r="B648" s="25"/>
      <c r="C648" s="25"/>
      <c r="D648" s="25"/>
      <c r="F648" s="73"/>
      <c r="G648" s="73"/>
      <c r="H648" s="22"/>
    </row>
    <row r="649" ht="14.25" customHeight="1">
      <c r="B649" s="25"/>
      <c r="C649" s="25"/>
      <c r="D649" s="25"/>
      <c r="F649" s="73"/>
      <c r="G649" s="73"/>
      <c r="H649" s="22"/>
    </row>
    <row r="650" ht="14.25" customHeight="1">
      <c r="B650" s="25"/>
      <c r="C650" s="25"/>
      <c r="D650" s="25"/>
      <c r="F650" s="73"/>
      <c r="G650" s="73"/>
      <c r="H650" s="22"/>
    </row>
    <row r="651" ht="14.25" customHeight="1">
      <c r="B651" s="25"/>
      <c r="C651" s="25"/>
      <c r="D651" s="25"/>
      <c r="F651" s="73"/>
      <c r="G651" s="73"/>
      <c r="H651" s="22"/>
    </row>
    <row r="652" ht="14.25" customHeight="1">
      <c r="B652" s="25"/>
      <c r="C652" s="25"/>
      <c r="D652" s="25"/>
      <c r="F652" s="73"/>
      <c r="G652" s="73"/>
      <c r="H652" s="22"/>
    </row>
    <row r="653" ht="14.25" customHeight="1">
      <c r="B653" s="25"/>
      <c r="C653" s="25"/>
      <c r="D653" s="25"/>
      <c r="F653" s="73"/>
      <c r="G653" s="73"/>
      <c r="H653" s="22"/>
    </row>
    <row r="654" ht="14.25" customHeight="1">
      <c r="B654" s="25"/>
      <c r="C654" s="25"/>
      <c r="D654" s="25"/>
      <c r="F654" s="73"/>
      <c r="G654" s="73"/>
      <c r="H654" s="22"/>
    </row>
    <row r="655" ht="14.25" customHeight="1">
      <c r="B655" s="25"/>
      <c r="C655" s="25"/>
      <c r="D655" s="25"/>
      <c r="F655" s="73"/>
      <c r="G655" s="73"/>
      <c r="H655" s="22"/>
    </row>
    <row r="656" ht="14.25" customHeight="1">
      <c r="B656" s="25"/>
      <c r="C656" s="25"/>
      <c r="D656" s="25"/>
      <c r="F656" s="73"/>
      <c r="G656" s="73"/>
      <c r="H656" s="22"/>
    </row>
    <row r="657" ht="14.25" customHeight="1">
      <c r="B657" s="25"/>
      <c r="C657" s="25"/>
      <c r="D657" s="25"/>
      <c r="F657" s="73"/>
      <c r="G657" s="73"/>
      <c r="H657" s="22"/>
    </row>
    <row r="658" ht="14.25" customHeight="1">
      <c r="B658" s="25"/>
      <c r="C658" s="25"/>
      <c r="D658" s="25"/>
      <c r="F658" s="73"/>
      <c r="G658" s="73"/>
      <c r="H658" s="22"/>
    </row>
    <row r="659" ht="14.25" customHeight="1">
      <c r="B659" s="25"/>
      <c r="C659" s="25"/>
      <c r="D659" s="25"/>
      <c r="F659" s="73"/>
      <c r="G659" s="73"/>
      <c r="H659" s="22"/>
    </row>
    <row r="660" ht="14.25" customHeight="1">
      <c r="B660" s="25"/>
      <c r="C660" s="25"/>
      <c r="D660" s="25"/>
      <c r="F660" s="73"/>
      <c r="G660" s="73"/>
      <c r="H660" s="22"/>
    </row>
    <row r="661" ht="14.25" customHeight="1">
      <c r="B661" s="25"/>
      <c r="C661" s="25"/>
      <c r="D661" s="25"/>
      <c r="F661" s="73"/>
      <c r="G661" s="73"/>
      <c r="H661" s="22"/>
    </row>
    <row r="662" ht="14.25" customHeight="1">
      <c r="B662" s="25"/>
      <c r="C662" s="25"/>
      <c r="D662" s="25"/>
      <c r="F662" s="73"/>
      <c r="G662" s="73"/>
      <c r="H662" s="22"/>
    </row>
    <row r="663" ht="14.25" customHeight="1">
      <c r="B663" s="25"/>
      <c r="C663" s="25"/>
      <c r="D663" s="25"/>
      <c r="F663" s="73"/>
      <c r="G663" s="73"/>
      <c r="H663" s="22"/>
    </row>
    <row r="664" ht="14.25" customHeight="1">
      <c r="B664" s="25"/>
      <c r="C664" s="25"/>
      <c r="D664" s="25"/>
      <c r="F664" s="73"/>
      <c r="G664" s="73"/>
      <c r="H664" s="22"/>
    </row>
    <row r="665" ht="14.25" customHeight="1">
      <c r="B665" s="25"/>
      <c r="C665" s="25"/>
      <c r="D665" s="25"/>
      <c r="F665" s="73"/>
      <c r="G665" s="73"/>
      <c r="H665" s="22"/>
    </row>
    <row r="666" ht="14.25" customHeight="1">
      <c r="B666" s="25"/>
      <c r="C666" s="25"/>
      <c r="D666" s="25"/>
      <c r="F666" s="73"/>
      <c r="G666" s="73"/>
      <c r="H666" s="22"/>
    </row>
    <row r="667" ht="14.25" customHeight="1">
      <c r="B667" s="25"/>
      <c r="C667" s="25"/>
      <c r="D667" s="25"/>
      <c r="F667" s="73"/>
      <c r="G667" s="73"/>
      <c r="H667" s="22"/>
    </row>
    <row r="668" ht="14.25" customHeight="1">
      <c r="B668" s="25"/>
      <c r="C668" s="25"/>
      <c r="D668" s="25"/>
      <c r="F668" s="73"/>
      <c r="G668" s="73"/>
      <c r="H668" s="22"/>
    </row>
    <row r="669" ht="14.25" customHeight="1">
      <c r="B669" s="25"/>
      <c r="C669" s="25"/>
      <c r="D669" s="25"/>
      <c r="F669" s="73"/>
      <c r="G669" s="73"/>
      <c r="H669" s="22"/>
    </row>
    <row r="670" ht="14.25" customHeight="1">
      <c r="B670" s="25"/>
      <c r="C670" s="25"/>
      <c r="D670" s="25"/>
      <c r="F670" s="73"/>
      <c r="G670" s="73"/>
      <c r="H670" s="22"/>
    </row>
    <row r="671" ht="14.25" customHeight="1">
      <c r="B671" s="25"/>
      <c r="C671" s="25"/>
      <c r="D671" s="25"/>
      <c r="F671" s="73"/>
      <c r="G671" s="73"/>
      <c r="H671" s="22"/>
    </row>
    <row r="672" ht="14.25" customHeight="1">
      <c r="B672" s="25"/>
      <c r="C672" s="25"/>
      <c r="D672" s="25"/>
      <c r="F672" s="73"/>
      <c r="G672" s="73"/>
      <c r="H672" s="22"/>
    </row>
    <row r="673" ht="14.25" customHeight="1">
      <c r="B673" s="25"/>
      <c r="C673" s="25"/>
      <c r="D673" s="25"/>
      <c r="F673" s="73"/>
      <c r="G673" s="73"/>
      <c r="H673" s="22"/>
    </row>
    <row r="674" ht="14.25" customHeight="1">
      <c r="B674" s="25"/>
      <c r="C674" s="25"/>
      <c r="D674" s="25"/>
      <c r="F674" s="73"/>
      <c r="G674" s="73"/>
      <c r="H674" s="22"/>
    </row>
    <row r="675" ht="14.25" customHeight="1">
      <c r="B675" s="25"/>
      <c r="C675" s="25"/>
      <c r="D675" s="25"/>
      <c r="F675" s="73"/>
      <c r="G675" s="73"/>
      <c r="H675" s="22"/>
    </row>
    <row r="676" ht="14.25" customHeight="1">
      <c r="B676" s="25"/>
      <c r="C676" s="25"/>
      <c r="D676" s="25"/>
      <c r="F676" s="73"/>
      <c r="G676" s="73"/>
      <c r="H676" s="22"/>
    </row>
    <row r="677" ht="14.25" customHeight="1">
      <c r="B677" s="25"/>
      <c r="C677" s="25"/>
      <c r="D677" s="25"/>
      <c r="F677" s="73"/>
      <c r="G677" s="73"/>
      <c r="H677" s="22"/>
    </row>
    <row r="678" ht="14.25" customHeight="1">
      <c r="B678" s="25"/>
      <c r="C678" s="25"/>
      <c r="D678" s="25"/>
      <c r="F678" s="73"/>
      <c r="G678" s="73"/>
      <c r="H678" s="22"/>
    </row>
    <row r="679" ht="14.25" customHeight="1">
      <c r="B679" s="25"/>
      <c r="C679" s="25"/>
      <c r="D679" s="25"/>
      <c r="F679" s="73"/>
      <c r="G679" s="73"/>
      <c r="H679" s="22"/>
    </row>
    <row r="680" ht="14.25" customHeight="1">
      <c r="B680" s="25"/>
      <c r="C680" s="25"/>
      <c r="D680" s="25"/>
      <c r="F680" s="73"/>
      <c r="G680" s="73"/>
      <c r="H680" s="22"/>
    </row>
    <row r="681" ht="14.25" customHeight="1">
      <c r="B681" s="25"/>
      <c r="C681" s="25"/>
      <c r="D681" s="25"/>
      <c r="F681" s="73"/>
      <c r="G681" s="73"/>
      <c r="H681" s="22"/>
    </row>
    <row r="682" ht="14.25" customHeight="1">
      <c r="B682" s="25"/>
      <c r="C682" s="25"/>
      <c r="D682" s="25"/>
      <c r="F682" s="73"/>
      <c r="G682" s="73"/>
      <c r="H682" s="22"/>
    </row>
    <row r="683" ht="14.25" customHeight="1">
      <c r="B683" s="25"/>
      <c r="C683" s="25"/>
      <c r="D683" s="25"/>
      <c r="F683" s="73"/>
      <c r="G683" s="73"/>
      <c r="H683" s="22"/>
    </row>
    <row r="684" ht="14.25" customHeight="1">
      <c r="B684" s="25"/>
      <c r="C684" s="25"/>
      <c r="D684" s="25"/>
      <c r="F684" s="73"/>
      <c r="G684" s="73"/>
      <c r="H684" s="22"/>
    </row>
    <row r="685" ht="14.25" customHeight="1">
      <c r="B685" s="25"/>
      <c r="C685" s="25"/>
      <c r="D685" s="25"/>
      <c r="F685" s="73"/>
      <c r="G685" s="73"/>
      <c r="H685" s="22"/>
    </row>
    <row r="686" ht="14.25" customHeight="1">
      <c r="B686" s="25"/>
      <c r="C686" s="25"/>
      <c r="D686" s="25"/>
      <c r="F686" s="73"/>
      <c r="G686" s="73"/>
      <c r="H686" s="22"/>
    </row>
    <row r="687" ht="14.25" customHeight="1">
      <c r="B687" s="25"/>
      <c r="C687" s="25"/>
      <c r="D687" s="25"/>
      <c r="F687" s="73"/>
      <c r="G687" s="73"/>
      <c r="H687" s="22"/>
    </row>
    <row r="688" ht="14.25" customHeight="1">
      <c r="B688" s="25"/>
      <c r="C688" s="25"/>
      <c r="D688" s="25"/>
      <c r="F688" s="73"/>
      <c r="G688" s="73"/>
      <c r="H688" s="22"/>
    </row>
    <row r="689" ht="14.25" customHeight="1">
      <c r="B689" s="25"/>
      <c r="C689" s="25"/>
      <c r="D689" s="25"/>
      <c r="F689" s="73"/>
      <c r="G689" s="73"/>
      <c r="H689" s="22"/>
    </row>
    <row r="690" ht="14.25" customHeight="1">
      <c r="B690" s="25"/>
      <c r="C690" s="25"/>
      <c r="D690" s="25"/>
      <c r="F690" s="73"/>
      <c r="G690" s="73"/>
      <c r="H690" s="22"/>
    </row>
    <row r="691" ht="14.25" customHeight="1">
      <c r="B691" s="25"/>
      <c r="C691" s="25"/>
      <c r="D691" s="25"/>
      <c r="F691" s="73"/>
      <c r="G691" s="73"/>
      <c r="H691" s="22"/>
    </row>
    <row r="692" ht="14.25" customHeight="1">
      <c r="B692" s="25"/>
      <c r="C692" s="25"/>
      <c r="D692" s="25"/>
      <c r="F692" s="73"/>
      <c r="G692" s="73"/>
      <c r="H692" s="22"/>
    </row>
    <row r="693" ht="14.25" customHeight="1">
      <c r="B693" s="25"/>
      <c r="C693" s="25"/>
      <c r="D693" s="25"/>
      <c r="F693" s="73"/>
      <c r="G693" s="73"/>
      <c r="H693" s="22"/>
    </row>
    <row r="694" ht="14.25" customHeight="1">
      <c r="B694" s="25"/>
      <c r="C694" s="25"/>
      <c r="D694" s="25"/>
      <c r="F694" s="73"/>
      <c r="G694" s="73"/>
      <c r="H694" s="22"/>
    </row>
    <row r="695" ht="14.25" customHeight="1">
      <c r="B695" s="25"/>
      <c r="C695" s="25"/>
      <c r="D695" s="25"/>
      <c r="F695" s="73"/>
      <c r="G695" s="73"/>
      <c r="H695" s="22"/>
    </row>
    <row r="696" ht="14.25" customHeight="1">
      <c r="B696" s="25"/>
      <c r="C696" s="25"/>
      <c r="D696" s="25"/>
      <c r="F696" s="73"/>
      <c r="G696" s="73"/>
      <c r="H696" s="22"/>
    </row>
    <row r="697" ht="14.25" customHeight="1">
      <c r="B697" s="25"/>
      <c r="C697" s="25"/>
      <c r="D697" s="25"/>
      <c r="F697" s="73"/>
      <c r="G697" s="73"/>
      <c r="H697" s="22"/>
    </row>
    <row r="698" ht="14.25" customHeight="1">
      <c r="B698" s="25"/>
      <c r="C698" s="25"/>
      <c r="D698" s="25"/>
      <c r="F698" s="73"/>
      <c r="G698" s="73"/>
      <c r="H698" s="22"/>
    </row>
    <row r="699" ht="14.25" customHeight="1">
      <c r="B699" s="25"/>
      <c r="C699" s="25"/>
      <c r="D699" s="25"/>
      <c r="F699" s="73"/>
      <c r="G699" s="73"/>
      <c r="H699" s="22"/>
    </row>
    <row r="700" ht="14.25" customHeight="1">
      <c r="B700" s="25"/>
      <c r="C700" s="25"/>
      <c r="D700" s="25"/>
      <c r="F700" s="73"/>
      <c r="G700" s="73"/>
      <c r="H700" s="22"/>
    </row>
    <row r="701" ht="14.25" customHeight="1">
      <c r="B701" s="25"/>
      <c r="C701" s="25"/>
      <c r="D701" s="25"/>
      <c r="F701" s="73"/>
      <c r="G701" s="73"/>
      <c r="H701" s="22"/>
    </row>
    <row r="702" ht="14.25" customHeight="1">
      <c r="B702" s="25"/>
      <c r="C702" s="25"/>
      <c r="D702" s="25"/>
      <c r="F702" s="73"/>
      <c r="G702" s="73"/>
      <c r="H702" s="22"/>
    </row>
    <row r="703" ht="14.25" customHeight="1">
      <c r="B703" s="25"/>
      <c r="C703" s="25"/>
      <c r="D703" s="25"/>
      <c r="F703" s="73"/>
      <c r="G703" s="73"/>
      <c r="H703" s="22"/>
    </row>
    <row r="704" ht="14.25" customHeight="1">
      <c r="B704" s="25"/>
      <c r="C704" s="25"/>
      <c r="D704" s="25"/>
      <c r="F704" s="73"/>
      <c r="G704" s="73"/>
      <c r="H704" s="22"/>
    </row>
    <row r="705" ht="14.25" customHeight="1">
      <c r="B705" s="25"/>
      <c r="C705" s="25"/>
      <c r="D705" s="25"/>
      <c r="F705" s="73"/>
      <c r="G705" s="73"/>
      <c r="H705" s="22"/>
    </row>
    <row r="706" ht="14.25" customHeight="1">
      <c r="B706" s="25"/>
      <c r="C706" s="25"/>
      <c r="D706" s="25"/>
      <c r="F706" s="73"/>
      <c r="G706" s="73"/>
      <c r="H706" s="22"/>
    </row>
    <row r="707" ht="14.25" customHeight="1">
      <c r="B707" s="25"/>
      <c r="C707" s="25"/>
      <c r="D707" s="25"/>
      <c r="F707" s="73"/>
      <c r="G707" s="73"/>
      <c r="H707" s="22"/>
    </row>
    <row r="708" ht="14.25" customHeight="1">
      <c r="B708" s="25"/>
      <c r="C708" s="25"/>
      <c r="D708" s="25"/>
      <c r="F708" s="73"/>
      <c r="G708" s="73"/>
      <c r="H708" s="22"/>
    </row>
    <row r="709" ht="14.25" customHeight="1">
      <c r="B709" s="25"/>
      <c r="C709" s="25"/>
      <c r="D709" s="25"/>
      <c r="F709" s="73"/>
      <c r="G709" s="73"/>
      <c r="H709" s="22"/>
    </row>
    <row r="710" ht="14.25" customHeight="1">
      <c r="B710" s="25"/>
      <c r="C710" s="25"/>
      <c r="D710" s="25"/>
      <c r="F710" s="73"/>
      <c r="G710" s="73"/>
      <c r="H710" s="22"/>
    </row>
    <row r="711" ht="14.25" customHeight="1">
      <c r="B711" s="25"/>
      <c r="C711" s="25"/>
      <c r="D711" s="25"/>
      <c r="F711" s="73"/>
      <c r="G711" s="73"/>
      <c r="H711" s="22"/>
    </row>
    <row r="712" ht="14.25" customHeight="1">
      <c r="B712" s="25"/>
      <c r="C712" s="25"/>
      <c r="D712" s="25"/>
      <c r="F712" s="73"/>
      <c r="G712" s="73"/>
      <c r="H712" s="22"/>
    </row>
    <row r="713" ht="14.25" customHeight="1">
      <c r="B713" s="25"/>
      <c r="C713" s="25"/>
      <c r="D713" s="25"/>
      <c r="F713" s="73"/>
      <c r="G713" s="73"/>
      <c r="H713" s="22"/>
    </row>
    <row r="714" ht="14.25" customHeight="1">
      <c r="B714" s="25"/>
      <c r="C714" s="25"/>
      <c r="D714" s="25"/>
      <c r="F714" s="73"/>
      <c r="G714" s="73"/>
      <c r="H714" s="22"/>
    </row>
    <row r="715" ht="14.25" customHeight="1">
      <c r="B715" s="25"/>
      <c r="C715" s="25"/>
      <c r="D715" s="25"/>
      <c r="F715" s="73"/>
      <c r="G715" s="73"/>
      <c r="H715" s="22"/>
    </row>
    <row r="716" ht="14.25" customHeight="1">
      <c r="B716" s="25"/>
      <c r="C716" s="25"/>
      <c r="D716" s="25"/>
      <c r="F716" s="73"/>
      <c r="G716" s="73"/>
      <c r="H716" s="22"/>
    </row>
    <row r="717" ht="14.25" customHeight="1">
      <c r="B717" s="25"/>
      <c r="C717" s="25"/>
      <c r="D717" s="25"/>
      <c r="F717" s="73"/>
      <c r="G717" s="73"/>
      <c r="H717" s="22"/>
    </row>
    <row r="718" ht="14.25" customHeight="1">
      <c r="B718" s="25"/>
      <c r="C718" s="25"/>
      <c r="D718" s="25"/>
      <c r="F718" s="73"/>
      <c r="G718" s="73"/>
      <c r="H718" s="22"/>
    </row>
    <row r="719" ht="14.25" customHeight="1">
      <c r="B719" s="25"/>
      <c r="C719" s="25"/>
      <c r="D719" s="25"/>
      <c r="F719" s="73"/>
      <c r="G719" s="73"/>
      <c r="H719" s="22"/>
    </row>
    <row r="720" ht="14.25" customHeight="1">
      <c r="B720" s="25"/>
      <c r="C720" s="25"/>
      <c r="D720" s="25"/>
      <c r="F720" s="73"/>
      <c r="G720" s="73"/>
      <c r="H720" s="22"/>
    </row>
    <row r="721" ht="14.25" customHeight="1">
      <c r="B721" s="25"/>
      <c r="C721" s="25"/>
      <c r="D721" s="25"/>
      <c r="F721" s="73"/>
      <c r="G721" s="73"/>
      <c r="H721" s="22"/>
    </row>
    <row r="722" ht="14.25" customHeight="1">
      <c r="B722" s="25"/>
      <c r="C722" s="25"/>
      <c r="D722" s="25"/>
      <c r="F722" s="73"/>
      <c r="G722" s="73"/>
      <c r="H722" s="22"/>
    </row>
    <row r="723" ht="14.25" customHeight="1">
      <c r="B723" s="25"/>
      <c r="C723" s="25"/>
      <c r="D723" s="25"/>
      <c r="F723" s="73"/>
      <c r="G723" s="73"/>
      <c r="H723" s="22"/>
    </row>
    <row r="724" ht="14.25" customHeight="1">
      <c r="B724" s="25"/>
      <c r="C724" s="25"/>
      <c r="D724" s="25"/>
      <c r="F724" s="73"/>
      <c r="G724" s="73"/>
      <c r="H724" s="22"/>
    </row>
    <row r="725" ht="14.25" customHeight="1">
      <c r="B725" s="25"/>
      <c r="C725" s="25"/>
      <c r="D725" s="25"/>
      <c r="F725" s="73"/>
      <c r="G725" s="73"/>
      <c r="H725" s="22"/>
    </row>
    <row r="726" ht="14.25" customHeight="1">
      <c r="B726" s="25"/>
      <c r="C726" s="25"/>
      <c r="D726" s="25"/>
      <c r="F726" s="73"/>
      <c r="G726" s="73"/>
      <c r="H726" s="22"/>
    </row>
    <row r="727" ht="14.25" customHeight="1">
      <c r="B727" s="25"/>
      <c r="C727" s="25"/>
      <c r="D727" s="25"/>
      <c r="F727" s="73"/>
      <c r="G727" s="73"/>
      <c r="H727" s="22"/>
    </row>
    <row r="728" ht="14.25" customHeight="1">
      <c r="B728" s="25"/>
      <c r="C728" s="25"/>
      <c r="D728" s="25"/>
      <c r="F728" s="73"/>
      <c r="G728" s="73"/>
      <c r="H728" s="22"/>
    </row>
    <row r="729" ht="14.25" customHeight="1">
      <c r="B729" s="25"/>
      <c r="C729" s="25"/>
      <c r="D729" s="25"/>
      <c r="F729" s="73"/>
      <c r="G729" s="73"/>
      <c r="H729" s="22"/>
    </row>
    <row r="730" ht="14.25" customHeight="1">
      <c r="B730" s="25"/>
      <c r="C730" s="25"/>
      <c r="D730" s="25"/>
      <c r="F730" s="73"/>
      <c r="G730" s="73"/>
      <c r="H730" s="22"/>
    </row>
    <row r="731" ht="14.25" customHeight="1">
      <c r="B731" s="25"/>
      <c r="C731" s="25"/>
      <c r="D731" s="25"/>
      <c r="F731" s="73"/>
      <c r="G731" s="73"/>
      <c r="H731" s="22"/>
    </row>
    <row r="732" ht="14.25" customHeight="1">
      <c r="B732" s="25"/>
      <c r="C732" s="25"/>
      <c r="D732" s="25"/>
      <c r="F732" s="73"/>
      <c r="G732" s="73"/>
      <c r="H732" s="22"/>
    </row>
    <row r="733" ht="14.25" customHeight="1">
      <c r="B733" s="25"/>
      <c r="C733" s="25"/>
      <c r="D733" s="25"/>
      <c r="F733" s="73"/>
      <c r="G733" s="73"/>
      <c r="H733" s="22"/>
    </row>
    <row r="734" ht="14.25" customHeight="1">
      <c r="B734" s="25"/>
      <c r="C734" s="25"/>
      <c r="D734" s="25"/>
      <c r="F734" s="73"/>
      <c r="G734" s="73"/>
      <c r="H734" s="22"/>
    </row>
    <row r="735" ht="14.25" customHeight="1">
      <c r="B735" s="25"/>
      <c r="C735" s="25"/>
      <c r="D735" s="25"/>
      <c r="F735" s="73"/>
      <c r="G735" s="73"/>
      <c r="H735" s="22"/>
    </row>
    <row r="736" ht="14.25" customHeight="1">
      <c r="B736" s="25"/>
      <c r="C736" s="25"/>
      <c r="D736" s="25"/>
      <c r="F736" s="73"/>
      <c r="G736" s="73"/>
      <c r="H736" s="22"/>
    </row>
    <row r="737" ht="14.25" customHeight="1">
      <c r="B737" s="25"/>
      <c r="C737" s="25"/>
      <c r="D737" s="25"/>
      <c r="F737" s="73"/>
      <c r="G737" s="73"/>
      <c r="H737" s="22"/>
    </row>
    <row r="738" ht="14.25" customHeight="1">
      <c r="B738" s="25"/>
      <c r="C738" s="25"/>
      <c r="D738" s="25"/>
      <c r="F738" s="73"/>
      <c r="G738" s="73"/>
      <c r="H738" s="22"/>
    </row>
    <row r="739" ht="14.25" customHeight="1">
      <c r="B739" s="25"/>
      <c r="C739" s="25"/>
      <c r="D739" s="25"/>
      <c r="F739" s="73"/>
      <c r="G739" s="73"/>
      <c r="H739" s="22"/>
    </row>
    <row r="740" ht="14.25" customHeight="1">
      <c r="B740" s="25"/>
      <c r="C740" s="25"/>
      <c r="D740" s="25"/>
      <c r="F740" s="73"/>
      <c r="G740" s="73"/>
      <c r="H740" s="22"/>
    </row>
    <row r="741" ht="14.25" customHeight="1">
      <c r="B741" s="25"/>
      <c r="C741" s="25"/>
      <c r="D741" s="25"/>
      <c r="F741" s="73"/>
      <c r="G741" s="73"/>
      <c r="H741" s="22"/>
    </row>
    <row r="742" ht="14.25" customHeight="1">
      <c r="B742" s="25"/>
      <c r="C742" s="25"/>
      <c r="D742" s="25"/>
      <c r="F742" s="73"/>
      <c r="G742" s="73"/>
      <c r="H742" s="22"/>
    </row>
    <row r="743" ht="14.25" customHeight="1">
      <c r="B743" s="25"/>
      <c r="C743" s="25"/>
      <c r="D743" s="25"/>
      <c r="F743" s="73"/>
      <c r="G743" s="73"/>
      <c r="H743" s="22"/>
    </row>
    <row r="744" ht="14.25" customHeight="1">
      <c r="B744" s="25"/>
      <c r="C744" s="25"/>
      <c r="D744" s="25"/>
      <c r="F744" s="73"/>
      <c r="G744" s="73"/>
      <c r="H744" s="22"/>
    </row>
    <row r="745" ht="14.25" customHeight="1">
      <c r="B745" s="25"/>
      <c r="C745" s="25"/>
      <c r="D745" s="25"/>
      <c r="F745" s="73"/>
      <c r="G745" s="73"/>
      <c r="H745" s="22"/>
    </row>
    <row r="746" ht="14.25" customHeight="1">
      <c r="B746" s="25"/>
      <c r="C746" s="25"/>
      <c r="D746" s="25"/>
      <c r="F746" s="73"/>
      <c r="G746" s="73"/>
      <c r="H746" s="22"/>
    </row>
    <row r="747" ht="14.25" customHeight="1">
      <c r="B747" s="25"/>
      <c r="C747" s="25"/>
      <c r="D747" s="25"/>
      <c r="F747" s="73"/>
      <c r="G747" s="73"/>
      <c r="H747" s="22"/>
    </row>
    <row r="748" ht="14.25" customHeight="1">
      <c r="B748" s="25"/>
      <c r="C748" s="25"/>
      <c r="D748" s="25"/>
      <c r="F748" s="73"/>
      <c r="G748" s="73"/>
      <c r="H748" s="22"/>
    </row>
    <row r="749" ht="14.25" customHeight="1">
      <c r="B749" s="25"/>
      <c r="C749" s="25"/>
      <c r="D749" s="25"/>
      <c r="F749" s="73"/>
      <c r="G749" s="73"/>
      <c r="H749" s="22"/>
    </row>
    <row r="750" ht="14.25" customHeight="1">
      <c r="B750" s="25"/>
      <c r="C750" s="25"/>
      <c r="D750" s="25"/>
      <c r="F750" s="73"/>
      <c r="G750" s="73"/>
      <c r="H750" s="22"/>
    </row>
    <row r="751" ht="14.25" customHeight="1">
      <c r="B751" s="25"/>
      <c r="C751" s="25"/>
      <c r="D751" s="25"/>
      <c r="F751" s="73"/>
      <c r="G751" s="73"/>
      <c r="H751" s="22"/>
    </row>
    <row r="752" ht="14.25" customHeight="1">
      <c r="B752" s="25"/>
      <c r="C752" s="25"/>
      <c r="D752" s="25"/>
      <c r="F752" s="73"/>
      <c r="G752" s="73"/>
      <c r="H752" s="22"/>
    </row>
    <row r="753" ht="14.25" customHeight="1">
      <c r="B753" s="25"/>
      <c r="C753" s="25"/>
      <c r="D753" s="25"/>
      <c r="F753" s="73"/>
      <c r="G753" s="73"/>
      <c r="H753" s="22"/>
    </row>
    <row r="754" ht="14.25" customHeight="1">
      <c r="B754" s="25"/>
      <c r="C754" s="25"/>
      <c r="D754" s="25"/>
      <c r="F754" s="73"/>
      <c r="G754" s="73"/>
      <c r="H754" s="22"/>
    </row>
    <row r="755" ht="14.25" customHeight="1">
      <c r="B755" s="25"/>
      <c r="C755" s="25"/>
      <c r="D755" s="25"/>
      <c r="F755" s="73"/>
      <c r="G755" s="73"/>
      <c r="H755" s="22"/>
    </row>
    <row r="756" ht="14.25" customHeight="1">
      <c r="B756" s="25"/>
      <c r="C756" s="25"/>
      <c r="D756" s="25"/>
      <c r="F756" s="73"/>
      <c r="G756" s="73"/>
      <c r="H756" s="22"/>
    </row>
    <row r="757" ht="14.25" customHeight="1">
      <c r="B757" s="25"/>
      <c r="C757" s="25"/>
      <c r="D757" s="25"/>
      <c r="F757" s="73"/>
      <c r="G757" s="73"/>
      <c r="H757" s="22"/>
    </row>
    <row r="758" ht="14.25" customHeight="1">
      <c r="B758" s="25"/>
      <c r="C758" s="25"/>
      <c r="D758" s="25"/>
      <c r="F758" s="73"/>
      <c r="G758" s="73"/>
      <c r="H758" s="22"/>
    </row>
    <row r="759" ht="14.25" customHeight="1">
      <c r="B759" s="25"/>
      <c r="C759" s="25"/>
      <c r="D759" s="25"/>
      <c r="F759" s="73"/>
      <c r="G759" s="73"/>
      <c r="H759" s="22"/>
    </row>
    <row r="760" ht="14.25" customHeight="1">
      <c r="B760" s="25"/>
      <c r="C760" s="25"/>
      <c r="D760" s="25"/>
      <c r="F760" s="73"/>
      <c r="G760" s="73"/>
      <c r="H760" s="22"/>
    </row>
    <row r="761" ht="14.25" customHeight="1">
      <c r="B761" s="25"/>
      <c r="C761" s="25"/>
      <c r="D761" s="25"/>
      <c r="F761" s="73"/>
      <c r="G761" s="73"/>
      <c r="H761" s="22"/>
    </row>
    <row r="762" ht="14.25" customHeight="1">
      <c r="B762" s="25"/>
      <c r="C762" s="25"/>
      <c r="D762" s="25"/>
      <c r="F762" s="73"/>
      <c r="G762" s="73"/>
      <c r="H762" s="22"/>
    </row>
    <row r="763" ht="14.25" customHeight="1">
      <c r="B763" s="25"/>
      <c r="C763" s="25"/>
      <c r="D763" s="25"/>
      <c r="F763" s="73"/>
      <c r="G763" s="73"/>
      <c r="H763" s="22"/>
    </row>
    <row r="764" ht="14.25" customHeight="1">
      <c r="B764" s="25"/>
      <c r="C764" s="25"/>
      <c r="D764" s="25"/>
      <c r="F764" s="73"/>
      <c r="G764" s="73"/>
      <c r="H764" s="22"/>
    </row>
    <row r="765" ht="14.25" customHeight="1">
      <c r="B765" s="25"/>
      <c r="C765" s="25"/>
      <c r="D765" s="25"/>
      <c r="F765" s="73"/>
      <c r="G765" s="73"/>
      <c r="H765" s="22"/>
    </row>
    <row r="766" ht="14.25" customHeight="1">
      <c r="B766" s="25"/>
      <c r="C766" s="25"/>
      <c r="D766" s="25"/>
      <c r="F766" s="73"/>
      <c r="G766" s="73"/>
      <c r="H766" s="22"/>
    </row>
    <row r="767" ht="14.25" customHeight="1">
      <c r="B767" s="25"/>
      <c r="C767" s="25"/>
      <c r="D767" s="25"/>
      <c r="F767" s="73"/>
      <c r="G767" s="73"/>
      <c r="H767" s="22"/>
    </row>
    <row r="768" ht="14.25" customHeight="1">
      <c r="B768" s="25"/>
      <c r="C768" s="25"/>
      <c r="D768" s="25"/>
      <c r="F768" s="73"/>
      <c r="G768" s="73"/>
      <c r="H768" s="22"/>
    </row>
    <row r="769" ht="14.25" customHeight="1">
      <c r="B769" s="25"/>
      <c r="C769" s="25"/>
      <c r="D769" s="25"/>
      <c r="F769" s="73"/>
      <c r="G769" s="73"/>
      <c r="H769" s="22"/>
    </row>
    <row r="770" ht="14.25" customHeight="1">
      <c r="B770" s="25"/>
      <c r="C770" s="25"/>
      <c r="D770" s="25"/>
      <c r="F770" s="73"/>
      <c r="G770" s="73"/>
      <c r="H770" s="22"/>
    </row>
    <row r="771" ht="14.25" customHeight="1">
      <c r="B771" s="25"/>
      <c r="C771" s="25"/>
      <c r="D771" s="25"/>
      <c r="F771" s="73"/>
      <c r="G771" s="73"/>
      <c r="H771" s="22"/>
    </row>
    <row r="772" ht="14.25" customHeight="1">
      <c r="B772" s="25"/>
      <c r="C772" s="25"/>
      <c r="D772" s="25"/>
      <c r="F772" s="73"/>
      <c r="G772" s="73"/>
      <c r="H772" s="22"/>
    </row>
    <row r="773" ht="14.25" customHeight="1">
      <c r="B773" s="25"/>
      <c r="C773" s="25"/>
      <c r="D773" s="25"/>
      <c r="F773" s="73"/>
      <c r="G773" s="73"/>
      <c r="H773" s="22"/>
    </row>
    <row r="774" ht="14.25" customHeight="1">
      <c r="B774" s="25"/>
      <c r="C774" s="25"/>
      <c r="D774" s="25"/>
      <c r="F774" s="73"/>
      <c r="G774" s="73"/>
      <c r="H774" s="22"/>
    </row>
    <row r="775" ht="14.25" customHeight="1">
      <c r="B775" s="25"/>
      <c r="C775" s="25"/>
      <c r="D775" s="25"/>
      <c r="F775" s="73"/>
      <c r="G775" s="73"/>
      <c r="H775" s="22"/>
    </row>
    <row r="776" ht="14.25" customHeight="1">
      <c r="B776" s="25"/>
      <c r="C776" s="25"/>
      <c r="D776" s="25"/>
      <c r="F776" s="73"/>
      <c r="G776" s="73"/>
      <c r="H776" s="22"/>
    </row>
    <row r="777" ht="14.25" customHeight="1">
      <c r="B777" s="25"/>
      <c r="C777" s="25"/>
      <c r="D777" s="25"/>
      <c r="F777" s="73"/>
      <c r="G777" s="73"/>
      <c r="H777" s="22"/>
    </row>
    <row r="778" ht="14.25" customHeight="1">
      <c r="B778" s="25"/>
      <c r="C778" s="25"/>
      <c r="D778" s="25"/>
      <c r="F778" s="73"/>
      <c r="G778" s="73"/>
      <c r="H778" s="22"/>
    </row>
    <row r="779" ht="14.25" customHeight="1">
      <c r="B779" s="25"/>
      <c r="C779" s="25"/>
      <c r="D779" s="25"/>
      <c r="F779" s="73"/>
      <c r="G779" s="73"/>
      <c r="H779" s="22"/>
    </row>
    <row r="780" ht="14.25" customHeight="1">
      <c r="B780" s="25"/>
      <c r="C780" s="25"/>
      <c r="D780" s="25"/>
      <c r="F780" s="73"/>
      <c r="G780" s="73"/>
      <c r="H780" s="22"/>
    </row>
    <row r="781" ht="14.25" customHeight="1">
      <c r="B781" s="25"/>
      <c r="C781" s="25"/>
      <c r="D781" s="25"/>
      <c r="F781" s="73"/>
      <c r="G781" s="73"/>
      <c r="H781" s="22"/>
    </row>
    <row r="782" ht="14.25" customHeight="1">
      <c r="B782" s="25"/>
      <c r="C782" s="25"/>
      <c r="D782" s="25"/>
      <c r="F782" s="73"/>
      <c r="G782" s="73"/>
      <c r="H782" s="22"/>
    </row>
    <row r="783" ht="14.25" customHeight="1">
      <c r="B783" s="25"/>
      <c r="C783" s="25"/>
      <c r="D783" s="25"/>
      <c r="F783" s="73"/>
      <c r="G783" s="73"/>
      <c r="H783" s="22"/>
    </row>
    <row r="784" ht="14.25" customHeight="1">
      <c r="B784" s="25"/>
      <c r="C784" s="25"/>
      <c r="D784" s="25"/>
      <c r="F784" s="73"/>
      <c r="G784" s="73"/>
      <c r="H784" s="22"/>
    </row>
    <row r="785" ht="14.25" customHeight="1">
      <c r="B785" s="25"/>
      <c r="C785" s="25"/>
      <c r="D785" s="25"/>
      <c r="F785" s="73"/>
      <c r="G785" s="73"/>
      <c r="H785" s="22"/>
    </row>
    <row r="786" ht="14.25" customHeight="1">
      <c r="B786" s="25"/>
      <c r="C786" s="25"/>
      <c r="D786" s="25"/>
      <c r="F786" s="73"/>
      <c r="G786" s="73"/>
      <c r="H786" s="22"/>
    </row>
    <row r="787" ht="14.25" customHeight="1">
      <c r="B787" s="25"/>
      <c r="C787" s="25"/>
      <c r="D787" s="25"/>
      <c r="F787" s="73"/>
      <c r="G787" s="73"/>
      <c r="H787" s="22"/>
    </row>
    <row r="788" ht="14.25" customHeight="1">
      <c r="B788" s="25"/>
      <c r="C788" s="25"/>
      <c r="D788" s="25"/>
      <c r="F788" s="73"/>
      <c r="G788" s="73"/>
      <c r="H788" s="22"/>
    </row>
    <row r="789" ht="14.25" customHeight="1">
      <c r="B789" s="25"/>
      <c r="C789" s="25"/>
      <c r="D789" s="25"/>
      <c r="F789" s="73"/>
      <c r="G789" s="73"/>
      <c r="H789" s="22"/>
    </row>
    <row r="790" ht="14.25" customHeight="1">
      <c r="B790" s="25"/>
      <c r="C790" s="25"/>
      <c r="D790" s="25"/>
      <c r="F790" s="73"/>
      <c r="G790" s="73"/>
      <c r="H790" s="22"/>
    </row>
    <row r="791" ht="14.25" customHeight="1">
      <c r="B791" s="25"/>
      <c r="C791" s="25"/>
      <c r="D791" s="25"/>
      <c r="F791" s="73"/>
      <c r="G791" s="73"/>
      <c r="H791" s="22"/>
    </row>
    <row r="792" ht="14.25" customHeight="1">
      <c r="B792" s="25"/>
      <c r="C792" s="25"/>
      <c r="D792" s="25"/>
      <c r="F792" s="73"/>
      <c r="G792" s="73"/>
      <c r="H792" s="22"/>
    </row>
    <row r="793" ht="14.25" customHeight="1">
      <c r="B793" s="25"/>
      <c r="C793" s="25"/>
      <c r="D793" s="25"/>
      <c r="F793" s="73"/>
      <c r="G793" s="73"/>
      <c r="H793" s="22"/>
    </row>
    <row r="794" ht="14.25" customHeight="1">
      <c r="B794" s="25"/>
      <c r="C794" s="25"/>
      <c r="D794" s="25"/>
      <c r="F794" s="73"/>
      <c r="G794" s="73"/>
      <c r="H794" s="22"/>
    </row>
    <row r="795" ht="14.25" customHeight="1">
      <c r="B795" s="25"/>
      <c r="C795" s="25"/>
      <c r="D795" s="25"/>
      <c r="F795" s="73"/>
      <c r="G795" s="73"/>
      <c r="H795" s="22"/>
    </row>
    <row r="796" ht="14.25" customHeight="1">
      <c r="B796" s="25"/>
      <c r="C796" s="25"/>
      <c r="D796" s="25"/>
      <c r="F796" s="73"/>
      <c r="G796" s="73"/>
      <c r="H796" s="22"/>
    </row>
    <row r="797" ht="14.25" customHeight="1">
      <c r="B797" s="25"/>
      <c r="C797" s="25"/>
      <c r="D797" s="25"/>
      <c r="F797" s="73"/>
      <c r="G797" s="73"/>
      <c r="H797" s="22"/>
    </row>
    <row r="798" ht="14.25" customHeight="1">
      <c r="B798" s="25"/>
      <c r="C798" s="25"/>
      <c r="D798" s="25"/>
      <c r="F798" s="73"/>
      <c r="G798" s="73"/>
      <c r="H798" s="22"/>
    </row>
    <row r="799" ht="14.25" customHeight="1">
      <c r="B799" s="25"/>
      <c r="C799" s="25"/>
      <c r="D799" s="25"/>
      <c r="F799" s="73"/>
      <c r="G799" s="73"/>
      <c r="H799" s="22"/>
    </row>
    <row r="800" ht="14.25" customHeight="1">
      <c r="B800" s="25"/>
      <c r="C800" s="25"/>
      <c r="D800" s="25"/>
      <c r="F800" s="73"/>
      <c r="G800" s="73"/>
      <c r="H800" s="22"/>
    </row>
    <row r="801" ht="14.25" customHeight="1">
      <c r="B801" s="25"/>
      <c r="C801" s="25"/>
      <c r="D801" s="25"/>
      <c r="F801" s="73"/>
      <c r="G801" s="73"/>
      <c r="H801" s="22"/>
    </row>
    <row r="802" ht="14.25" customHeight="1">
      <c r="B802" s="25"/>
      <c r="C802" s="25"/>
      <c r="D802" s="25"/>
      <c r="F802" s="73"/>
      <c r="G802" s="73"/>
      <c r="H802" s="22"/>
    </row>
    <row r="803" ht="14.25" customHeight="1">
      <c r="B803" s="25"/>
      <c r="C803" s="25"/>
      <c r="D803" s="25"/>
      <c r="F803" s="73"/>
      <c r="G803" s="73"/>
      <c r="H803" s="22"/>
    </row>
    <row r="804" ht="14.25" customHeight="1">
      <c r="B804" s="25"/>
      <c r="C804" s="25"/>
      <c r="D804" s="25"/>
      <c r="F804" s="73"/>
      <c r="G804" s="73"/>
      <c r="H804" s="22"/>
    </row>
    <row r="805" ht="14.25" customHeight="1">
      <c r="B805" s="25"/>
      <c r="C805" s="25"/>
      <c r="D805" s="25"/>
      <c r="F805" s="73"/>
      <c r="G805" s="73"/>
      <c r="H805" s="22"/>
    </row>
    <row r="806" ht="14.25" customHeight="1">
      <c r="B806" s="25"/>
      <c r="C806" s="25"/>
      <c r="D806" s="25"/>
      <c r="F806" s="73"/>
      <c r="G806" s="73"/>
      <c r="H806" s="22"/>
    </row>
    <row r="807" ht="14.25" customHeight="1">
      <c r="B807" s="25"/>
      <c r="C807" s="25"/>
      <c r="D807" s="25"/>
      <c r="F807" s="73"/>
      <c r="G807" s="73"/>
      <c r="H807" s="22"/>
    </row>
    <row r="808" ht="14.25" customHeight="1">
      <c r="B808" s="25"/>
      <c r="C808" s="25"/>
      <c r="D808" s="25"/>
      <c r="F808" s="73"/>
      <c r="G808" s="73"/>
      <c r="H808" s="22"/>
    </row>
    <row r="809" ht="14.25" customHeight="1">
      <c r="B809" s="25"/>
      <c r="C809" s="25"/>
      <c r="D809" s="25"/>
      <c r="F809" s="73"/>
      <c r="G809" s="73"/>
      <c r="H809" s="22"/>
    </row>
    <row r="810" ht="14.25" customHeight="1">
      <c r="B810" s="25"/>
      <c r="C810" s="25"/>
      <c r="D810" s="25"/>
      <c r="F810" s="73"/>
      <c r="G810" s="73"/>
      <c r="H810" s="22"/>
    </row>
    <row r="811" ht="14.25" customHeight="1">
      <c r="B811" s="25"/>
      <c r="C811" s="25"/>
      <c r="D811" s="25"/>
      <c r="F811" s="73"/>
      <c r="G811" s="73"/>
      <c r="H811" s="22"/>
    </row>
    <row r="812" ht="14.25" customHeight="1">
      <c r="B812" s="25"/>
      <c r="C812" s="25"/>
      <c r="D812" s="25"/>
      <c r="F812" s="73"/>
      <c r="G812" s="73"/>
      <c r="H812" s="22"/>
    </row>
    <row r="813" ht="14.25" customHeight="1">
      <c r="B813" s="25"/>
      <c r="C813" s="25"/>
      <c r="D813" s="25"/>
      <c r="F813" s="73"/>
      <c r="G813" s="73"/>
      <c r="H813" s="22"/>
    </row>
    <row r="814" ht="14.25" customHeight="1">
      <c r="B814" s="25"/>
      <c r="C814" s="25"/>
      <c r="D814" s="25"/>
      <c r="F814" s="73"/>
      <c r="G814" s="73"/>
      <c r="H814" s="22"/>
    </row>
    <row r="815" ht="14.25" customHeight="1">
      <c r="B815" s="25"/>
      <c r="C815" s="25"/>
      <c r="D815" s="25"/>
      <c r="F815" s="73"/>
      <c r="G815" s="73"/>
      <c r="H815" s="22"/>
    </row>
    <row r="816" ht="14.25" customHeight="1">
      <c r="B816" s="25"/>
      <c r="C816" s="25"/>
      <c r="D816" s="25"/>
      <c r="F816" s="73"/>
      <c r="G816" s="73"/>
      <c r="H816" s="22"/>
    </row>
    <row r="817" ht="14.25" customHeight="1">
      <c r="B817" s="25"/>
      <c r="C817" s="25"/>
      <c r="D817" s="25"/>
      <c r="F817" s="73"/>
      <c r="G817" s="73"/>
      <c r="H817" s="22"/>
    </row>
    <row r="818" ht="14.25" customHeight="1">
      <c r="B818" s="25"/>
      <c r="C818" s="25"/>
      <c r="D818" s="25"/>
      <c r="F818" s="73"/>
      <c r="G818" s="73"/>
      <c r="H818" s="22"/>
    </row>
    <row r="819" ht="14.25" customHeight="1">
      <c r="B819" s="25"/>
      <c r="C819" s="25"/>
      <c r="D819" s="25"/>
      <c r="F819" s="73"/>
      <c r="G819" s="73"/>
      <c r="H819" s="22"/>
    </row>
    <row r="820" ht="14.25" customHeight="1">
      <c r="B820" s="25"/>
      <c r="C820" s="25"/>
      <c r="D820" s="25"/>
      <c r="F820" s="73"/>
      <c r="G820" s="73"/>
      <c r="H820" s="22"/>
    </row>
    <row r="821" ht="14.25" customHeight="1">
      <c r="B821" s="25"/>
      <c r="C821" s="25"/>
      <c r="D821" s="25"/>
      <c r="F821" s="73"/>
      <c r="G821" s="73"/>
      <c r="H821" s="22"/>
    </row>
    <row r="822" ht="14.25" customHeight="1">
      <c r="B822" s="25"/>
      <c r="C822" s="25"/>
      <c r="D822" s="25"/>
      <c r="F822" s="73"/>
      <c r="G822" s="73"/>
      <c r="H822" s="22"/>
    </row>
    <row r="823" ht="14.25" customHeight="1">
      <c r="B823" s="25"/>
      <c r="C823" s="25"/>
      <c r="D823" s="25"/>
      <c r="F823" s="73"/>
      <c r="G823" s="73"/>
      <c r="H823" s="22"/>
    </row>
    <row r="824" ht="14.25" customHeight="1">
      <c r="B824" s="25"/>
      <c r="C824" s="25"/>
      <c r="D824" s="25"/>
      <c r="F824" s="73"/>
      <c r="G824" s="73"/>
      <c r="H824" s="22"/>
    </row>
    <row r="825" ht="14.25" customHeight="1">
      <c r="B825" s="25"/>
      <c r="C825" s="25"/>
      <c r="D825" s="25"/>
      <c r="F825" s="73"/>
      <c r="G825" s="73"/>
      <c r="H825" s="22"/>
    </row>
    <row r="826" ht="14.25" customHeight="1">
      <c r="B826" s="25"/>
      <c r="C826" s="25"/>
      <c r="D826" s="25"/>
      <c r="F826" s="73"/>
      <c r="G826" s="73"/>
      <c r="H826" s="22"/>
    </row>
    <row r="827" ht="14.25" customHeight="1">
      <c r="B827" s="25"/>
      <c r="C827" s="25"/>
      <c r="D827" s="25"/>
      <c r="F827" s="73"/>
      <c r="G827" s="73"/>
      <c r="H827" s="22"/>
    </row>
    <row r="828" ht="14.25" customHeight="1">
      <c r="B828" s="25"/>
      <c r="C828" s="25"/>
      <c r="D828" s="25"/>
      <c r="F828" s="73"/>
      <c r="G828" s="73"/>
      <c r="H828" s="22"/>
    </row>
    <row r="829" ht="14.25" customHeight="1">
      <c r="B829" s="25"/>
      <c r="C829" s="25"/>
      <c r="D829" s="25"/>
      <c r="F829" s="73"/>
      <c r="G829" s="73"/>
      <c r="H829" s="22"/>
    </row>
    <row r="830" ht="14.25" customHeight="1">
      <c r="B830" s="25"/>
      <c r="C830" s="25"/>
      <c r="D830" s="25"/>
      <c r="F830" s="73"/>
      <c r="G830" s="73"/>
      <c r="H830" s="22"/>
    </row>
    <row r="831" ht="14.25" customHeight="1">
      <c r="B831" s="25"/>
      <c r="C831" s="25"/>
      <c r="D831" s="25"/>
      <c r="F831" s="73"/>
      <c r="G831" s="73"/>
      <c r="H831" s="22"/>
    </row>
    <row r="832" ht="14.25" customHeight="1">
      <c r="B832" s="25"/>
      <c r="C832" s="25"/>
      <c r="D832" s="25"/>
      <c r="F832" s="73"/>
      <c r="G832" s="73"/>
      <c r="H832" s="22"/>
    </row>
    <row r="833" ht="14.25" customHeight="1">
      <c r="B833" s="25"/>
      <c r="C833" s="25"/>
      <c r="D833" s="25"/>
      <c r="F833" s="73"/>
      <c r="G833" s="73"/>
      <c r="H833" s="22"/>
    </row>
    <row r="834" ht="14.25" customHeight="1">
      <c r="B834" s="25"/>
      <c r="C834" s="25"/>
      <c r="D834" s="25"/>
      <c r="F834" s="73"/>
      <c r="G834" s="73"/>
      <c r="H834" s="22"/>
    </row>
    <row r="835" ht="14.25" customHeight="1">
      <c r="B835" s="25"/>
      <c r="C835" s="25"/>
      <c r="D835" s="25"/>
      <c r="F835" s="73"/>
      <c r="G835" s="73"/>
      <c r="H835" s="22"/>
    </row>
    <row r="836" ht="14.25" customHeight="1">
      <c r="B836" s="25"/>
      <c r="C836" s="25"/>
      <c r="D836" s="25"/>
      <c r="F836" s="73"/>
      <c r="G836" s="73"/>
      <c r="H836" s="22"/>
    </row>
    <row r="837" ht="14.25" customHeight="1">
      <c r="B837" s="25"/>
      <c r="C837" s="25"/>
      <c r="D837" s="25"/>
      <c r="F837" s="73"/>
      <c r="G837" s="73"/>
      <c r="H837" s="22"/>
    </row>
    <row r="838" ht="14.25" customHeight="1">
      <c r="B838" s="25"/>
      <c r="C838" s="25"/>
      <c r="D838" s="25"/>
      <c r="F838" s="73"/>
      <c r="G838" s="73"/>
      <c r="H838" s="22"/>
    </row>
    <row r="839" ht="14.25" customHeight="1">
      <c r="B839" s="25"/>
      <c r="C839" s="25"/>
      <c r="D839" s="25"/>
      <c r="F839" s="73"/>
      <c r="G839" s="73"/>
      <c r="H839" s="22"/>
    </row>
    <row r="840" ht="14.25" customHeight="1">
      <c r="B840" s="25"/>
      <c r="C840" s="25"/>
      <c r="D840" s="25"/>
      <c r="F840" s="73"/>
      <c r="G840" s="73"/>
      <c r="H840" s="22"/>
    </row>
    <row r="841" ht="14.25" customHeight="1">
      <c r="B841" s="25"/>
      <c r="C841" s="25"/>
      <c r="D841" s="25"/>
      <c r="F841" s="73"/>
      <c r="G841" s="73"/>
      <c r="H841" s="22"/>
    </row>
    <row r="842" ht="14.25" customHeight="1">
      <c r="B842" s="25"/>
      <c r="C842" s="25"/>
      <c r="D842" s="25"/>
      <c r="F842" s="73"/>
      <c r="G842" s="73"/>
      <c r="H842" s="22"/>
    </row>
    <row r="843" ht="14.25" customHeight="1">
      <c r="B843" s="25"/>
      <c r="C843" s="25"/>
      <c r="D843" s="25"/>
      <c r="F843" s="73"/>
      <c r="G843" s="73"/>
      <c r="H843" s="22"/>
    </row>
    <row r="844" ht="14.25" customHeight="1">
      <c r="B844" s="25"/>
      <c r="C844" s="25"/>
      <c r="D844" s="25"/>
      <c r="F844" s="73"/>
      <c r="G844" s="73"/>
      <c r="H844" s="22"/>
    </row>
    <row r="845" ht="14.25" customHeight="1">
      <c r="B845" s="25"/>
      <c r="C845" s="25"/>
      <c r="D845" s="25"/>
      <c r="F845" s="73"/>
      <c r="G845" s="73"/>
      <c r="H845" s="22"/>
    </row>
    <row r="846" ht="14.25" customHeight="1">
      <c r="B846" s="25"/>
      <c r="C846" s="25"/>
      <c r="D846" s="25"/>
      <c r="F846" s="73"/>
      <c r="G846" s="73"/>
      <c r="H846" s="22"/>
    </row>
    <row r="847" ht="14.25" customHeight="1">
      <c r="B847" s="25"/>
      <c r="C847" s="25"/>
      <c r="D847" s="25"/>
      <c r="F847" s="73"/>
      <c r="G847" s="73"/>
      <c r="H847" s="22"/>
    </row>
    <row r="848" ht="14.25" customHeight="1">
      <c r="B848" s="25"/>
      <c r="C848" s="25"/>
      <c r="D848" s="25"/>
      <c r="F848" s="73"/>
      <c r="G848" s="73"/>
      <c r="H848" s="22"/>
    </row>
    <row r="849" ht="14.25" customHeight="1">
      <c r="B849" s="25"/>
      <c r="C849" s="25"/>
      <c r="D849" s="25"/>
      <c r="F849" s="73"/>
      <c r="G849" s="73"/>
      <c r="H849" s="22"/>
    </row>
    <row r="850" ht="14.25" customHeight="1">
      <c r="B850" s="25"/>
      <c r="C850" s="25"/>
      <c r="D850" s="25"/>
      <c r="F850" s="73"/>
      <c r="G850" s="73"/>
      <c r="H850" s="22"/>
    </row>
    <row r="851" ht="14.25" customHeight="1">
      <c r="B851" s="25"/>
      <c r="C851" s="25"/>
      <c r="D851" s="25"/>
      <c r="F851" s="73"/>
      <c r="G851" s="73"/>
      <c r="H851" s="22"/>
    </row>
    <row r="852" ht="14.25" customHeight="1">
      <c r="B852" s="25"/>
      <c r="C852" s="25"/>
      <c r="D852" s="25"/>
      <c r="F852" s="73"/>
      <c r="G852" s="73"/>
      <c r="H852" s="22"/>
    </row>
    <row r="853" ht="14.25" customHeight="1">
      <c r="B853" s="25"/>
      <c r="C853" s="25"/>
      <c r="D853" s="25"/>
      <c r="F853" s="73"/>
      <c r="G853" s="73"/>
      <c r="H853" s="22"/>
    </row>
    <row r="854" ht="14.25" customHeight="1">
      <c r="B854" s="25"/>
      <c r="C854" s="25"/>
      <c r="D854" s="25"/>
      <c r="F854" s="73"/>
      <c r="G854" s="73"/>
      <c r="H854" s="22"/>
    </row>
    <row r="855" ht="14.25" customHeight="1">
      <c r="B855" s="25"/>
      <c r="C855" s="25"/>
      <c r="D855" s="25"/>
      <c r="F855" s="73"/>
      <c r="G855" s="73"/>
      <c r="H855" s="22"/>
    </row>
    <row r="856" ht="14.25" customHeight="1">
      <c r="B856" s="25"/>
      <c r="C856" s="25"/>
      <c r="D856" s="25"/>
      <c r="F856" s="73"/>
      <c r="G856" s="73"/>
      <c r="H856" s="22"/>
    </row>
    <row r="857" ht="14.25" customHeight="1">
      <c r="B857" s="25"/>
      <c r="C857" s="25"/>
      <c r="D857" s="25"/>
      <c r="F857" s="73"/>
      <c r="G857" s="73"/>
      <c r="H857" s="22"/>
    </row>
    <row r="858" ht="14.25" customHeight="1">
      <c r="B858" s="25"/>
      <c r="C858" s="25"/>
      <c r="D858" s="25"/>
      <c r="F858" s="73"/>
      <c r="G858" s="73"/>
      <c r="H858" s="22"/>
    </row>
    <row r="859" ht="14.25" customHeight="1">
      <c r="B859" s="25"/>
      <c r="C859" s="25"/>
      <c r="D859" s="25"/>
      <c r="F859" s="73"/>
      <c r="G859" s="73"/>
      <c r="H859" s="22"/>
    </row>
    <row r="860" ht="14.25" customHeight="1">
      <c r="B860" s="25"/>
      <c r="C860" s="25"/>
      <c r="D860" s="25"/>
      <c r="F860" s="73"/>
      <c r="G860" s="73"/>
      <c r="H860" s="22"/>
    </row>
    <row r="861" ht="14.25" customHeight="1">
      <c r="B861" s="25"/>
      <c r="C861" s="25"/>
      <c r="D861" s="25"/>
      <c r="F861" s="73"/>
      <c r="G861" s="73"/>
      <c r="H861" s="22"/>
    </row>
    <row r="862" ht="14.25" customHeight="1">
      <c r="B862" s="25"/>
      <c r="C862" s="25"/>
      <c r="D862" s="25"/>
      <c r="F862" s="73"/>
      <c r="G862" s="73"/>
      <c r="H862" s="22"/>
    </row>
    <row r="863" ht="14.25" customHeight="1">
      <c r="B863" s="25"/>
      <c r="C863" s="25"/>
      <c r="D863" s="25"/>
      <c r="F863" s="73"/>
      <c r="G863" s="73"/>
      <c r="H863" s="22"/>
    </row>
    <row r="864" ht="14.25" customHeight="1">
      <c r="B864" s="25"/>
      <c r="C864" s="25"/>
      <c r="D864" s="25"/>
      <c r="F864" s="73"/>
      <c r="G864" s="73"/>
      <c r="H864" s="22"/>
    </row>
    <row r="865" ht="14.25" customHeight="1">
      <c r="B865" s="25"/>
      <c r="C865" s="25"/>
      <c r="D865" s="25"/>
      <c r="F865" s="73"/>
      <c r="G865" s="73"/>
      <c r="H865" s="22"/>
    </row>
    <row r="866" ht="14.25" customHeight="1">
      <c r="B866" s="25"/>
      <c r="C866" s="25"/>
      <c r="D866" s="25"/>
      <c r="F866" s="73"/>
      <c r="G866" s="73"/>
      <c r="H866" s="22"/>
    </row>
    <row r="867" ht="14.25" customHeight="1">
      <c r="B867" s="25"/>
      <c r="C867" s="25"/>
      <c r="D867" s="25"/>
      <c r="F867" s="73"/>
      <c r="G867" s="73"/>
      <c r="H867" s="22"/>
    </row>
    <row r="868" ht="14.25" customHeight="1">
      <c r="B868" s="25"/>
      <c r="C868" s="25"/>
      <c r="D868" s="25"/>
      <c r="F868" s="73"/>
      <c r="G868" s="73"/>
      <c r="H868" s="22"/>
    </row>
    <row r="869" ht="14.25" customHeight="1">
      <c r="B869" s="25"/>
      <c r="C869" s="25"/>
      <c r="D869" s="25"/>
      <c r="F869" s="73"/>
      <c r="G869" s="73"/>
      <c r="H869" s="22"/>
    </row>
    <row r="870" ht="14.25" customHeight="1">
      <c r="B870" s="25"/>
      <c r="C870" s="25"/>
      <c r="D870" s="25"/>
      <c r="F870" s="73"/>
      <c r="G870" s="73"/>
      <c r="H870" s="22"/>
    </row>
    <row r="871" ht="14.25" customHeight="1">
      <c r="B871" s="25"/>
      <c r="C871" s="25"/>
      <c r="D871" s="25"/>
      <c r="F871" s="73"/>
      <c r="G871" s="73"/>
      <c r="H871" s="22"/>
    </row>
    <row r="872" ht="14.25" customHeight="1">
      <c r="B872" s="25"/>
      <c r="C872" s="25"/>
      <c r="D872" s="25"/>
      <c r="F872" s="73"/>
      <c r="G872" s="73"/>
      <c r="H872" s="22"/>
    </row>
    <row r="873" ht="14.25" customHeight="1">
      <c r="B873" s="25"/>
      <c r="C873" s="25"/>
      <c r="D873" s="25"/>
      <c r="F873" s="73"/>
      <c r="G873" s="73"/>
      <c r="H873" s="22"/>
    </row>
    <row r="874" ht="14.25" customHeight="1">
      <c r="B874" s="25"/>
      <c r="C874" s="25"/>
      <c r="D874" s="25"/>
      <c r="F874" s="73"/>
      <c r="G874" s="73"/>
      <c r="H874" s="22"/>
    </row>
    <row r="875" ht="14.25" customHeight="1">
      <c r="B875" s="25"/>
      <c r="C875" s="25"/>
      <c r="D875" s="25"/>
      <c r="F875" s="73"/>
      <c r="G875" s="73"/>
      <c r="H875" s="22"/>
    </row>
    <row r="876" ht="14.25" customHeight="1">
      <c r="B876" s="25"/>
      <c r="C876" s="25"/>
      <c r="D876" s="25"/>
      <c r="F876" s="73"/>
      <c r="G876" s="73"/>
      <c r="H876" s="22"/>
    </row>
    <row r="877" ht="14.25" customHeight="1">
      <c r="B877" s="25"/>
      <c r="C877" s="25"/>
      <c r="D877" s="25"/>
      <c r="F877" s="73"/>
      <c r="G877" s="73"/>
      <c r="H877" s="22"/>
    </row>
    <row r="878" ht="14.25" customHeight="1">
      <c r="B878" s="25"/>
      <c r="C878" s="25"/>
      <c r="D878" s="25"/>
      <c r="F878" s="73"/>
      <c r="G878" s="73"/>
      <c r="H878" s="22"/>
    </row>
    <row r="879" ht="14.25" customHeight="1">
      <c r="B879" s="25"/>
      <c r="C879" s="25"/>
      <c r="D879" s="25"/>
      <c r="F879" s="73"/>
      <c r="G879" s="73"/>
      <c r="H879" s="22"/>
    </row>
    <row r="880" ht="14.25" customHeight="1">
      <c r="B880" s="25"/>
      <c r="C880" s="25"/>
      <c r="D880" s="25"/>
      <c r="F880" s="73"/>
      <c r="G880" s="73"/>
      <c r="H880" s="22"/>
    </row>
    <row r="881" ht="14.25" customHeight="1">
      <c r="B881" s="25"/>
      <c r="C881" s="25"/>
      <c r="D881" s="25"/>
      <c r="F881" s="73"/>
      <c r="G881" s="73"/>
      <c r="H881" s="22"/>
    </row>
    <row r="882" ht="14.25" customHeight="1">
      <c r="B882" s="25"/>
      <c r="C882" s="25"/>
      <c r="D882" s="25"/>
      <c r="F882" s="73"/>
      <c r="G882" s="73"/>
      <c r="H882" s="22"/>
    </row>
    <row r="883" ht="14.25" customHeight="1">
      <c r="B883" s="25"/>
      <c r="C883" s="25"/>
      <c r="D883" s="25"/>
      <c r="F883" s="73"/>
      <c r="G883" s="73"/>
      <c r="H883" s="22"/>
    </row>
    <row r="884" ht="14.25" customHeight="1">
      <c r="B884" s="25"/>
      <c r="C884" s="25"/>
      <c r="D884" s="25"/>
      <c r="F884" s="73"/>
      <c r="G884" s="73"/>
      <c r="H884" s="22"/>
    </row>
    <row r="885" ht="14.25" customHeight="1">
      <c r="B885" s="25"/>
      <c r="C885" s="25"/>
      <c r="D885" s="25"/>
      <c r="F885" s="73"/>
      <c r="G885" s="73"/>
      <c r="H885" s="22"/>
    </row>
    <row r="886" ht="14.25" customHeight="1">
      <c r="B886" s="25"/>
      <c r="C886" s="25"/>
      <c r="D886" s="25"/>
      <c r="F886" s="73"/>
      <c r="G886" s="73"/>
      <c r="H886" s="22"/>
    </row>
    <row r="887" ht="14.25" customHeight="1">
      <c r="B887" s="25"/>
      <c r="C887" s="25"/>
      <c r="D887" s="25"/>
      <c r="F887" s="73"/>
      <c r="G887" s="73"/>
      <c r="H887" s="22"/>
    </row>
    <row r="888" ht="14.25" customHeight="1">
      <c r="B888" s="25"/>
      <c r="C888" s="25"/>
      <c r="D888" s="25"/>
      <c r="F888" s="73"/>
      <c r="G888" s="73"/>
      <c r="H888" s="22"/>
    </row>
    <row r="889" ht="14.25" customHeight="1">
      <c r="B889" s="25"/>
      <c r="C889" s="25"/>
      <c r="D889" s="25"/>
      <c r="F889" s="73"/>
      <c r="G889" s="73"/>
      <c r="H889" s="22"/>
    </row>
    <row r="890" ht="14.25" customHeight="1">
      <c r="B890" s="25"/>
      <c r="C890" s="25"/>
      <c r="D890" s="25"/>
      <c r="F890" s="73"/>
      <c r="G890" s="73"/>
      <c r="H890" s="22"/>
    </row>
    <row r="891" ht="14.25" customHeight="1">
      <c r="B891" s="25"/>
      <c r="C891" s="25"/>
      <c r="D891" s="25"/>
      <c r="F891" s="73"/>
      <c r="G891" s="73"/>
      <c r="H891" s="22"/>
    </row>
    <row r="892" ht="14.25" customHeight="1">
      <c r="B892" s="25"/>
      <c r="C892" s="25"/>
      <c r="D892" s="25"/>
      <c r="F892" s="73"/>
      <c r="G892" s="73"/>
      <c r="H892" s="22"/>
    </row>
    <row r="893" ht="14.25" customHeight="1">
      <c r="B893" s="25"/>
      <c r="C893" s="25"/>
      <c r="D893" s="25"/>
      <c r="F893" s="73"/>
      <c r="G893" s="73"/>
      <c r="H893" s="22"/>
    </row>
    <row r="894" ht="14.25" customHeight="1">
      <c r="B894" s="25"/>
      <c r="C894" s="25"/>
      <c r="D894" s="25"/>
      <c r="F894" s="73"/>
      <c r="G894" s="73"/>
      <c r="H894" s="22"/>
    </row>
    <row r="895" ht="14.25" customHeight="1">
      <c r="B895" s="25"/>
      <c r="C895" s="25"/>
      <c r="D895" s="25"/>
      <c r="F895" s="73"/>
      <c r="G895" s="73"/>
      <c r="H895" s="22"/>
    </row>
    <row r="896" ht="14.25" customHeight="1">
      <c r="B896" s="25"/>
      <c r="C896" s="25"/>
      <c r="D896" s="25"/>
      <c r="F896" s="73"/>
      <c r="G896" s="73"/>
      <c r="H896" s="22"/>
    </row>
    <row r="897" ht="14.25" customHeight="1">
      <c r="B897" s="25"/>
      <c r="C897" s="25"/>
      <c r="D897" s="25"/>
      <c r="F897" s="73"/>
      <c r="G897" s="73"/>
      <c r="H897" s="22"/>
    </row>
    <row r="898" ht="14.25" customHeight="1">
      <c r="B898" s="25"/>
      <c r="C898" s="25"/>
      <c r="D898" s="25"/>
      <c r="F898" s="73"/>
      <c r="G898" s="73"/>
      <c r="H898" s="22"/>
    </row>
    <row r="899" ht="14.25" customHeight="1">
      <c r="B899" s="25"/>
      <c r="C899" s="25"/>
      <c r="D899" s="25"/>
      <c r="F899" s="73"/>
      <c r="G899" s="73"/>
      <c r="H899" s="22"/>
    </row>
    <row r="900" ht="14.25" customHeight="1">
      <c r="B900" s="25"/>
      <c r="C900" s="25"/>
      <c r="D900" s="25"/>
      <c r="F900" s="73"/>
      <c r="G900" s="73"/>
      <c r="H900" s="22"/>
    </row>
    <row r="901" ht="14.25" customHeight="1">
      <c r="B901" s="25"/>
      <c r="C901" s="25"/>
      <c r="D901" s="25"/>
      <c r="F901" s="73"/>
      <c r="G901" s="73"/>
      <c r="H901" s="22"/>
    </row>
    <row r="902" ht="14.25" customHeight="1">
      <c r="B902" s="25"/>
      <c r="C902" s="25"/>
      <c r="D902" s="25"/>
      <c r="F902" s="73"/>
      <c r="G902" s="73"/>
      <c r="H902" s="22"/>
    </row>
    <row r="903" ht="14.25" customHeight="1">
      <c r="B903" s="25"/>
      <c r="C903" s="25"/>
      <c r="D903" s="25"/>
      <c r="F903" s="73"/>
      <c r="G903" s="73"/>
      <c r="H903" s="22"/>
    </row>
    <row r="904" ht="14.25" customHeight="1">
      <c r="B904" s="25"/>
      <c r="C904" s="25"/>
      <c r="D904" s="25"/>
      <c r="F904" s="73"/>
      <c r="G904" s="73"/>
      <c r="H904" s="22"/>
    </row>
    <row r="905" ht="14.25" customHeight="1">
      <c r="B905" s="25"/>
      <c r="C905" s="25"/>
      <c r="D905" s="25"/>
      <c r="F905" s="73"/>
      <c r="G905" s="73"/>
      <c r="H905" s="22"/>
    </row>
    <row r="906" ht="14.25" customHeight="1">
      <c r="B906" s="25"/>
      <c r="C906" s="25"/>
      <c r="D906" s="25"/>
      <c r="F906" s="73"/>
      <c r="G906" s="73"/>
      <c r="H906" s="22"/>
    </row>
    <row r="907" ht="14.25" customHeight="1">
      <c r="B907" s="25"/>
      <c r="C907" s="25"/>
      <c r="D907" s="25"/>
      <c r="F907" s="73"/>
      <c r="G907" s="73"/>
      <c r="H907" s="22"/>
    </row>
    <row r="908" ht="14.25" customHeight="1">
      <c r="B908" s="25"/>
      <c r="C908" s="25"/>
      <c r="D908" s="25"/>
      <c r="F908" s="73"/>
      <c r="G908" s="73"/>
      <c r="H908" s="22"/>
    </row>
    <row r="909" ht="14.25" customHeight="1">
      <c r="B909" s="25"/>
      <c r="C909" s="25"/>
      <c r="D909" s="25"/>
      <c r="F909" s="73"/>
      <c r="G909" s="73"/>
      <c r="H909" s="22"/>
    </row>
    <row r="910" ht="14.25" customHeight="1">
      <c r="B910" s="25"/>
      <c r="C910" s="25"/>
      <c r="D910" s="25"/>
      <c r="F910" s="73"/>
      <c r="G910" s="73"/>
      <c r="H910" s="22"/>
    </row>
    <row r="911" ht="14.25" customHeight="1">
      <c r="B911" s="25"/>
      <c r="C911" s="25"/>
      <c r="D911" s="25"/>
      <c r="F911" s="73"/>
      <c r="G911" s="73"/>
      <c r="H911" s="22"/>
    </row>
    <row r="912" ht="14.25" customHeight="1">
      <c r="B912" s="25"/>
      <c r="C912" s="25"/>
      <c r="D912" s="25"/>
      <c r="F912" s="73"/>
      <c r="G912" s="73"/>
      <c r="H912" s="22"/>
    </row>
    <row r="913" ht="14.25" customHeight="1">
      <c r="B913" s="25"/>
      <c r="C913" s="25"/>
      <c r="D913" s="25"/>
      <c r="F913" s="73"/>
      <c r="G913" s="73"/>
      <c r="H913" s="22"/>
    </row>
    <row r="914" ht="14.25" customHeight="1">
      <c r="B914" s="25"/>
      <c r="C914" s="25"/>
      <c r="D914" s="25"/>
      <c r="F914" s="73"/>
      <c r="G914" s="73"/>
      <c r="H914" s="22"/>
    </row>
    <row r="915" ht="14.25" customHeight="1">
      <c r="B915" s="25"/>
      <c r="C915" s="25"/>
      <c r="D915" s="25"/>
      <c r="F915" s="73"/>
      <c r="G915" s="73"/>
      <c r="H915" s="22"/>
    </row>
    <row r="916" ht="14.25" customHeight="1">
      <c r="B916" s="25"/>
      <c r="C916" s="25"/>
      <c r="D916" s="25"/>
      <c r="F916" s="73"/>
      <c r="G916" s="73"/>
      <c r="H916" s="22"/>
    </row>
    <row r="917" ht="14.25" customHeight="1">
      <c r="B917" s="25"/>
      <c r="C917" s="25"/>
      <c r="D917" s="25"/>
      <c r="F917" s="73"/>
      <c r="G917" s="73"/>
      <c r="H917" s="22"/>
    </row>
    <row r="918" ht="14.25" customHeight="1">
      <c r="B918" s="25"/>
      <c r="C918" s="25"/>
      <c r="D918" s="25"/>
      <c r="F918" s="73"/>
      <c r="G918" s="73"/>
      <c r="H918" s="22"/>
    </row>
    <row r="919" ht="14.25" customHeight="1">
      <c r="B919" s="25"/>
      <c r="C919" s="25"/>
      <c r="D919" s="25"/>
      <c r="F919" s="73"/>
      <c r="G919" s="73"/>
      <c r="H919" s="22"/>
    </row>
    <row r="920" ht="14.25" customHeight="1">
      <c r="B920" s="25"/>
      <c r="C920" s="25"/>
      <c r="D920" s="25"/>
      <c r="F920" s="73"/>
      <c r="G920" s="73"/>
      <c r="H920" s="22"/>
    </row>
    <row r="921" ht="14.25" customHeight="1">
      <c r="B921" s="25"/>
      <c r="C921" s="25"/>
      <c r="D921" s="25"/>
      <c r="F921" s="73"/>
      <c r="G921" s="73"/>
      <c r="H921" s="22"/>
    </row>
    <row r="922" ht="14.25" customHeight="1">
      <c r="B922" s="25"/>
      <c r="C922" s="25"/>
      <c r="D922" s="25"/>
      <c r="F922" s="73"/>
      <c r="G922" s="73"/>
      <c r="H922" s="22"/>
    </row>
    <row r="923" ht="14.25" customHeight="1">
      <c r="B923" s="25"/>
      <c r="C923" s="25"/>
      <c r="D923" s="25"/>
      <c r="F923" s="73"/>
      <c r="G923" s="73"/>
      <c r="H923" s="22"/>
    </row>
    <row r="924" ht="14.25" customHeight="1">
      <c r="B924" s="25"/>
      <c r="C924" s="25"/>
      <c r="D924" s="25"/>
      <c r="F924" s="73"/>
      <c r="G924" s="73"/>
      <c r="H924" s="22"/>
    </row>
    <row r="925" ht="14.25" customHeight="1">
      <c r="B925" s="25"/>
      <c r="C925" s="25"/>
      <c r="D925" s="25"/>
      <c r="F925" s="73"/>
      <c r="G925" s="73"/>
      <c r="H925" s="22"/>
    </row>
    <row r="926" ht="14.25" customHeight="1">
      <c r="B926" s="25"/>
      <c r="C926" s="25"/>
      <c r="D926" s="25"/>
      <c r="F926" s="73"/>
      <c r="G926" s="73"/>
      <c r="H926" s="22"/>
    </row>
    <row r="927" ht="14.25" customHeight="1">
      <c r="B927" s="25"/>
      <c r="C927" s="25"/>
      <c r="D927" s="25"/>
      <c r="F927" s="73"/>
      <c r="G927" s="73"/>
      <c r="H927" s="22"/>
    </row>
    <row r="928" ht="14.25" customHeight="1">
      <c r="B928" s="25"/>
      <c r="C928" s="25"/>
      <c r="D928" s="25"/>
      <c r="F928" s="73"/>
      <c r="G928" s="73"/>
      <c r="H928" s="22"/>
    </row>
    <row r="929" ht="14.25" customHeight="1">
      <c r="B929" s="25"/>
      <c r="C929" s="25"/>
      <c r="D929" s="25"/>
      <c r="F929" s="73"/>
      <c r="G929" s="73"/>
      <c r="H929" s="22"/>
    </row>
    <row r="930" ht="14.25" customHeight="1">
      <c r="B930" s="25"/>
      <c r="C930" s="25"/>
      <c r="D930" s="25"/>
      <c r="F930" s="73"/>
      <c r="G930" s="73"/>
      <c r="H930" s="22"/>
    </row>
    <row r="931" ht="14.25" customHeight="1">
      <c r="B931" s="25"/>
      <c r="C931" s="25"/>
      <c r="D931" s="25"/>
      <c r="F931" s="73"/>
      <c r="G931" s="73"/>
      <c r="H931" s="22"/>
    </row>
    <row r="932" ht="14.25" customHeight="1">
      <c r="B932" s="25"/>
      <c r="C932" s="25"/>
      <c r="D932" s="25"/>
      <c r="F932" s="73"/>
      <c r="G932" s="73"/>
      <c r="H932" s="22"/>
    </row>
    <row r="933" ht="14.25" customHeight="1">
      <c r="B933" s="25"/>
      <c r="C933" s="25"/>
      <c r="D933" s="25"/>
      <c r="F933" s="73"/>
      <c r="G933" s="73"/>
      <c r="H933" s="22"/>
    </row>
    <row r="934" ht="14.25" customHeight="1">
      <c r="B934" s="25"/>
      <c r="C934" s="25"/>
      <c r="D934" s="25"/>
      <c r="F934" s="73"/>
      <c r="G934" s="73"/>
      <c r="H934" s="22"/>
    </row>
    <row r="935" ht="14.25" customHeight="1">
      <c r="B935" s="25"/>
      <c r="C935" s="25"/>
      <c r="D935" s="25"/>
      <c r="F935" s="73"/>
      <c r="G935" s="73"/>
      <c r="H935" s="22"/>
    </row>
    <row r="936" ht="14.25" customHeight="1">
      <c r="B936" s="25"/>
      <c r="C936" s="25"/>
      <c r="D936" s="25"/>
      <c r="F936" s="73"/>
      <c r="G936" s="73"/>
      <c r="H936" s="22"/>
    </row>
    <row r="937" ht="14.25" customHeight="1">
      <c r="B937" s="25"/>
      <c r="C937" s="25"/>
      <c r="D937" s="25"/>
      <c r="F937" s="73"/>
      <c r="G937" s="73"/>
      <c r="H937" s="22"/>
    </row>
    <row r="938" ht="14.25" customHeight="1">
      <c r="B938" s="25"/>
      <c r="C938" s="25"/>
      <c r="D938" s="25"/>
      <c r="F938" s="73"/>
      <c r="G938" s="73"/>
      <c r="H938" s="22"/>
    </row>
    <row r="939" ht="14.25" customHeight="1">
      <c r="B939" s="25"/>
      <c r="C939" s="25"/>
      <c r="D939" s="25"/>
      <c r="F939" s="73"/>
      <c r="G939" s="73"/>
      <c r="H939" s="22"/>
    </row>
    <row r="940" ht="14.25" customHeight="1">
      <c r="B940" s="25"/>
      <c r="C940" s="25"/>
      <c r="D940" s="25"/>
      <c r="F940" s="73"/>
      <c r="G940" s="73"/>
      <c r="H940" s="22"/>
    </row>
    <row r="941" ht="14.25" customHeight="1">
      <c r="B941" s="25"/>
      <c r="C941" s="25"/>
      <c r="D941" s="25"/>
      <c r="F941" s="73"/>
      <c r="G941" s="73"/>
      <c r="H941" s="22"/>
    </row>
    <row r="942" ht="14.25" customHeight="1">
      <c r="B942" s="25"/>
      <c r="C942" s="25"/>
      <c r="D942" s="25"/>
      <c r="F942" s="73"/>
      <c r="G942" s="73"/>
      <c r="H942" s="22"/>
    </row>
    <row r="943" ht="14.25" customHeight="1">
      <c r="B943" s="25"/>
      <c r="C943" s="25"/>
      <c r="D943" s="25"/>
      <c r="F943" s="73"/>
      <c r="G943" s="73"/>
      <c r="H943" s="22"/>
    </row>
    <row r="944" ht="14.25" customHeight="1">
      <c r="B944" s="25"/>
      <c r="C944" s="25"/>
      <c r="D944" s="25"/>
      <c r="F944" s="73"/>
      <c r="G944" s="73"/>
      <c r="H944" s="22"/>
    </row>
    <row r="945" ht="14.25" customHeight="1">
      <c r="B945" s="25"/>
      <c r="C945" s="25"/>
      <c r="D945" s="25"/>
      <c r="F945" s="73"/>
      <c r="G945" s="73"/>
      <c r="H945" s="22"/>
    </row>
    <row r="946" ht="14.25" customHeight="1">
      <c r="B946" s="25"/>
      <c r="C946" s="25"/>
      <c r="D946" s="25"/>
      <c r="F946" s="73"/>
      <c r="G946" s="73"/>
      <c r="H946" s="22"/>
    </row>
    <row r="947" ht="14.25" customHeight="1">
      <c r="B947" s="25"/>
      <c r="C947" s="25"/>
      <c r="D947" s="25"/>
      <c r="F947" s="73"/>
      <c r="G947" s="73"/>
      <c r="H947" s="22"/>
    </row>
    <row r="948" ht="14.25" customHeight="1">
      <c r="B948" s="25"/>
      <c r="C948" s="25"/>
      <c r="D948" s="25"/>
      <c r="F948" s="73"/>
      <c r="G948" s="73"/>
      <c r="H948" s="22"/>
    </row>
    <row r="949" ht="14.25" customHeight="1">
      <c r="B949" s="25"/>
      <c r="C949" s="25"/>
      <c r="D949" s="25"/>
      <c r="F949" s="73"/>
      <c r="G949" s="73"/>
      <c r="H949" s="22"/>
    </row>
    <row r="950" ht="14.25" customHeight="1">
      <c r="B950" s="25"/>
      <c r="C950" s="25"/>
      <c r="D950" s="25"/>
      <c r="F950" s="73"/>
      <c r="G950" s="73"/>
      <c r="H950" s="22"/>
    </row>
    <row r="951" ht="14.25" customHeight="1">
      <c r="B951" s="25"/>
      <c r="C951" s="25"/>
      <c r="D951" s="25"/>
      <c r="F951" s="73"/>
      <c r="G951" s="73"/>
      <c r="H951" s="22"/>
    </row>
    <row r="952" ht="14.25" customHeight="1">
      <c r="B952" s="25"/>
      <c r="C952" s="25"/>
      <c r="D952" s="25"/>
      <c r="F952" s="73"/>
      <c r="G952" s="73"/>
      <c r="H952" s="22"/>
    </row>
    <row r="953" ht="14.25" customHeight="1">
      <c r="B953" s="25"/>
      <c r="C953" s="25"/>
      <c r="D953" s="25"/>
      <c r="F953" s="73"/>
      <c r="G953" s="73"/>
      <c r="H953" s="22"/>
    </row>
    <row r="954" ht="14.25" customHeight="1">
      <c r="B954" s="25"/>
      <c r="C954" s="25"/>
      <c r="D954" s="25"/>
      <c r="F954" s="73"/>
      <c r="G954" s="73"/>
      <c r="H954" s="22"/>
    </row>
    <row r="955" ht="14.25" customHeight="1">
      <c r="B955" s="25"/>
      <c r="C955" s="25"/>
      <c r="D955" s="25"/>
      <c r="F955" s="73"/>
      <c r="G955" s="73"/>
      <c r="H955" s="22"/>
    </row>
    <row r="956" ht="14.25" customHeight="1">
      <c r="B956" s="25"/>
      <c r="C956" s="25"/>
      <c r="D956" s="25"/>
      <c r="F956" s="73"/>
      <c r="G956" s="73"/>
      <c r="H956" s="22"/>
    </row>
    <row r="957" ht="14.25" customHeight="1">
      <c r="B957" s="25"/>
      <c r="C957" s="25"/>
      <c r="D957" s="25"/>
      <c r="F957" s="73"/>
      <c r="G957" s="73"/>
      <c r="H957" s="22"/>
    </row>
    <row r="958" ht="14.25" customHeight="1">
      <c r="B958" s="25"/>
      <c r="C958" s="25"/>
      <c r="D958" s="25"/>
      <c r="F958" s="73"/>
      <c r="G958" s="73"/>
      <c r="H958" s="22"/>
    </row>
    <row r="959" ht="14.25" customHeight="1">
      <c r="B959" s="25"/>
      <c r="C959" s="25"/>
      <c r="D959" s="25"/>
      <c r="F959" s="73"/>
      <c r="G959" s="73"/>
      <c r="H959" s="22"/>
    </row>
    <row r="960" ht="14.25" customHeight="1">
      <c r="B960" s="25"/>
      <c r="C960" s="25"/>
      <c r="D960" s="25"/>
      <c r="F960" s="73"/>
      <c r="G960" s="73"/>
      <c r="H960" s="22"/>
    </row>
    <row r="961" ht="14.25" customHeight="1">
      <c r="B961" s="25"/>
      <c r="C961" s="25"/>
      <c r="D961" s="25"/>
      <c r="F961" s="73"/>
      <c r="G961" s="73"/>
      <c r="H961" s="22"/>
    </row>
    <row r="962" ht="14.25" customHeight="1">
      <c r="B962" s="25"/>
      <c r="C962" s="25"/>
      <c r="D962" s="25"/>
      <c r="F962" s="73"/>
      <c r="G962" s="73"/>
      <c r="H962" s="22"/>
    </row>
    <row r="963" ht="14.25" customHeight="1">
      <c r="B963" s="25"/>
      <c r="C963" s="25"/>
      <c r="D963" s="25"/>
      <c r="F963" s="73"/>
      <c r="G963" s="73"/>
      <c r="H963" s="22"/>
    </row>
    <row r="964" ht="14.25" customHeight="1">
      <c r="B964" s="25"/>
      <c r="C964" s="25"/>
      <c r="D964" s="25"/>
      <c r="F964" s="73"/>
      <c r="G964" s="73"/>
      <c r="H964" s="22"/>
    </row>
    <row r="965" ht="14.25" customHeight="1">
      <c r="B965" s="25"/>
      <c r="C965" s="25"/>
      <c r="D965" s="25"/>
      <c r="F965" s="73"/>
      <c r="G965" s="73"/>
      <c r="H965" s="22"/>
    </row>
    <row r="966" ht="14.25" customHeight="1">
      <c r="B966" s="25"/>
      <c r="C966" s="25"/>
      <c r="D966" s="25"/>
      <c r="F966" s="73"/>
      <c r="G966" s="73"/>
      <c r="H966" s="22"/>
    </row>
    <row r="967" ht="14.25" customHeight="1">
      <c r="B967" s="25"/>
      <c r="C967" s="25"/>
      <c r="D967" s="25"/>
      <c r="F967" s="73"/>
      <c r="G967" s="73"/>
      <c r="H967" s="22"/>
    </row>
    <row r="968" ht="14.25" customHeight="1">
      <c r="B968" s="25"/>
      <c r="C968" s="25"/>
      <c r="D968" s="25"/>
      <c r="F968" s="73"/>
      <c r="G968" s="73"/>
      <c r="H968" s="22"/>
    </row>
    <row r="969" ht="14.25" customHeight="1">
      <c r="B969" s="25"/>
      <c r="C969" s="25"/>
      <c r="D969" s="25"/>
      <c r="F969" s="73"/>
      <c r="G969" s="73"/>
      <c r="H969" s="22"/>
    </row>
    <row r="970" ht="14.25" customHeight="1">
      <c r="B970" s="25"/>
      <c r="C970" s="25"/>
      <c r="D970" s="25"/>
      <c r="F970" s="73"/>
      <c r="G970" s="73"/>
      <c r="H970" s="22"/>
    </row>
    <row r="971" ht="14.25" customHeight="1">
      <c r="B971" s="25"/>
      <c r="C971" s="25"/>
      <c r="D971" s="25"/>
      <c r="F971" s="73"/>
      <c r="G971" s="73"/>
      <c r="H971" s="22"/>
    </row>
    <row r="972" ht="14.25" customHeight="1">
      <c r="B972" s="25"/>
      <c r="C972" s="25"/>
      <c r="D972" s="25"/>
      <c r="F972" s="73"/>
      <c r="G972" s="73"/>
      <c r="H972" s="22"/>
    </row>
    <row r="973" ht="14.25" customHeight="1">
      <c r="B973" s="25"/>
      <c r="C973" s="25"/>
      <c r="D973" s="25"/>
      <c r="F973" s="73"/>
      <c r="G973" s="73"/>
      <c r="H973" s="22"/>
    </row>
    <row r="974" ht="14.25" customHeight="1">
      <c r="B974" s="25"/>
      <c r="C974" s="25"/>
      <c r="D974" s="25"/>
      <c r="F974" s="73"/>
      <c r="G974" s="73"/>
      <c r="H974" s="22"/>
    </row>
    <row r="975" ht="14.25" customHeight="1">
      <c r="B975" s="25"/>
      <c r="C975" s="25"/>
      <c r="D975" s="25"/>
      <c r="F975" s="73"/>
      <c r="G975" s="73"/>
      <c r="H975" s="22"/>
    </row>
    <row r="976" ht="14.25" customHeight="1">
      <c r="B976" s="25"/>
      <c r="C976" s="25"/>
      <c r="D976" s="25"/>
      <c r="F976" s="73"/>
      <c r="G976" s="73"/>
      <c r="H976" s="22"/>
    </row>
    <row r="977" ht="14.25" customHeight="1">
      <c r="B977" s="25"/>
      <c r="C977" s="25"/>
      <c r="D977" s="25"/>
      <c r="F977" s="73"/>
      <c r="G977" s="73"/>
      <c r="H977" s="22"/>
    </row>
    <row r="978" ht="14.25" customHeight="1">
      <c r="B978" s="25"/>
      <c r="C978" s="25"/>
      <c r="D978" s="25"/>
      <c r="F978" s="73"/>
      <c r="G978" s="73"/>
      <c r="H978" s="22"/>
    </row>
    <row r="979" ht="14.25" customHeight="1">
      <c r="B979" s="25"/>
      <c r="C979" s="25"/>
      <c r="D979" s="25"/>
      <c r="F979" s="73"/>
      <c r="G979" s="73"/>
      <c r="H979" s="22"/>
    </row>
    <row r="980" ht="14.25" customHeight="1">
      <c r="B980" s="25"/>
      <c r="C980" s="25"/>
      <c r="D980" s="25"/>
      <c r="F980" s="73"/>
      <c r="G980" s="73"/>
      <c r="H980" s="22"/>
    </row>
    <row r="981" ht="14.25" customHeight="1">
      <c r="B981" s="25"/>
      <c r="C981" s="25"/>
      <c r="D981" s="25"/>
      <c r="F981" s="73"/>
      <c r="G981" s="73"/>
      <c r="H981" s="22"/>
    </row>
    <row r="982" ht="14.25" customHeight="1">
      <c r="B982" s="25"/>
      <c r="C982" s="25"/>
      <c r="D982" s="25"/>
      <c r="F982" s="73"/>
      <c r="G982" s="73"/>
      <c r="H982" s="22"/>
    </row>
    <row r="983" ht="14.25" customHeight="1">
      <c r="B983" s="25"/>
      <c r="C983" s="25"/>
      <c r="D983" s="25"/>
      <c r="F983" s="73"/>
      <c r="G983" s="73"/>
      <c r="H983" s="22"/>
    </row>
    <row r="984" ht="14.25" customHeight="1">
      <c r="B984" s="25"/>
      <c r="C984" s="25"/>
      <c r="D984" s="25"/>
      <c r="F984" s="73"/>
      <c r="G984" s="73"/>
      <c r="H984" s="22"/>
    </row>
    <row r="985" ht="14.25" customHeight="1">
      <c r="B985" s="25"/>
      <c r="C985" s="25"/>
      <c r="D985" s="25"/>
      <c r="F985" s="73"/>
      <c r="G985" s="73"/>
      <c r="H985" s="22"/>
    </row>
    <row r="986" ht="14.25" customHeight="1">
      <c r="B986" s="25"/>
      <c r="C986" s="25"/>
      <c r="D986" s="25"/>
      <c r="F986" s="73"/>
      <c r="G986" s="73"/>
      <c r="H986" s="22"/>
    </row>
    <row r="987" ht="14.25" customHeight="1">
      <c r="B987" s="25"/>
      <c r="C987" s="25"/>
      <c r="D987" s="25"/>
      <c r="F987" s="73"/>
      <c r="G987" s="73"/>
      <c r="H987" s="22"/>
    </row>
    <row r="988" ht="14.25" customHeight="1">
      <c r="B988" s="25"/>
      <c r="C988" s="25"/>
      <c r="D988" s="25"/>
      <c r="F988" s="73"/>
      <c r="G988" s="73"/>
      <c r="H988" s="22"/>
    </row>
    <row r="989" ht="14.25" customHeight="1">
      <c r="B989" s="25"/>
      <c r="C989" s="25"/>
      <c r="D989" s="25"/>
      <c r="F989" s="73"/>
      <c r="G989" s="73"/>
      <c r="H989" s="22"/>
    </row>
    <row r="990" ht="14.25" customHeight="1">
      <c r="B990" s="25"/>
      <c r="C990" s="25"/>
      <c r="D990" s="25"/>
      <c r="F990" s="73"/>
      <c r="G990" s="73"/>
      <c r="H990" s="22"/>
    </row>
    <row r="991" ht="14.25" customHeight="1">
      <c r="B991" s="25"/>
      <c r="C991" s="25"/>
      <c r="D991" s="25"/>
      <c r="F991" s="73"/>
      <c r="G991" s="73"/>
      <c r="H991" s="22"/>
    </row>
    <row r="992" ht="14.25" customHeight="1">
      <c r="B992" s="25"/>
      <c r="C992" s="25"/>
      <c r="D992" s="25"/>
      <c r="F992" s="73"/>
      <c r="G992" s="73"/>
      <c r="H992" s="22"/>
    </row>
    <row r="993" ht="14.25" customHeight="1">
      <c r="B993" s="25"/>
      <c r="C993" s="25"/>
      <c r="D993" s="25"/>
      <c r="F993" s="73"/>
      <c r="G993" s="73"/>
      <c r="H993" s="22"/>
    </row>
    <row r="994" ht="14.25" customHeight="1">
      <c r="B994" s="25"/>
      <c r="C994" s="25"/>
      <c r="D994" s="25"/>
      <c r="F994" s="73"/>
      <c r="G994" s="73"/>
      <c r="H994" s="22"/>
    </row>
    <row r="995" ht="14.25" customHeight="1">
      <c r="B995" s="25"/>
      <c r="C995" s="25"/>
      <c r="D995" s="25"/>
      <c r="F995" s="73"/>
      <c r="G995" s="73"/>
      <c r="H995" s="22"/>
    </row>
    <row r="996" ht="14.25" customHeight="1">
      <c r="B996" s="25"/>
      <c r="C996" s="25"/>
      <c r="D996" s="25"/>
      <c r="F996" s="73"/>
      <c r="G996" s="73"/>
      <c r="H996" s="22"/>
    </row>
    <row r="997" ht="14.25" customHeight="1">
      <c r="B997" s="25"/>
      <c r="C997" s="25"/>
      <c r="D997" s="25"/>
      <c r="F997" s="73"/>
      <c r="G997" s="73"/>
      <c r="H997" s="22"/>
    </row>
    <row r="998" ht="14.25" customHeight="1">
      <c r="B998" s="25"/>
      <c r="C998" s="25"/>
      <c r="D998" s="25"/>
      <c r="F998" s="73"/>
      <c r="G998" s="73"/>
      <c r="H998" s="22"/>
    </row>
    <row r="999" ht="14.25" customHeight="1">
      <c r="B999" s="25"/>
      <c r="C999" s="25"/>
      <c r="D999" s="25"/>
      <c r="F999" s="73"/>
      <c r="G999" s="73"/>
      <c r="H999" s="22"/>
    </row>
    <row r="1000" ht="14.25" customHeight="1">
      <c r="B1000" s="25"/>
      <c r="C1000" s="25"/>
      <c r="D1000" s="25"/>
      <c r="F1000" s="73"/>
      <c r="G1000" s="73"/>
      <c r="H1000" s="22"/>
    </row>
    <row r="1001" ht="14.25" customHeight="1">
      <c r="B1001" s="25"/>
      <c r="C1001" s="25"/>
      <c r="D1001" s="25"/>
      <c r="F1001" s="73"/>
      <c r="G1001" s="73"/>
      <c r="H1001" s="22"/>
    </row>
    <row r="1002" ht="14.25" customHeight="1">
      <c r="B1002" s="25"/>
      <c r="C1002" s="25"/>
      <c r="D1002" s="25"/>
      <c r="F1002" s="73"/>
      <c r="G1002" s="73"/>
      <c r="H1002" s="22"/>
    </row>
    <row r="1003" ht="14.25" customHeight="1">
      <c r="B1003" s="25"/>
      <c r="C1003" s="25"/>
      <c r="D1003" s="25"/>
      <c r="F1003" s="73"/>
      <c r="G1003" s="73"/>
      <c r="H1003" s="22"/>
    </row>
    <row r="1004" ht="14.25" customHeight="1">
      <c r="B1004" s="25"/>
      <c r="C1004" s="25"/>
      <c r="D1004" s="25"/>
      <c r="F1004" s="73"/>
      <c r="G1004" s="73"/>
      <c r="H1004" s="22"/>
    </row>
    <row r="1005" ht="14.25" customHeight="1">
      <c r="B1005" s="25"/>
      <c r="C1005" s="25"/>
      <c r="D1005" s="25"/>
      <c r="F1005" s="73"/>
      <c r="G1005" s="73"/>
      <c r="H1005" s="22"/>
    </row>
    <row r="1006" ht="14.25" customHeight="1">
      <c r="B1006" s="25"/>
      <c r="C1006" s="25"/>
      <c r="D1006" s="25"/>
      <c r="F1006" s="73"/>
      <c r="G1006" s="73"/>
      <c r="H1006" s="22"/>
    </row>
    <row r="1007" ht="14.25" customHeight="1">
      <c r="B1007" s="25"/>
      <c r="C1007" s="25"/>
      <c r="D1007" s="25"/>
      <c r="F1007" s="73"/>
      <c r="G1007" s="73"/>
      <c r="H1007" s="22"/>
    </row>
    <row r="1008" ht="14.25" customHeight="1">
      <c r="B1008" s="25"/>
      <c r="C1008" s="25"/>
      <c r="D1008" s="25"/>
      <c r="F1008" s="73"/>
      <c r="G1008" s="73"/>
      <c r="H1008" s="22"/>
    </row>
    <row r="1009" ht="14.25" customHeight="1">
      <c r="B1009" s="25"/>
      <c r="C1009" s="25"/>
      <c r="D1009" s="25"/>
      <c r="F1009" s="73"/>
      <c r="G1009" s="73"/>
      <c r="H1009" s="22"/>
    </row>
    <row r="1010" ht="14.25" customHeight="1">
      <c r="B1010" s="25"/>
      <c r="C1010" s="25"/>
      <c r="D1010" s="25"/>
      <c r="F1010" s="73"/>
      <c r="G1010" s="73"/>
      <c r="H1010" s="22"/>
    </row>
  </sheetData>
  <mergeCells count="6">
    <mergeCell ref="A1:G1"/>
    <mergeCell ref="B2:F2"/>
    <mergeCell ref="B3:D3"/>
    <mergeCell ref="F3:G3"/>
    <mergeCell ref="F4:G4"/>
    <mergeCell ref="F50:I50"/>
  </mergeCells>
  <printOptions horizontalCentered="1"/>
  <pageMargins bottom="0.75" footer="0.0" header="0.0" left="0.7" right="0.7" top="0.75"/>
  <pageSetup paperSize="3" scale="8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21.29"/>
    <col customWidth="1" min="7" max="7" width="22.29"/>
    <col customWidth="1" min="8" max="8" width="13.71"/>
    <col customWidth="1" min="9" max="28" width="8.71"/>
  </cols>
  <sheetData>
    <row r="1" ht="31.5" customHeight="1">
      <c r="A1" s="21" t="s">
        <v>33</v>
      </c>
      <c r="B1" s="17"/>
      <c r="C1" s="17"/>
      <c r="D1" s="17"/>
      <c r="E1" s="17"/>
      <c r="F1" s="17"/>
      <c r="G1" s="6"/>
      <c r="H1" s="22"/>
    </row>
    <row r="2" ht="25.5" customHeight="1">
      <c r="B2" s="162" t="s">
        <v>376</v>
      </c>
      <c r="C2" s="17"/>
      <c r="D2" s="17"/>
      <c r="E2" s="17"/>
      <c r="F2" s="6"/>
      <c r="G2" s="73"/>
      <c r="H2" s="22"/>
    </row>
    <row r="3" ht="14.25" customHeight="1">
      <c r="A3" s="24" t="s">
        <v>34</v>
      </c>
      <c r="B3" s="25" t="s">
        <v>377</v>
      </c>
      <c r="E3" s="24" t="s">
        <v>36</v>
      </c>
      <c r="F3" s="25" t="s">
        <v>378</v>
      </c>
      <c r="H3" s="22"/>
    </row>
    <row r="4" ht="14.25" customHeight="1">
      <c r="A4" s="24" t="s">
        <v>38</v>
      </c>
      <c r="B4" s="25"/>
      <c r="E4" s="24" t="s">
        <v>136</v>
      </c>
      <c r="F4" s="25"/>
      <c r="H4" s="22"/>
    </row>
    <row r="5" ht="14.25" customHeight="1">
      <c r="A5" s="24" t="s">
        <v>41</v>
      </c>
      <c r="B5" s="25"/>
      <c r="E5" s="24" t="s">
        <v>43</v>
      </c>
      <c r="F5" s="25"/>
      <c r="H5" s="22"/>
    </row>
    <row r="6" ht="14.25" customHeight="1">
      <c r="A6" s="24" t="s">
        <v>44</v>
      </c>
      <c r="B6" s="25"/>
      <c r="E6" s="24" t="s">
        <v>46</v>
      </c>
      <c r="F6" s="25"/>
      <c r="H6" s="22"/>
    </row>
    <row r="7" ht="14.25" customHeight="1">
      <c r="B7" s="25"/>
      <c r="C7" s="25"/>
      <c r="D7" s="25"/>
      <c r="F7" s="73"/>
      <c r="G7" s="73"/>
      <c r="H7" s="22"/>
    </row>
    <row r="8" ht="14.25" customHeight="1">
      <c r="B8" s="25"/>
      <c r="C8" s="25"/>
      <c r="D8" s="25"/>
      <c r="F8" s="73"/>
      <c r="G8" s="73"/>
      <c r="H8" s="22"/>
    </row>
    <row r="9" ht="14.25" customHeight="1">
      <c r="A9" s="27" t="s">
        <v>47</v>
      </c>
      <c r="B9" s="28" t="s">
        <v>139</v>
      </c>
      <c r="C9" s="28" t="s">
        <v>49</v>
      </c>
      <c r="D9" s="28" t="s">
        <v>50</v>
      </c>
      <c r="E9" s="27" t="s">
        <v>51</v>
      </c>
      <c r="F9" s="74" t="s">
        <v>52</v>
      </c>
      <c r="G9" s="74" t="s">
        <v>53</v>
      </c>
      <c r="H9" s="29" t="s">
        <v>54</v>
      </c>
      <c r="I9" s="27" t="s">
        <v>55</v>
      </c>
    </row>
    <row r="10" ht="14.25" customHeight="1">
      <c r="A10" s="100"/>
      <c r="B10" s="83"/>
      <c r="C10" s="86"/>
      <c r="D10" s="65"/>
      <c r="E10" s="51"/>
      <c r="F10" s="80"/>
      <c r="G10" s="63"/>
      <c r="H10" s="64">
        <f t="shared" ref="H10:H47" si="1">200*G10</f>
        <v>0</v>
      </c>
      <c r="I10" s="45"/>
    </row>
    <row r="11" ht="14.25" customHeight="1">
      <c r="A11" s="98"/>
      <c r="B11" s="98"/>
      <c r="C11" s="86"/>
      <c r="D11" s="51"/>
      <c r="E11" s="51"/>
      <c r="F11" s="80"/>
      <c r="G11" s="63"/>
      <c r="H11" s="64">
        <f t="shared" si="1"/>
        <v>0</v>
      </c>
      <c r="I11" s="45"/>
    </row>
    <row r="12" ht="14.25" customHeight="1">
      <c r="A12" s="98"/>
      <c r="B12" s="98"/>
      <c r="C12" s="86"/>
      <c r="D12" s="51"/>
      <c r="E12" s="51"/>
      <c r="F12" s="80"/>
      <c r="G12" s="63"/>
      <c r="H12" s="64">
        <f t="shared" si="1"/>
        <v>0</v>
      </c>
      <c r="I12" s="45"/>
    </row>
    <row r="13" ht="14.25" customHeight="1">
      <c r="A13" s="100"/>
      <c r="B13" s="100"/>
      <c r="C13" s="86"/>
      <c r="D13" s="65"/>
      <c r="E13" s="65"/>
      <c r="F13" s="80"/>
      <c r="G13" s="63"/>
      <c r="H13" s="64">
        <f t="shared" si="1"/>
        <v>0</v>
      </c>
      <c r="I13" s="45"/>
    </row>
    <row r="14" ht="14.25" customHeight="1">
      <c r="A14" s="98"/>
      <c r="B14" s="98"/>
      <c r="C14" s="86"/>
      <c r="D14" s="65"/>
      <c r="E14" s="65"/>
      <c r="F14" s="80"/>
      <c r="G14" s="63"/>
      <c r="H14" s="64">
        <f t="shared" si="1"/>
        <v>0</v>
      </c>
      <c r="I14" s="45"/>
    </row>
    <row r="15" ht="14.25" customHeight="1">
      <c r="A15" s="98"/>
      <c r="B15" s="98"/>
      <c r="C15" s="86"/>
      <c r="D15" s="65"/>
      <c r="E15" s="65"/>
      <c r="F15" s="80"/>
      <c r="G15" s="63"/>
      <c r="H15" s="64">
        <f t="shared" si="1"/>
        <v>0</v>
      </c>
      <c r="I15" s="45"/>
    </row>
    <row r="16" ht="14.25" customHeight="1">
      <c r="A16" s="100"/>
      <c r="B16" s="100"/>
      <c r="C16" s="101"/>
      <c r="D16" s="51"/>
      <c r="E16" s="51"/>
      <c r="F16" s="84"/>
      <c r="G16" s="63"/>
      <c r="H16" s="64">
        <f t="shared" si="1"/>
        <v>0</v>
      </c>
      <c r="I16" s="45"/>
    </row>
    <row r="17" ht="14.25" customHeight="1">
      <c r="A17" s="98"/>
      <c r="B17" s="98"/>
      <c r="C17" s="101"/>
      <c r="D17" s="51"/>
      <c r="E17" s="45"/>
      <c r="F17" s="80"/>
      <c r="G17" s="63"/>
      <c r="H17" s="64">
        <f t="shared" si="1"/>
        <v>0</v>
      </c>
      <c r="I17" s="45"/>
    </row>
    <row r="18" ht="14.25" customHeight="1">
      <c r="A18" s="100"/>
      <c r="B18" s="83"/>
      <c r="C18" s="101"/>
      <c r="D18" s="51"/>
      <c r="E18" s="45"/>
      <c r="F18" s="80"/>
      <c r="G18" s="63"/>
      <c r="H18" s="64">
        <f t="shared" si="1"/>
        <v>0</v>
      </c>
      <c r="I18" s="45"/>
    </row>
    <row r="19">
      <c r="A19" s="45"/>
      <c r="B19" s="51"/>
      <c r="C19" s="62"/>
      <c r="D19" s="45"/>
      <c r="E19" s="45"/>
      <c r="F19" s="63"/>
      <c r="G19" s="63"/>
      <c r="H19" s="64">
        <f t="shared" si="1"/>
        <v>0</v>
      </c>
      <c r="I19" s="45"/>
    </row>
    <row r="20" ht="14.25" customHeight="1">
      <c r="A20" s="98"/>
      <c r="B20" s="100"/>
      <c r="C20" s="62"/>
      <c r="D20" s="86"/>
      <c r="E20" s="45"/>
      <c r="F20" s="84"/>
      <c r="G20" s="63"/>
      <c r="H20" s="64">
        <f t="shared" si="1"/>
        <v>0</v>
      </c>
      <c r="I20" s="45"/>
    </row>
    <row r="21" ht="14.25" customHeight="1">
      <c r="A21" s="98"/>
      <c r="B21" s="100"/>
      <c r="C21" s="62"/>
      <c r="D21" s="86"/>
      <c r="E21" s="45"/>
      <c r="F21" s="84"/>
      <c r="G21" s="63"/>
      <c r="H21" s="64">
        <f t="shared" si="1"/>
        <v>0</v>
      </c>
      <c r="I21" s="45"/>
    </row>
    <row r="22" ht="14.25" customHeight="1">
      <c r="A22" s="98"/>
      <c r="B22" s="160"/>
      <c r="C22" s="62"/>
      <c r="D22" s="86"/>
      <c r="E22" s="45"/>
      <c r="F22" s="84"/>
      <c r="G22" s="63"/>
      <c r="H22" s="64">
        <f t="shared" si="1"/>
        <v>0</v>
      </c>
      <c r="I22" s="45"/>
    </row>
    <row r="23" ht="14.25" customHeight="1">
      <c r="A23" s="98"/>
      <c r="B23" s="100"/>
      <c r="C23" s="62"/>
      <c r="D23" s="86"/>
      <c r="E23" s="45"/>
      <c r="F23" s="84"/>
      <c r="G23" s="63"/>
      <c r="H23" s="64">
        <f t="shared" si="1"/>
        <v>0</v>
      </c>
      <c r="I23" s="45"/>
    </row>
    <row r="24" ht="14.25" customHeight="1">
      <c r="A24" s="98"/>
      <c r="B24" s="100"/>
      <c r="C24" s="62"/>
      <c r="D24" s="86"/>
      <c r="E24" s="45"/>
      <c r="F24" s="84"/>
      <c r="G24" s="63"/>
      <c r="H24" s="64">
        <f t="shared" si="1"/>
        <v>0</v>
      </c>
      <c r="I24" s="45"/>
    </row>
    <row r="25" ht="14.25" customHeight="1">
      <c r="A25" s="98"/>
      <c r="B25" s="100"/>
      <c r="C25" s="62"/>
      <c r="D25" s="86"/>
      <c r="E25" s="45"/>
      <c r="F25" s="84"/>
      <c r="G25" s="63"/>
      <c r="H25" s="64">
        <f t="shared" si="1"/>
        <v>0</v>
      </c>
      <c r="I25" s="45"/>
    </row>
    <row r="26" ht="14.25" customHeight="1">
      <c r="A26" s="98"/>
      <c r="B26" s="100"/>
      <c r="C26" s="62"/>
      <c r="D26" s="86"/>
      <c r="E26" s="45"/>
      <c r="F26" s="84"/>
      <c r="G26" s="63"/>
      <c r="H26" s="64">
        <f t="shared" si="1"/>
        <v>0</v>
      </c>
      <c r="I26" s="45"/>
    </row>
    <row r="27" ht="14.25" customHeight="1">
      <c r="A27" s="98"/>
      <c r="B27" s="100"/>
      <c r="C27" s="62"/>
      <c r="D27" s="86"/>
      <c r="E27" s="45"/>
      <c r="F27" s="84"/>
      <c r="G27" s="63"/>
      <c r="H27" s="64">
        <f t="shared" si="1"/>
        <v>0</v>
      </c>
      <c r="I27" s="45"/>
    </row>
    <row r="28" ht="14.25" customHeight="1">
      <c r="A28" s="45"/>
      <c r="B28" s="98"/>
      <c r="C28" s="85"/>
      <c r="D28" s="51"/>
      <c r="E28" s="45"/>
      <c r="F28" s="80"/>
      <c r="G28" s="63"/>
      <c r="H28" s="64">
        <f t="shared" si="1"/>
        <v>0</v>
      </c>
      <c r="I28" s="45"/>
    </row>
    <row r="29" ht="14.25" customHeight="1">
      <c r="A29" s="95"/>
      <c r="B29" s="83"/>
      <c r="C29" s="85"/>
      <c r="D29" s="51"/>
      <c r="E29" s="45"/>
      <c r="F29" s="80"/>
      <c r="G29" s="63"/>
      <c r="H29" s="64">
        <f t="shared" si="1"/>
        <v>0</v>
      </c>
      <c r="I29" s="45"/>
    </row>
    <row r="30" ht="14.25" customHeight="1">
      <c r="A30" s="98"/>
      <c r="B30" s="98"/>
      <c r="C30" s="85"/>
      <c r="D30" s="86"/>
      <c r="E30" s="51"/>
      <c r="F30" s="80"/>
      <c r="G30" s="63"/>
      <c r="H30" s="64">
        <f t="shared" si="1"/>
        <v>0</v>
      </c>
      <c r="I30" s="45"/>
    </row>
    <row r="31" ht="14.25" customHeight="1">
      <c r="A31" s="100"/>
      <c r="B31" s="83"/>
      <c r="C31" s="85"/>
      <c r="D31" s="51"/>
      <c r="E31" s="45"/>
      <c r="F31" s="80"/>
      <c r="G31" s="63"/>
      <c r="H31" s="64">
        <f t="shared" si="1"/>
        <v>0</v>
      </c>
      <c r="I31" s="45"/>
    </row>
    <row r="32" ht="14.25" customHeight="1">
      <c r="A32" s="98"/>
      <c r="B32" s="98"/>
      <c r="C32" s="85"/>
      <c r="D32" s="51"/>
      <c r="E32" s="45"/>
      <c r="F32" s="80"/>
      <c r="G32" s="63"/>
      <c r="H32" s="64">
        <f t="shared" si="1"/>
        <v>0</v>
      </c>
      <c r="I32" s="45"/>
    </row>
    <row r="33" ht="14.25" customHeight="1">
      <c r="A33" s="98"/>
      <c r="B33" s="98"/>
      <c r="C33" s="85"/>
      <c r="D33" s="51"/>
      <c r="E33" s="45"/>
      <c r="F33" s="80"/>
      <c r="G33" s="63"/>
      <c r="H33" s="64">
        <f t="shared" si="1"/>
        <v>0</v>
      </c>
      <c r="I33" s="45"/>
    </row>
    <row r="34" ht="14.25" customHeight="1">
      <c r="A34" s="98"/>
      <c r="B34" s="98"/>
      <c r="C34" s="85"/>
      <c r="D34" s="51"/>
      <c r="E34" s="45"/>
      <c r="F34" s="80"/>
      <c r="G34" s="63"/>
      <c r="H34" s="64">
        <f t="shared" si="1"/>
        <v>0</v>
      </c>
      <c r="I34" s="45"/>
    </row>
    <row r="35" ht="14.25" customHeight="1">
      <c r="A35" s="98"/>
      <c r="B35" s="98"/>
      <c r="C35" s="85"/>
      <c r="D35" s="51"/>
      <c r="E35" s="45"/>
      <c r="F35" s="80"/>
      <c r="G35" s="63"/>
      <c r="H35" s="64">
        <f t="shared" si="1"/>
        <v>0</v>
      </c>
      <c r="I35" s="45"/>
    </row>
    <row r="36" ht="14.25" customHeight="1">
      <c r="A36" s="98"/>
      <c r="B36" s="98"/>
      <c r="C36" s="86"/>
      <c r="D36" s="51"/>
      <c r="E36" s="45"/>
      <c r="F36" s="80"/>
      <c r="G36" s="63"/>
      <c r="H36" s="64">
        <f t="shared" si="1"/>
        <v>0</v>
      </c>
      <c r="I36" s="45"/>
    </row>
    <row r="37" ht="14.25" customHeight="1">
      <c r="A37" s="98"/>
      <c r="B37" s="83"/>
      <c r="C37" s="86"/>
      <c r="D37" s="51"/>
      <c r="E37" s="45"/>
      <c r="F37" s="80"/>
      <c r="G37" s="63"/>
      <c r="H37" s="64">
        <f t="shared" si="1"/>
        <v>0</v>
      </c>
      <c r="I37" s="45"/>
    </row>
    <row r="38" ht="14.25" customHeight="1">
      <c r="A38" s="100"/>
      <c r="B38" s="98"/>
      <c r="C38" s="86"/>
      <c r="D38" s="51"/>
      <c r="E38" s="45"/>
      <c r="F38" s="80"/>
      <c r="G38" s="63"/>
      <c r="H38" s="64">
        <f t="shared" si="1"/>
        <v>0</v>
      </c>
      <c r="I38" s="45"/>
    </row>
    <row r="39" ht="14.25" customHeight="1">
      <c r="A39" s="2"/>
      <c r="B39" s="100"/>
      <c r="C39" s="86"/>
      <c r="D39" s="51"/>
      <c r="E39" s="45"/>
      <c r="F39" s="80"/>
      <c r="G39" s="63"/>
      <c r="H39" s="64">
        <f t="shared" si="1"/>
        <v>0</v>
      </c>
      <c r="I39" s="45"/>
    </row>
    <row r="40" ht="14.25" customHeight="1">
      <c r="A40" s="161"/>
      <c r="B40" s="163"/>
      <c r="C40" s="86"/>
      <c r="D40" s="51"/>
      <c r="E40" s="45"/>
      <c r="F40" s="78"/>
      <c r="G40" s="63"/>
      <c r="H40" s="64">
        <f t="shared" si="1"/>
        <v>0</v>
      </c>
      <c r="I40" s="45"/>
    </row>
    <row r="41" ht="14.25" customHeight="1">
      <c r="A41" s="100"/>
      <c r="B41" s="100"/>
      <c r="C41" s="86"/>
      <c r="D41" s="51"/>
      <c r="E41" s="45"/>
      <c r="F41" s="78"/>
      <c r="G41" s="63"/>
      <c r="H41" s="64">
        <f t="shared" si="1"/>
        <v>0</v>
      </c>
      <c r="I41" s="45"/>
    </row>
    <row r="42" ht="14.25" customHeight="1">
      <c r="A42" s="98"/>
      <c r="B42" s="98"/>
      <c r="C42" s="86"/>
      <c r="D42" s="51"/>
      <c r="E42" s="45"/>
      <c r="F42" s="78"/>
      <c r="G42" s="63"/>
      <c r="H42" s="64">
        <f t="shared" si="1"/>
        <v>0</v>
      </c>
      <c r="I42" s="45"/>
    </row>
    <row r="43" ht="14.25" customHeight="1">
      <c r="A43" s="100"/>
      <c r="B43" s="100"/>
      <c r="C43" s="86"/>
      <c r="D43" s="51"/>
      <c r="E43" s="45"/>
      <c r="F43" s="78"/>
      <c r="G43" s="63"/>
      <c r="H43" s="64">
        <f t="shared" si="1"/>
        <v>0</v>
      </c>
      <c r="I43" s="45"/>
    </row>
    <row r="44" ht="14.25" customHeight="1">
      <c r="A44" s="98"/>
      <c r="B44" s="163"/>
      <c r="C44" s="86"/>
      <c r="D44" s="45"/>
      <c r="E44" s="45"/>
      <c r="F44" s="78"/>
      <c r="G44" s="63"/>
      <c r="H44" s="64">
        <f t="shared" si="1"/>
        <v>0</v>
      </c>
      <c r="I44" s="45"/>
    </row>
    <row r="45" ht="14.25" customHeight="1">
      <c r="A45" s="98"/>
      <c r="B45" s="98"/>
      <c r="C45" s="86"/>
      <c r="D45" s="51"/>
      <c r="E45" s="45"/>
      <c r="F45" s="78"/>
      <c r="G45" s="63"/>
      <c r="H45" s="64">
        <f t="shared" si="1"/>
        <v>0</v>
      </c>
      <c r="I45" s="45"/>
    </row>
    <row r="46" ht="14.25" customHeight="1">
      <c r="A46" s="98"/>
      <c r="B46" s="98"/>
      <c r="C46" s="86"/>
      <c r="D46" s="51"/>
      <c r="E46" s="45"/>
      <c r="F46" s="78"/>
      <c r="G46" s="63"/>
      <c r="H46" s="64">
        <f t="shared" si="1"/>
        <v>0</v>
      </c>
      <c r="I46" s="45"/>
    </row>
    <row r="47" ht="14.25" customHeight="1">
      <c r="A47" s="98"/>
      <c r="B47" s="98"/>
      <c r="C47" s="86"/>
      <c r="D47" s="51"/>
      <c r="E47" s="45"/>
      <c r="F47" s="78"/>
      <c r="G47" s="63"/>
      <c r="H47" s="64">
        <f t="shared" si="1"/>
        <v>0</v>
      </c>
      <c r="I47" s="45"/>
    </row>
    <row r="48" ht="18.0" customHeight="1">
      <c r="A48" s="98"/>
      <c r="B48" s="83"/>
      <c r="C48" s="86"/>
      <c r="D48" s="51"/>
      <c r="E48" s="88" t="s">
        <v>31</v>
      </c>
      <c r="F48" s="48">
        <f>SUM(F9:F47)</f>
        <v>0</v>
      </c>
      <c r="G48" s="48">
        <f>SUM(G1:G47)</f>
        <v>0</v>
      </c>
      <c r="H48" s="89">
        <f>SUM(H9:H47)</f>
        <v>0</v>
      </c>
      <c r="I48" s="50"/>
    </row>
    <row r="49" ht="21.0" customHeight="1">
      <c r="A49" s="88"/>
      <c r="B49" s="47"/>
      <c r="C49" s="47"/>
      <c r="D49" s="47"/>
      <c r="E49" s="90" t="s">
        <v>90</v>
      </c>
      <c r="F49" s="53">
        <f>COUNT(G10:G47)</f>
        <v>0</v>
      </c>
      <c r="G49" s="54"/>
      <c r="H49" s="54"/>
      <c r="I49" s="55"/>
    </row>
    <row r="50" ht="14.25" customHeight="1">
      <c r="B50" s="25"/>
      <c r="C50" s="25"/>
      <c r="D50" s="25"/>
      <c r="F50" s="73"/>
      <c r="G50" s="73"/>
      <c r="H50" s="22"/>
    </row>
    <row r="51" ht="30.0" customHeight="1">
      <c r="B51" s="25"/>
      <c r="C51" s="25"/>
      <c r="D51" s="56" t="s">
        <v>91</v>
      </c>
      <c r="E51" s="57"/>
      <c r="F51" s="73"/>
      <c r="G51" s="73"/>
      <c r="H51" s="22"/>
    </row>
    <row r="52" ht="27.0" customHeight="1">
      <c r="B52" s="25"/>
      <c r="C52" s="25"/>
      <c r="D52" s="58" t="s">
        <v>92</v>
      </c>
      <c r="E52" s="57"/>
      <c r="F52" s="73"/>
      <c r="G52" s="73"/>
      <c r="H52" s="22"/>
    </row>
    <row r="53" ht="32.25" customHeight="1">
      <c r="B53" s="25"/>
      <c r="C53" s="25"/>
      <c r="D53" s="59" t="s">
        <v>49</v>
      </c>
      <c r="E53" s="60"/>
      <c r="F53" s="73"/>
      <c r="G53" s="73"/>
      <c r="H53" s="22"/>
    </row>
    <row r="54" ht="14.25" customHeight="1">
      <c r="B54" s="25"/>
      <c r="C54" s="25"/>
      <c r="D54" s="25"/>
      <c r="F54" s="73"/>
      <c r="G54" s="73"/>
      <c r="H54" s="22"/>
    </row>
    <row r="55" ht="14.25" customHeight="1">
      <c r="B55" s="25"/>
      <c r="C55" s="25"/>
      <c r="D55" s="25"/>
      <c r="F55" s="73"/>
      <c r="G55" s="73"/>
      <c r="H55" s="22"/>
    </row>
    <row r="56" ht="14.25" customHeight="1">
      <c r="B56" s="25"/>
      <c r="C56" s="25"/>
      <c r="D56" s="25"/>
      <c r="F56" s="73"/>
      <c r="G56" s="73"/>
      <c r="H56" s="22"/>
    </row>
    <row r="57" ht="14.25" customHeight="1">
      <c r="B57" s="25"/>
      <c r="C57" s="25"/>
      <c r="D57" s="25"/>
      <c r="F57" s="73"/>
      <c r="G57" s="73"/>
      <c r="H57" s="22"/>
    </row>
    <row r="58" ht="14.25" customHeight="1">
      <c r="B58" s="25"/>
      <c r="C58" s="25"/>
      <c r="D58" s="25"/>
      <c r="F58" s="73"/>
      <c r="G58" s="73"/>
      <c r="H58" s="22"/>
    </row>
    <row r="59" ht="14.25" customHeight="1">
      <c r="B59" s="25"/>
      <c r="C59" s="25"/>
      <c r="D59" s="25"/>
      <c r="F59" s="73"/>
      <c r="G59" s="73"/>
      <c r="H59" s="22"/>
    </row>
    <row r="60" ht="14.25" customHeight="1">
      <c r="B60" s="25"/>
      <c r="C60" s="25"/>
      <c r="D60" s="25"/>
      <c r="F60" s="73"/>
      <c r="G60" s="73"/>
      <c r="H60" s="22"/>
    </row>
    <row r="61" ht="14.25" customHeight="1">
      <c r="B61" s="25"/>
      <c r="C61" s="25"/>
      <c r="D61" s="25"/>
      <c r="F61" s="73"/>
      <c r="G61" s="73"/>
      <c r="H61" s="22"/>
    </row>
    <row r="62" ht="14.25" customHeight="1">
      <c r="B62" s="25"/>
      <c r="C62" s="25"/>
      <c r="D62" s="25"/>
      <c r="F62" s="73"/>
      <c r="G62" s="73"/>
      <c r="H62" s="22"/>
    </row>
    <row r="63" ht="14.25" customHeight="1">
      <c r="B63" s="25"/>
      <c r="C63" s="25"/>
      <c r="D63" s="25"/>
      <c r="F63" s="73"/>
      <c r="G63" s="73"/>
      <c r="H63" s="22"/>
    </row>
    <row r="64" ht="14.25" customHeight="1">
      <c r="B64" s="25"/>
      <c r="C64" s="25"/>
      <c r="D64" s="25"/>
      <c r="F64" s="73"/>
      <c r="G64" s="73"/>
      <c r="H64" s="22"/>
    </row>
    <row r="65" ht="14.25" customHeight="1">
      <c r="B65" s="25"/>
      <c r="C65" s="25"/>
      <c r="D65" s="25"/>
      <c r="F65" s="73"/>
      <c r="G65" s="73"/>
      <c r="H65" s="22"/>
    </row>
    <row r="66" ht="14.25" customHeight="1">
      <c r="B66" s="25"/>
      <c r="C66" s="25"/>
      <c r="D66" s="25"/>
      <c r="F66" s="73"/>
      <c r="G66" s="73"/>
      <c r="H66" s="22"/>
    </row>
    <row r="67" ht="14.25" customHeight="1">
      <c r="B67" s="25"/>
      <c r="C67" s="25"/>
      <c r="D67" s="25"/>
      <c r="F67" s="73"/>
      <c r="G67" s="73"/>
      <c r="H67" s="22"/>
    </row>
    <row r="68" ht="14.25" customHeight="1">
      <c r="B68" s="25"/>
      <c r="C68" s="25"/>
      <c r="D68" s="25"/>
      <c r="F68" s="73"/>
      <c r="G68" s="73"/>
      <c r="H68" s="22"/>
    </row>
    <row r="69" ht="14.25" customHeight="1">
      <c r="B69" s="25"/>
      <c r="C69" s="25"/>
      <c r="D69" s="25"/>
      <c r="F69" s="73"/>
      <c r="G69" s="73"/>
      <c r="H69" s="22"/>
    </row>
    <row r="70" ht="14.25" customHeight="1">
      <c r="B70" s="25"/>
      <c r="C70" s="25"/>
      <c r="D70" s="25"/>
      <c r="F70" s="73"/>
      <c r="G70" s="73"/>
      <c r="H70" s="22"/>
    </row>
    <row r="71" ht="14.25" customHeight="1">
      <c r="B71" s="25"/>
      <c r="C71" s="25"/>
      <c r="D71" s="25"/>
      <c r="F71" s="73"/>
      <c r="G71" s="73"/>
      <c r="H71" s="22"/>
    </row>
    <row r="72" ht="14.25" customHeight="1">
      <c r="B72" s="25"/>
      <c r="C72" s="25"/>
      <c r="D72" s="25"/>
      <c r="F72" s="73"/>
      <c r="G72" s="73"/>
      <c r="H72" s="22"/>
    </row>
    <row r="73" ht="14.25" customHeight="1">
      <c r="B73" s="25"/>
      <c r="C73" s="25"/>
      <c r="D73" s="25"/>
      <c r="F73" s="73"/>
      <c r="G73" s="73"/>
      <c r="H73" s="22"/>
    </row>
    <row r="74" ht="14.25" customHeight="1">
      <c r="B74" s="25"/>
      <c r="C74" s="25"/>
      <c r="D74" s="25"/>
      <c r="F74" s="73"/>
      <c r="G74" s="73"/>
      <c r="H74" s="22"/>
    </row>
    <row r="75" ht="14.25" customHeight="1">
      <c r="B75" s="25"/>
      <c r="C75" s="25"/>
      <c r="D75" s="25"/>
      <c r="F75" s="73"/>
      <c r="G75" s="73"/>
      <c r="H75" s="22"/>
    </row>
    <row r="76" ht="14.25" customHeight="1">
      <c r="B76" s="25"/>
      <c r="C76" s="25"/>
      <c r="D76" s="25"/>
      <c r="F76" s="73"/>
      <c r="G76" s="73"/>
      <c r="H76" s="22"/>
    </row>
    <row r="77" ht="14.25" customHeight="1">
      <c r="B77" s="25"/>
      <c r="C77" s="25"/>
      <c r="D77" s="25"/>
      <c r="F77" s="73"/>
      <c r="G77" s="73"/>
      <c r="H77" s="22"/>
    </row>
    <row r="78" ht="14.25" customHeight="1">
      <c r="B78" s="25"/>
      <c r="C78" s="25"/>
      <c r="D78" s="25"/>
      <c r="F78" s="73"/>
      <c r="G78" s="73"/>
      <c r="H78" s="22"/>
    </row>
    <row r="79" ht="14.25" customHeight="1">
      <c r="B79" s="25"/>
      <c r="C79" s="25"/>
      <c r="D79" s="25"/>
      <c r="F79" s="73"/>
      <c r="G79" s="73"/>
      <c r="H79" s="22"/>
    </row>
    <row r="80" ht="14.25" customHeight="1">
      <c r="B80" s="25"/>
      <c r="C80" s="25"/>
      <c r="D80" s="25"/>
      <c r="F80" s="73"/>
      <c r="G80" s="73"/>
      <c r="H80" s="22"/>
    </row>
    <row r="81" ht="14.25" customHeight="1">
      <c r="B81" s="25"/>
      <c r="C81" s="25"/>
      <c r="D81" s="25"/>
      <c r="F81" s="73"/>
      <c r="G81" s="73"/>
      <c r="H81" s="22"/>
    </row>
    <row r="82" ht="14.25" customHeight="1">
      <c r="B82" s="25"/>
      <c r="C82" s="25"/>
      <c r="D82" s="25"/>
      <c r="F82" s="73"/>
      <c r="G82" s="73"/>
      <c r="H82" s="22"/>
    </row>
    <row r="83" ht="14.25" customHeight="1">
      <c r="B83" s="25"/>
      <c r="C83" s="25"/>
      <c r="D83" s="25"/>
      <c r="F83" s="73"/>
      <c r="G83" s="73"/>
      <c r="H83" s="22"/>
    </row>
    <row r="84" ht="14.25" customHeight="1">
      <c r="B84" s="25"/>
      <c r="C84" s="25"/>
      <c r="D84" s="25"/>
      <c r="F84" s="73"/>
      <c r="G84" s="73"/>
      <c r="H84" s="22"/>
    </row>
    <row r="85" ht="14.25" customHeight="1">
      <c r="B85" s="25"/>
      <c r="C85" s="25"/>
      <c r="D85" s="25"/>
      <c r="F85" s="73"/>
      <c r="G85" s="73"/>
      <c r="H85" s="22"/>
    </row>
    <row r="86" ht="14.25" customHeight="1">
      <c r="B86" s="25"/>
      <c r="C86" s="25"/>
      <c r="D86" s="25"/>
      <c r="F86" s="73"/>
      <c r="G86" s="73"/>
      <c r="H86" s="22"/>
    </row>
    <row r="87" ht="14.25" customHeight="1">
      <c r="B87" s="25"/>
      <c r="C87" s="25"/>
      <c r="D87" s="25"/>
      <c r="F87" s="73"/>
      <c r="G87" s="73"/>
      <c r="H87" s="22"/>
    </row>
    <row r="88" ht="14.25" customHeight="1">
      <c r="B88" s="25"/>
      <c r="C88" s="25"/>
      <c r="D88" s="25"/>
      <c r="F88" s="73"/>
      <c r="G88" s="73"/>
      <c r="H88" s="22"/>
    </row>
    <row r="89" ht="14.25" customHeight="1">
      <c r="B89" s="25"/>
      <c r="C89" s="25"/>
      <c r="D89" s="25"/>
      <c r="F89" s="73"/>
      <c r="G89" s="73"/>
      <c r="H89" s="22"/>
    </row>
    <row r="90" ht="14.25" customHeight="1">
      <c r="B90" s="25"/>
      <c r="C90" s="25"/>
      <c r="D90" s="25"/>
      <c r="F90" s="73"/>
      <c r="G90" s="73"/>
      <c r="H90" s="22"/>
    </row>
    <row r="91" ht="14.25" customHeight="1">
      <c r="B91" s="25"/>
      <c r="C91" s="25"/>
      <c r="D91" s="25"/>
      <c r="F91" s="73"/>
      <c r="G91" s="73"/>
      <c r="H91" s="22"/>
    </row>
    <row r="92" ht="14.25" customHeight="1">
      <c r="B92" s="25"/>
      <c r="C92" s="25"/>
      <c r="D92" s="25"/>
      <c r="F92" s="73"/>
      <c r="G92" s="73"/>
      <c r="H92" s="22"/>
    </row>
    <row r="93" ht="14.25" customHeight="1">
      <c r="B93" s="25"/>
      <c r="C93" s="25"/>
      <c r="D93" s="25"/>
      <c r="F93" s="73"/>
      <c r="G93" s="73"/>
      <c r="H93" s="22"/>
    </row>
    <row r="94" ht="14.25" customHeight="1">
      <c r="B94" s="25"/>
      <c r="C94" s="25"/>
      <c r="D94" s="25"/>
      <c r="F94" s="73"/>
      <c r="G94" s="73"/>
      <c r="H94" s="22"/>
    </row>
    <row r="95" ht="14.25" customHeight="1">
      <c r="B95" s="25"/>
      <c r="C95" s="25"/>
      <c r="D95" s="25"/>
      <c r="F95" s="73"/>
      <c r="G95" s="73"/>
      <c r="H95" s="22"/>
    </row>
    <row r="96" ht="14.25" customHeight="1">
      <c r="B96" s="25"/>
      <c r="C96" s="25"/>
      <c r="D96" s="25"/>
      <c r="F96" s="73"/>
      <c r="G96" s="73"/>
      <c r="H96" s="22"/>
    </row>
    <row r="97" ht="14.25" customHeight="1">
      <c r="B97" s="25"/>
      <c r="C97" s="25"/>
      <c r="D97" s="25"/>
      <c r="F97" s="73"/>
      <c r="G97" s="73"/>
      <c r="H97" s="22"/>
    </row>
    <row r="98" ht="14.25" customHeight="1">
      <c r="B98" s="25"/>
      <c r="C98" s="25"/>
      <c r="D98" s="25"/>
      <c r="F98" s="73"/>
      <c r="G98" s="73"/>
      <c r="H98" s="22"/>
    </row>
    <row r="99" ht="14.25" customHeight="1">
      <c r="B99" s="25"/>
      <c r="C99" s="25"/>
      <c r="D99" s="25"/>
      <c r="F99" s="73"/>
      <c r="G99" s="73"/>
      <c r="H99" s="22"/>
    </row>
    <row r="100" ht="14.25" customHeight="1">
      <c r="B100" s="25"/>
      <c r="C100" s="25"/>
      <c r="D100" s="25"/>
      <c r="F100" s="73"/>
      <c r="G100" s="73"/>
      <c r="H100" s="22"/>
    </row>
    <row r="101" ht="14.25" customHeight="1">
      <c r="B101" s="25"/>
      <c r="C101" s="25"/>
      <c r="D101" s="25"/>
      <c r="F101" s="73"/>
      <c r="G101" s="73"/>
      <c r="H101" s="22"/>
    </row>
    <row r="102" ht="14.25" customHeight="1">
      <c r="B102" s="25"/>
      <c r="C102" s="25"/>
      <c r="D102" s="25"/>
      <c r="F102" s="73"/>
      <c r="G102" s="73"/>
      <c r="H102" s="22"/>
    </row>
    <row r="103" ht="14.25" customHeight="1">
      <c r="B103" s="25"/>
      <c r="C103" s="25"/>
      <c r="D103" s="25"/>
      <c r="F103" s="73"/>
      <c r="G103" s="73"/>
      <c r="H103" s="22"/>
    </row>
    <row r="104" ht="14.25" customHeight="1">
      <c r="B104" s="25"/>
      <c r="C104" s="25"/>
      <c r="D104" s="25"/>
      <c r="F104" s="73"/>
      <c r="G104" s="73"/>
      <c r="H104" s="22"/>
    </row>
    <row r="105" ht="14.25" customHeight="1">
      <c r="B105" s="25"/>
      <c r="C105" s="25"/>
      <c r="D105" s="25"/>
      <c r="F105" s="73"/>
      <c r="G105" s="73"/>
      <c r="H105" s="22"/>
    </row>
    <row r="106" ht="14.25" customHeight="1">
      <c r="B106" s="25"/>
      <c r="C106" s="25"/>
      <c r="D106" s="25"/>
      <c r="F106" s="73"/>
      <c r="G106" s="73"/>
      <c r="H106" s="22"/>
    </row>
    <row r="107" ht="14.25" customHeight="1">
      <c r="B107" s="25"/>
      <c r="C107" s="25"/>
      <c r="D107" s="25"/>
      <c r="F107" s="73"/>
      <c r="G107" s="73"/>
      <c r="H107" s="22"/>
    </row>
    <row r="108" ht="14.25" customHeight="1">
      <c r="B108" s="25"/>
      <c r="C108" s="25"/>
      <c r="D108" s="25"/>
      <c r="F108" s="73"/>
      <c r="G108" s="73"/>
      <c r="H108" s="22"/>
    </row>
    <row r="109" ht="14.25" customHeight="1">
      <c r="B109" s="25"/>
      <c r="C109" s="25"/>
      <c r="D109" s="25"/>
      <c r="F109" s="73"/>
      <c r="G109" s="73"/>
      <c r="H109" s="22"/>
    </row>
    <row r="110" ht="14.25" customHeight="1">
      <c r="B110" s="25"/>
      <c r="C110" s="25"/>
      <c r="D110" s="25"/>
      <c r="F110" s="73"/>
      <c r="G110" s="73"/>
      <c r="H110" s="22"/>
    </row>
    <row r="111" ht="14.25" customHeight="1">
      <c r="B111" s="25"/>
      <c r="C111" s="25"/>
      <c r="D111" s="25"/>
      <c r="F111" s="73"/>
      <c r="G111" s="73"/>
      <c r="H111" s="22"/>
    </row>
    <row r="112" ht="14.25" customHeight="1">
      <c r="B112" s="25"/>
      <c r="C112" s="25"/>
      <c r="D112" s="25"/>
      <c r="F112" s="73"/>
      <c r="G112" s="73"/>
      <c r="H112" s="22"/>
    </row>
    <row r="113" ht="14.25" customHeight="1">
      <c r="B113" s="25"/>
      <c r="C113" s="25"/>
      <c r="D113" s="25"/>
      <c r="F113" s="73"/>
      <c r="G113" s="73"/>
      <c r="H113" s="22"/>
    </row>
    <row r="114" ht="14.25" customHeight="1">
      <c r="B114" s="25"/>
      <c r="C114" s="25"/>
      <c r="D114" s="25"/>
      <c r="F114" s="73"/>
      <c r="G114" s="73"/>
      <c r="H114" s="22"/>
    </row>
    <row r="115" ht="14.25" customHeight="1">
      <c r="B115" s="25"/>
      <c r="C115" s="25"/>
      <c r="D115" s="25"/>
      <c r="F115" s="73"/>
      <c r="G115" s="73"/>
      <c r="H115" s="22"/>
    </row>
    <row r="116" ht="14.25" customHeight="1">
      <c r="B116" s="25"/>
      <c r="C116" s="25"/>
      <c r="D116" s="25"/>
      <c r="F116" s="73"/>
      <c r="G116" s="73"/>
      <c r="H116" s="22"/>
    </row>
    <row r="117" ht="14.25" customHeight="1">
      <c r="B117" s="25"/>
      <c r="C117" s="25"/>
      <c r="D117" s="25"/>
      <c r="F117" s="73"/>
      <c r="G117" s="73"/>
      <c r="H117" s="22"/>
    </row>
    <row r="118" ht="14.25" customHeight="1">
      <c r="B118" s="25"/>
      <c r="C118" s="25"/>
      <c r="D118" s="25"/>
      <c r="F118" s="73"/>
      <c r="G118" s="73"/>
      <c r="H118" s="22"/>
    </row>
    <row r="119" ht="14.25" customHeight="1">
      <c r="B119" s="25"/>
      <c r="C119" s="25"/>
      <c r="D119" s="25"/>
      <c r="F119" s="73"/>
      <c r="G119" s="73"/>
      <c r="H119" s="22"/>
    </row>
    <row r="120" ht="14.25" customHeight="1">
      <c r="B120" s="25"/>
      <c r="C120" s="25"/>
      <c r="D120" s="25"/>
      <c r="F120" s="73"/>
      <c r="G120" s="73"/>
      <c r="H120" s="22"/>
    </row>
    <row r="121" ht="14.25" customHeight="1">
      <c r="B121" s="25"/>
      <c r="C121" s="25"/>
      <c r="D121" s="25"/>
      <c r="F121" s="73"/>
      <c r="G121" s="73"/>
      <c r="H121" s="22"/>
    </row>
    <row r="122" ht="14.25" customHeight="1">
      <c r="B122" s="25"/>
      <c r="C122" s="25"/>
      <c r="D122" s="25"/>
      <c r="F122" s="73"/>
      <c r="G122" s="73"/>
      <c r="H122" s="22"/>
    </row>
    <row r="123" ht="14.25" customHeight="1">
      <c r="B123" s="25"/>
      <c r="C123" s="25"/>
      <c r="D123" s="25"/>
      <c r="F123" s="73"/>
      <c r="G123" s="73"/>
      <c r="H123" s="22"/>
    </row>
    <row r="124" ht="14.25" customHeight="1">
      <c r="B124" s="25"/>
      <c r="C124" s="25"/>
      <c r="D124" s="25"/>
      <c r="F124" s="73"/>
      <c r="G124" s="73"/>
      <c r="H124" s="22"/>
    </row>
    <row r="125" ht="14.25" customHeight="1">
      <c r="B125" s="25"/>
      <c r="C125" s="25"/>
      <c r="D125" s="25"/>
      <c r="F125" s="73"/>
      <c r="G125" s="73"/>
      <c r="H125" s="22"/>
    </row>
    <row r="126" ht="14.25" customHeight="1">
      <c r="B126" s="25"/>
      <c r="C126" s="25"/>
      <c r="D126" s="25"/>
      <c r="F126" s="73"/>
      <c r="G126" s="73"/>
      <c r="H126" s="22"/>
    </row>
    <row r="127" ht="14.25" customHeight="1">
      <c r="B127" s="25"/>
      <c r="C127" s="25"/>
      <c r="D127" s="25"/>
      <c r="F127" s="73"/>
      <c r="G127" s="73"/>
      <c r="H127" s="22"/>
    </row>
    <row r="128" ht="14.25" customHeight="1">
      <c r="B128" s="25"/>
      <c r="C128" s="25"/>
      <c r="D128" s="25"/>
      <c r="F128" s="73"/>
      <c r="G128" s="73"/>
      <c r="H128" s="22"/>
    </row>
    <row r="129" ht="14.25" customHeight="1">
      <c r="B129" s="25"/>
      <c r="C129" s="25"/>
      <c r="D129" s="25"/>
      <c r="F129" s="73"/>
      <c r="G129" s="73"/>
      <c r="H129" s="22"/>
    </row>
    <row r="130" ht="14.25" customHeight="1">
      <c r="B130" s="25"/>
      <c r="C130" s="25"/>
      <c r="D130" s="25"/>
      <c r="F130" s="73"/>
      <c r="G130" s="73"/>
      <c r="H130" s="22"/>
    </row>
    <row r="131" ht="14.25" customHeight="1">
      <c r="B131" s="25"/>
      <c r="C131" s="25"/>
      <c r="D131" s="25"/>
      <c r="F131" s="73"/>
      <c r="G131" s="73"/>
      <c r="H131" s="22"/>
    </row>
    <row r="132" ht="14.25" customHeight="1">
      <c r="B132" s="25"/>
      <c r="C132" s="25"/>
      <c r="D132" s="25"/>
      <c r="F132" s="73"/>
      <c r="G132" s="73"/>
      <c r="H132" s="22"/>
    </row>
    <row r="133" ht="14.25" customHeight="1">
      <c r="B133" s="25"/>
      <c r="C133" s="25"/>
      <c r="D133" s="25"/>
      <c r="F133" s="73"/>
      <c r="G133" s="73"/>
      <c r="H133" s="22"/>
    </row>
    <row r="134" ht="14.25" customHeight="1">
      <c r="B134" s="25"/>
      <c r="C134" s="25"/>
      <c r="D134" s="25"/>
      <c r="F134" s="73"/>
      <c r="G134" s="73"/>
      <c r="H134" s="22"/>
    </row>
    <row r="135" ht="14.25" customHeight="1">
      <c r="B135" s="25"/>
      <c r="C135" s="25"/>
      <c r="D135" s="25"/>
      <c r="F135" s="73"/>
      <c r="G135" s="73"/>
      <c r="H135" s="22"/>
    </row>
    <row r="136" ht="14.25" customHeight="1">
      <c r="B136" s="25"/>
      <c r="C136" s="25"/>
      <c r="D136" s="25"/>
      <c r="F136" s="73"/>
      <c r="G136" s="73"/>
      <c r="H136" s="22"/>
    </row>
    <row r="137" ht="14.25" customHeight="1">
      <c r="B137" s="25"/>
      <c r="C137" s="25"/>
      <c r="D137" s="25"/>
      <c r="F137" s="73"/>
      <c r="G137" s="73"/>
      <c r="H137" s="22"/>
    </row>
    <row r="138" ht="14.25" customHeight="1">
      <c r="B138" s="25"/>
      <c r="C138" s="25"/>
      <c r="D138" s="25"/>
      <c r="F138" s="73"/>
      <c r="G138" s="73"/>
      <c r="H138" s="22"/>
    </row>
    <row r="139" ht="14.25" customHeight="1">
      <c r="B139" s="25"/>
      <c r="C139" s="25"/>
      <c r="D139" s="25"/>
      <c r="F139" s="73"/>
      <c r="G139" s="73"/>
      <c r="H139" s="22"/>
    </row>
    <row r="140" ht="14.25" customHeight="1">
      <c r="B140" s="25"/>
      <c r="C140" s="25"/>
      <c r="D140" s="25"/>
      <c r="F140" s="73"/>
      <c r="G140" s="73"/>
      <c r="H140" s="22"/>
    </row>
    <row r="141" ht="14.25" customHeight="1">
      <c r="B141" s="25"/>
      <c r="C141" s="25"/>
      <c r="D141" s="25"/>
      <c r="F141" s="73"/>
      <c r="G141" s="73"/>
      <c r="H141" s="22"/>
    </row>
    <row r="142" ht="14.25" customHeight="1">
      <c r="B142" s="25"/>
      <c r="C142" s="25"/>
      <c r="D142" s="25"/>
      <c r="F142" s="73"/>
      <c r="G142" s="73"/>
      <c r="H142" s="22"/>
    </row>
    <row r="143" ht="14.25" customHeight="1">
      <c r="B143" s="25"/>
      <c r="C143" s="25"/>
      <c r="D143" s="25"/>
      <c r="F143" s="73"/>
      <c r="G143" s="73"/>
      <c r="H143" s="22"/>
    </row>
    <row r="144" ht="14.25" customHeight="1">
      <c r="B144" s="25"/>
      <c r="C144" s="25"/>
      <c r="D144" s="25"/>
      <c r="F144" s="73"/>
      <c r="G144" s="73"/>
      <c r="H144" s="22"/>
    </row>
    <row r="145" ht="14.25" customHeight="1">
      <c r="B145" s="25"/>
      <c r="C145" s="25"/>
      <c r="D145" s="25"/>
      <c r="F145" s="73"/>
      <c r="G145" s="73"/>
      <c r="H145" s="22"/>
    </row>
    <row r="146" ht="14.25" customHeight="1">
      <c r="B146" s="25"/>
      <c r="C146" s="25"/>
      <c r="D146" s="25"/>
      <c r="F146" s="73"/>
      <c r="G146" s="73"/>
      <c r="H146" s="22"/>
    </row>
    <row r="147" ht="14.25" customHeight="1">
      <c r="B147" s="25"/>
      <c r="C147" s="25"/>
      <c r="D147" s="25"/>
      <c r="F147" s="73"/>
      <c r="G147" s="73"/>
      <c r="H147" s="22"/>
    </row>
    <row r="148" ht="14.25" customHeight="1">
      <c r="B148" s="25"/>
      <c r="C148" s="25"/>
      <c r="D148" s="25"/>
      <c r="F148" s="73"/>
      <c r="G148" s="73"/>
      <c r="H148" s="22"/>
    </row>
    <row r="149" ht="14.25" customHeight="1">
      <c r="B149" s="25"/>
      <c r="C149" s="25"/>
      <c r="D149" s="25"/>
      <c r="F149" s="73"/>
      <c r="G149" s="73"/>
      <c r="H149" s="22"/>
    </row>
    <row r="150" ht="14.25" customHeight="1">
      <c r="B150" s="25"/>
      <c r="C150" s="25"/>
      <c r="D150" s="25"/>
      <c r="F150" s="73"/>
      <c r="G150" s="73"/>
      <c r="H150" s="22"/>
    </row>
    <row r="151" ht="14.25" customHeight="1">
      <c r="B151" s="25"/>
      <c r="C151" s="25"/>
      <c r="D151" s="25"/>
      <c r="F151" s="73"/>
      <c r="G151" s="73"/>
      <c r="H151" s="22"/>
    </row>
    <row r="152" ht="14.25" customHeight="1">
      <c r="B152" s="25"/>
      <c r="C152" s="25"/>
      <c r="D152" s="25"/>
      <c r="F152" s="73"/>
      <c r="G152" s="73"/>
      <c r="H152" s="22"/>
    </row>
    <row r="153" ht="14.25" customHeight="1">
      <c r="B153" s="25"/>
      <c r="C153" s="25"/>
      <c r="D153" s="25"/>
      <c r="F153" s="73"/>
      <c r="G153" s="73"/>
      <c r="H153" s="22"/>
    </row>
    <row r="154" ht="14.25" customHeight="1">
      <c r="B154" s="25"/>
      <c r="C154" s="25"/>
      <c r="D154" s="25"/>
      <c r="F154" s="73"/>
      <c r="G154" s="73"/>
      <c r="H154" s="22"/>
    </row>
    <row r="155" ht="14.25" customHeight="1">
      <c r="B155" s="25"/>
      <c r="C155" s="25"/>
      <c r="D155" s="25"/>
      <c r="F155" s="73"/>
      <c r="G155" s="73"/>
      <c r="H155" s="22"/>
    </row>
    <row r="156" ht="14.25" customHeight="1">
      <c r="B156" s="25"/>
      <c r="C156" s="25"/>
      <c r="D156" s="25"/>
      <c r="F156" s="73"/>
      <c r="G156" s="73"/>
      <c r="H156" s="22"/>
    </row>
    <row r="157" ht="14.25" customHeight="1">
      <c r="B157" s="25"/>
      <c r="C157" s="25"/>
      <c r="D157" s="25"/>
      <c r="F157" s="73"/>
      <c r="G157" s="73"/>
      <c r="H157" s="22"/>
    </row>
    <row r="158" ht="14.25" customHeight="1">
      <c r="B158" s="25"/>
      <c r="C158" s="25"/>
      <c r="D158" s="25"/>
      <c r="F158" s="73"/>
      <c r="G158" s="73"/>
      <c r="H158" s="22"/>
    </row>
    <row r="159" ht="14.25" customHeight="1">
      <c r="B159" s="25"/>
      <c r="C159" s="25"/>
      <c r="D159" s="25"/>
      <c r="F159" s="73"/>
      <c r="G159" s="73"/>
      <c r="H159" s="22"/>
    </row>
    <row r="160" ht="14.25" customHeight="1">
      <c r="B160" s="25"/>
      <c r="C160" s="25"/>
      <c r="D160" s="25"/>
      <c r="F160" s="73"/>
      <c r="G160" s="73"/>
      <c r="H160" s="22"/>
    </row>
    <row r="161" ht="14.25" customHeight="1">
      <c r="B161" s="25"/>
      <c r="C161" s="25"/>
      <c r="D161" s="25"/>
      <c r="F161" s="73"/>
      <c r="G161" s="73"/>
      <c r="H161" s="22"/>
    </row>
    <row r="162" ht="14.25" customHeight="1">
      <c r="B162" s="25"/>
      <c r="C162" s="25"/>
      <c r="D162" s="25"/>
      <c r="F162" s="73"/>
      <c r="G162" s="73"/>
      <c r="H162" s="22"/>
    </row>
    <row r="163" ht="14.25" customHeight="1">
      <c r="B163" s="25"/>
      <c r="C163" s="25"/>
      <c r="D163" s="25"/>
      <c r="F163" s="73"/>
      <c r="G163" s="73"/>
      <c r="H163" s="22"/>
    </row>
    <row r="164" ht="14.25" customHeight="1">
      <c r="B164" s="25"/>
      <c r="C164" s="25"/>
      <c r="D164" s="25"/>
      <c r="F164" s="73"/>
      <c r="G164" s="73"/>
      <c r="H164" s="22"/>
    </row>
    <row r="165" ht="14.25" customHeight="1">
      <c r="B165" s="25"/>
      <c r="C165" s="25"/>
      <c r="D165" s="25"/>
      <c r="F165" s="73"/>
      <c r="G165" s="73"/>
      <c r="H165" s="22"/>
    </row>
    <row r="166" ht="14.25" customHeight="1">
      <c r="B166" s="25"/>
      <c r="C166" s="25"/>
      <c r="D166" s="25"/>
      <c r="F166" s="73"/>
      <c r="G166" s="73"/>
      <c r="H166" s="22"/>
    </row>
    <row r="167" ht="14.25" customHeight="1">
      <c r="B167" s="25"/>
      <c r="C167" s="25"/>
      <c r="D167" s="25"/>
      <c r="F167" s="73"/>
      <c r="G167" s="73"/>
      <c r="H167" s="22"/>
    </row>
    <row r="168" ht="14.25" customHeight="1">
      <c r="B168" s="25"/>
      <c r="C168" s="25"/>
      <c r="D168" s="25"/>
      <c r="F168" s="73"/>
      <c r="G168" s="73"/>
      <c r="H168" s="22"/>
    </row>
    <row r="169" ht="14.25" customHeight="1">
      <c r="B169" s="25"/>
      <c r="C169" s="25"/>
      <c r="D169" s="25"/>
      <c r="F169" s="73"/>
      <c r="G169" s="73"/>
      <c r="H169" s="22"/>
    </row>
    <row r="170" ht="14.25" customHeight="1">
      <c r="B170" s="25"/>
      <c r="C170" s="25"/>
      <c r="D170" s="25"/>
      <c r="F170" s="73"/>
      <c r="G170" s="73"/>
      <c r="H170" s="22"/>
    </row>
    <row r="171" ht="14.25" customHeight="1">
      <c r="B171" s="25"/>
      <c r="C171" s="25"/>
      <c r="D171" s="25"/>
      <c r="F171" s="73"/>
      <c r="G171" s="73"/>
      <c r="H171" s="22"/>
    </row>
    <row r="172" ht="14.25" customHeight="1">
      <c r="B172" s="25"/>
      <c r="C172" s="25"/>
      <c r="D172" s="25"/>
      <c r="F172" s="73"/>
      <c r="G172" s="73"/>
      <c r="H172" s="22"/>
    </row>
    <row r="173" ht="14.25" customHeight="1">
      <c r="B173" s="25"/>
      <c r="C173" s="25"/>
      <c r="D173" s="25"/>
      <c r="F173" s="73"/>
      <c r="G173" s="73"/>
      <c r="H173" s="22"/>
    </row>
    <row r="174" ht="14.25" customHeight="1">
      <c r="B174" s="25"/>
      <c r="C174" s="25"/>
      <c r="D174" s="25"/>
      <c r="F174" s="73"/>
      <c r="G174" s="73"/>
      <c r="H174" s="22"/>
    </row>
    <row r="175" ht="14.25" customHeight="1">
      <c r="B175" s="25"/>
      <c r="C175" s="25"/>
      <c r="D175" s="25"/>
      <c r="F175" s="73"/>
      <c r="G175" s="73"/>
      <c r="H175" s="22"/>
    </row>
    <row r="176" ht="14.25" customHeight="1">
      <c r="B176" s="25"/>
      <c r="C176" s="25"/>
      <c r="D176" s="25"/>
      <c r="F176" s="73"/>
      <c r="G176" s="73"/>
      <c r="H176" s="22"/>
    </row>
    <row r="177" ht="14.25" customHeight="1">
      <c r="B177" s="25"/>
      <c r="C177" s="25"/>
      <c r="D177" s="25"/>
      <c r="F177" s="73"/>
      <c r="G177" s="73"/>
      <c r="H177" s="22"/>
    </row>
    <row r="178" ht="14.25" customHeight="1">
      <c r="B178" s="25"/>
      <c r="C178" s="25"/>
      <c r="D178" s="25"/>
      <c r="F178" s="73"/>
      <c r="G178" s="73"/>
      <c r="H178" s="22"/>
    </row>
    <row r="179" ht="14.25" customHeight="1">
      <c r="B179" s="25"/>
      <c r="C179" s="25"/>
      <c r="D179" s="25"/>
      <c r="F179" s="73"/>
      <c r="G179" s="73"/>
      <c r="H179" s="22"/>
    </row>
    <row r="180" ht="14.25" customHeight="1">
      <c r="B180" s="25"/>
      <c r="C180" s="25"/>
      <c r="D180" s="25"/>
      <c r="F180" s="73"/>
      <c r="G180" s="73"/>
      <c r="H180" s="22"/>
    </row>
    <row r="181" ht="14.25" customHeight="1">
      <c r="B181" s="25"/>
      <c r="C181" s="25"/>
      <c r="D181" s="25"/>
      <c r="F181" s="73"/>
      <c r="G181" s="73"/>
      <c r="H181" s="22"/>
    </row>
    <row r="182" ht="14.25" customHeight="1">
      <c r="B182" s="25"/>
      <c r="C182" s="25"/>
      <c r="D182" s="25"/>
      <c r="F182" s="73"/>
      <c r="G182" s="73"/>
      <c r="H182" s="22"/>
    </row>
    <row r="183" ht="14.25" customHeight="1">
      <c r="B183" s="25"/>
      <c r="C183" s="25"/>
      <c r="D183" s="25"/>
      <c r="F183" s="73"/>
      <c r="G183" s="73"/>
      <c r="H183" s="22"/>
    </row>
    <row r="184" ht="14.25" customHeight="1">
      <c r="B184" s="25"/>
      <c r="C184" s="25"/>
      <c r="D184" s="25"/>
      <c r="F184" s="73"/>
      <c r="G184" s="73"/>
      <c r="H184" s="22"/>
    </row>
    <row r="185" ht="14.25" customHeight="1">
      <c r="B185" s="25"/>
      <c r="C185" s="25"/>
      <c r="D185" s="25"/>
      <c r="F185" s="73"/>
      <c r="G185" s="73"/>
      <c r="H185" s="22"/>
    </row>
    <row r="186" ht="14.25" customHeight="1">
      <c r="B186" s="25"/>
      <c r="C186" s="25"/>
      <c r="D186" s="25"/>
      <c r="F186" s="73"/>
      <c r="G186" s="73"/>
      <c r="H186" s="22"/>
    </row>
    <row r="187" ht="14.25" customHeight="1">
      <c r="B187" s="25"/>
      <c r="C187" s="25"/>
      <c r="D187" s="25"/>
      <c r="F187" s="73"/>
      <c r="G187" s="73"/>
      <c r="H187" s="22"/>
    </row>
    <row r="188" ht="14.25" customHeight="1">
      <c r="B188" s="25"/>
      <c r="C188" s="25"/>
      <c r="D188" s="25"/>
      <c r="F188" s="73"/>
      <c r="G188" s="73"/>
      <c r="H188" s="22"/>
    </row>
    <row r="189" ht="14.25" customHeight="1">
      <c r="B189" s="25"/>
      <c r="C189" s="25"/>
      <c r="D189" s="25"/>
      <c r="F189" s="73"/>
      <c r="G189" s="73"/>
      <c r="H189" s="22"/>
    </row>
    <row r="190" ht="14.25" customHeight="1">
      <c r="B190" s="25"/>
      <c r="C190" s="25"/>
      <c r="D190" s="25"/>
      <c r="F190" s="73"/>
      <c r="G190" s="73"/>
      <c r="H190" s="22"/>
    </row>
    <row r="191" ht="14.25" customHeight="1">
      <c r="B191" s="25"/>
      <c r="C191" s="25"/>
      <c r="D191" s="25"/>
      <c r="F191" s="73"/>
      <c r="G191" s="73"/>
      <c r="H191" s="22"/>
    </row>
    <row r="192" ht="14.25" customHeight="1">
      <c r="B192" s="25"/>
      <c r="C192" s="25"/>
      <c r="D192" s="25"/>
      <c r="F192" s="73"/>
      <c r="G192" s="73"/>
      <c r="H192" s="22"/>
    </row>
    <row r="193" ht="14.25" customHeight="1">
      <c r="B193" s="25"/>
      <c r="C193" s="25"/>
      <c r="D193" s="25"/>
      <c r="F193" s="73"/>
      <c r="G193" s="73"/>
      <c r="H193" s="22"/>
    </row>
    <row r="194" ht="14.25" customHeight="1">
      <c r="B194" s="25"/>
      <c r="C194" s="25"/>
      <c r="D194" s="25"/>
      <c r="F194" s="73"/>
      <c r="G194" s="73"/>
      <c r="H194" s="22"/>
    </row>
    <row r="195" ht="14.25" customHeight="1">
      <c r="B195" s="25"/>
      <c r="C195" s="25"/>
      <c r="D195" s="25"/>
      <c r="F195" s="73"/>
      <c r="G195" s="73"/>
      <c r="H195" s="22"/>
    </row>
    <row r="196" ht="14.25" customHeight="1">
      <c r="B196" s="25"/>
      <c r="C196" s="25"/>
      <c r="D196" s="25"/>
      <c r="F196" s="73"/>
      <c r="G196" s="73"/>
      <c r="H196" s="22"/>
    </row>
    <row r="197" ht="14.25" customHeight="1">
      <c r="B197" s="25"/>
      <c r="C197" s="25"/>
      <c r="D197" s="25"/>
      <c r="F197" s="73"/>
      <c r="G197" s="73"/>
      <c r="H197" s="22"/>
    </row>
    <row r="198" ht="14.25" customHeight="1">
      <c r="B198" s="25"/>
      <c r="C198" s="25"/>
      <c r="D198" s="25"/>
      <c r="F198" s="73"/>
      <c r="G198" s="73"/>
      <c r="H198" s="22"/>
    </row>
    <row r="199" ht="14.25" customHeight="1">
      <c r="B199" s="25"/>
      <c r="C199" s="25"/>
      <c r="D199" s="25"/>
      <c r="F199" s="73"/>
      <c r="G199" s="73"/>
      <c r="H199" s="22"/>
    </row>
    <row r="200" ht="14.25" customHeight="1">
      <c r="B200" s="25"/>
      <c r="C200" s="25"/>
      <c r="D200" s="25"/>
      <c r="F200" s="73"/>
      <c r="G200" s="73"/>
      <c r="H200" s="22"/>
    </row>
    <row r="201" ht="14.25" customHeight="1">
      <c r="B201" s="25"/>
      <c r="C201" s="25"/>
      <c r="D201" s="25"/>
      <c r="F201" s="73"/>
      <c r="G201" s="73"/>
      <c r="H201" s="22"/>
    </row>
    <row r="202" ht="14.25" customHeight="1">
      <c r="B202" s="25"/>
      <c r="C202" s="25"/>
      <c r="D202" s="25"/>
      <c r="F202" s="73"/>
      <c r="G202" s="73"/>
      <c r="H202" s="22"/>
    </row>
    <row r="203" ht="14.25" customHeight="1">
      <c r="B203" s="25"/>
      <c r="C203" s="25"/>
      <c r="D203" s="25"/>
      <c r="F203" s="73"/>
      <c r="G203" s="73"/>
      <c r="H203" s="22"/>
    </row>
    <row r="204" ht="14.25" customHeight="1">
      <c r="B204" s="25"/>
      <c r="C204" s="25"/>
      <c r="D204" s="25"/>
      <c r="F204" s="73"/>
      <c r="G204" s="73"/>
      <c r="H204" s="22"/>
    </row>
    <row r="205" ht="14.25" customHeight="1">
      <c r="B205" s="25"/>
      <c r="C205" s="25"/>
      <c r="D205" s="25"/>
      <c r="F205" s="73"/>
      <c r="G205" s="73"/>
      <c r="H205" s="22"/>
    </row>
    <row r="206" ht="14.25" customHeight="1">
      <c r="B206" s="25"/>
      <c r="C206" s="25"/>
      <c r="D206" s="25"/>
      <c r="F206" s="73"/>
      <c r="G206" s="73"/>
      <c r="H206" s="22"/>
    </row>
    <row r="207" ht="14.25" customHeight="1">
      <c r="B207" s="25"/>
      <c r="C207" s="25"/>
      <c r="D207" s="25"/>
      <c r="F207" s="73"/>
      <c r="G207" s="73"/>
      <c r="H207" s="22"/>
    </row>
    <row r="208" ht="14.25" customHeight="1">
      <c r="B208" s="25"/>
      <c r="C208" s="25"/>
      <c r="D208" s="25"/>
      <c r="F208" s="73"/>
      <c r="G208" s="73"/>
      <c r="H208" s="22"/>
    </row>
    <row r="209" ht="14.25" customHeight="1">
      <c r="B209" s="25"/>
      <c r="C209" s="25"/>
      <c r="D209" s="25"/>
      <c r="F209" s="73"/>
      <c r="G209" s="73"/>
      <c r="H209" s="22"/>
    </row>
    <row r="210" ht="14.25" customHeight="1">
      <c r="B210" s="25"/>
      <c r="C210" s="25"/>
      <c r="D210" s="25"/>
      <c r="F210" s="73"/>
      <c r="G210" s="73"/>
      <c r="H210" s="22"/>
    </row>
    <row r="211" ht="14.25" customHeight="1">
      <c r="B211" s="25"/>
      <c r="C211" s="25"/>
      <c r="D211" s="25"/>
      <c r="F211" s="73"/>
      <c r="G211" s="73"/>
      <c r="H211" s="22"/>
    </row>
    <row r="212" ht="14.25" customHeight="1">
      <c r="B212" s="25"/>
      <c r="C212" s="25"/>
      <c r="D212" s="25"/>
      <c r="F212" s="73"/>
      <c r="G212" s="73"/>
      <c r="H212" s="22"/>
    </row>
    <row r="213" ht="14.25" customHeight="1">
      <c r="B213" s="25"/>
      <c r="C213" s="25"/>
      <c r="D213" s="25"/>
      <c r="F213" s="73"/>
      <c r="G213" s="73"/>
      <c r="H213" s="22"/>
    </row>
    <row r="214" ht="14.25" customHeight="1">
      <c r="B214" s="25"/>
      <c r="C214" s="25"/>
      <c r="D214" s="25"/>
      <c r="F214" s="73"/>
      <c r="G214" s="73"/>
      <c r="H214" s="22"/>
    </row>
    <row r="215" ht="14.25" customHeight="1">
      <c r="B215" s="25"/>
      <c r="C215" s="25"/>
      <c r="D215" s="25"/>
      <c r="F215" s="73"/>
      <c r="G215" s="73"/>
      <c r="H215" s="22"/>
    </row>
    <row r="216" ht="14.25" customHeight="1">
      <c r="B216" s="25"/>
      <c r="C216" s="25"/>
      <c r="D216" s="25"/>
      <c r="F216" s="73"/>
      <c r="G216" s="73"/>
      <c r="H216" s="22"/>
    </row>
    <row r="217" ht="14.25" customHeight="1">
      <c r="B217" s="25"/>
      <c r="C217" s="25"/>
      <c r="D217" s="25"/>
      <c r="F217" s="73"/>
      <c r="G217" s="73"/>
      <c r="H217" s="22"/>
    </row>
    <row r="218" ht="14.25" customHeight="1">
      <c r="B218" s="25"/>
      <c r="C218" s="25"/>
      <c r="D218" s="25"/>
      <c r="F218" s="73"/>
      <c r="G218" s="73"/>
      <c r="H218" s="22"/>
    </row>
    <row r="219" ht="14.25" customHeight="1">
      <c r="B219" s="25"/>
      <c r="C219" s="25"/>
      <c r="D219" s="25"/>
      <c r="F219" s="73"/>
      <c r="G219" s="73"/>
      <c r="H219" s="22"/>
    </row>
    <row r="220" ht="14.25" customHeight="1">
      <c r="B220" s="25"/>
      <c r="C220" s="25"/>
      <c r="D220" s="25"/>
      <c r="F220" s="73"/>
      <c r="G220" s="73"/>
      <c r="H220" s="22"/>
    </row>
    <row r="221" ht="14.25" customHeight="1">
      <c r="B221" s="25"/>
      <c r="C221" s="25"/>
      <c r="D221" s="25"/>
      <c r="F221" s="73"/>
      <c r="G221" s="73"/>
      <c r="H221" s="22"/>
    </row>
    <row r="222" ht="14.25" customHeight="1">
      <c r="B222" s="25"/>
      <c r="C222" s="25"/>
      <c r="D222" s="25"/>
      <c r="F222" s="73"/>
      <c r="G222" s="73"/>
      <c r="H222" s="22"/>
    </row>
    <row r="223" ht="14.25" customHeight="1">
      <c r="B223" s="25"/>
      <c r="C223" s="25"/>
      <c r="D223" s="25"/>
      <c r="F223" s="73"/>
      <c r="G223" s="73"/>
      <c r="H223" s="22"/>
    </row>
    <row r="224" ht="14.25" customHeight="1">
      <c r="B224" s="25"/>
      <c r="C224" s="25"/>
      <c r="D224" s="25"/>
      <c r="F224" s="73"/>
      <c r="G224" s="73"/>
      <c r="H224" s="22"/>
    </row>
    <row r="225" ht="14.25" customHeight="1">
      <c r="B225" s="25"/>
      <c r="C225" s="25"/>
      <c r="D225" s="25"/>
      <c r="F225" s="73"/>
      <c r="G225" s="73"/>
      <c r="H225" s="22"/>
    </row>
    <row r="226" ht="14.25" customHeight="1">
      <c r="B226" s="25"/>
      <c r="C226" s="25"/>
      <c r="D226" s="25"/>
      <c r="F226" s="73"/>
      <c r="G226" s="73"/>
      <c r="H226" s="22"/>
    </row>
    <row r="227" ht="14.25" customHeight="1">
      <c r="B227" s="25"/>
      <c r="C227" s="25"/>
      <c r="D227" s="25"/>
      <c r="F227" s="73"/>
      <c r="G227" s="73"/>
      <c r="H227" s="22"/>
    </row>
    <row r="228" ht="14.25" customHeight="1">
      <c r="B228" s="25"/>
      <c r="C228" s="25"/>
      <c r="D228" s="25"/>
      <c r="F228" s="73"/>
      <c r="G228" s="73"/>
      <c r="H228" s="22"/>
    </row>
    <row r="229" ht="14.25" customHeight="1">
      <c r="B229" s="25"/>
      <c r="C229" s="25"/>
      <c r="D229" s="25"/>
      <c r="F229" s="73"/>
      <c r="G229" s="73"/>
      <c r="H229" s="22"/>
    </row>
    <row r="230" ht="14.25" customHeight="1">
      <c r="B230" s="25"/>
      <c r="C230" s="25"/>
      <c r="D230" s="25"/>
      <c r="F230" s="73"/>
      <c r="G230" s="73"/>
      <c r="H230" s="22"/>
    </row>
    <row r="231" ht="14.25" customHeight="1">
      <c r="B231" s="25"/>
      <c r="C231" s="25"/>
      <c r="D231" s="25"/>
      <c r="F231" s="73"/>
      <c r="G231" s="73"/>
      <c r="H231" s="22"/>
    </row>
    <row r="232" ht="14.25" customHeight="1">
      <c r="B232" s="25"/>
      <c r="C232" s="25"/>
      <c r="D232" s="25"/>
      <c r="F232" s="73"/>
      <c r="G232" s="73"/>
      <c r="H232" s="22"/>
    </row>
    <row r="233" ht="14.25" customHeight="1">
      <c r="B233" s="25"/>
      <c r="C233" s="25"/>
      <c r="D233" s="25"/>
      <c r="F233" s="73"/>
      <c r="G233" s="73"/>
      <c r="H233" s="22"/>
    </row>
    <row r="234" ht="14.25" customHeight="1">
      <c r="B234" s="25"/>
      <c r="C234" s="25"/>
      <c r="D234" s="25"/>
      <c r="F234" s="73"/>
      <c r="G234" s="73"/>
      <c r="H234" s="22"/>
    </row>
    <row r="235" ht="14.25" customHeight="1">
      <c r="B235" s="25"/>
      <c r="C235" s="25"/>
      <c r="D235" s="25"/>
      <c r="F235" s="73"/>
      <c r="G235" s="73"/>
      <c r="H235" s="22"/>
    </row>
    <row r="236" ht="14.25" customHeight="1">
      <c r="B236" s="25"/>
      <c r="C236" s="25"/>
      <c r="D236" s="25"/>
      <c r="F236" s="73"/>
      <c r="G236" s="73"/>
      <c r="H236" s="22"/>
    </row>
    <row r="237" ht="14.25" customHeight="1">
      <c r="B237" s="25"/>
      <c r="C237" s="25"/>
      <c r="D237" s="25"/>
      <c r="F237" s="73"/>
      <c r="G237" s="73"/>
      <c r="H237" s="22"/>
    </row>
    <row r="238" ht="14.25" customHeight="1">
      <c r="B238" s="25"/>
      <c r="C238" s="25"/>
      <c r="D238" s="25"/>
      <c r="F238" s="73"/>
      <c r="G238" s="73"/>
      <c r="H238" s="22"/>
    </row>
    <row r="239" ht="14.25" customHeight="1">
      <c r="B239" s="25"/>
      <c r="C239" s="25"/>
      <c r="D239" s="25"/>
      <c r="F239" s="73"/>
      <c r="G239" s="73"/>
      <c r="H239" s="22"/>
    </row>
    <row r="240" ht="14.25" customHeight="1">
      <c r="B240" s="25"/>
      <c r="C240" s="25"/>
      <c r="D240" s="25"/>
      <c r="F240" s="73"/>
      <c r="G240" s="73"/>
      <c r="H240" s="22"/>
    </row>
    <row r="241" ht="14.25" customHeight="1">
      <c r="B241" s="25"/>
      <c r="C241" s="25"/>
      <c r="D241" s="25"/>
      <c r="F241" s="73"/>
      <c r="G241" s="73"/>
      <c r="H241" s="22"/>
    </row>
    <row r="242" ht="14.25" customHeight="1">
      <c r="B242" s="25"/>
      <c r="C242" s="25"/>
      <c r="D242" s="25"/>
      <c r="F242" s="73"/>
      <c r="G242" s="73"/>
      <c r="H242" s="22"/>
    </row>
    <row r="243" ht="14.25" customHeight="1">
      <c r="B243" s="25"/>
      <c r="C243" s="25"/>
      <c r="D243" s="25"/>
      <c r="F243" s="73"/>
      <c r="G243" s="73"/>
      <c r="H243" s="22"/>
    </row>
    <row r="244" ht="14.25" customHeight="1">
      <c r="B244" s="25"/>
      <c r="C244" s="25"/>
      <c r="D244" s="25"/>
      <c r="F244" s="73"/>
      <c r="G244" s="73"/>
      <c r="H244" s="22"/>
    </row>
    <row r="245" ht="14.25" customHeight="1">
      <c r="B245" s="25"/>
      <c r="C245" s="25"/>
      <c r="D245" s="25"/>
      <c r="F245" s="73"/>
      <c r="G245" s="73"/>
      <c r="H245" s="22"/>
    </row>
    <row r="246" ht="14.25" customHeight="1">
      <c r="B246" s="25"/>
      <c r="C246" s="25"/>
      <c r="D246" s="25"/>
      <c r="F246" s="73"/>
      <c r="G246" s="73"/>
      <c r="H246" s="22"/>
    </row>
    <row r="247" ht="14.25" customHeight="1">
      <c r="B247" s="25"/>
      <c r="C247" s="25"/>
      <c r="D247" s="25"/>
      <c r="F247" s="73"/>
      <c r="G247" s="73"/>
      <c r="H247" s="22"/>
    </row>
    <row r="248" ht="14.25" customHeight="1">
      <c r="B248" s="25"/>
      <c r="C248" s="25"/>
      <c r="D248" s="25"/>
      <c r="F248" s="73"/>
      <c r="G248" s="73"/>
      <c r="H248" s="22"/>
    </row>
    <row r="249" ht="14.25" customHeight="1">
      <c r="B249" s="25"/>
      <c r="C249" s="25"/>
      <c r="D249" s="25"/>
      <c r="F249" s="73"/>
      <c r="G249" s="73"/>
      <c r="H249" s="22"/>
    </row>
    <row r="250" ht="14.25" customHeight="1">
      <c r="B250" s="25"/>
      <c r="C250" s="25"/>
      <c r="D250" s="25"/>
      <c r="F250" s="73"/>
      <c r="G250" s="73"/>
      <c r="H250" s="22"/>
    </row>
    <row r="251" ht="14.25" customHeight="1">
      <c r="B251" s="25"/>
      <c r="C251" s="25"/>
      <c r="D251" s="25"/>
      <c r="F251" s="73"/>
      <c r="G251" s="73"/>
      <c r="H251" s="22"/>
    </row>
    <row r="252" ht="14.25" customHeight="1">
      <c r="B252" s="25"/>
      <c r="C252" s="25"/>
      <c r="D252" s="25"/>
      <c r="F252" s="73"/>
      <c r="G252" s="73"/>
      <c r="H252" s="22"/>
    </row>
    <row r="253" ht="14.25" customHeight="1">
      <c r="B253" s="25"/>
      <c r="C253" s="25"/>
      <c r="D253" s="25"/>
      <c r="F253" s="73"/>
      <c r="G253" s="73"/>
      <c r="H253" s="22"/>
    </row>
    <row r="254" ht="14.25" customHeight="1">
      <c r="B254" s="25"/>
      <c r="C254" s="25"/>
      <c r="D254" s="25"/>
      <c r="F254" s="73"/>
      <c r="G254" s="73"/>
      <c r="H254" s="22"/>
    </row>
    <row r="255" ht="14.25" customHeight="1">
      <c r="B255" s="25"/>
      <c r="C255" s="25"/>
      <c r="D255" s="25"/>
      <c r="F255" s="73"/>
      <c r="G255" s="73"/>
      <c r="H255" s="22"/>
    </row>
    <row r="256" ht="14.25" customHeight="1">
      <c r="B256" s="25"/>
      <c r="C256" s="25"/>
      <c r="D256" s="25"/>
      <c r="F256" s="73"/>
      <c r="G256" s="73"/>
      <c r="H256" s="22"/>
    </row>
    <row r="257" ht="14.25" customHeight="1">
      <c r="B257" s="25"/>
      <c r="C257" s="25"/>
      <c r="D257" s="25"/>
      <c r="F257" s="73"/>
      <c r="G257" s="73"/>
      <c r="H257" s="22"/>
    </row>
    <row r="258" ht="14.25" customHeight="1">
      <c r="B258" s="25"/>
      <c r="C258" s="25"/>
      <c r="D258" s="25"/>
      <c r="F258" s="73"/>
      <c r="G258" s="73"/>
      <c r="H258" s="22"/>
    </row>
    <row r="259" ht="14.25" customHeight="1">
      <c r="B259" s="25"/>
      <c r="C259" s="25"/>
      <c r="D259" s="25"/>
      <c r="F259" s="73"/>
      <c r="G259" s="73"/>
      <c r="H259" s="22"/>
    </row>
    <row r="260" ht="14.25" customHeight="1">
      <c r="B260" s="25"/>
      <c r="C260" s="25"/>
      <c r="D260" s="25"/>
      <c r="F260" s="73"/>
      <c r="G260" s="73"/>
      <c r="H260" s="22"/>
    </row>
    <row r="261" ht="14.25" customHeight="1">
      <c r="B261" s="25"/>
      <c r="C261" s="25"/>
      <c r="D261" s="25"/>
      <c r="F261" s="73"/>
      <c r="G261" s="73"/>
      <c r="H261" s="22"/>
    </row>
    <row r="262" ht="14.25" customHeight="1">
      <c r="B262" s="25"/>
      <c r="C262" s="25"/>
      <c r="D262" s="25"/>
      <c r="F262" s="73"/>
      <c r="G262" s="73"/>
      <c r="H262" s="22"/>
    </row>
    <row r="263" ht="14.25" customHeight="1">
      <c r="B263" s="25"/>
      <c r="C263" s="25"/>
      <c r="D263" s="25"/>
      <c r="F263" s="73"/>
      <c r="G263" s="73"/>
      <c r="H263" s="22"/>
    </row>
    <row r="264" ht="14.25" customHeight="1">
      <c r="B264" s="25"/>
      <c r="C264" s="25"/>
      <c r="D264" s="25"/>
      <c r="F264" s="73"/>
      <c r="G264" s="73"/>
      <c r="H264" s="22"/>
    </row>
    <row r="265" ht="14.25" customHeight="1">
      <c r="B265" s="25"/>
      <c r="C265" s="25"/>
      <c r="D265" s="25"/>
      <c r="F265" s="73"/>
      <c r="G265" s="73"/>
      <c r="H265" s="22"/>
    </row>
    <row r="266" ht="14.25" customHeight="1">
      <c r="B266" s="25"/>
      <c r="C266" s="25"/>
      <c r="D266" s="25"/>
      <c r="F266" s="73"/>
      <c r="G266" s="73"/>
      <c r="H266" s="22"/>
    </row>
    <row r="267" ht="14.25" customHeight="1">
      <c r="B267" s="25"/>
      <c r="C267" s="25"/>
      <c r="D267" s="25"/>
      <c r="F267" s="73"/>
      <c r="G267" s="73"/>
      <c r="H267" s="22"/>
    </row>
    <row r="268" ht="14.25" customHeight="1">
      <c r="B268" s="25"/>
      <c r="C268" s="25"/>
      <c r="D268" s="25"/>
      <c r="F268" s="73"/>
      <c r="G268" s="73"/>
      <c r="H268" s="22"/>
    </row>
    <row r="269" ht="14.25" customHeight="1">
      <c r="B269" s="25"/>
      <c r="C269" s="25"/>
      <c r="D269" s="25"/>
      <c r="F269" s="73"/>
      <c r="G269" s="73"/>
      <c r="H269" s="22"/>
    </row>
    <row r="270" ht="14.25" customHeight="1">
      <c r="B270" s="25"/>
      <c r="C270" s="25"/>
      <c r="D270" s="25"/>
      <c r="F270" s="73"/>
      <c r="G270" s="73"/>
      <c r="H270" s="22"/>
    </row>
    <row r="271" ht="14.25" customHeight="1">
      <c r="B271" s="25"/>
      <c r="C271" s="25"/>
      <c r="D271" s="25"/>
      <c r="F271" s="73"/>
      <c r="G271" s="73"/>
      <c r="H271" s="22"/>
    </row>
    <row r="272" ht="14.25" customHeight="1">
      <c r="B272" s="25"/>
      <c r="C272" s="25"/>
      <c r="D272" s="25"/>
      <c r="F272" s="73"/>
      <c r="G272" s="73"/>
      <c r="H272" s="22"/>
    </row>
    <row r="273" ht="14.25" customHeight="1">
      <c r="B273" s="25"/>
      <c r="C273" s="25"/>
      <c r="D273" s="25"/>
      <c r="F273" s="73"/>
      <c r="G273" s="73"/>
      <c r="H273" s="22"/>
    </row>
    <row r="274" ht="14.25" customHeight="1">
      <c r="B274" s="25"/>
      <c r="C274" s="25"/>
      <c r="D274" s="25"/>
      <c r="F274" s="73"/>
      <c r="G274" s="73"/>
      <c r="H274" s="22"/>
    </row>
    <row r="275" ht="14.25" customHeight="1">
      <c r="B275" s="25"/>
      <c r="C275" s="25"/>
      <c r="D275" s="25"/>
      <c r="F275" s="73"/>
      <c r="G275" s="73"/>
      <c r="H275" s="22"/>
    </row>
    <row r="276" ht="14.25" customHeight="1">
      <c r="B276" s="25"/>
      <c r="C276" s="25"/>
      <c r="D276" s="25"/>
      <c r="F276" s="73"/>
      <c r="G276" s="73"/>
      <c r="H276" s="22"/>
    </row>
    <row r="277" ht="14.25" customHeight="1">
      <c r="B277" s="25"/>
      <c r="C277" s="25"/>
      <c r="D277" s="25"/>
      <c r="F277" s="73"/>
      <c r="G277" s="73"/>
      <c r="H277" s="22"/>
    </row>
    <row r="278" ht="14.25" customHeight="1">
      <c r="B278" s="25"/>
      <c r="C278" s="25"/>
      <c r="D278" s="25"/>
      <c r="F278" s="73"/>
      <c r="G278" s="73"/>
      <c r="H278" s="22"/>
    </row>
    <row r="279" ht="14.25" customHeight="1">
      <c r="B279" s="25"/>
      <c r="C279" s="25"/>
      <c r="D279" s="25"/>
      <c r="F279" s="73"/>
      <c r="G279" s="73"/>
      <c r="H279" s="22"/>
    </row>
    <row r="280" ht="14.25" customHeight="1">
      <c r="B280" s="25"/>
      <c r="C280" s="25"/>
      <c r="D280" s="25"/>
      <c r="F280" s="73"/>
      <c r="G280" s="73"/>
      <c r="H280" s="22"/>
    </row>
    <row r="281" ht="14.25" customHeight="1">
      <c r="B281" s="25"/>
      <c r="C281" s="25"/>
      <c r="D281" s="25"/>
      <c r="F281" s="73"/>
      <c r="G281" s="73"/>
      <c r="H281" s="22"/>
    </row>
    <row r="282" ht="14.25" customHeight="1">
      <c r="B282" s="25"/>
      <c r="C282" s="25"/>
      <c r="D282" s="25"/>
      <c r="F282" s="73"/>
      <c r="G282" s="73"/>
      <c r="H282" s="22"/>
    </row>
    <row r="283" ht="14.25" customHeight="1">
      <c r="B283" s="25"/>
      <c r="C283" s="25"/>
      <c r="D283" s="25"/>
      <c r="F283" s="73"/>
      <c r="G283" s="73"/>
      <c r="H283" s="22"/>
    </row>
    <row r="284" ht="14.25" customHeight="1">
      <c r="B284" s="25"/>
      <c r="C284" s="25"/>
      <c r="D284" s="25"/>
      <c r="F284" s="73"/>
      <c r="G284" s="73"/>
      <c r="H284" s="22"/>
    </row>
    <row r="285" ht="14.25" customHeight="1">
      <c r="B285" s="25"/>
      <c r="C285" s="25"/>
      <c r="D285" s="25"/>
      <c r="F285" s="73"/>
      <c r="G285" s="73"/>
      <c r="H285" s="22"/>
    </row>
    <row r="286" ht="14.25" customHeight="1">
      <c r="B286" s="25"/>
      <c r="C286" s="25"/>
      <c r="D286" s="25"/>
      <c r="F286" s="73"/>
      <c r="G286" s="73"/>
      <c r="H286" s="22"/>
    </row>
    <row r="287" ht="14.25" customHeight="1">
      <c r="B287" s="25"/>
      <c r="C287" s="25"/>
      <c r="D287" s="25"/>
      <c r="F287" s="73"/>
      <c r="G287" s="73"/>
      <c r="H287" s="22"/>
    </row>
    <row r="288" ht="14.25" customHeight="1">
      <c r="B288" s="25"/>
      <c r="C288" s="25"/>
      <c r="D288" s="25"/>
      <c r="F288" s="73"/>
      <c r="G288" s="73"/>
      <c r="H288" s="22"/>
    </row>
    <row r="289" ht="14.25" customHeight="1">
      <c r="B289" s="25"/>
      <c r="C289" s="25"/>
      <c r="D289" s="25"/>
      <c r="F289" s="73"/>
      <c r="G289" s="73"/>
      <c r="H289" s="22"/>
    </row>
    <row r="290" ht="14.25" customHeight="1">
      <c r="B290" s="25"/>
      <c r="C290" s="25"/>
      <c r="D290" s="25"/>
      <c r="F290" s="73"/>
      <c r="G290" s="73"/>
      <c r="H290" s="22"/>
    </row>
    <row r="291" ht="14.25" customHeight="1">
      <c r="B291" s="25"/>
      <c r="C291" s="25"/>
      <c r="D291" s="25"/>
      <c r="F291" s="73"/>
      <c r="G291" s="73"/>
      <c r="H291" s="22"/>
    </row>
    <row r="292" ht="14.25" customHeight="1">
      <c r="B292" s="25"/>
      <c r="C292" s="25"/>
      <c r="D292" s="25"/>
      <c r="F292" s="73"/>
      <c r="G292" s="73"/>
      <c r="H292" s="22"/>
    </row>
    <row r="293" ht="14.25" customHeight="1">
      <c r="B293" s="25"/>
      <c r="C293" s="25"/>
      <c r="D293" s="25"/>
      <c r="F293" s="73"/>
      <c r="G293" s="73"/>
      <c r="H293" s="22"/>
    </row>
    <row r="294" ht="14.25" customHeight="1">
      <c r="B294" s="25"/>
      <c r="C294" s="25"/>
      <c r="D294" s="25"/>
      <c r="F294" s="73"/>
      <c r="G294" s="73"/>
      <c r="H294" s="22"/>
    </row>
    <row r="295" ht="14.25" customHeight="1">
      <c r="B295" s="25"/>
      <c r="C295" s="25"/>
      <c r="D295" s="25"/>
      <c r="F295" s="73"/>
      <c r="G295" s="73"/>
      <c r="H295" s="22"/>
    </row>
    <row r="296" ht="14.25" customHeight="1">
      <c r="B296" s="25"/>
      <c r="C296" s="25"/>
      <c r="D296" s="25"/>
      <c r="F296" s="73"/>
      <c r="G296" s="73"/>
      <c r="H296" s="22"/>
    </row>
    <row r="297" ht="14.25" customHeight="1">
      <c r="B297" s="25"/>
      <c r="C297" s="25"/>
      <c r="D297" s="25"/>
      <c r="F297" s="73"/>
      <c r="G297" s="73"/>
      <c r="H297" s="22"/>
    </row>
    <row r="298" ht="14.25" customHeight="1">
      <c r="B298" s="25"/>
      <c r="C298" s="25"/>
      <c r="D298" s="25"/>
      <c r="F298" s="73"/>
      <c r="G298" s="73"/>
      <c r="H298" s="22"/>
    </row>
    <row r="299" ht="14.25" customHeight="1">
      <c r="B299" s="25"/>
      <c r="C299" s="25"/>
      <c r="D299" s="25"/>
      <c r="F299" s="73"/>
      <c r="G299" s="73"/>
      <c r="H299" s="22"/>
    </row>
    <row r="300" ht="14.25" customHeight="1">
      <c r="B300" s="25"/>
      <c r="C300" s="25"/>
      <c r="D300" s="25"/>
      <c r="F300" s="73"/>
      <c r="G300" s="73"/>
      <c r="H300" s="22"/>
    </row>
    <row r="301" ht="14.25" customHeight="1">
      <c r="B301" s="25"/>
      <c r="C301" s="25"/>
      <c r="D301" s="25"/>
      <c r="F301" s="73"/>
      <c r="G301" s="73"/>
      <c r="H301" s="22"/>
    </row>
    <row r="302" ht="14.25" customHeight="1">
      <c r="B302" s="25"/>
      <c r="C302" s="25"/>
      <c r="D302" s="25"/>
      <c r="F302" s="73"/>
      <c r="G302" s="73"/>
      <c r="H302" s="22"/>
    </row>
    <row r="303" ht="14.25" customHeight="1">
      <c r="B303" s="25"/>
      <c r="C303" s="25"/>
      <c r="D303" s="25"/>
      <c r="F303" s="73"/>
      <c r="G303" s="73"/>
      <c r="H303" s="22"/>
    </row>
    <row r="304" ht="14.25" customHeight="1">
      <c r="B304" s="25"/>
      <c r="C304" s="25"/>
      <c r="D304" s="25"/>
      <c r="F304" s="73"/>
      <c r="G304" s="73"/>
      <c r="H304" s="22"/>
    </row>
    <row r="305" ht="14.25" customHeight="1">
      <c r="B305" s="25"/>
      <c r="C305" s="25"/>
      <c r="D305" s="25"/>
      <c r="F305" s="73"/>
      <c r="G305" s="73"/>
      <c r="H305" s="22"/>
    </row>
    <row r="306" ht="14.25" customHeight="1">
      <c r="B306" s="25"/>
      <c r="C306" s="25"/>
      <c r="D306" s="25"/>
      <c r="F306" s="73"/>
      <c r="G306" s="73"/>
      <c r="H306" s="22"/>
    </row>
    <row r="307" ht="14.25" customHeight="1">
      <c r="B307" s="25"/>
      <c r="C307" s="25"/>
      <c r="D307" s="25"/>
      <c r="F307" s="73"/>
      <c r="G307" s="73"/>
      <c r="H307" s="22"/>
    </row>
    <row r="308" ht="14.25" customHeight="1">
      <c r="B308" s="25"/>
      <c r="C308" s="25"/>
      <c r="D308" s="25"/>
      <c r="F308" s="73"/>
      <c r="G308" s="73"/>
      <c r="H308" s="22"/>
    </row>
    <row r="309" ht="14.25" customHeight="1">
      <c r="B309" s="25"/>
      <c r="C309" s="25"/>
      <c r="D309" s="25"/>
      <c r="F309" s="73"/>
      <c r="G309" s="73"/>
      <c r="H309" s="22"/>
    </row>
    <row r="310" ht="14.25" customHeight="1">
      <c r="B310" s="25"/>
      <c r="C310" s="25"/>
      <c r="D310" s="25"/>
      <c r="F310" s="73"/>
      <c r="G310" s="73"/>
      <c r="H310" s="22"/>
    </row>
    <row r="311" ht="14.25" customHeight="1">
      <c r="B311" s="25"/>
      <c r="C311" s="25"/>
      <c r="D311" s="25"/>
      <c r="F311" s="73"/>
      <c r="G311" s="73"/>
      <c r="H311" s="22"/>
    </row>
    <row r="312" ht="14.25" customHeight="1">
      <c r="B312" s="25"/>
      <c r="C312" s="25"/>
      <c r="D312" s="25"/>
      <c r="F312" s="73"/>
      <c r="G312" s="73"/>
      <c r="H312" s="22"/>
    </row>
    <row r="313" ht="14.25" customHeight="1">
      <c r="B313" s="25"/>
      <c r="C313" s="25"/>
      <c r="D313" s="25"/>
      <c r="F313" s="73"/>
      <c r="G313" s="73"/>
      <c r="H313" s="22"/>
    </row>
    <row r="314" ht="14.25" customHeight="1">
      <c r="B314" s="25"/>
      <c r="C314" s="25"/>
      <c r="D314" s="25"/>
      <c r="F314" s="73"/>
      <c r="G314" s="73"/>
      <c r="H314" s="22"/>
    </row>
    <row r="315" ht="14.25" customHeight="1">
      <c r="B315" s="25"/>
      <c r="C315" s="25"/>
      <c r="D315" s="25"/>
      <c r="F315" s="73"/>
      <c r="G315" s="73"/>
      <c r="H315" s="22"/>
    </row>
    <row r="316" ht="14.25" customHeight="1">
      <c r="B316" s="25"/>
      <c r="C316" s="25"/>
      <c r="D316" s="25"/>
      <c r="F316" s="73"/>
      <c r="G316" s="73"/>
      <c r="H316" s="22"/>
    </row>
    <row r="317" ht="14.25" customHeight="1">
      <c r="B317" s="25"/>
      <c r="C317" s="25"/>
      <c r="D317" s="25"/>
      <c r="F317" s="73"/>
      <c r="G317" s="73"/>
      <c r="H317" s="22"/>
    </row>
    <row r="318" ht="14.25" customHeight="1">
      <c r="B318" s="25"/>
      <c r="C318" s="25"/>
      <c r="D318" s="25"/>
      <c r="F318" s="73"/>
      <c r="G318" s="73"/>
      <c r="H318" s="22"/>
    </row>
    <row r="319" ht="14.25" customHeight="1">
      <c r="B319" s="25"/>
      <c r="C319" s="25"/>
      <c r="D319" s="25"/>
      <c r="F319" s="73"/>
      <c r="G319" s="73"/>
      <c r="H319" s="22"/>
    </row>
    <row r="320" ht="14.25" customHeight="1">
      <c r="B320" s="25"/>
      <c r="C320" s="25"/>
      <c r="D320" s="25"/>
      <c r="F320" s="73"/>
      <c r="G320" s="73"/>
      <c r="H320" s="22"/>
    </row>
    <row r="321" ht="14.25" customHeight="1">
      <c r="B321" s="25"/>
      <c r="C321" s="25"/>
      <c r="D321" s="25"/>
      <c r="F321" s="73"/>
      <c r="G321" s="73"/>
      <c r="H321" s="22"/>
    </row>
    <row r="322" ht="14.25" customHeight="1">
      <c r="B322" s="25"/>
      <c r="C322" s="25"/>
      <c r="D322" s="25"/>
      <c r="F322" s="73"/>
      <c r="G322" s="73"/>
      <c r="H322" s="22"/>
    </row>
    <row r="323" ht="14.25" customHeight="1">
      <c r="B323" s="25"/>
      <c r="C323" s="25"/>
      <c r="D323" s="25"/>
      <c r="F323" s="73"/>
      <c r="G323" s="73"/>
      <c r="H323" s="22"/>
    </row>
    <row r="324" ht="14.25" customHeight="1">
      <c r="B324" s="25"/>
      <c r="C324" s="25"/>
      <c r="D324" s="25"/>
      <c r="F324" s="73"/>
      <c r="G324" s="73"/>
      <c r="H324" s="22"/>
    </row>
    <row r="325" ht="14.25" customHeight="1">
      <c r="B325" s="25"/>
      <c r="C325" s="25"/>
      <c r="D325" s="25"/>
      <c r="F325" s="73"/>
      <c r="G325" s="73"/>
      <c r="H325" s="22"/>
    </row>
    <row r="326" ht="14.25" customHeight="1">
      <c r="B326" s="25"/>
      <c r="C326" s="25"/>
      <c r="D326" s="25"/>
      <c r="F326" s="73"/>
      <c r="G326" s="73"/>
      <c r="H326" s="22"/>
    </row>
    <row r="327" ht="14.25" customHeight="1">
      <c r="B327" s="25"/>
      <c r="C327" s="25"/>
      <c r="D327" s="25"/>
      <c r="F327" s="73"/>
      <c r="G327" s="73"/>
      <c r="H327" s="22"/>
    </row>
    <row r="328" ht="14.25" customHeight="1">
      <c r="B328" s="25"/>
      <c r="C328" s="25"/>
      <c r="D328" s="25"/>
      <c r="F328" s="73"/>
      <c r="G328" s="73"/>
      <c r="H328" s="22"/>
    </row>
    <row r="329" ht="14.25" customHeight="1">
      <c r="B329" s="25"/>
      <c r="C329" s="25"/>
      <c r="D329" s="25"/>
      <c r="F329" s="73"/>
      <c r="G329" s="73"/>
      <c r="H329" s="22"/>
    </row>
    <row r="330" ht="14.25" customHeight="1">
      <c r="B330" s="25"/>
      <c r="C330" s="25"/>
      <c r="D330" s="25"/>
      <c r="F330" s="73"/>
      <c r="G330" s="73"/>
      <c r="H330" s="22"/>
    </row>
    <row r="331" ht="14.25" customHeight="1">
      <c r="B331" s="25"/>
      <c r="C331" s="25"/>
      <c r="D331" s="25"/>
      <c r="F331" s="73"/>
      <c r="G331" s="73"/>
      <c r="H331" s="22"/>
    </row>
    <row r="332" ht="14.25" customHeight="1">
      <c r="B332" s="25"/>
      <c r="C332" s="25"/>
      <c r="D332" s="25"/>
      <c r="F332" s="73"/>
      <c r="G332" s="73"/>
      <c r="H332" s="22"/>
    </row>
    <row r="333" ht="14.25" customHeight="1">
      <c r="B333" s="25"/>
      <c r="C333" s="25"/>
      <c r="D333" s="25"/>
      <c r="F333" s="73"/>
      <c r="G333" s="73"/>
      <c r="H333" s="22"/>
    </row>
    <row r="334" ht="14.25" customHeight="1">
      <c r="B334" s="25"/>
      <c r="C334" s="25"/>
      <c r="D334" s="25"/>
      <c r="F334" s="73"/>
      <c r="G334" s="73"/>
      <c r="H334" s="22"/>
    </row>
    <row r="335" ht="14.25" customHeight="1">
      <c r="B335" s="25"/>
      <c r="C335" s="25"/>
      <c r="D335" s="25"/>
      <c r="F335" s="73"/>
      <c r="G335" s="73"/>
      <c r="H335" s="22"/>
    </row>
    <row r="336" ht="14.25" customHeight="1">
      <c r="B336" s="25"/>
      <c r="C336" s="25"/>
      <c r="D336" s="25"/>
      <c r="F336" s="73"/>
      <c r="G336" s="73"/>
      <c r="H336" s="22"/>
    </row>
    <row r="337" ht="14.25" customHeight="1">
      <c r="B337" s="25"/>
      <c r="C337" s="25"/>
      <c r="D337" s="25"/>
      <c r="F337" s="73"/>
      <c r="G337" s="73"/>
      <c r="H337" s="22"/>
    </row>
    <row r="338" ht="14.25" customHeight="1">
      <c r="B338" s="25"/>
      <c r="C338" s="25"/>
      <c r="D338" s="25"/>
      <c r="F338" s="73"/>
      <c r="G338" s="73"/>
      <c r="H338" s="22"/>
    </row>
    <row r="339" ht="14.25" customHeight="1">
      <c r="B339" s="25"/>
      <c r="C339" s="25"/>
      <c r="D339" s="25"/>
      <c r="F339" s="73"/>
      <c r="G339" s="73"/>
      <c r="H339" s="22"/>
    </row>
    <row r="340" ht="14.25" customHeight="1">
      <c r="B340" s="25"/>
      <c r="C340" s="25"/>
      <c r="D340" s="25"/>
      <c r="F340" s="73"/>
      <c r="G340" s="73"/>
      <c r="H340" s="22"/>
    </row>
    <row r="341" ht="14.25" customHeight="1">
      <c r="B341" s="25"/>
      <c r="C341" s="25"/>
      <c r="D341" s="25"/>
      <c r="F341" s="73"/>
      <c r="G341" s="73"/>
      <c r="H341" s="22"/>
    </row>
    <row r="342" ht="14.25" customHeight="1">
      <c r="B342" s="25"/>
      <c r="C342" s="25"/>
      <c r="D342" s="25"/>
      <c r="F342" s="73"/>
      <c r="G342" s="73"/>
      <c r="H342" s="22"/>
    </row>
    <row r="343" ht="14.25" customHeight="1">
      <c r="B343" s="25"/>
      <c r="C343" s="25"/>
      <c r="D343" s="25"/>
      <c r="F343" s="73"/>
      <c r="G343" s="73"/>
      <c r="H343" s="22"/>
    </row>
    <row r="344" ht="14.25" customHeight="1">
      <c r="B344" s="25"/>
      <c r="C344" s="25"/>
      <c r="D344" s="25"/>
      <c r="F344" s="73"/>
      <c r="G344" s="73"/>
      <c r="H344" s="22"/>
    </row>
    <row r="345" ht="14.25" customHeight="1">
      <c r="B345" s="25"/>
      <c r="C345" s="25"/>
      <c r="D345" s="25"/>
      <c r="F345" s="73"/>
      <c r="G345" s="73"/>
      <c r="H345" s="22"/>
    </row>
    <row r="346" ht="14.25" customHeight="1">
      <c r="B346" s="25"/>
      <c r="C346" s="25"/>
      <c r="D346" s="25"/>
      <c r="F346" s="73"/>
      <c r="G346" s="73"/>
      <c r="H346" s="22"/>
    </row>
    <row r="347" ht="14.25" customHeight="1">
      <c r="B347" s="25"/>
      <c r="C347" s="25"/>
      <c r="D347" s="25"/>
      <c r="F347" s="73"/>
      <c r="G347" s="73"/>
      <c r="H347" s="22"/>
    </row>
    <row r="348" ht="14.25" customHeight="1">
      <c r="B348" s="25"/>
      <c r="C348" s="25"/>
      <c r="D348" s="25"/>
      <c r="F348" s="73"/>
      <c r="G348" s="73"/>
      <c r="H348" s="22"/>
    </row>
    <row r="349" ht="14.25" customHeight="1">
      <c r="B349" s="25"/>
      <c r="C349" s="25"/>
      <c r="D349" s="25"/>
      <c r="F349" s="73"/>
      <c r="G349" s="73"/>
      <c r="H349" s="22"/>
    </row>
    <row r="350" ht="14.25" customHeight="1">
      <c r="B350" s="25"/>
      <c r="C350" s="25"/>
      <c r="D350" s="25"/>
      <c r="F350" s="73"/>
      <c r="G350" s="73"/>
      <c r="H350" s="22"/>
    </row>
    <row r="351" ht="14.25" customHeight="1">
      <c r="B351" s="25"/>
      <c r="C351" s="25"/>
      <c r="D351" s="25"/>
      <c r="F351" s="73"/>
      <c r="G351" s="73"/>
      <c r="H351" s="22"/>
    </row>
    <row r="352" ht="14.25" customHeight="1">
      <c r="B352" s="25"/>
      <c r="C352" s="25"/>
      <c r="D352" s="25"/>
      <c r="F352" s="73"/>
      <c r="G352" s="73"/>
      <c r="H352" s="22"/>
    </row>
    <row r="353" ht="14.25" customHeight="1">
      <c r="B353" s="25"/>
      <c r="C353" s="25"/>
      <c r="D353" s="25"/>
      <c r="F353" s="73"/>
      <c r="G353" s="73"/>
      <c r="H353" s="22"/>
    </row>
    <row r="354" ht="14.25" customHeight="1">
      <c r="B354" s="25"/>
      <c r="C354" s="25"/>
      <c r="D354" s="25"/>
      <c r="F354" s="73"/>
      <c r="G354" s="73"/>
      <c r="H354" s="22"/>
    </row>
    <row r="355" ht="14.25" customHeight="1">
      <c r="B355" s="25"/>
      <c r="C355" s="25"/>
      <c r="D355" s="25"/>
      <c r="F355" s="73"/>
      <c r="G355" s="73"/>
      <c r="H355" s="22"/>
    </row>
    <row r="356" ht="14.25" customHeight="1">
      <c r="B356" s="25"/>
      <c r="C356" s="25"/>
      <c r="D356" s="25"/>
      <c r="F356" s="73"/>
      <c r="G356" s="73"/>
      <c r="H356" s="22"/>
    </row>
    <row r="357" ht="14.25" customHeight="1">
      <c r="B357" s="25"/>
      <c r="C357" s="25"/>
      <c r="D357" s="25"/>
      <c r="F357" s="73"/>
      <c r="G357" s="73"/>
      <c r="H357" s="22"/>
    </row>
    <row r="358" ht="14.25" customHeight="1">
      <c r="B358" s="25"/>
      <c r="C358" s="25"/>
      <c r="D358" s="25"/>
      <c r="F358" s="73"/>
      <c r="G358" s="73"/>
      <c r="H358" s="22"/>
    </row>
    <row r="359" ht="14.25" customHeight="1">
      <c r="B359" s="25"/>
      <c r="C359" s="25"/>
      <c r="D359" s="25"/>
      <c r="F359" s="73"/>
      <c r="G359" s="73"/>
      <c r="H359" s="22"/>
    </row>
    <row r="360" ht="14.25" customHeight="1">
      <c r="B360" s="25"/>
      <c r="C360" s="25"/>
      <c r="D360" s="25"/>
      <c r="F360" s="73"/>
      <c r="G360" s="73"/>
      <c r="H360" s="22"/>
    </row>
    <row r="361" ht="14.25" customHeight="1">
      <c r="B361" s="25"/>
      <c r="C361" s="25"/>
      <c r="D361" s="25"/>
      <c r="F361" s="73"/>
      <c r="G361" s="73"/>
      <c r="H361" s="22"/>
    </row>
    <row r="362" ht="14.25" customHeight="1">
      <c r="B362" s="25"/>
      <c r="C362" s="25"/>
      <c r="D362" s="25"/>
      <c r="F362" s="73"/>
      <c r="G362" s="73"/>
      <c r="H362" s="22"/>
    </row>
    <row r="363" ht="14.25" customHeight="1">
      <c r="B363" s="25"/>
      <c r="C363" s="25"/>
      <c r="D363" s="25"/>
      <c r="F363" s="73"/>
      <c r="G363" s="73"/>
      <c r="H363" s="22"/>
    </row>
    <row r="364" ht="14.25" customHeight="1">
      <c r="B364" s="25"/>
      <c r="C364" s="25"/>
      <c r="D364" s="25"/>
      <c r="F364" s="73"/>
      <c r="G364" s="73"/>
      <c r="H364" s="22"/>
    </row>
    <row r="365" ht="14.25" customHeight="1">
      <c r="B365" s="25"/>
      <c r="C365" s="25"/>
      <c r="D365" s="25"/>
      <c r="F365" s="73"/>
      <c r="G365" s="73"/>
      <c r="H365" s="22"/>
    </row>
    <row r="366" ht="14.25" customHeight="1">
      <c r="B366" s="25"/>
      <c r="C366" s="25"/>
      <c r="D366" s="25"/>
      <c r="F366" s="73"/>
      <c r="G366" s="73"/>
      <c r="H366" s="22"/>
    </row>
    <row r="367" ht="14.25" customHeight="1">
      <c r="B367" s="25"/>
      <c r="C367" s="25"/>
      <c r="D367" s="25"/>
      <c r="F367" s="73"/>
      <c r="G367" s="73"/>
      <c r="H367" s="22"/>
    </row>
    <row r="368" ht="14.25" customHeight="1">
      <c r="B368" s="25"/>
      <c r="C368" s="25"/>
      <c r="D368" s="25"/>
      <c r="F368" s="73"/>
      <c r="G368" s="73"/>
      <c r="H368" s="22"/>
    </row>
    <row r="369" ht="14.25" customHeight="1">
      <c r="B369" s="25"/>
      <c r="C369" s="25"/>
      <c r="D369" s="25"/>
      <c r="F369" s="73"/>
      <c r="G369" s="73"/>
      <c r="H369" s="22"/>
    </row>
    <row r="370" ht="14.25" customHeight="1">
      <c r="B370" s="25"/>
      <c r="C370" s="25"/>
      <c r="D370" s="25"/>
      <c r="F370" s="73"/>
      <c r="G370" s="73"/>
      <c r="H370" s="22"/>
    </row>
    <row r="371" ht="14.25" customHeight="1">
      <c r="B371" s="25"/>
      <c r="C371" s="25"/>
      <c r="D371" s="25"/>
      <c r="F371" s="73"/>
      <c r="G371" s="73"/>
      <c r="H371" s="22"/>
    </row>
    <row r="372" ht="14.25" customHeight="1">
      <c r="B372" s="25"/>
      <c r="C372" s="25"/>
      <c r="D372" s="25"/>
      <c r="F372" s="73"/>
      <c r="G372" s="73"/>
      <c r="H372" s="22"/>
    </row>
    <row r="373" ht="14.25" customHeight="1">
      <c r="B373" s="25"/>
      <c r="C373" s="25"/>
      <c r="D373" s="25"/>
      <c r="F373" s="73"/>
      <c r="G373" s="73"/>
      <c r="H373" s="22"/>
    </row>
    <row r="374" ht="14.25" customHeight="1">
      <c r="B374" s="25"/>
      <c r="C374" s="25"/>
      <c r="D374" s="25"/>
      <c r="F374" s="73"/>
      <c r="G374" s="73"/>
      <c r="H374" s="22"/>
    </row>
    <row r="375" ht="14.25" customHeight="1">
      <c r="B375" s="25"/>
      <c r="C375" s="25"/>
      <c r="D375" s="25"/>
      <c r="F375" s="73"/>
      <c r="G375" s="73"/>
      <c r="H375" s="22"/>
    </row>
    <row r="376" ht="14.25" customHeight="1">
      <c r="B376" s="25"/>
      <c r="C376" s="25"/>
      <c r="D376" s="25"/>
      <c r="F376" s="73"/>
      <c r="G376" s="73"/>
      <c r="H376" s="22"/>
    </row>
    <row r="377" ht="14.25" customHeight="1">
      <c r="B377" s="25"/>
      <c r="C377" s="25"/>
      <c r="D377" s="25"/>
      <c r="F377" s="73"/>
      <c r="G377" s="73"/>
      <c r="H377" s="22"/>
    </row>
    <row r="378" ht="14.25" customHeight="1">
      <c r="B378" s="25"/>
      <c r="C378" s="25"/>
      <c r="D378" s="25"/>
      <c r="F378" s="73"/>
      <c r="G378" s="73"/>
      <c r="H378" s="22"/>
    </row>
    <row r="379" ht="14.25" customHeight="1">
      <c r="B379" s="25"/>
      <c r="C379" s="25"/>
      <c r="D379" s="25"/>
      <c r="F379" s="73"/>
      <c r="G379" s="73"/>
      <c r="H379" s="22"/>
    </row>
    <row r="380" ht="14.25" customHeight="1">
      <c r="B380" s="25"/>
      <c r="C380" s="25"/>
      <c r="D380" s="25"/>
      <c r="F380" s="73"/>
      <c r="G380" s="73"/>
      <c r="H380" s="22"/>
    </row>
    <row r="381" ht="14.25" customHeight="1">
      <c r="B381" s="25"/>
      <c r="C381" s="25"/>
      <c r="D381" s="25"/>
      <c r="F381" s="73"/>
      <c r="G381" s="73"/>
      <c r="H381" s="22"/>
    </row>
    <row r="382" ht="14.25" customHeight="1">
      <c r="B382" s="25"/>
      <c r="C382" s="25"/>
      <c r="D382" s="25"/>
      <c r="F382" s="73"/>
      <c r="G382" s="73"/>
      <c r="H382" s="22"/>
    </row>
    <row r="383" ht="14.25" customHeight="1">
      <c r="B383" s="25"/>
      <c r="C383" s="25"/>
      <c r="D383" s="25"/>
      <c r="F383" s="73"/>
      <c r="G383" s="73"/>
      <c r="H383" s="22"/>
    </row>
    <row r="384" ht="14.25" customHeight="1">
      <c r="B384" s="25"/>
      <c r="C384" s="25"/>
      <c r="D384" s="25"/>
      <c r="F384" s="73"/>
      <c r="G384" s="73"/>
      <c r="H384" s="22"/>
    </row>
    <row r="385" ht="14.25" customHeight="1">
      <c r="B385" s="25"/>
      <c r="C385" s="25"/>
      <c r="D385" s="25"/>
      <c r="F385" s="73"/>
      <c r="G385" s="73"/>
      <c r="H385" s="22"/>
    </row>
    <row r="386" ht="14.25" customHeight="1">
      <c r="B386" s="25"/>
      <c r="C386" s="25"/>
      <c r="D386" s="25"/>
      <c r="F386" s="73"/>
      <c r="G386" s="73"/>
      <c r="H386" s="22"/>
    </row>
    <row r="387" ht="14.25" customHeight="1">
      <c r="B387" s="25"/>
      <c r="C387" s="25"/>
      <c r="D387" s="25"/>
      <c r="F387" s="73"/>
      <c r="G387" s="73"/>
      <c r="H387" s="22"/>
    </row>
    <row r="388" ht="14.25" customHeight="1">
      <c r="B388" s="25"/>
      <c r="C388" s="25"/>
      <c r="D388" s="25"/>
      <c r="F388" s="73"/>
      <c r="G388" s="73"/>
      <c r="H388" s="22"/>
    </row>
    <row r="389" ht="14.25" customHeight="1">
      <c r="B389" s="25"/>
      <c r="C389" s="25"/>
      <c r="D389" s="25"/>
      <c r="F389" s="73"/>
      <c r="G389" s="73"/>
      <c r="H389" s="22"/>
    </row>
    <row r="390" ht="14.25" customHeight="1">
      <c r="B390" s="25"/>
      <c r="C390" s="25"/>
      <c r="D390" s="25"/>
      <c r="F390" s="73"/>
      <c r="G390" s="73"/>
      <c r="H390" s="22"/>
    </row>
    <row r="391" ht="14.25" customHeight="1">
      <c r="B391" s="25"/>
      <c r="C391" s="25"/>
      <c r="D391" s="25"/>
      <c r="F391" s="73"/>
      <c r="G391" s="73"/>
      <c r="H391" s="22"/>
    </row>
    <row r="392" ht="14.25" customHeight="1">
      <c r="B392" s="25"/>
      <c r="C392" s="25"/>
      <c r="D392" s="25"/>
      <c r="F392" s="73"/>
      <c r="G392" s="73"/>
      <c r="H392" s="22"/>
    </row>
    <row r="393" ht="14.25" customHeight="1">
      <c r="B393" s="25"/>
      <c r="C393" s="25"/>
      <c r="D393" s="25"/>
      <c r="F393" s="73"/>
      <c r="G393" s="73"/>
      <c r="H393" s="22"/>
    </row>
    <row r="394" ht="14.25" customHeight="1">
      <c r="B394" s="25"/>
      <c r="C394" s="25"/>
      <c r="D394" s="25"/>
      <c r="F394" s="73"/>
      <c r="G394" s="73"/>
      <c r="H394" s="22"/>
    </row>
    <row r="395" ht="14.25" customHeight="1">
      <c r="B395" s="25"/>
      <c r="C395" s="25"/>
      <c r="D395" s="25"/>
      <c r="F395" s="73"/>
      <c r="G395" s="73"/>
      <c r="H395" s="22"/>
    </row>
    <row r="396" ht="14.25" customHeight="1">
      <c r="B396" s="25"/>
      <c r="C396" s="25"/>
      <c r="D396" s="25"/>
      <c r="F396" s="73"/>
      <c r="G396" s="73"/>
      <c r="H396" s="22"/>
    </row>
    <row r="397" ht="14.25" customHeight="1">
      <c r="B397" s="25"/>
      <c r="C397" s="25"/>
      <c r="D397" s="25"/>
      <c r="F397" s="73"/>
      <c r="G397" s="73"/>
      <c r="H397" s="22"/>
    </row>
    <row r="398" ht="14.25" customHeight="1">
      <c r="B398" s="25"/>
      <c r="C398" s="25"/>
      <c r="D398" s="25"/>
      <c r="F398" s="73"/>
      <c r="G398" s="73"/>
      <c r="H398" s="22"/>
    </row>
    <row r="399" ht="14.25" customHeight="1">
      <c r="B399" s="25"/>
      <c r="C399" s="25"/>
      <c r="D399" s="25"/>
      <c r="F399" s="73"/>
      <c r="G399" s="73"/>
      <c r="H399" s="22"/>
    </row>
    <row r="400" ht="14.25" customHeight="1">
      <c r="B400" s="25"/>
      <c r="C400" s="25"/>
      <c r="D400" s="25"/>
      <c r="F400" s="73"/>
      <c r="G400" s="73"/>
      <c r="H400" s="22"/>
    </row>
    <row r="401" ht="14.25" customHeight="1">
      <c r="B401" s="25"/>
      <c r="C401" s="25"/>
      <c r="D401" s="25"/>
      <c r="F401" s="73"/>
      <c r="G401" s="73"/>
      <c r="H401" s="22"/>
    </row>
    <row r="402" ht="14.25" customHeight="1">
      <c r="B402" s="25"/>
      <c r="C402" s="25"/>
      <c r="D402" s="25"/>
      <c r="F402" s="73"/>
      <c r="G402" s="73"/>
      <c r="H402" s="22"/>
    </row>
    <row r="403" ht="14.25" customHeight="1">
      <c r="B403" s="25"/>
      <c r="C403" s="25"/>
      <c r="D403" s="25"/>
      <c r="F403" s="73"/>
      <c r="G403" s="73"/>
      <c r="H403" s="22"/>
    </row>
    <row r="404" ht="14.25" customHeight="1">
      <c r="B404" s="25"/>
      <c r="C404" s="25"/>
      <c r="D404" s="25"/>
      <c r="F404" s="73"/>
      <c r="G404" s="73"/>
      <c r="H404" s="22"/>
    </row>
    <row r="405" ht="14.25" customHeight="1">
      <c r="B405" s="25"/>
      <c r="C405" s="25"/>
      <c r="D405" s="25"/>
      <c r="F405" s="73"/>
      <c r="G405" s="73"/>
      <c r="H405" s="22"/>
    </row>
    <row r="406" ht="14.25" customHeight="1">
      <c r="B406" s="25"/>
      <c r="C406" s="25"/>
      <c r="D406" s="25"/>
      <c r="F406" s="73"/>
      <c r="G406" s="73"/>
      <c r="H406" s="22"/>
    </row>
    <row r="407" ht="14.25" customHeight="1">
      <c r="B407" s="25"/>
      <c r="C407" s="25"/>
      <c r="D407" s="25"/>
      <c r="F407" s="73"/>
      <c r="G407" s="73"/>
      <c r="H407" s="22"/>
    </row>
    <row r="408" ht="14.25" customHeight="1">
      <c r="B408" s="25"/>
      <c r="C408" s="25"/>
      <c r="D408" s="25"/>
      <c r="F408" s="73"/>
      <c r="G408" s="73"/>
      <c r="H408" s="22"/>
    </row>
    <row r="409" ht="14.25" customHeight="1">
      <c r="B409" s="25"/>
      <c r="C409" s="25"/>
      <c r="D409" s="25"/>
      <c r="F409" s="73"/>
      <c r="G409" s="73"/>
      <c r="H409" s="22"/>
    </row>
    <row r="410" ht="14.25" customHeight="1">
      <c r="B410" s="25"/>
      <c r="C410" s="25"/>
      <c r="D410" s="25"/>
      <c r="F410" s="73"/>
      <c r="G410" s="73"/>
      <c r="H410" s="22"/>
    </row>
    <row r="411" ht="14.25" customHeight="1">
      <c r="B411" s="25"/>
      <c r="C411" s="25"/>
      <c r="D411" s="25"/>
      <c r="F411" s="73"/>
      <c r="G411" s="73"/>
      <c r="H411" s="22"/>
    </row>
    <row r="412" ht="14.25" customHeight="1">
      <c r="B412" s="25"/>
      <c r="C412" s="25"/>
      <c r="D412" s="25"/>
      <c r="F412" s="73"/>
      <c r="G412" s="73"/>
      <c r="H412" s="22"/>
    </row>
    <row r="413" ht="14.25" customHeight="1">
      <c r="B413" s="25"/>
      <c r="C413" s="25"/>
      <c r="D413" s="25"/>
      <c r="F413" s="73"/>
      <c r="G413" s="73"/>
      <c r="H413" s="22"/>
    </row>
    <row r="414" ht="14.25" customHeight="1">
      <c r="B414" s="25"/>
      <c r="C414" s="25"/>
      <c r="D414" s="25"/>
      <c r="F414" s="73"/>
      <c r="G414" s="73"/>
      <c r="H414" s="22"/>
    </row>
    <row r="415" ht="14.25" customHeight="1">
      <c r="B415" s="25"/>
      <c r="C415" s="25"/>
      <c r="D415" s="25"/>
      <c r="F415" s="73"/>
      <c r="G415" s="73"/>
      <c r="H415" s="22"/>
    </row>
    <row r="416" ht="14.25" customHeight="1">
      <c r="B416" s="25"/>
      <c r="C416" s="25"/>
      <c r="D416" s="25"/>
      <c r="F416" s="73"/>
      <c r="G416" s="73"/>
      <c r="H416" s="22"/>
    </row>
    <row r="417" ht="14.25" customHeight="1">
      <c r="B417" s="25"/>
      <c r="C417" s="25"/>
      <c r="D417" s="25"/>
      <c r="F417" s="73"/>
      <c r="G417" s="73"/>
      <c r="H417" s="22"/>
    </row>
    <row r="418" ht="14.25" customHeight="1">
      <c r="B418" s="25"/>
      <c r="C418" s="25"/>
      <c r="D418" s="25"/>
      <c r="F418" s="73"/>
      <c r="G418" s="73"/>
      <c r="H418" s="22"/>
    </row>
    <row r="419" ht="14.25" customHeight="1">
      <c r="B419" s="25"/>
      <c r="C419" s="25"/>
      <c r="D419" s="25"/>
      <c r="F419" s="73"/>
      <c r="G419" s="73"/>
      <c r="H419" s="22"/>
    </row>
    <row r="420" ht="14.25" customHeight="1">
      <c r="B420" s="25"/>
      <c r="C420" s="25"/>
      <c r="D420" s="25"/>
      <c r="F420" s="73"/>
      <c r="G420" s="73"/>
      <c r="H420" s="22"/>
    </row>
    <row r="421" ht="14.25" customHeight="1">
      <c r="B421" s="25"/>
      <c r="C421" s="25"/>
      <c r="D421" s="25"/>
      <c r="F421" s="73"/>
      <c r="G421" s="73"/>
      <c r="H421" s="22"/>
    </row>
    <row r="422" ht="14.25" customHeight="1">
      <c r="B422" s="25"/>
      <c r="C422" s="25"/>
      <c r="D422" s="25"/>
      <c r="F422" s="73"/>
      <c r="G422" s="73"/>
      <c r="H422" s="22"/>
    </row>
    <row r="423" ht="14.25" customHeight="1">
      <c r="B423" s="25"/>
      <c r="C423" s="25"/>
      <c r="D423" s="25"/>
      <c r="F423" s="73"/>
      <c r="G423" s="73"/>
      <c r="H423" s="22"/>
    </row>
    <row r="424" ht="14.25" customHeight="1">
      <c r="B424" s="25"/>
      <c r="C424" s="25"/>
      <c r="D424" s="25"/>
      <c r="F424" s="73"/>
      <c r="G424" s="73"/>
      <c r="H424" s="22"/>
    </row>
    <row r="425" ht="14.25" customHeight="1">
      <c r="B425" s="25"/>
      <c r="C425" s="25"/>
      <c r="D425" s="25"/>
      <c r="F425" s="73"/>
      <c r="G425" s="73"/>
      <c r="H425" s="22"/>
    </row>
    <row r="426" ht="14.25" customHeight="1">
      <c r="B426" s="25"/>
      <c r="C426" s="25"/>
      <c r="D426" s="25"/>
      <c r="F426" s="73"/>
      <c r="G426" s="73"/>
      <c r="H426" s="22"/>
    </row>
    <row r="427" ht="14.25" customHeight="1">
      <c r="B427" s="25"/>
      <c r="C427" s="25"/>
      <c r="D427" s="25"/>
      <c r="F427" s="73"/>
      <c r="G427" s="73"/>
      <c r="H427" s="22"/>
    </row>
    <row r="428" ht="14.25" customHeight="1">
      <c r="B428" s="25"/>
      <c r="C428" s="25"/>
      <c r="D428" s="25"/>
      <c r="F428" s="73"/>
      <c r="G428" s="73"/>
      <c r="H428" s="22"/>
    </row>
    <row r="429" ht="14.25" customHeight="1">
      <c r="B429" s="25"/>
      <c r="C429" s="25"/>
      <c r="D429" s="25"/>
      <c r="F429" s="73"/>
      <c r="G429" s="73"/>
      <c r="H429" s="22"/>
    </row>
    <row r="430" ht="14.25" customHeight="1">
      <c r="B430" s="25"/>
      <c r="C430" s="25"/>
      <c r="D430" s="25"/>
      <c r="F430" s="73"/>
      <c r="G430" s="73"/>
      <c r="H430" s="22"/>
    </row>
    <row r="431" ht="14.25" customHeight="1">
      <c r="B431" s="25"/>
      <c r="C431" s="25"/>
      <c r="D431" s="25"/>
      <c r="F431" s="73"/>
      <c r="G431" s="73"/>
      <c r="H431" s="22"/>
    </row>
    <row r="432" ht="14.25" customHeight="1">
      <c r="B432" s="25"/>
      <c r="C432" s="25"/>
      <c r="D432" s="25"/>
      <c r="F432" s="73"/>
      <c r="G432" s="73"/>
      <c r="H432" s="22"/>
    </row>
    <row r="433" ht="14.25" customHeight="1">
      <c r="B433" s="25"/>
      <c r="C433" s="25"/>
      <c r="D433" s="25"/>
      <c r="F433" s="73"/>
      <c r="G433" s="73"/>
      <c r="H433" s="22"/>
    </row>
    <row r="434" ht="14.25" customHeight="1">
      <c r="B434" s="25"/>
      <c r="C434" s="25"/>
      <c r="D434" s="25"/>
      <c r="F434" s="73"/>
      <c r="G434" s="73"/>
      <c r="H434" s="22"/>
    </row>
    <row r="435" ht="14.25" customHeight="1">
      <c r="B435" s="25"/>
      <c r="C435" s="25"/>
      <c r="D435" s="25"/>
      <c r="F435" s="73"/>
      <c r="G435" s="73"/>
      <c r="H435" s="22"/>
    </row>
    <row r="436" ht="14.25" customHeight="1">
      <c r="B436" s="25"/>
      <c r="C436" s="25"/>
      <c r="D436" s="25"/>
      <c r="F436" s="73"/>
      <c r="G436" s="73"/>
      <c r="H436" s="22"/>
    </row>
    <row r="437" ht="14.25" customHeight="1">
      <c r="B437" s="25"/>
      <c r="C437" s="25"/>
      <c r="D437" s="25"/>
      <c r="F437" s="73"/>
      <c r="G437" s="73"/>
      <c r="H437" s="22"/>
    </row>
    <row r="438" ht="14.25" customHeight="1">
      <c r="B438" s="25"/>
      <c r="C438" s="25"/>
      <c r="D438" s="25"/>
      <c r="F438" s="73"/>
      <c r="G438" s="73"/>
      <c r="H438" s="22"/>
    </row>
    <row r="439" ht="14.25" customHeight="1">
      <c r="B439" s="25"/>
      <c r="C439" s="25"/>
      <c r="D439" s="25"/>
      <c r="F439" s="73"/>
      <c r="G439" s="73"/>
      <c r="H439" s="22"/>
    </row>
    <row r="440" ht="14.25" customHeight="1">
      <c r="B440" s="25"/>
      <c r="C440" s="25"/>
      <c r="D440" s="25"/>
      <c r="F440" s="73"/>
      <c r="G440" s="73"/>
      <c r="H440" s="22"/>
    </row>
    <row r="441" ht="14.25" customHeight="1">
      <c r="B441" s="25"/>
      <c r="C441" s="25"/>
      <c r="D441" s="25"/>
      <c r="F441" s="73"/>
      <c r="G441" s="73"/>
      <c r="H441" s="22"/>
    </row>
    <row r="442" ht="14.25" customHeight="1">
      <c r="B442" s="25"/>
      <c r="C442" s="25"/>
      <c r="D442" s="25"/>
      <c r="F442" s="73"/>
      <c r="G442" s="73"/>
      <c r="H442" s="22"/>
    </row>
    <row r="443" ht="14.25" customHeight="1">
      <c r="B443" s="25"/>
      <c r="C443" s="25"/>
      <c r="D443" s="25"/>
      <c r="F443" s="73"/>
      <c r="G443" s="73"/>
      <c r="H443" s="22"/>
    </row>
    <row r="444" ht="14.25" customHeight="1">
      <c r="B444" s="25"/>
      <c r="C444" s="25"/>
      <c r="D444" s="25"/>
      <c r="F444" s="73"/>
      <c r="G444" s="73"/>
      <c r="H444" s="22"/>
    </row>
    <row r="445" ht="14.25" customHeight="1">
      <c r="B445" s="25"/>
      <c r="C445" s="25"/>
      <c r="D445" s="25"/>
      <c r="F445" s="73"/>
      <c r="G445" s="73"/>
      <c r="H445" s="22"/>
    </row>
    <row r="446" ht="14.25" customHeight="1">
      <c r="B446" s="25"/>
      <c r="C446" s="25"/>
      <c r="D446" s="25"/>
      <c r="F446" s="73"/>
      <c r="G446" s="73"/>
      <c r="H446" s="22"/>
    </row>
    <row r="447" ht="14.25" customHeight="1">
      <c r="B447" s="25"/>
      <c r="C447" s="25"/>
      <c r="D447" s="25"/>
      <c r="F447" s="73"/>
      <c r="G447" s="73"/>
      <c r="H447" s="22"/>
    </row>
    <row r="448" ht="14.25" customHeight="1">
      <c r="B448" s="25"/>
      <c r="C448" s="25"/>
      <c r="D448" s="25"/>
      <c r="F448" s="73"/>
      <c r="G448" s="73"/>
      <c r="H448" s="22"/>
    </row>
    <row r="449" ht="14.25" customHeight="1">
      <c r="B449" s="25"/>
      <c r="C449" s="25"/>
      <c r="D449" s="25"/>
      <c r="F449" s="73"/>
      <c r="G449" s="73"/>
      <c r="H449" s="22"/>
    </row>
    <row r="450" ht="14.25" customHeight="1">
      <c r="B450" s="25"/>
      <c r="C450" s="25"/>
      <c r="D450" s="25"/>
      <c r="F450" s="73"/>
      <c r="G450" s="73"/>
      <c r="H450" s="22"/>
    </row>
    <row r="451" ht="14.25" customHeight="1">
      <c r="B451" s="25"/>
      <c r="C451" s="25"/>
      <c r="D451" s="25"/>
      <c r="F451" s="73"/>
      <c r="G451" s="73"/>
      <c r="H451" s="22"/>
    </row>
    <row r="452" ht="14.25" customHeight="1">
      <c r="B452" s="25"/>
      <c r="C452" s="25"/>
      <c r="D452" s="25"/>
      <c r="F452" s="73"/>
      <c r="G452" s="73"/>
      <c r="H452" s="22"/>
    </row>
    <row r="453" ht="14.25" customHeight="1">
      <c r="B453" s="25"/>
      <c r="C453" s="25"/>
      <c r="D453" s="25"/>
      <c r="F453" s="73"/>
      <c r="G453" s="73"/>
      <c r="H453" s="22"/>
    </row>
    <row r="454" ht="14.25" customHeight="1">
      <c r="B454" s="25"/>
      <c r="C454" s="25"/>
      <c r="D454" s="25"/>
      <c r="F454" s="73"/>
      <c r="G454" s="73"/>
      <c r="H454" s="22"/>
    </row>
    <row r="455" ht="14.25" customHeight="1">
      <c r="B455" s="25"/>
      <c r="C455" s="25"/>
      <c r="D455" s="25"/>
      <c r="F455" s="73"/>
      <c r="G455" s="73"/>
      <c r="H455" s="22"/>
    </row>
    <row r="456" ht="14.25" customHeight="1">
      <c r="B456" s="25"/>
      <c r="C456" s="25"/>
      <c r="D456" s="25"/>
      <c r="F456" s="73"/>
      <c r="G456" s="73"/>
      <c r="H456" s="22"/>
    </row>
    <row r="457" ht="14.25" customHeight="1">
      <c r="B457" s="25"/>
      <c r="C457" s="25"/>
      <c r="D457" s="25"/>
      <c r="F457" s="73"/>
      <c r="G457" s="73"/>
      <c r="H457" s="22"/>
    </row>
    <row r="458" ht="14.25" customHeight="1">
      <c r="B458" s="25"/>
      <c r="C458" s="25"/>
      <c r="D458" s="25"/>
      <c r="F458" s="73"/>
      <c r="G458" s="73"/>
      <c r="H458" s="22"/>
    </row>
    <row r="459" ht="14.25" customHeight="1">
      <c r="B459" s="25"/>
      <c r="C459" s="25"/>
      <c r="D459" s="25"/>
      <c r="F459" s="73"/>
      <c r="G459" s="73"/>
      <c r="H459" s="22"/>
    </row>
    <row r="460" ht="14.25" customHeight="1">
      <c r="B460" s="25"/>
      <c r="C460" s="25"/>
      <c r="D460" s="25"/>
      <c r="F460" s="73"/>
      <c r="G460" s="73"/>
      <c r="H460" s="22"/>
    </row>
    <row r="461" ht="14.25" customHeight="1">
      <c r="B461" s="25"/>
      <c r="C461" s="25"/>
      <c r="D461" s="25"/>
      <c r="F461" s="73"/>
      <c r="G461" s="73"/>
      <c r="H461" s="22"/>
    </row>
    <row r="462" ht="14.25" customHeight="1">
      <c r="B462" s="25"/>
      <c r="C462" s="25"/>
      <c r="D462" s="25"/>
      <c r="F462" s="73"/>
      <c r="G462" s="73"/>
      <c r="H462" s="22"/>
    </row>
    <row r="463" ht="14.25" customHeight="1">
      <c r="B463" s="25"/>
      <c r="C463" s="25"/>
      <c r="D463" s="25"/>
      <c r="F463" s="73"/>
      <c r="G463" s="73"/>
      <c r="H463" s="22"/>
    </row>
    <row r="464" ht="14.25" customHeight="1">
      <c r="B464" s="25"/>
      <c r="C464" s="25"/>
      <c r="D464" s="25"/>
      <c r="F464" s="73"/>
      <c r="G464" s="73"/>
      <c r="H464" s="22"/>
    </row>
    <row r="465" ht="14.25" customHeight="1">
      <c r="B465" s="25"/>
      <c r="C465" s="25"/>
      <c r="D465" s="25"/>
      <c r="F465" s="73"/>
      <c r="G465" s="73"/>
      <c r="H465" s="22"/>
    </row>
    <row r="466" ht="14.25" customHeight="1">
      <c r="B466" s="25"/>
      <c r="C466" s="25"/>
      <c r="D466" s="25"/>
      <c r="F466" s="73"/>
      <c r="G466" s="73"/>
      <c r="H466" s="22"/>
    </row>
    <row r="467" ht="14.25" customHeight="1">
      <c r="B467" s="25"/>
      <c r="C467" s="25"/>
      <c r="D467" s="25"/>
      <c r="F467" s="73"/>
      <c r="G467" s="73"/>
      <c r="H467" s="22"/>
    </row>
    <row r="468" ht="14.25" customHeight="1">
      <c r="B468" s="25"/>
      <c r="C468" s="25"/>
      <c r="D468" s="25"/>
      <c r="F468" s="73"/>
      <c r="G468" s="73"/>
      <c r="H468" s="22"/>
    </row>
    <row r="469" ht="14.25" customHeight="1">
      <c r="B469" s="25"/>
      <c r="C469" s="25"/>
      <c r="D469" s="25"/>
      <c r="F469" s="73"/>
      <c r="G469" s="73"/>
      <c r="H469" s="22"/>
    </row>
    <row r="470" ht="14.25" customHeight="1">
      <c r="B470" s="25"/>
      <c r="C470" s="25"/>
      <c r="D470" s="25"/>
      <c r="F470" s="73"/>
      <c r="G470" s="73"/>
      <c r="H470" s="22"/>
    </row>
    <row r="471" ht="14.25" customHeight="1">
      <c r="B471" s="25"/>
      <c r="C471" s="25"/>
      <c r="D471" s="25"/>
      <c r="F471" s="73"/>
      <c r="G471" s="73"/>
      <c r="H471" s="22"/>
    </row>
    <row r="472" ht="14.25" customHeight="1">
      <c r="B472" s="25"/>
      <c r="C472" s="25"/>
      <c r="D472" s="25"/>
      <c r="F472" s="73"/>
      <c r="G472" s="73"/>
      <c r="H472" s="22"/>
    </row>
    <row r="473" ht="14.25" customHeight="1">
      <c r="B473" s="25"/>
      <c r="C473" s="25"/>
      <c r="D473" s="25"/>
      <c r="F473" s="73"/>
      <c r="G473" s="73"/>
      <c r="H473" s="22"/>
    </row>
    <row r="474" ht="14.25" customHeight="1">
      <c r="B474" s="25"/>
      <c r="C474" s="25"/>
      <c r="D474" s="25"/>
      <c r="F474" s="73"/>
      <c r="G474" s="73"/>
      <c r="H474" s="22"/>
    </row>
    <row r="475" ht="14.25" customHeight="1">
      <c r="B475" s="25"/>
      <c r="C475" s="25"/>
      <c r="D475" s="25"/>
      <c r="F475" s="73"/>
      <c r="G475" s="73"/>
      <c r="H475" s="22"/>
    </row>
    <row r="476" ht="14.25" customHeight="1">
      <c r="B476" s="25"/>
      <c r="C476" s="25"/>
      <c r="D476" s="25"/>
      <c r="F476" s="73"/>
      <c r="G476" s="73"/>
      <c r="H476" s="22"/>
    </row>
    <row r="477" ht="14.25" customHeight="1">
      <c r="B477" s="25"/>
      <c r="C477" s="25"/>
      <c r="D477" s="25"/>
      <c r="F477" s="73"/>
      <c r="G477" s="73"/>
      <c r="H477" s="22"/>
    </row>
    <row r="478" ht="14.25" customHeight="1">
      <c r="B478" s="25"/>
      <c r="C478" s="25"/>
      <c r="D478" s="25"/>
      <c r="F478" s="73"/>
      <c r="G478" s="73"/>
      <c r="H478" s="22"/>
    </row>
    <row r="479" ht="14.25" customHeight="1">
      <c r="B479" s="25"/>
      <c r="C479" s="25"/>
      <c r="D479" s="25"/>
      <c r="F479" s="73"/>
      <c r="G479" s="73"/>
      <c r="H479" s="22"/>
    </row>
    <row r="480" ht="14.25" customHeight="1">
      <c r="B480" s="25"/>
      <c r="C480" s="25"/>
      <c r="D480" s="25"/>
      <c r="F480" s="73"/>
      <c r="G480" s="73"/>
      <c r="H480" s="22"/>
    </row>
    <row r="481" ht="14.25" customHeight="1">
      <c r="B481" s="25"/>
      <c r="C481" s="25"/>
      <c r="D481" s="25"/>
      <c r="F481" s="73"/>
      <c r="G481" s="73"/>
      <c r="H481" s="22"/>
    </row>
    <row r="482" ht="14.25" customHeight="1">
      <c r="B482" s="25"/>
      <c r="C482" s="25"/>
      <c r="D482" s="25"/>
      <c r="F482" s="73"/>
      <c r="G482" s="73"/>
      <c r="H482" s="22"/>
    </row>
    <row r="483" ht="14.25" customHeight="1">
      <c r="B483" s="25"/>
      <c r="C483" s="25"/>
      <c r="D483" s="25"/>
      <c r="F483" s="73"/>
      <c r="G483" s="73"/>
      <c r="H483" s="22"/>
    </row>
    <row r="484" ht="14.25" customHeight="1">
      <c r="B484" s="25"/>
      <c r="C484" s="25"/>
      <c r="D484" s="25"/>
      <c r="F484" s="73"/>
      <c r="G484" s="73"/>
      <c r="H484" s="22"/>
    </row>
    <row r="485" ht="14.25" customHeight="1">
      <c r="B485" s="25"/>
      <c r="C485" s="25"/>
      <c r="D485" s="25"/>
      <c r="F485" s="73"/>
      <c r="G485" s="73"/>
      <c r="H485" s="22"/>
    </row>
    <row r="486" ht="14.25" customHeight="1">
      <c r="B486" s="25"/>
      <c r="C486" s="25"/>
      <c r="D486" s="25"/>
      <c r="F486" s="73"/>
      <c r="G486" s="73"/>
      <c r="H486" s="22"/>
    </row>
    <row r="487" ht="14.25" customHeight="1">
      <c r="B487" s="25"/>
      <c r="C487" s="25"/>
      <c r="D487" s="25"/>
      <c r="F487" s="73"/>
      <c r="G487" s="73"/>
      <c r="H487" s="22"/>
    </row>
    <row r="488" ht="14.25" customHeight="1">
      <c r="B488" s="25"/>
      <c r="C488" s="25"/>
      <c r="D488" s="25"/>
      <c r="F488" s="73"/>
      <c r="G488" s="73"/>
      <c r="H488" s="22"/>
    </row>
    <row r="489" ht="14.25" customHeight="1">
      <c r="B489" s="25"/>
      <c r="C489" s="25"/>
      <c r="D489" s="25"/>
      <c r="F489" s="73"/>
      <c r="G489" s="73"/>
      <c r="H489" s="22"/>
    </row>
    <row r="490" ht="14.25" customHeight="1">
      <c r="B490" s="25"/>
      <c r="C490" s="25"/>
      <c r="D490" s="25"/>
      <c r="F490" s="73"/>
      <c r="G490" s="73"/>
      <c r="H490" s="22"/>
    </row>
    <row r="491" ht="14.25" customHeight="1">
      <c r="B491" s="25"/>
      <c r="C491" s="25"/>
      <c r="D491" s="25"/>
      <c r="F491" s="73"/>
      <c r="G491" s="73"/>
      <c r="H491" s="22"/>
    </row>
    <row r="492" ht="14.25" customHeight="1">
      <c r="B492" s="25"/>
      <c r="C492" s="25"/>
      <c r="D492" s="25"/>
      <c r="F492" s="73"/>
      <c r="G492" s="73"/>
      <c r="H492" s="22"/>
    </row>
    <row r="493" ht="14.25" customHeight="1">
      <c r="B493" s="25"/>
      <c r="C493" s="25"/>
      <c r="D493" s="25"/>
      <c r="F493" s="73"/>
      <c r="G493" s="73"/>
      <c r="H493" s="22"/>
    </row>
    <row r="494" ht="14.25" customHeight="1">
      <c r="B494" s="25"/>
      <c r="C494" s="25"/>
      <c r="D494" s="25"/>
      <c r="F494" s="73"/>
      <c r="G494" s="73"/>
      <c r="H494" s="22"/>
    </row>
    <row r="495" ht="14.25" customHeight="1">
      <c r="B495" s="25"/>
      <c r="C495" s="25"/>
      <c r="D495" s="25"/>
      <c r="F495" s="73"/>
      <c r="G495" s="73"/>
      <c r="H495" s="22"/>
    </row>
    <row r="496" ht="14.25" customHeight="1">
      <c r="B496" s="25"/>
      <c r="C496" s="25"/>
      <c r="D496" s="25"/>
      <c r="F496" s="73"/>
      <c r="G496" s="73"/>
      <c r="H496" s="22"/>
    </row>
    <row r="497" ht="14.25" customHeight="1">
      <c r="B497" s="25"/>
      <c r="C497" s="25"/>
      <c r="D497" s="25"/>
      <c r="F497" s="73"/>
      <c r="G497" s="73"/>
      <c r="H497" s="22"/>
    </row>
    <row r="498" ht="14.25" customHeight="1">
      <c r="B498" s="25"/>
      <c r="C498" s="25"/>
      <c r="D498" s="25"/>
      <c r="F498" s="73"/>
      <c r="G498" s="73"/>
      <c r="H498" s="22"/>
    </row>
    <row r="499" ht="14.25" customHeight="1">
      <c r="B499" s="25"/>
      <c r="C499" s="25"/>
      <c r="D499" s="25"/>
      <c r="F499" s="73"/>
      <c r="G499" s="73"/>
      <c r="H499" s="22"/>
    </row>
    <row r="500" ht="14.25" customHeight="1">
      <c r="B500" s="25"/>
      <c r="C500" s="25"/>
      <c r="D500" s="25"/>
      <c r="F500" s="73"/>
      <c r="G500" s="73"/>
      <c r="H500" s="22"/>
    </row>
    <row r="501" ht="14.25" customHeight="1">
      <c r="B501" s="25"/>
      <c r="C501" s="25"/>
      <c r="D501" s="25"/>
      <c r="F501" s="73"/>
      <c r="G501" s="73"/>
      <c r="H501" s="22"/>
    </row>
    <row r="502" ht="14.25" customHeight="1">
      <c r="B502" s="25"/>
      <c r="C502" s="25"/>
      <c r="D502" s="25"/>
      <c r="F502" s="73"/>
      <c r="G502" s="73"/>
      <c r="H502" s="22"/>
    </row>
    <row r="503" ht="14.25" customHeight="1">
      <c r="B503" s="25"/>
      <c r="C503" s="25"/>
      <c r="D503" s="25"/>
      <c r="F503" s="73"/>
      <c r="G503" s="73"/>
      <c r="H503" s="22"/>
    </row>
    <row r="504" ht="14.25" customHeight="1">
      <c r="B504" s="25"/>
      <c r="C504" s="25"/>
      <c r="D504" s="25"/>
      <c r="F504" s="73"/>
      <c r="G504" s="73"/>
      <c r="H504" s="22"/>
    </row>
    <row r="505" ht="14.25" customHeight="1">
      <c r="B505" s="25"/>
      <c r="C505" s="25"/>
      <c r="D505" s="25"/>
      <c r="F505" s="73"/>
      <c r="G505" s="73"/>
      <c r="H505" s="22"/>
    </row>
    <row r="506" ht="14.25" customHeight="1">
      <c r="B506" s="25"/>
      <c r="C506" s="25"/>
      <c r="D506" s="25"/>
      <c r="F506" s="73"/>
      <c r="G506" s="73"/>
      <c r="H506" s="22"/>
    </row>
    <row r="507" ht="14.25" customHeight="1">
      <c r="B507" s="25"/>
      <c r="C507" s="25"/>
      <c r="D507" s="25"/>
      <c r="F507" s="73"/>
      <c r="G507" s="73"/>
      <c r="H507" s="22"/>
    </row>
    <row r="508" ht="14.25" customHeight="1">
      <c r="B508" s="25"/>
      <c r="C508" s="25"/>
      <c r="D508" s="25"/>
      <c r="F508" s="73"/>
      <c r="G508" s="73"/>
      <c r="H508" s="22"/>
    </row>
    <row r="509" ht="14.25" customHeight="1">
      <c r="B509" s="25"/>
      <c r="C509" s="25"/>
      <c r="D509" s="25"/>
      <c r="F509" s="73"/>
      <c r="G509" s="73"/>
      <c r="H509" s="22"/>
    </row>
    <row r="510" ht="14.25" customHeight="1">
      <c r="B510" s="25"/>
      <c r="C510" s="25"/>
      <c r="D510" s="25"/>
      <c r="F510" s="73"/>
      <c r="G510" s="73"/>
      <c r="H510" s="22"/>
    </row>
    <row r="511" ht="14.25" customHeight="1">
      <c r="B511" s="25"/>
      <c r="C511" s="25"/>
      <c r="D511" s="25"/>
      <c r="F511" s="73"/>
      <c r="G511" s="73"/>
      <c r="H511" s="22"/>
    </row>
    <row r="512" ht="14.25" customHeight="1">
      <c r="B512" s="25"/>
      <c r="C512" s="25"/>
      <c r="D512" s="25"/>
      <c r="F512" s="73"/>
      <c r="G512" s="73"/>
      <c r="H512" s="22"/>
    </row>
    <row r="513" ht="14.25" customHeight="1">
      <c r="B513" s="25"/>
      <c r="C513" s="25"/>
      <c r="D513" s="25"/>
      <c r="F513" s="73"/>
      <c r="G513" s="73"/>
      <c r="H513" s="22"/>
    </row>
    <row r="514" ht="14.25" customHeight="1">
      <c r="B514" s="25"/>
      <c r="C514" s="25"/>
      <c r="D514" s="25"/>
      <c r="F514" s="73"/>
      <c r="G514" s="73"/>
      <c r="H514" s="22"/>
    </row>
    <row r="515" ht="14.25" customHeight="1">
      <c r="B515" s="25"/>
      <c r="C515" s="25"/>
      <c r="D515" s="25"/>
      <c r="F515" s="73"/>
      <c r="G515" s="73"/>
      <c r="H515" s="22"/>
    </row>
    <row r="516" ht="14.25" customHeight="1">
      <c r="B516" s="25"/>
      <c r="C516" s="25"/>
      <c r="D516" s="25"/>
      <c r="F516" s="73"/>
      <c r="G516" s="73"/>
      <c r="H516" s="22"/>
    </row>
    <row r="517" ht="14.25" customHeight="1">
      <c r="B517" s="25"/>
      <c r="C517" s="25"/>
      <c r="D517" s="25"/>
      <c r="F517" s="73"/>
      <c r="G517" s="73"/>
      <c r="H517" s="22"/>
    </row>
    <row r="518" ht="14.25" customHeight="1">
      <c r="B518" s="25"/>
      <c r="C518" s="25"/>
      <c r="D518" s="25"/>
      <c r="F518" s="73"/>
      <c r="G518" s="73"/>
      <c r="H518" s="22"/>
    </row>
    <row r="519" ht="14.25" customHeight="1">
      <c r="B519" s="25"/>
      <c r="C519" s="25"/>
      <c r="D519" s="25"/>
      <c r="F519" s="73"/>
      <c r="G519" s="73"/>
      <c r="H519" s="22"/>
    </row>
    <row r="520" ht="14.25" customHeight="1">
      <c r="B520" s="25"/>
      <c r="C520" s="25"/>
      <c r="D520" s="25"/>
      <c r="F520" s="73"/>
      <c r="G520" s="73"/>
      <c r="H520" s="22"/>
    </row>
    <row r="521" ht="14.25" customHeight="1">
      <c r="B521" s="25"/>
      <c r="C521" s="25"/>
      <c r="D521" s="25"/>
      <c r="F521" s="73"/>
      <c r="G521" s="73"/>
      <c r="H521" s="22"/>
    </row>
    <row r="522" ht="14.25" customHeight="1">
      <c r="B522" s="25"/>
      <c r="C522" s="25"/>
      <c r="D522" s="25"/>
      <c r="F522" s="73"/>
      <c r="G522" s="73"/>
      <c r="H522" s="22"/>
    </row>
    <row r="523" ht="14.25" customHeight="1">
      <c r="B523" s="25"/>
      <c r="C523" s="25"/>
      <c r="D523" s="25"/>
      <c r="F523" s="73"/>
      <c r="G523" s="73"/>
      <c r="H523" s="22"/>
    </row>
    <row r="524" ht="14.25" customHeight="1">
      <c r="B524" s="25"/>
      <c r="C524" s="25"/>
      <c r="D524" s="25"/>
      <c r="F524" s="73"/>
      <c r="G524" s="73"/>
      <c r="H524" s="22"/>
    </row>
    <row r="525" ht="14.25" customHeight="1">
      <c r="B525" s="25"/>
      <c r="C525" s="25"/>
      <c r="D525" s="25"/>
      <c r="F525" s="73"/>
      <c r="G525" s="73"/>
      <c r="H525" s="22"/>
    </row>
    <row r="526" ht="14.25" customHeight="1">
      <c r="B526" s="25"/>
      <c r="C526" s="25"/>
      <c r="D526" s="25"/>
      <c r="F526" s="73"/>
      <c r="G526" s="73"/>
      <c r="H526" s="22"/>
    </row>
    <row r="527" ht="14.25" customHeight="1">
      <c r="B527" s="25"/>
      <c r="C527" s="25"/>
      <c r="D527" s="25"/>
      <c r="F527" s="73"/>
      <c r="G527" s="73"/>
      <c r="H527" s="22"/>
    </row>
    <row r="528" ht="14.25" customHeight="1">
      <c r="B528" s="25"/>
      <c r="C528" s="25"/>
      <c r="D528" s="25"/>
      <c r="F528" s="73"/>
      <c r="G528" s="73"/>
      <c r="H528" s="22"/>
    </row>
    <row r="529" ht="14.25" customHeight="1">
      <c r="B529" s="25"/>
      <c r="C529" s="25"/>
      <c r="D529" s="25"/>
      <c r="F529" s="73"/>
      <c r="G529" s="73"/>
      <c r="H529" s="22"/>
    </row>
    <row r="530" ht="14.25" customHeight="1">
      <c r="B530" s="25"/>
      <c r="C530" s="25"/>
      <c r="D530" s="25"/>
      <c r="F530" s="73"/>
      <c r="G530" s="73"/>
      <c r="H530" s="22"/>
    </row>
    <row r="531" ht="14.25" customHeight="1">
      <c r="B531" s="25"/>
      <c r="C531" s="25"/>
      <c r="D531" s="25"/>
      <c r="F531" s="73"/>
      <c r="G531" s="73"/>
      <c r="H531" s="22"/>
    </row>
    <row r="532" ht="14.25" customHeight="1">
      <c r="B532" s="25"/>
      <c r="C532" s="25"/>
      <c r="D532" s="25"/>
      <c r="F532" s="73"/>
      <c r="G532" s="73"/>
      <c r="H532" s="22"/>
    </row>
    <row r="533" ht="14.25" customHeight="1">
      <c r="B533" s="25"/>
      <c r="C533" s="25"/>
      <c r="D533" s="25"/>
      <c r="F533" s="73"/>
      <c r="G533" s="73"/>
      <c r="H533" s="22"/>
    </row>
    <row r="534" ht="14.25" customHeight="1">
      <c r="B534" s="25"/>
      <c r="C534" s="25"/>
      <c r="D534" s="25"/>
      <c r="F534" s="73"/>
      <c r="G534" s="73"/>
      <c r="H534" s="22"/>
    </row>
    <row r="535" ht="14.25" customHeight="1">
      <c r="B535" s="25"/>
      <c r="C535" s="25"/>
      <c r="D535" s="25"/>
      <c r="F535" s="73"/>
      <c r="G535" s="73"/>
      <c r="H535" s="22"/>
    </row>
    <row r="536" ht="14.25" customHeight="1">
      <c r="B536" s="25"/>
      <c r="C536" s="25"/>
      <c r="D536" s="25"/>
      <c r="F536" s="73"/>
      <c r="G536" s="73"/>
      <c r="H536" s="22"/>
    </row>
    <row r="537" ht="14.25" customHeight="1">
      <c r="B537" s="25"/>
      <c r="C537" s="25"/>
      <c r="D537" s="25"/>
      <c r="F537" s="73"/>
      <c r="G537" s="73"/>
      <c r="H537" s="22"/>
    </row>
    <row r="538" ht="14.25" customHeight="1">
      <c r="B538" s="25"/>
      <c r="C538" s="25"/>
      <c r="D538" s="25"/>
      <c r="F538" s="73"/>
      <c r="G538" s="73"/>
      <c r="H538" s="22"/>
    </row>
    <row r="539" ht="14.25" customHeight="1">
      <c r="B539" s="25"/>
      <c r="C539" s="25"/>
      <c r="D539" s="25"/>
      <c r="F539" s="73"/>
      <c r="G539" s="73"/>
      <c r="H539" s="22"/>
    </row>
    <row r="540" ht="14.25" customHeight="1">
      <c r="B540" s="25"/>
      <c r="C540" s="25"/>
      <c r="D540" s="25"/>
      <c r="F540" s="73"/>
      <c r="G540" s="73"/>
      <c r="H540" s="22"/>
    </row>
    <row r="541" ht="14.25" customHeight="1">
      <c r="B541" s="25"/>
      <c r="C541" s="25"/>
      <c r="D541" s="25"/>
      <c r="F541" s="73"/>
      <c r="G541" s="73"/>
      <c r="H541" s="22"/>
    </row>
    <row r="542" ht="14.25" customHeight="1">
      <c r="B542" s="25"/>
      <c r="C542" s="25"/>
      <c r="D542" s="25"/>
      <c r="F542" s="73"/>
      <c r="G542" s="73"/>
      <c r="H542" s="22"/>
    </row>
    <row r="543" ht="14.25" customHeight="1">
      <c r="B543" s="25"/>
      <c r="C543" s="25"/>
      <c r="D543" s="25"/>
      <c r="F543" s="73"/>
      <c r="G543" s="73"/>
      <c r="H543" s="22"/>
    </row>
    <row r="544" ht="14.25" customHeight="1">
      <c r="B544" s="25"/>
      <c r="C544" s="25"/>
      <c r="D544" s="25"/>
      <c r="F544" s="73"/>
      <c r="G544" s="73"/>
      <c r="H544" s="22"/>
    </row>
    <row r="545" ht="14.25" customHeight="1">
      <c r="B545" s="25"/>
      <c r="C545" s="25"/>
      <c r="D545" s="25"/>
      <c r="F545" s="73"/>
      <c r="G545" s="73"/>
      <c r="H545" s="22"/>
    </row>
    <row r="546" ht="14.25" customHeight="1">
      <c r="B546" s="25"/>
      <c r="C546" s="25"/>
      <c r="D546" s="25"/>
      <c r="F546" s="73"/>
      <c r="G546" s="73"/>
      <c r="H546" s="22"/>
    </row>
    <row r="547" ht="14.25" customHeight="1">
      <c r="B547" s="25"/>
      <c r="C547" s="25"/>
      <c r="D547" s="25"/>
      <c r="F547" s="73"/>
      <c r="G547" s="73"/>
      <c r="H547" s="22"/>
    </row>
    <row r="548" ht="14.25" customHeight="1">
      <c r="B548" s="25"/>
      <c r="C548" s="25"/>
      <c r="D548" s="25"/>
      <c r="F548" s="73"/>
      <c r="G548" s="73"/>
      <c r="H548" s="22"/>
    </row>
    <row r="549" ht="14.25" customHeight="1">
      <c r="B549" s="25"/>
      <c r="C549" s="25"/>
      <c r="D549" s="25"/>
      <c r="F549" s="73"/>
      <c r="G549" s="73"/>
      <c r="H549" s="22"/>
    </row>
    <row r="550" ht="14.25" customHeight="1">
      <c r="B550" s="25"/>
      <c r="C550" s="25"/>
      <c r="D550" s="25"/>
      <c r="F550" s="73"/>
      <c r="G550" s="73"/>
      <c r="H550" s="22"/>
    </row>
    <row r="551" ht="14.25" customHeight="1">
      <c r="B551" s="25"/>
      <c r="C551" s="25"/>
      <c r="D551" s="25"/>
      <c r="F551" s="73"/>
      <c r="G551" s="73"/>
      <c r="H551" s="22"/>
    </row>
    <row r="552" ht="14.25" customHeight="1">
      <c r="B552" s="25"/>
      <c r="C552" s="25"/>
      <c r="D552" s="25"/>
      <c r="F552" s="73"/>
      <c r="G552" s="73"/>
      <c r="H552" s="22"/>
    </row>
    <row r="553" ht="14.25" customHeight="1">
      <c r="B553" s="25"/>
      <c r="C553" s="25"/>
      <c r="D553" s="25"/>
      <c r="F553" s="73"/>
      <c r="G553" s="73"/>
      <c r="H553" s="22"/>
    </row>
    <row r="554" ht="14.25" customHeight="1">
      <c r="B554" s="25"/>
      <c r="C554" s="25"/>
      <c r="D554" s="25"/>
      <c r="F554" s="73"/>
      <c r="G554" s="73"/>
      <c r="H554" s="22"/>
    </row>
    <row r="555" ht="14.25" customHeight="1">
      <c r="B555" s="25"/>
      <c r="C555" s="25"/>
      <c r="D555" s="25"/>
      <c r="F555" s="73"/>
      <c r="G555" s="73"/>
      <c r="H555" s="22"/>
    </row>
    <row r="556" ht="14.25" customHeight="1">
      <c r="B556" s="25"/>
      <c r="C556" s="25"/>
      <c r="D556" s="25"/>
      <c r="F556" s="73"/>
      <c r="G556" s="73"/>
      <c r="H556" s="22"/>
    </row>
    <row r="557" ht="14.25" customHeight="1">
      <c r="B557" s="25"/>
      <c r="C557" s="25"/>
      <c r="D557" s="25"/>
      <c r="F557" s="73"/>
      <c r="G557" s="73"/>
      <c r="H557" s="22"/>
    </row>
    <row r="558" ht="14.25" customHeight="1">
      <c r="B558" s="25"/>
      <c r="C558" s="25"/>
      <c r="D558" s="25"/>
      <c r="F558" s="73"/>
      <c r="G558" s="73"/>
      <c r="H558" s="22"/>
    </row>
    <row r="559" ht="14.25" customHeight="1">
      <c r="B559" s="25"/>
      <c r="C559" s="25"/>
      <c r="D559" s="25"/>
      <c r="F559" s="73"/>
      <c r="G559" s="73"/>
      <c r="H559" s="22"/>
    </row>
    <row r="560" ht="14.25" customHeight="1">
      <c r="B560" s="25"/>
      <c r="C560" s="25"/>
      <c r="D560" s="25"/>
      <c r="F560" s="73"/>
      <c r="G560" s="73"/>
      <c r="H560" s="22"/>
    </row>
    <row r="561" ht="14.25" customHeight="1">
      <c r="B561" s="25"/>
      <c r="C561" s="25"/>
      <c r="D561" s="25"/>
      <c r="F561" s="73"/>
      <c r="G561" s="73"/>
      <c r="H561" s="22"/>
    </row>
    <row r="562" ht="14.25" customHeight="1">
      <c r="B562" s="25"/>
      <c r="C562" s="25"/>
      <c r="D562" s="25"/>
      <c r="F562" s="73"/>
      <c r="G562" s="73"/>
      <c r="H562" s="22"/>
    </row>
    <row r="563" ht="14.25" customHeight="1">
      <c r="B563" s="25"/>
      <c r="C563" s="25"/>
      <c r="D563" s="25"/>
      <c r="F563" s="73"/>
      <c r="G563" s="73"/>
      <c r="H563" s="22"/>
    </row>
    <row r="564" ht="14.25" customHeight="1">
      <c r="B564" s="25"/>
      <c r="C564" s="25"/>
      <c r="D564" s="25"/>
      <c r="F564" s="73"/>
      <c r="G564" s="73"/>
      <c r="H564" s="22"/>
    </row>
    <row r="565" ht="14.25" customHeight="1">
      <c r="B565" s="25"/>
      <c r="C565" s="25"/>
      <c r="D565" s="25"/>
      <c r="F565" s="73"/>
      <c r="G565" s="73"/>
      <c r="H565" s="22"/>
    </row>
    <row r="566" ht="14.25" customHeight="1">
      <c r="B566" s="25"/>
      <c r="C566" s="25"/>
      <c r="D566" s="25"/>
      <c r="F566" s="73"/>
      <c r="G566" s="73"/>
      <c r="H566" s="22"/>
    </row>
    <row r="567" ht="14.25" customHeight="1">
      <c r="B567" s="25"/>
      <c r="C567" s="25"/>
      <c r="D567" s="25"/>
      <c r="F567" s="73"/>
      <c r="G567" s="73"/>
      <c r="H567" s="22"/>
    </row>
    <row r="568" ht="14.25" customHeight="1">
      <c r="B568" s="25"/>
      <c r="C568" s="25"/>
      <c r="D568" s="25"/>
      <c r="F568" s="73"/>
      <c r="G568" s="73"/>
      <c r="H568" s="22"/>
    </row>
    <row r="569" ht="14.25" customHeight="1">
      <c r="B569" s="25"/>
      <c r="C569" s="25"/>
      <c r="D569" s="25"/>
      <c r="F569" s="73"/>
      <c r="G569" s="73"/>
      <c r="H569" s="22"/>
    </row>
    <row r="570" ht="14.25" customHeight="1">
      <c r="B570" s="25"/>
      <c r="C570" s="25"/>
      <c r="D570" s="25"/>
      <c r="F570" s="73"/>
      <c r="G570" s="73"/>
      <c r="H570" s="22"/>
    </row>
    <row r="571" ht="14.25" customHeight="1">
      <c r="B571" s="25"/>
      <c r="C571" s="25"/>
      <c r="D571" s="25"/>
      <c r="F571" s="73"/>
      <c r="G571" s="73"/>
      <c r="H571" s="22"/>
    </row>
    <row r="572" ht="14.25" customHeight="1">
      <c r="B572" s="25"/>
      <c r="C572" s="25"/>
      <c r="D572" s="25"/>
      <c r="F572" s="73"/>
      <c r="G572" s="73"/>
      <c r="H572" s="22"/>
    </row>
    <row r="573" ht="14.25" customHeight="1">
      <c r="B573" s="25"/>
      <c r="C573" s="25"/>
      <c r="D573" s="25"/>
      <c r="F573" s="73"/>
      <c r="G573" s="73"/>
      <c r="H573" s="22"/>
    </row>
    <row r="574" ht="14.25" customHeight="1">
      <c r="B574" s="25"/>
      <c r="C574" s="25"/>
      <c r="D574" s="25"/>
      <c r="F574" s="73"/>
      <c r="G574" s="73"/>
      <c r="H574" s="22"/>
    </row>
    <row r="575" ht="14.25" customHeight="1">
      <c r="B575" s="25"/>
      <c r="C575" s="25"/>
      <c r="D575" s="25"/>
      <c r="F575" s="73"/>
      <c r="G575" s="73"/>
      <c r="H575" s="22"/>
    </row>
    <row r="576" ht="14.25" customHeight="1">
      <c r="B576" s="25"/>
      <c r="C576" s="25"/>
      <c r="D576" s="25"/>
      <c r="F576" s="73"/>
      <c r="G576" s="73"/>
      <c r="H576" s="22"/>
    </row>
    <row r="577" ht="14.25" customHeight="1">
      <c r="B577" s="25"/>
      <c r="C577" s="25"/>
      <c r="D577" s="25"/>
      <c r="F577" s="73"/>
      <c r="G577" s="73"/>
      <c r="H577" s="22"/>
    </row>
    <row r="578" ht="14.25" customHeight="1">
      <c r="B578" s="25"/>
      <c r="C578" s="25"/>
      <c r="D578" s="25"/>
      <c r="F578" s="73"/>
      <c r="G578" s="73"/>
      <c r="H578" s="22"/>
    </row>
    <row r="579" ht="14.25" customHeight="1">
      <c r="B579" s="25"/>
      <c r="C579" s="25"/>
      <c r="D579" s="25"/>
      <c r="F579" s="73"/>
      <c r="G579" s="73"/>
      <c r="H579" s="22"/>
    </row>
    <row r="580" ht="14.25" customHeight="1">
      <c r="B580" s="25"/>
      <c r="C580" s="25"/>
      <c r="D580" s="25"/>
      <c r="F580" s="73"/>
      <c r="G580" s="73"/>
      <c r="H580" s="22"/>
    </row>
    <row r="581" ht="14.25" customHeight="1">
      <c r="B581" s="25"/>
      <c r="C581" s="25"/>
      <c r="D581" s="25"/>
      <c r="F581" s="73"/>
      <c r="G581" s="73"/>
      <c r="H581" s="22"/>
    </row>
    <row r="582" ht="14.25" customHeight="1">
      <c r="B582" s="25"/>
      <c r="C582" s="25"/>
      <c r="D582" s="25"/>
      <c r="F582" s="73"/>
      <c r="G582" s="73"/>
      <c r="H582" s="22"/>
    </row>
    <row r="583" ht="14.25" customHeight="1">
      <c r="B583" s="25"/>
      <c r="C583" s="25"/>
      <c r="D583" s="25"/>
      <c r="F583" s="73"/>
      <c r="G583" s="73"/>
      <c r="H583" s="22"/>
    </row>
    <row r="584" ht="14.25" customHeight="1">
      <c r="B584" s="25"/>
      <c r="C584" s="25"/>
      <c r="D584" s="25"/>
      <c r="F584" s="73"/>
      <c r="G584" s="73"/>
      <c r="H584" s="22"/>
    </row>
    <row r="585" ht="14.25" customHeight="1">
      <c r="B585" s="25"/>
      <c r="C585" s="25"/>
      <c r="D585" s="25"/>
      <c r="F585" s="73"/>
      <c r="G585" s="73"/>
      <c r="H585" s="22"/>
    </row>
    <row r="586" ht="14.25" customHeight="1">
      <c r="B586" s="25"/>
      <c r="C586" s="25"/>
      <c r="D586" s="25"/>
      <c r="F586" s="73"/>
      <c r="G586" s="73"/>
      <c r="H586" s="22"/>
    </row>
    <row r="587" ht="14.25" customHeight="1">
      <c r="B587" s="25"/>
      <c r="C587" s="25"/>
      <c r="D587" s="25"/>
      <c r="F587" s="73"/>
      <c r="G587" s="73"/>
      <c r="H587" s="22"/>
    </row>
    <row r="588" ht="14.25" customHeight="1">
      <c r="B588" s="25"/>
      <c r="C588" s="25"/>
      <c r="D588" s="25"/>
      <c r="F588" s="73"/>
      <c r="G588" s="73"/>
      <c r="H588" s="22"/>
    </row>
    <row r="589" ht="14.25" customHeight="1">
      <c r="B589" s="25"/>
      <c r="C589" s="25"/>
      <c r="D589" s="25"/>
      <c r="F589" s="73"/>
      <c r="G589" s="73"/>
      <c r="H589" s="22"/>
    </row>
    <row r="590" ht="14.25" customHeight="1">
      <c r="B590" s="25"/>
      <c r="C590" s="25"/>
      <c r="D590" s="25"/>
      <c r="F590" s="73"/>
      <c r="G590" s="73"/>
      <c r="H590" s="22"/>
    </row>
    <row r="591" ht="14.25" customHeight="1">
      <c r="B591" s="25"/>
      <c r="C591" s="25"/>
      <c r="D591" s="25"/>
      <c r="F591" s="73"/>
      <c r="G591" s="73"/>
      <c r="H591" s="22"/>
    </row>
    <row r="592" ht="14.25" customHeight="1">
      <c r="B592" s="25"/>
      <c r="C592" s="25"/>
      <c r="D592" s="25"/>
      <c r="F592" s="73"/>
      <c r="G592" s="73"/>
      <c r="H592" s="22"/>
    </row>
    <row r="593" ht="14.25" customHeight="1">
      <c r="B593" s="25"/>
      <c r="C593" s="25"/>
      <c r="D593" s="25"/>
      <c r="F593" s="73"/>
      <c r="G593" s="73"/>
      <c r="H593" s="22"/>
    </row>
    <row r="594" ht="14.25" customHeight="1">
      <c r="B594" s="25"/>
      <c r="C594" s="25"/>
      <c r="D594" s="25"/>
      <c r="F594" s="73"/>
      <c r="G594" s="73"/>
      <c r="H594" s="22"/>
    </row>
    <row r="595" ht="14.25" customHeight="1">
      <c r="B595" s="25"/>
      <c r="C595" s="25"/>
      <c r="D595" s="25"/>
      <c r="F595" s="73"/>
      <c r="G595" s="73"/>
      <c r="H595" s="22"/>
    </row>
    <row r="596" ht="14.25" customHeight="1">
      <c r="B596" s="25"/>
      <c r="C596" s="25"/>
      <c r="D596" s="25"/>
      <c r="F596" s="73"/>
      <c r="G596" s="73"/>
      <c r="H596" s="22"/>
    </row>
    <row r="597" ht="14.25" customHeight="1">
      <c r="B597" s="25"/>
      <c r="C597" s="25"/>
      <c r="D597" s="25"/>
      <c r="F597" s="73"/>
      <c r="G597" s="73"/>
      <c r="H597" s="22"/>
    </row>
    <row r="598" ht="14.25" customHeight="1">
      <c r="B598" s="25"/>
      <c r="C598" s="25"/>
      <c r="D598" s="25"/>
      <c r="F598" s="73"/>
      <c r="G598" s="73"/>
      <c r="H598" s="22"/>
    </row>
    <row r="599" ht="14.25" customHeight="1">
      <c r="B599" s="25"/>
      <c r="C599" s="25"/>
      <c r="D599" s="25"/>
      <c r="F599" s="73"/>
      <c r="G599" s="73"/>
      <c r="H599" s="22"/>
    </row>
    <row r="600" ht="14.25" customHeight="1">
      <c r="B600" s="25"/>
      <c r="C600" s="25"/>
      <c r="D600" s="25"/>
      <c r="F600" s="73"/>
      <c r="G600" s="73"/>
      <c r="H600" s="22"/>
    </row>
    <row r="601" ht="14.25" customHeight="1">
      <c r="B601" s="25"/>
      <c r="C601" s="25"/>
      <c r="D601" s="25"/>
      <c r="F601" s="73"/>
      <c r="G601" s="73"/>
      <c r="H601" s="22"/>
    </row>
    <row r="602" ht="14.25" customHeight="1">
      <c r="B602" s="25"/>
      <c r="C602" s="25"/>
      <c r="D602" s="25"/>
      <c r="F602" s="73"/>
      <c r="G602" s="73"/>
      <c r="H602" s="22"/>
    </row>
    <row r="603" ht="14.25" customHeight="1">
      <c r="B603" s="25"/>
      <c r="C603" s="25"/>
      <c r="D603" s="25"/>
      <c r="F603" s="73"/>
      <c r="G603" s="73"/>
      <c r="H603" s="22"/>
    </row>
    <row r="604" ht="14.25" customHeight="1">
      <c r="B604" s="25"/>
      <c r="C604" s="25"/>
      <c r="D604" s="25"/>
      <c r="F604" s="73"/>
      <c r="G604" s="73"/>
      <c r="H604" s="22"/>
    </row>
    <row r="605" ht="14.25" customHeight="1">
      <c r="B605" s="25"/>
      <c r="C605" s="25"/>
      <c r="D605" s="25"/>
      <c r="F605" s="73"/>
      <c r="G605" s="73"/>
      <c r="H605" s="22"/>
    </row>
    <row r="606" ht="14.25" customHeight="1">
      <c r="B606" s="25"/>
      <c r="C606" s="25"/>
      <c r="D606" s="25"/>
      <c r="F606" s="73"/>
      <c r="G606" s="73"/>
      <c r="H606" s="22"/>
    </row>
    <row r="607" ht="14.25" customHeight="1">
      <c r="B607" s="25"/>
      <c r="C607" s="25"/>
      <c r="D607" s="25"/>
      <c r="F607" s="73"/>
      <c r="G607" s="73"/>
      <c r="H607" s="22"/>
    </row>
    <row r="608" ht="14.25" customHeight="1">
      <c r="B608" s="25"/>
      <c r="C608" s="25"/>
      <c r="D608" s="25"/>
      <c r="F608" s="73"/>
      <c r="G608" s="73"/>
      <c r="H608" s="22"/>
    </row>
    <row r="609" ht="14.25" customHeight="1">
      <c r="B609" s="25"/>
      <c r="C609" s="25"/>
      <c r="D609" s="25"/>
      <c r="F609" s="73"/>
      <c r="G609" s="73"/>
      <c r="H609" s="22"/>
    </row>
    <row r="610" ht="14.25" customHeight="1">
      <c r="B610" s="25"/>
      <c r="C610" s="25"/>
      <c r="D610" s="25"/>
      <c r="F610" s="73"/>
      <c r="G610" s="73"/>
      <c r="H610" s="22"/>
    </row>
    <row r="611" ht="14.25" customHeight="1">
      <c r="B611" s="25"/>
      <c r="C611" s="25"/>
      <c r="D611" s="25"/>
      <c r="F611" s="73"/>
      <c r="G611" s="73"/>
      <c r="H611" s="22"/>
    </row>
    <row r="612" ht="14.25" customHeight="1">
      <c r="B612" s="25"/>
      <c r="C612" s="25"/>
      <c r="D612" s="25"/>
      <c r="F612" s="73"/>
      <c r="G612" s="73"/>
      <c r="H612" s="22"/>
    </row>
    <row r="613" ht="14.25" customHeight="1">
      <c r="B613" s="25"/>
      <c r="C613" s="25"/>
      <c r="D613" s="25"/>
      <c r="F613" s="73"/>
      <c r="G613" s="73"/>
      <c r="H613" s="22"/>
    </row>
    <row r="614" ht="14.25" customHeight="1">
      <c r="B614" s="25"/>
      <c r="C614" s="25"/>
      <c r="D614" s="25"/>
      <c r="F614" s="73"/>
      <c r="G614" s="73"/>
      <c r="H614" s="22"/>
    </row>
    <row r="615" ht="14.25" customHeight="1">
      <c r="B615" s="25"/>
      <c r="C615" s="25"/>
      <c r="D615" s="25"/>
      <c r="F615" s="73"/>
      <c r="G615" s="73"/>
      <c r="H615" s="22"/>
    </row>
    <row r="616" ht="14.25" customHeight="1">
      <c r="B616" s="25"/>
      <c r="C616" s="25"/>
      <c r="D616" s="25"/>
      <c r="F616" s="73"/>
      <c r="G616" s="73"/>
      <c r="H616" s="22"/>
    </row>
    <row r="617" ht="14.25" customHeight="1">
      <c r="B617" s="25"/>
      <c r="C617" s="25"/>
      <c r="D617" s="25"/>
      <c r="F617" s="73"/>
      <c r="G617" s="73"/>
      <c r="H617" s="22"/>
    </row>
    <row r="618" ht="14.25" customHeight="1">
      <c r="B618" s="25"/>
      <c r="C618" s="25"/>
      <c r="D618" s="25"/>
      <c r="F618" s="73"/>
      <c r="G618" s="73"/>
      <c r="H618" s="22"/>
    </row>
    <row r="619" ht="14.25" customHeight="1">
      <c r="B619" s="25"/>
      <c r="C619" s="25"/>
      <c r="D619" s="25"/>
      <c r="F619" s="73"/>
      <c r="G619" s="73"/>
      <c r="H619" s="22"/>
    </row>
    <row r="620" ht="14.25" customHeight="1">
      <c r="B620" s="25"/>
      <c r="C620" s="25"/>
      <c r="D620" s="25"/>
      <c r="F620" s="73"/>
      <c r="G620" s="73"/>
      <c r="H620" s="22"/>
    </row>
    <row r="621" ht="14.25" customHeight="1">
      <c r="B621" s="25"/>
      <c r="C621" s="25"/>
      <c r="D621" s="25"/>
      <c r="F621" s="73"/>
      <c r="G621" s="73"/>
      <c r="H621" s="22"/>
    </row>
    <row r="622" ht="14.25" customHeight="1">
      <c r="B622" s="25"/>
      <c r="C622" s="25"/>
      <c r="D622" s="25"/>
      <c r="F622" s="73"/>
      <c r="G622" s="73"/>
      <c r="H622" s="22"/>
    </row>
    <row r="623" ht="14.25" customHeight="1">
      <c r="B623" s="25"/>
      <c r="C623" s="25"/>
      <c r="D623" s="25"/>
      <c r="F623" s="73"/>
      <c r="G623" s="73"/>
      <c r="H623" s="22"/>
    </row>
    <row r="624" ht="14.25" customHeight="1">
      <c r="B624" s="25"/>
      <c r="C624" s="25"/>
      <c r="D624" s="25"/>
      <c r="F624" s="73"/>
      <c r="G624" s="73"/>
      <c r="H624" s="22"/>
    </row>
    <row r="625" ht="14.25" customHeight="1">
      <c r="B625" s="25"/>
      <c r="C625" s="25"/>
      <c r="D625" s="25"/>
      <c r="F625" s="73"/>
      <c r="G625" s="73"/>
      <c r="H625" s="22"/>
    </row>
    <row r="626" ht="14.25" customHeight="1">
      <c r="B626" s="25"/>
      <c r="C626" s="25"/>
      <c r="D626" s="25"/>
      <c r="F626" s="73"/>
      <c r="G626" s="73"/>
      <c r="H626" s="22"/>
    </row>
    <row r="627" ht="14.25" customHeight="1">
      <c r="B627" s="25"/>
      <c r="C627" s="25"/>
      <c r="D627" s="25"/>
      <c r="F627" s="73"/>
      <c r="G627" s="73"/>
      <c r="H627" s="22"/>
    </row>
    <row r="628" ht="14.25" customHeight="1">
      <c r="B628" s="25"/>
      <c r="C628" s="25"/>
      <c r="D628" s="25"/>
      <c r="F628" s="73"/>
      <c r="G628" s="73"/>
      <c r="H628" s="22"/>
    </row>
    <row r="629" ht="14.25" customHeight="1">
      <c r="B629" s="25"/>
      <c r="C629" s="25"/>
      <c r="D629" s="25"/>
      <c r="F629" s="73"/>
      <c r="G629" s="73"/>
      <c r="H629" s="22"/>
    </row>
    <row r="630" ht="14.25" customHeight="1">
      <c r="B630" s="25"/>
      <c r="C630" s="25"/>
      <c r="D630" s="25"/>
      <c r="F630" s="73"/>
      <c r="G630" s="73"/>
      <c r="H630" s="22"/>
    </row>
    <row r="631" ht="14.25" customHeight="1">
      <c r="B631" s="25"/>
      <c r="C631" s="25"/>
      <c r="D631" s="25"/>
      <c r="F631" s="73"/>
      <c r="G631" s="73"/>
      <c r="H631" s="22"/>
    </row>
    <row r="632" ht="14.25" customHeight="1">
      <c r="B632" s="25"/>
      <c r="C632" s="25"/>
      <c r="D632" s="25"/>
      <c r="F632" s="73"/>
      <c r="G632" s="73"/>
      <c r="H632" s="22"/>
    </row>
    <row r="633" ht="14.25" customHeight="1">
      <c r="B633" s="25"/>
      <c r="C633" s="25"/>
      <c r="D633" s="25"/>
      <c r="F633" s="73"/>
      <c r="G633" s="73"/>
      <c r="H633" s="22"/>
    </row>
    <row r="634" ht="14.25" customHeight="1">
      <c r="B634" s="25"/>
      <c r="C634" s="25"/>
      <c r="D634" s="25"/>
      <c r="F634" s="73"/>
      <c r="G634" s="73"/>
      <c r="H634" s="22"/>
    </row>
    <row r="635" ht="14.25" customHeight="1">
      <c r="B635" s="25"/>
      <c r="C635" s="25"/>
      <c r="D635" s="25"/>
      <c r="F635" s="73"/>
      <c r="G635" s="73"/>
      <c r="H635" s="22"/>
    </row>
    <row r="636" ht="14.25" customHeight="1">
      <c r="B636" s="25"/>
      <c r="C636" s="25"/>
      <c r="D636" s="25"/>
      <c r="F636" s="73"/>
      <c r="G636" s="73"/>
      <c r="H636" s="22"/>
    </row>
    <row r="637" ht="14.25" customHeight="1">
      <c r="B637" s="25"/>
      <c r="C637" s="25"/>
      <c r="D637" s="25"/>
      <c r="F637" s="73"/>
      <c r="G637" s="73"/>
      <c r="H637" s="22"/>
    </row>
    <row r="638" ht="14.25" customHeight="1">
      <c r="B638" s="25"/>
      <c r="C638" s="25"/>
      <c r="D638" s="25"/>
      <c r="F638" s="73"/>
      <c r="G638" s="73"/>
      <c r="H638" s="22"/>
    </row>
    <row r="639" ht="14.25" customHeight="1">
      <c r="B639" s="25"/>
      <c r="C639" s="25"/>
      <c r="D639" s="25"/>
      <c r="F639" s="73"/>
      <c r="G639" s="73"/>
      <c r="H639" s="22"/>
    </row>
    <row r="640" ht="14.25" customHeight="1">
      <c r="B640" s="25"/>
      <c r="C640" s="25"/>
      <c r="D640" s="25"/>
      <c r="F640" s="73"/>
      <c r="G640" s="73"/>
      <c r="H640" s="22"/>
    </row>
    <row r="641" ht="14.25" customHeight="1">
      <c r="B641" s="25"/>
      <c r="C641" s="25"/>
      <c r="D641" s="25"/>
      <c r="F641" s="73"/>
      <c r="G641" s="73"/>
      <c r="H641" s="22"/>
    </row>
    <row r="642" ht="14.25" customHeight="1">
      <c r="B642" s="25"/>
      <c r="C642" s="25"/>
      <c r="D642" s="25"/>
      <c r="F642" s="73"/>
      <c r="G642" s="73"/>
      <c r="H642" s="22"/>
    </row>
    <row r="643" ht="14.25" customHeight="1">
      <c r="B643" s="25"/>
      <c r="C643" s="25"/>
      <c r="D643" s="25"/>
      <c r="F643" s="73"/>
      <c r="G643" s="73"/>
      <c r="H643" s="22"/>
    </row>
    <row r="644" ht="14.25" customHeight="1">
      <c r="B644" s="25"/>
      <c r="C644" s="25"/>
      <c r="D644" s="25"/>
      <c r="F644" s="73"/>
      <c r="G644" s="73"/>
      <c r="H644" s="22"/>
    </row>
    <row r="645" ht="14.25" customHeight="1">
      <c r="B645" s="25"/>
      <c r="C645" s="25"/>
      <c r="D645" s="25"/>
      <c r="F645" s="73"/>
      <c r="G645" s="73"/>
      <c r="H645" s="22"/>
    </row>
    <row r="646" ht="14.25" customHeight="1">
      <c r="B646" s="25"/>
      <c r="C646" s="25"/>
      <c r="D646" s="25"/>
      <c r="F646" s="73"/>
      <c r="G646" s="73"/>
      <c r="H646" s="22"/>
    </row>
    <row r="647" ht="14.25" customHeight="1">
      <c r="B647" s="25"/>
      <c r="C647" s="25"/>
      <c r="D647" s="25"/>
      <c r="F647" s="73"/>
      <c r="G647" s="73"/>
      <c r="H647" s="22"/>
    </row>
    <row r="648" ht="14.25" customHeight="1">
      <c r="B648" s="25"/>
      <c r="C648" s="25"/>
      <c r="D648" s="25"/>
      <c r="F648" s="73"/>
      <c r="G648" s="73"/>
      <c r="H648" s="22"/>
    </row>
    <row r="649" ht="14.25" customHeight="1">
      <c r="B649" s="25"/>
      <c r="C649" s="25"/>
      <c r="D649" s="25"/>
      <c r="F649" s="73"/>
      <c r="G649" s="73"/>
      <c r="H649" s="22"/>
    </row>
    <row r="650" ht="14.25" customHeight="1">
      <c r="B650" s="25"/>
      <c r="C650" s="25"/>
      <c r="D650" s="25"/>
      <c r="F650" s="73"/>
      <c r="G650" s="73"/>
      <c r="H650" s="22"/>
    </row>
    <row r="651" ht="14.25" customHeight="1">
      <c r="B651" s="25"/>
      <c r="C651" s="25"/>
      <c r="D651" s="25"/>
      <c r="F651" s="73"/>
      <c r="G651" s="73"/>
      <c r="H651" s="22"/>
    </row>
    <row r="652" ht="14.25" customHeight="1">
      <c r="B652" s="25"/>
      <c r="C652" s="25"/>
      <c r="D652" s="25"/>
      <c r="F652" s="73"/>
      <c r="G652" s="73"/>
      <c r="H652" s="22"/>
    </row>
    <row r="653" ht="14.25" customHeight="1">
      <c r="B653" s="25"/>
      <c r="C653" s="25"/>
      <c r="D653" s="25"/>
      <c r="F653" s="73"/>
      <c r="G653" s="73"/>
      <c r="H653" s="22"/>
    </row>
    <row r="654" ht="14.25" customHeight="1">
      <c r="B654" s="25"/>
      <c r="C654" s="25"/>
      <c r="D654" s="25"/>
      <c r="F654" s="73"/>
      <c r="G654" s="73"/>
      <c r="H654" s="22"/>
    </row>
    <row r="655" ht="14.25" customHeight="1">
      <c r="B655" s="25"/>
      <c r="C655" s="25"/>
      <c r="D655" s="25"/>
      <c r="F655" s="73"/>
      <c r="G655" s="73"/>
      <c r="H655" s="22"/>
    </row>
    <row r="656" ht="14.25" customHeight="1">
      <c r="B656" s="25"/>
      <c r="C656" s="25"/>
      <c r="D656" s="25"/>
      <c r="F656" s="73"/>
      <c r="G656" s="73"/>
      <c r="H656" s="22"/>
    </row>
    <row r="657" ht="14.25" customHeight="1">
      <c r="B657" s="25"/>
      <c r="C657" s="25"/>
      <c r="D657" s="25"/>
      <c r="F657" s="73"/>
      <c r="G657" s="73"/>
      <c r="H657" s="22"/>
    </row>
    <row r="658" ht="14.25" customHeight="1">
      <c r="B658" s="25"/>
      <c r="C658" s="25"/>
      <c r="D658" s="25"/>
      <c r="F658" s="73"/>
      <c r="G658" s="73"/>
      <c r="H658" s="22"/>
    </row>
    <row r="659" ht="14.25" customHeight="1">
      <c r="B659" s="25"/>
      <c r="C659" s="25"/>
      <c r="D659" s="25"/>
      <c r="F659" s="73"/>
      <c r="G659" s="73"/>
      <c r="H659" s="22"/>
    </row>
    <row r="660" ht="14.25" customHeight="1">
      <c r="B660" s="25"/>
      <c r="C660" s="25"/>
      <c r="D660" s="25"/>
      <c r="F660" s="73"/>
      <c r="G660" s="73"/>
      <c r="H660" s="22"/>
    </row>
    <row r="661" ht="14.25" customHeight="1">
      <c r="B661" s="25"/>
      <c r="C661" s="25"/>
      <c r="D661" s="25"/>
      <c r="F661" s="73"/>
      <c r="G661" s="73"/>
      <c r="H661" s="22"/>
    </row>
    <row r="662" ht="14.25" customHeight="1">
      <c r="B662" s="25"/>
      <c r="C662" s="25"/>
      <c r="D662" s="25"/>
      <c r="F662" s="73"/>
      <c r="G662" s="73"/>
      <c r="H662" s="22"/>
    </row>
    <row r="663" ht="14.25" customHeight="1">
      <c r="B663" s="25"/>
      <c r="C663" s="25"/>
      <c r="D663" s="25"/>
      <c r="F663" s="73"/>
      <c r="G663" s="73"/>
      <c r="H663" s="22"/>
    </row>
    <row r="664" ht="14.25" customHeight="1">
      <c r="B664" s="25"/>
      <c r="C664" s="25"/>
      <c r="D664" s="25"/>
      <c r="F664" s="73"/>
      <c r="G664" s="73"/>
      <c r="H664" s="22"/>
    </row>
    <row r="665" ht="14.25" customHeight="1">
      <c r="B665" s="25"/>
      <c r="C665" s="25"/>
      <c r="D665" s="25"/>
      <c r="F665" s="73"/>
      <c r="G665" s="73"/>
      <c r="H665" s="22"/>
    </row>
    <row r="666" ht="14.25" customHeight="1">
      <c r="B666" s="25"/>
      <c r="C666" s="25"/>
      <c r="D666" s="25"/>
      <c r="F666" s="73"/>
      <c r="G666" s="73"/>
      <c r="H666" s="22"/>
    </row>
    <row r="667" ht="14.25" customHeight="1">
      <c r="B667" s="25"/>
      <c r="C667" s="25"/>
      <c r="D667" s="25"/>
      <c r="F667" s="73"/>
      <c r="G667" s="73"/>
      <c r="H667" s="22"/>
    </row>
    <row r="668" ht="14.25" customHeight="1">
      <c r="B668" s="25"/>
      <c r="C668" s="25"/>
      <c r="D668" s="25"/>
      <c r="F668" s="73"/>
      <c r="G668" s="73"/>
      <c r="H668" s="22"/>
    </row>
    <row r="669" ht="14.25" customHeight="1">
      <c r="B669" s="25"/>
      <c r="C669" s="25"/>
      <c r="D669" s="25"/>
      <c r="F669" s="73"/>
      <c r="G669" s="73"/>
      <c r="H669" s="22"/>
    </row>
    <row r="670" ht="14.25" customHeight="1">
      <c r="B670" s="25"/>
      <c r="C670" s="25"/>
      <c r="D670" s="25"/>
      <c r="F670" s="73"/>
      <c r="G670" s="73"/>
      <c r="H670" s="22"/>
    </row>
    <row r="671" ht="14.25" customHeight="1">
      <c r="B671" s="25"/>
      <c r="C671" s="25"/>
      <c r="D671" s="25"/>
      <c r="F671" s="73"/>
      <c r="G671" s="73"/>
      <c r="H671" s="22"/>
    </row>
    <row r="672" ht="14.25" customHeight="1">
      <c r="B672" s="25"/>
      <c r="C672" s="25"/>
      <c r="D672" s="25"/>
      <c r="F672" s="73"/>
      <c r="G672" s="73"/>
      <c r="H672" s="22"/>
    </row>
    <row r="673" ht="14.25" customHeight="1">
      <c r="B673" s="25"/>
      <c r="C673" s="25"/>
      <c r="D673" s="25"/>
      <c r="F673" s="73"/>
      <c r="G673" s="73"/>
      <c r="H673" s="22"/>
    </row>
    <row r="674" ht="14.25" customHeight="1">
      <c r="B674" s="25"/>
      <c r="C674" s="25"/>
      <c r="D674" s="25"/>
      <c r="F674" s="73"/>
      <c r="G674" s="73"/>
      <c r="H674" s="22"/>
    </row>
    <row r="675" ht="14.25" customHeight="1">
      <c r="B675" s="25"/>
      <c r="C675" s="25"/>
      <c r="D675" s="25"/>
      <c r="F675" s="73"/>
      <c r="G675" s="73"/>
      <c r="H675" s="22"/>
    </row>
    <row r="676" ht="14.25" customHeight="1">
      <c r="B676" s="25"/>
      <c r="C676" s="25"/>
      <c r="D676" s="25"/>
      <c r="F676" s="73"/>
      <c r="G676" s="73"/>
      <c r="H676" s="22"/>
    </row>
    <row r="677" ht="14.25" customHeight="1">
      <c r="B677" s="25"/>
      <c r="C677" s="25"/>
      <c r="D677" s="25"/>
      <c r="F677" s="73"/>
      <c r="G677" s="73"/>
      <c r="H677" s="22"/>
    </row>
    <row r="678" ht="14.25" customHeight="1">
      <c r="B678" s="25"/>
      <c r="C678" s="25"/>
      <c r="D678" s="25"/>
      <c r="F678" s="73"/>
      <c r="G678" s="73"/>
      <c r="H678" s="22"/>
    </row>
    <row r="679" ht="14.25" customHeight="1">
      <c r="B679" s="25"/>
      <c r="C679" s="25"/>
      <c r="D679" s="25"/>
      <c r="F679" s="73"/>
      <c r="G679" s="73"/>
      <c r="H679" s="22"/>
    </row>
    <row r="680" ht="14.25" customHeight="1">
      <c r="B680" s="25"/>
      <c r="C680" s="25"/>
      <c r="D680" s="25"/>
      <c r="F680" s="73"/>
      <c r="G680" s="73"/>
      <c r="H680" s="22"/>
    </row>
    <row r="681" ht="14.25" customHeight="1">
      <c r="B681" s="25"/>
      <c r="C681" s="25"/>
      <c r="D681" s="25"/>
      <c r="F681" s="73"/>
      <c r="G681" s="73"/>
      <c r="H681" s="22"/>
    </row>
    <row r="682" ht="14.25" customHeight="1">
      <c r="B682" s="25"/>
      <c r="C682" s="25"/>
      <c r="D682" s="25"/>
      <c r="F682" s="73"/>
      <c r="G682" s="73"/>
      <c r="H682" s="22"/>
    </row>
    <row r="683" ht="14.25" customHeight="1">
      <c r="B683" s="25"/>
      <c r="C683" s="25"/>
      <c r="D683" s="25"/>
      <c r="F683" s="73"/>
      <c r="G683" s="73"/>
      <c r="H683" s="22"/>
    </row>
    <row r="684" ht="14.25" customHeight="1">
      <c r="B684" s="25"/>
      <c r="C684" s="25"/>
      <c r="D684" s="25"/>
      <c r="F684" s="73"/>
      <c r="G684" s="73"/>
      <c r="H684" s="22"/>
    </row>
    <row r="685" ht="14.25" customHeight="1">
      <c r="B685" s="25"/>
      <c r="C685" s="25"/>
      <c r="D685" s="25"/>
      <c r="F685" s="73"/>
      <c r="G685" s="73"/>
      <c r="H685" s="22"/>
    </row>
    <row r="686" ht="14.25" customHeight="1">
      <c r="B686" s="25"/>
      <c r="C686" s="25"/>
      <c r="D686" s="25"/>
      <c r="F686" s="73"/>
      <c r="G686" s="73"/>
      <c r="H686" s="22"/>
    </row>
    <row r="687" ht="14.25" customHeight="1">
      <c r="B687" s="25"/>
      <c r="C687" s="25"/>
      <c r="D687" s="25"/>
      <c r="F687" s="73"/>
      <c r="G687" s="73"/>
      <c r="H687" s="22"/>
    </row>
    <row r="688" ht="14.25" customHeight="1">
      <c r="B688" s="25"/>
      <c r="C688" s="25"/>
      <c r="D688" s="25"/>
      <c r="F688" s="73"/>
      <c r="G688" s="73"/>
      <c r="H688" s="22"/>
    </row>
    <row r="689" ht="14.25" customHeight="1">
      <c r="B689" s="25"/>
      <c r="C689" s="25"/>
      <c r="D689" s="25"/>
      <c r="F689" s="73"/>
      <c r="G689" s="73"/>
      <c r="H689" s="22"/>
    </row>
    <row r="690" ht="14.25" customHeight="1">
      <c r="B690" s="25"/>
      <c r="C690" s="25"/>
      <c r="D690" s="25"/>
      <c r="F690" s="73"/>
      <c r="G690" s="73"/>
      <c r="H690" s="22"/>
    </row>
    <row r="691" ht="14.25" customHeight="1">
      <c r="B691" s="25"/>
      <c r="C691" s="25"/>
      <c r="D691" s="25"/>
      <c r="F691" s="73"/>
      <c r="G691" s="73"/>
      <c r="H691" s="22"/>
    </row>
    <row r="692" ht="14.25" customHeight="1">
      <c r="B692" s="25"/>
      <c r="C692" s="25"/>
      <c r="D692" s="25"/>
      <c r="F692" s="73"/>
      <c r="G692" s="73"/>
      <c r="H692" s="22"/>
    </row>
    <row r="693" ht="14.25" customHeight="1">
      <c r="B693" s="25"/>
      <c r="C693" s="25"/>
      <c r="D693" s="25"/>
      <c r="F693" s="73"/>
      <c r="G693" s="73"/>
      <c r="H693" s="22"/>
    </row>
    <row r="694" ht="14.25" customHeight="1">
      <c r="B694" s="25"/>
      <c r="C694" s="25"/>
      <c r="D694" s="25"/>
      <c r="F694" s="73"/>
      <c r="G694" s="73"/>
      <c r="H694" s="22"/>
    </row>
    <row r="695" ht="14.25" customHeight="1">
      <c r="B695" s="25"/>
      <c r="C695" s="25"/>
      <c r="D695" s="25"/>
      <c r="F695" s="73"/>
      <c r="G695" s="73"/>
      <c r="H695" s="22"/>
    </row>
    <row r="696" ht="14.25" customHeight="1">
      <c r="B696" s="25"/>
      <c r="C696" s="25"/>
      <c r="D696" s="25"/>
      <c r="F696" s="73"/>
      <c r="G696" s="73"/>
      <c r="H696" s="22"/>
    </row>
    <row r="697" ht="14.25" customHeight="1">
      <c r="B697" s="25"/>
      <c r="C697" s="25"/>
      <c r="D697" s="25"/>
      <c r="F697" s="73"/>
      <c r="G697" s="73"/>
      <c r="H697" s="22"/>
    </row>
    <row r="698" ht="14.25" customHeight="1">
      <c r="B698" s="25"/>
      <c r="C698" s="25"/>
      <c r="D698" s="25"/>
      <c r="F698" s="73"/>
      <c r="G698" s="73"/>
      <c r="H698" s="22"/>
    </row>
    <row r="699" ht="14.25" customHeight="1">
      <c r="B699" s="25"/>
      <c r="C699" s="25"/>
      <c r="D699" s="25"/>
      <c r="F699" s="73"/>
      <c r="G699" s="73"/>
      <c r="H699" s="22"/>
    </row>
    <row r="700" ht="14.25" customHeight="1">
      <c r="B700" s="25"/>
      <c r="C700" s="25"/>
      <c r="D700" s="25"/>
      <c r="F700" s="73"/>
      <c r="G700" s="73"/>
      <c r="H700" s="22"/>
    </row>
    <row r="701" ht="14.25" customHeight="1">
      <c r="B701" s="25"/>
      <c r="C701" s="25"/>
      <c r="D701" s="25"/>
      <c r="F701" s="73"/>
      <c r="G701" s="73"/>
      <c r="H701" s="22"/>
    </row>
    <row r="702" ht="14.25" customHeight="1">
      <c r="B702" s="25"/>
      <c r="C702" s="25"/>
      <c r="D702" s="25"/>
      <c r="F702" s="73"/>
      <c r="G702" s="73"/>
      <c r="H702" s="22"/>
    </row>
    <row r="703" ht="14.25" customHeight="1">
      <c r="B703" s="25"/>
      <c r="C703" s="25"/>
      <c r="D703" s="25"/>
      <c r="F703" s="73"/>
      <c r="G703" s="73"/>
      <c r="H703" s="22"/>
    </row>
    <row r="704" ht="14.25" customHeight="1">
      <c r="B704" s="25"/>
      <c r="C704" s="25"/>
      <c r="D704" s="25"/>
      <c r="F704" s="73"/>
      <c r="G704" s="73"/>
      <c r="H704" s="22"/>
    </row>
    <row r="705" ht="14.25" customHeight="1">
      <c r="B705" s="25"/>
      <c r="C705" s="25"/>
      <c r="D705" s="25"/>
      <c r="F705" s="73"/>
      <c r="G705" s="73"/>
      <c r="H705" s="22"/>
    </row>
    <row r="706" ht="14.25" customHeight="1">
      <c r="B706" s="25"/>
      <c r="C706" s="25"/>
      <c r="D706" s="25"/>
      <c r="F706" s="73"/>
      <c r="G706" s="73"/>
      <c r="H706" s="22"/>
    </row>
    <row r="707" ht="14.25" customHeight="1">
      <c r="B707" s="25"/>
      <c r="C707" s="25"/>
      <c r="D707" s="25"/>
      <c r="F707" s="73"/>
      <c r="G707" s="73"/>
      <c r="H707" s="22"/>
    </row>
    <row r="708" ht="14.25" customHeight="1">
      <c r="B708" s="25"/>
      <c r="C708" s="25"/>
      <c r="D708" s="25"/>
      <c r="F708" s="73"/>
      <c r="G708" s="73"/>
      <c r="H708" s="22"/>
    </row>
    <row r="709" ht="14.25" customHeight="1">
      <c r="B709" s="25"/>
      <c r="C709" s="25"/>
      <c r="D709" s="25"/>
      <c r="F709" s="73"/>
      <c r="G709" s="73"/>
      <c r="H709" s="22"/>
    </row>
    <row r="710" ht="14.25" customHeight="1">
      <c r="B710" s="25"/>
      <c r="C710" s="25"/>
      <c r="D710" s="25"/>
      <c r="F710" s="73"/>
      <c r="G710" s="73"/>
      <c r="H710" s="22"/>
    </row>
    <row r="711" ht="14.25" customHeight="1">
      <c r="B711" s="25"/>
      <c r="C711" s="25"/>
      <c r="D711" s="25"/>
      <c r="F711" s="73"/>
      <c r="G711" s="73"/>
      <c r="H711" s="22"/>
    </row>
    <row r="712" ht="14.25" customHeight="1">
      <c r="B712" s="25"/>
      <c r="C712" s="25"/>
      <c r="D712" s="25"/>
      <c r="F712" s="73"/>
      <c r="G712" s="73"/>
      <c r="H712" s="22"/>
    </row>
    <row r="713" ht="14.25" customHeight="1">
      <c r="B713" s="25"/>
      <c r="C713" s="25"/>
      <c r="D713" s="25"/>
      <c r="F713" s="73"/>
      <c r="G713" s="73"/>
      <c r="H713" s="22"/>
    </row>
    <row r="714" ht="14.25" customHeight="1">
      <c r="B714" s="25"/>
      <c r="C714" s="25"/>
      <c r="D714" s="25"/>
      <c r="F714" s="73"/>
      <c r="G714" s="73"/>
      <c r="H714" s="22"/>
    </row>
    <row r="715" ht="14.25" customHeight="1">
      <c r="B715" s="25"/>
      <c r="C715" s="25"/>
      <c r="D715" s="25"/>
      <c r="F715" s="73"/>
      <c r="G715" s="73"/>
      <c r="H715" s="22"/>
    </row>
    <row r="716" ht="14.25" customHeight="1">
      <c r="B716" s="25"/>
      <c r="C716" s="25"/>
      <c r="D716" s="25"/>
      <c r="F716" s="73"/>
      <c r="G716" s="73"/>
      <c r="H716" s="22"/>
    </row>
    <row r="717" ht="14.25" customHeight="1">
      <c r="B717" s="25"/>
      <c r="C717" s="25"/>
      <c r="D717" s="25"/>
      <c r="F717" s="73"/>
      <c r="G717" s="73"/>
      <c r="H717" s="22"/>
    </row>
    <row r="718" ht="14.25" customHeight="1">
      <c r="B718" s="25"/>
      <c r="C718" s="25"/>
      <c r="D718" s="25"/>
      <c r="F718" s="73"/>
      <c r="G718" s="73"/>
      <c r="H718" s="22"/>
    </row>
    <row r="719" ht="14.25" customHeight="1">
      <c r="B719" s="25"/>
      <c r="C719" s="25"/>
      <c r="D719" s="25"/>
      <c r="F719" s="73"/>
      <c r="G719" s="73"/>
      <c r="H719" s="22"/>
    </row>
    <row r="720" ht="14.25" customHeight="1">
      <c r="B720" s="25"/>
      <c r="C720" s="25"/>
      <c r="D720" s="25"/>
      <c r="F720" s="73"/>
      <c r="G720" s="73"/>
      <c r="H720" s="22"/>
    </row>
    <row r="721" ht="14.25" customHeight="1">
      <c r="B721" s="25"/>
      <c r="C721" s="25"/>
      <c r="D721" s="25"/>
      <c r="F721" s="73"/>
      <c r="G721" s="73"/>
      <c r="H721" s="22"/>
    </row>
    <row r="722" ht="14.25" customHeight="1">
      <c r="B722" s="25"/>
      <c r="C722" s="25"/>
      <c r="D722" s="25"/>
      <c r="F722" s="73"/>
      <c r="G722" s="73"/>
      <c r="H722" s="22"/>
    </row>
    <row r="723" ht="14.25" customHeight="1">
      <c r="B723" s="25"/>
      <c r="C723" s="25"/>
      <c r="D723" s="25"/>
      <c r="F723" s="73"/>
      <c r="G723" s="73"/>
      <c r="H723" s="22"/>
    </row>
    <row r="724" ht="14.25" customHeight="1">
      <c r="B724" s="25"/>
      <c r="C724" s="25"/>
      <c r="D724" s="25"/>
      <c r="F724" s="73"/>
      <c r="G724" s="73"/>
      <c r="H724" s="22"/>
    </row>
    <row r="725" ht="14.25" customHeight="1">
      <c r="B725" s="25"/>
      <c r="C725" s="25"/>
      <c r="D725" s="25"/>
      <c r="F725" s="73"/>
      <c r="G725" s="73"/>
      <c r="H725" s="22"/>
    </row>
    <row r="726" ht="14.25" customHeight="1">
      <c r="B726" s="25"/>
      <c r="C726" s="25"/>
      <c r="D726" s="25"/>
      <c r="F726" s="73"/>
      <c r="G726" s="73"/>
      <c r="H726" s="22"/>
    </row>
    <row r="727" ht="14.25" customHeight="1">
      <c r="B727" s="25"/>
      <c r="C727" s="25"/>
      <c r="D727" s="25"/>
      <c r="F727" s="73"/>
      <c r="G727" s="73"/>
      <c r="H727" s="22"/>
    </row>
    <row r="728" ht="14.25" customHeight="1">
      <c r="B728" s="25"/>
      <c r="C728" s="25"/>
      <c r="D728" s="25"/>
      <c r="F728" s="73"/>
      <c r="G728" s="73"/>
      <c r="H728" s="22"/>
    </row>
    <row r="729" ht="14.25" customHeight="1">
      <c r="B729" s="25"/>
      <c r="C729" s="25"/>
      <c r="D729" s="25"/>
      <c r="F729" s="73"/>
      <c r="G729" s="73"/>
      <c r="H729" s="22"/>
    </row>
    <row r="730" ht="14.25" customHeight="1">
      <c r="B730" s="25"/>
      <c r="C730" s="25"/>
      <c r="D730" s="25"/>
      <c r="F730" s="73"/>
      <c r="G730" s="73"/>
      <c r="H730" s="22"/>
    </row>
    <row r="731" ht="14.25" customHeight="1">
      <c r="B731" s="25"/>
      <c r="C731" s="25"/>
      <c r="D731" s="25"/>
      <c r="F731" s="73"/>
      <c r="G731" s="73"/>
      <c r="H731" s="22"/>
    </row>
    <row r="732" ht="14.25" customHeight="1">
      <c r="B732" s="25"/>
      <c r="C732" s="25"/>
      <c r="D732" s="25"/>
      <c r="F732" s="73"/>
      <c r="G732" s="73"/>
      <c r="H732" s="22"/>
    </row>
    <row r="733" ht="14.25" customHeight="1">
      <c r="B733" s="25"/>
      <c r="C733" s="25"/>
      <c r="D733" s="25"/>
      <c r="F733" s="73"/>
      <c r="G733" s="73"/>
      <c r="H733" s="22"/>
    </row>
    <row r="734" ht="14.25" customHeight="1">
      <c r="B734" s="25"/>
      <c r="C734" s="25"/>
      <c r="D734" s="25"/>
      <c r="F734" s="73"/>
      <c r="G734" s="73"/>
      <c r="H734" s="22"/>
    </row>
    <row r="735" ht="14.25" customHeight="1">
      <c r="B735" s="25"/>
      <c r="C735" s="25"/>
      <c r="D735" s="25"/>
      <c r="F735" s="73"/>
      <c r="G735" s="73"/>
      <c r="H735" s="22"/>
    </row>
    <row r="736" ht="14.25" customHeight="1">
      <c r="B736" s="25"/>
      <c r="C736" s="25"/>
      <c r="D736" s="25"/>
      <c r="F736" s="73"/>
      <c r="G736" s="73"/>
      <c r="H736" s="22"/>
    </row>
    <row r="737" ht="14.25" customHeight="1">
      <c r="B737" s="25"/>
      <c r="C737" s="25"/>
      <c r="D737" s="25"/>
      <c r="F737" s="73"/>
      <c r="G737" s="73"/>
      <c r="H737" s="22"/>
    </row>
    <row r="738" ht="14.25" customHeight="1">
      <c r="B738" s="25"/>
      <c r="C738" s="25"/>
      <c r="D738" s="25"/>
      <c r="F738" s="73"/>
      <c r="G738" s="73"/>
      <c r="H738" s="22"/>
    </row>
    <row r="739" ht="14.25" customHeight="1">
      <c r="B739" s="25"/>
      <c r="C739" s="25"/>
      <c r="D739" s="25"/>
      <c r="F739" s="73"/>
      <c r="G739" s="73"/>
      <c r="H739" s="22"/>
    </row>
    <row r="740" ht="14.25" customHeight="1">
      <c r="B740" s="25"/>
      <c r="C740" s="25"/>
      <c r="D740" s="25"/>
      <c r="F740" s="73"/>
      <c r="G740" s="73"/>
      <c r="H740" s="22"/>
    </row>
    <row r="741" ht="14.25" customHeight="1">
      <c r="B741" s="25"/>
      <c r="C741" s="25"/>
      <c r="D741" s="25"/>
      <c r="F741" s="73"/>
      <c r="G741" s="73"/>
      <c r="H741" s="22"/>
    </row>
    <row r="742" ht="14.25" customHeight="1">
      <c r="B742" s="25"/>
      <c r="C742" s="25"/>
      <c r="D742" s="25"/>
      <c r="F742" s="73"/>
      <c r="G742" s="73"/>
      <c r="H742" s="22"/>
    </row>
    <row r="743" ht="14.25" customHeight="1">
      <c r="B743" s="25"/>
      <c r="C743" s="25"/>
      <c r="D743" s="25"/>
      <c r="F743" s="73"/>
      <c r="G743" s="73"/>
      <c r="H743" s="22"/>
    </row>
    <row r="744" ht="14.25" customHeight="1">
      <c r="B744" s="25"/>
      <c r="C744" s="25"/>
      <c r="D744" s="25"/>
      <c r="F744" s="73"/>
      <c r="G744" s="73"/>
      <c r="H744" s="22"/>
    </row>
    <row r="745" ht="14.25" customHeight="1">
      <c r="B745" s="25"/>
      <c r="C745" s="25"/>
      <c r="D745" s="25"/>
      <c r="F745" s="73"/>
      <c r="G745" s="73"/>
      <c r="H745" s="22"/>
    </row>
    <row r="746" ht="14.25" customHeight="1">
      <c r="B746" s="25"/>
      <c r="C746" s="25"/>
      <c r="D746" s="25"/>
      <c r="F746" s="73"/>
      <c r="G746" s="73"/>
      <c r="H746" s="22"/>
    </row>
    <row r="747" ht="14.25" customHeight="1">
      <c r="B747" s="25"/>
      <c r="C747" s="25"/>
      <c r="D747" s="25"/>
      <c r="F747" s="73"/>
      <c r="G747" s="73"/>
      <c r="H747" s="22"/>
    </row>
    <row r="748" ht="14.25" customHeight="1">
      <c r="B748" s="25"/>
      <c r="C748" s="25"/>
      <c r="D748" s="25"/>
      <c r="F748" s="73"/>
      <c r="G748" s="73"/>
      <c r="H748" s="22"/>
    </row>
    <row r="749" ht="14.25" customHeight="1">
      <c r="B749" s="25"/>
      <c r="C749" s="25"/>
      <c r="D749" s="25"/>
      <c r="F749" s="73"/>
      <c r="G749" s="73"/>
      <c r="H749" s="22"/>
    </row>
    <row r="750" ht="14.25" customHeight="1">
      <c r="B750" s="25"/>
      <c r="C750" s="25"/>
      <c r="D750" s="25"/>
      <c r="F750" s="73"/>
      <c r="G750" s="73"/>
      <c r="H750" s="22"/>
    </row>
    <row r="751" ht="14.25" customHeight="1">
      <c r="B751" s="25"/>
      <c r="C751" s="25"/>
      <c r="D751" s="25"/>
      <c r="F751" s="73"/>
      <c r="G751" s="73"/>
      <c r="H751" s="22"/>
    </row>
    <row r="752" ht="14.25" customHeight="1">
      <c r="B752" s="25"/>
      <c r="C752" s="25"/>
      <c r="D752" s="25"/>
      <c r="F752" s="73"/>
      <c r="G752" s="73"/>
      <c r="H752" s="22"/>
    </row>
    <row r="753" ht="14.25" customHeight="1">
      <c r="B753" s="25"/>
      <c r="C753" s="25"/>
      <c r="D753" s="25"/>
      <c r="F753" s="73"/>
      <c r="G753" s="73"/>
      <c r="H753" s="22"/>
    </row>
    <row r="754" ht="14.25" customHeight="1">
      <c r="B754" s="25"/>
      <c r="C754" s="25"/>
      <c r="D754" s="25"/>
      <c r="F754" s="73"/>
      <c r="G754" s="73"/>
      <c r="H754" s="22"/>
    </row>
    <row r="755" ht="14.25" customHeight="1">
      <c r="B755" s="25"/>
      <c r="C755" s="25"/>
      <c r="D755" s="25"/>
      <c r="F755" s="73"/>
      <c r="G755" s="73"/>
      <c r="H755" s="22"/>
    </row>
    <row r="756" ht="14.25" customHeight="1">
      <c r="B756" s="25"/>
      <c r="C756" s="25"/>
      <c r="D756" s="25"/>
      <c r="F756" s="73"/>
      <c r="G756" s="73"/>
      <c r="H756" s="22"/>
    </row>
    <row r="757" ht="14.25" customHeight="1">
      <c r="B757" s="25"/>
      <c r="C757" s="25"/>
      <c r="D757" s="25"/>
      <c r="F757" s="73"/>
      <c r="G757" s="73"/>
      <c r="H757" s="22"/>
    </row>
    <row r="758" ht="14.25" customHeight="1">
      <c r="B758" s="25"/>
      <c r="C758" s="25"/>
      <c r="D758" s="25"/>
      <c r="F758" s="73"/>
      <c r="G758" s="73"/>
      <c r="H758" s="22"/>
    </row>
    <row r="759" ht="14.25" customHeight="1">
      <c r="B759" s="25"/>
      <c r="C759" s="25"/>
      <c r="D759" s="25"/>
      <c r="F759" s="73"/>
      <c r="G759" s="73"/>
      <c r="H759" s="22"/>
    </row>
    <row r="760" ht="14.25" customHeight="1">
      <c r="B760" s="25"/>
      <c r="C760" s="25"/>
      <c r="D760" s="25"/>
      <c r="F760" s="73"/>
      <c r="G760" s="73"/>
      <c r="H760" s="22"/>
    </row>
    <row r="761" ht="14.25" customHeight="1">
      <c r="B761" s="25"/>
      <c r="C761" s="25"/>
      <c r="D761" s="25"/>
      <c r="F761" s="73"/>
      <c r="G761" s="73"/>
      <c r="H761" s="22"/>
    </row>
    <row r="762" ht="14.25" customHeight="1">
      <c r="B762" s="25"/>
      <c r="C762" s="25"/>
      <c r="D762" s="25"/>
      <c r="F762" s="73"/>
      <c r="G762" s="73"/>
      <c r="H762" s="22"/>
    </row>
    <row r="763" ht="14.25" customHeight="1">
      <c r="B763" s="25"/>
      <c r="C763" s="25"/>
      <c r="D763" s="25"/>
      <c r="F763" s="73"/>
      <c r="G763" s="73"/>
      <c r="H763" s="22"/>
    </row>
    <row r="764" ht="14.25" customHeight="1">
      <c r="B764" s="25"/>
      <c r="C764" s="25"/>
      <c r="D764" s="25"/>
      <c r="F764" s="73"/>
      <c r="G764" s="73"/>
      <c r="H764" s="22"/>
    </row>
    <row r="765" ht="14.25" customHeight="1">
      <c r="B765" s="25"/>
      <c r="C765" s="25"/>
      <c r="D765" s="25"/>
      <c r="F765" s="73"/>
      <c r="G765" s="73"/>
      <c r="H765" s="22"/>
    </row>
    <row r="766" ht="14.25" customHeight="1">
      <c r="B766" s="25"/>
      <c r="C766" s="25"/>
      <c r="D766" s="25"/>
      <c r="F766" s="73"/>
      <c r="G766" s="73"/>
      <c r="H766" s="22"/>
    </row>
    <row r="767" ht="14.25" customHeight="1">
      <c r="B767" s="25"/>
      <c r="C767" s="25"/>
      <c r="D767" s="25"/>
      <c r="F767" s="73"/>
      <c r="G767" s="73"/>
      <c r="H767" s="22"/>
    </row>
    <row r="768" ht="14.25" customHeight="1">
      <c r="B768" s="25"/>
      <c r="C768" s="25"/>
      <c r="D768" s="25"/>
      <c r="F768" s="73"/>
      <c r="G768" s="73"/>
      <c r="H768" s="22"/>
    </row>
    <row r="769" ht="14.25" customHeight="1">
      <c r="B769" s="25"/>
      <c r="C769" s="25"/>
      <c r="D769" s="25"/>
      <c r="F769" s="73"/>
      <c r="G769" s="73"/>
      <c r="H769" s="22"/>
    </row>
    <row r="770" ht="14.25" customHeight="1">
      <c r="B770" s="25"/>
      <c r="C770" s="25"/>
      <c r="D770" s="25"/>
      <c r="F770" s="73"/>
      <c r="G770" s="73"/>
      <c r="H770" s="22"/>
    </row>
    <row r="771" ht="14.25" customHeight="1">
      <c r="B771" s="25"/>
      <c r="C771" s="25"/>
      <c r="D771" s="25"/>
      <c r="F771" s="73"/>
      <c r="G771" s="73"/>
      <c r="H771" s="22"/>
    </row>
    <row r="772" ht="14.25" customHeight="1">
      <c r="B772" s="25"/>
      <c r="C772" s="25"/>
      <c r="D772" s="25"/>
      <c r="F772" s="73"/>
      <c r="G772" s="73"/>
      <c r="H772" s="22"/>
    </row>
    <row r="773" ht="14.25" customHeight="1">
      <c r="B773" s="25"/>
      <c r="C773" s="25"/>
      <c r="D773" s="25"/>
      <c r="F773" s="73"/>
      <c r="G773" s="73"/>
      <c r="H773" s="22"/>
    </row>
    <row r="774" ht="14.25" customHeight="1">
      <c r="B774" s="25"/>
      <c r="C774" s="25"/>
      <c r="D774" s="25"/>
      <c r="F774" s="73"/>
      <c r="G774" s="73"/>
      <c r="H774" s="22"/>
    </row>
    <row r="775" ht="14.25" customHeight="1">
      <c r="B775" s="25"/>
      <c r="C775" s="25"/>
      <c r="D775" s="25"/>
      <c r="F775" s="73"/>
      <c r="G775" s="73"/>
      <c r="H775" s="22"/>
    </row>
    <row r="776" ht="14.25" customHeight="1">
      <c r="B776" s="25"/>
      <c r="C776" s="25"/>
      <c r="D776" s="25"/>
      <c r="F776" s="73"/>
      <c r="G776" s="73"/>
      <c r="H776" s="22"/>
    </row>
    <row r="777" ht="14.25" customHeight="1">
      <c r="B777" s="25"/>
      <c r="C777" s="25"/>
      <c r="D777" s="25"/>
      <c r="F777" s="73"/>
      <c r="G777" s="73"/>
      <c r="H777" s="22"/>
    </row>
    <row r="778" ht="14.25" customHeight="1">
      <c r="B778" s="25"/>
      <c r="C778" s="25"/>
      <c r="D778" s="25"/>
      <c r="F778" s="73"/>
      <c r="G778" s="73"/>
      <c r="H778" s="22"/>
    </row>
    <row r="779" ht="14.25" customHeight="1">
      <c r="B779" s="25"/>
      <c r="C779" s="25"/>
      <c r="D779" s="25"/>
      <c r="F779" s="73"/>
      <c r="G779" s="73"/>
      <c r="H779" s="22"/>
    </row>
    <row r="780" ht="14.25" customHeight="1">
      <c r="B780" s="25"/>
      <c r="C780" s="25"/>
      <c r="D780" s="25"/>
      <c r="F780" s="73"/>
      <c r="G780" s="73"/>
      <c r="H780" s="22"/>
    </row>
    <row r="781" ht="14.25" customHeight="1">
      <c r="B781" s="25"/>
      <c r="C781" s="25"/>
      <c r="D781" s="25"/>
      <c r="F781" s="73"/>
      <c r="G781" s="73"/>
      <c r="H781" s="22"/>
    </row>
    <row r="782" ht="14.25" customHeight="1">
      <c r="B782" s="25"/>
      <c r="C782" s="25"/>
      <c r="D782" s="25"/>
      <c r="F782" s="73"/>
      <c r="G782" s="73"/>
      <c r="H782" s="22"/>
    </row>
    <row r="783" ht="14.25" customHeight="1">
      <c r="B783" s="25"/>
      <c r="C783" s="25"/>
      <c r="D783" s="25"/>
      <c r="F783" s="73"/>
      <c r="G783" s="73"/>
      <c r="H783" s="22"/>
    </row>
    <row r="784" ht="14.25" customHeight="1">
      <c r="B784" s="25"/>
      <c r="C784" s="25"/>
      <c r="D784" s="25"/>
      <c r="F784" s="73"/>
      <c r="G784" s="73"/>
      <c r="H784" s="22"/>
    </row>
    <row r="785" ht="14.25" customHeight="1">
      <c r="B785" s="25"/>
      <c r="C785" s="25"/>
      <c r="D785" s="25"/>
      <c r="F785" s="73"/>
      <c r="G785" s="73"/>
      <c r="H785" s="22"/>
    </row>
    <row r="786" ht="14.25" customHeight="1">
      <c r="B786" s="25"/>
      <c r="C786" s="25"/>
      <c r="D786" s="25"/>
      <c r="F786" s="73"/>
      <c r="G786" s="73"/>
      <c r="H786" s="22"/>
    </row>
    <row r="787" ht="14.25" customHeight="1">
      <c r="B787" s="25"/>
      <c r="C787" s="25"/>
      <c r="D787" s="25"/>
      <c r="F787" s="73"/>
      <c r="G787" s="73"/>
      <c r="H787" s="22"/>
    </row>
    <row r="788" ht="14.25" customHeight="1">
      <c r="B788" s="25"/>
      <c r="C788" s="25"/>
      <c r="D788" s="25"/>
      <c r="F788" s="73"/>
      <c r="G788" s="73"/>
      <c r="H788" s="22"/>
    </row>
    <row r="789" ht="14.25" customHeight="1">
      <c r="B789" s="25"/>
      <c r="C789" s="25"/>
      <c r="D789" s="25"/>
      <c r="F789" s="73"/>
      <c r="G789" s="73"/>
      <c r="H789" s="22"/>
    </row>
    <row r="790" ht="14.25" customHeight="1">
      <c r="B790" s="25"/>
      <c r="C790" s="25"/>
      <c r="D790" s="25"/>
      <c r="F790" s="73"/>
      <c r="G790" s="73"/>
      <c r="H790" s="22"/>
    </row>
    <row r="791" ht="14.25" customHeight="1">
      <c r="B791" s="25"/>
      <c r="C791" s="25"/>
      <c r="D791" s="25"/>
      <c r="F791" s="73"/>
      <c r="G791" s="73"/>
      <c r="H791" s="22"/>
    </row>
    <row r="792" ht="14.25" customHeight="1">
      <c r="B792" s="25"/>
      <c r="C792" s="25"/>
      <c r="D792" s="25"/>
      <c r="F792" s="73"/>
      <c r="G792" s="73"/>
      <c r="H792" s="22"/>
    </row>
    <row r="793" ht="14.25" customHeight="1">
      <c r="B793" s="25"/>
      <c r="C793" s="25"/>
      <c r="D793" s="25"/>
      <c r="F793" s="73"/>
      <c r="G793" s="73"/>
      <c r="H793" s="22"/>
    </row>
    <row r="794" ht="14.25" customHeight="1">
      <c r="B794" s="25"/>
      <c r="C794" s="25"/>
      <c r="D794" s="25"/>
      <c r="F794" s="73"/>
      <c r="G794" s="73"/>
      <c r="H794" s="22"/>
    </row>
    <row r="795" ht="14.25" customHeight="1">
      <c r="B795" s="25"/>
      <c r="C795" s="25"/>
      <c r="D795" s="25"/>
      <c r="F795" s="73"/>
      <c r="G795" s="73"/>
      <c r="H795" s="22"/>
    </row>
    <row r="796" ht="14.25" customHeight="1">
      <c r="B796" s="25"/>
      <c r="C796" s="25"/>
      <c r="D796" s="25"/>
      <c r="F796" s="73"/>
      <c r="G796" s="73"/>
      <c r="H796" s="22"/>
    </row>
    <row r="797" ht="14.25" customHeight="1">
      <c r="B797" s="25"/>
      <c r="C797" s="25"/>
      <c r="D797" s="25"/>
      <c r="F797" s="73"/>
      <c r="G797" s="73"/>
      <c r="H797" s="22"/>
    </row>
    <row r="798" ht="14.25" customHeight="1">
      <c r="B798" s="25"/>
      <c r="C798" s="25"/>
      <c r="D798" s="25"/>
      <c r="F798" s="73"/>
      <c r="G798" s="73"/>
      <c r="H798" s="22"/>
    </row>
    <row r="799" ht="14.25" customHeight="1">
      <c r="B799" s="25"/>
      <c r="C799" s="25"/>
      <c r="D799" s="25"/>
      <c r="F799" s="73"/>
      <c r="G799" s="73"/>
      <c r="H799" s="22"/>
    </row>
    <row r="800" ht="14.25" customHeight="1">
      <c r="B800" s="25"/>
      <c r="C800" s="25"/>
      <c r="D800" s="25"/>
      <c r="F800" s="73"/>
      <c r="G800" s="73"/>
      <c r="H800" s="22"/>
    </row>
    <row r="801" ht="14.25" customHeight="1">
      <c r="B801" s="25"/>
      <c r="C801" s="25"/>
      <c r="D801" s="25"/>
      <c r="F801" s="73"/>
      <c r="G801" s="73"/>
      <c r="H801" s="22"/>
    </row>
    <row r="802" ht="14.25" customHeight="1">
      <c r="B802" s="25"/>
      <c r="C802" s="25"/>
      <c r="D802" s="25"/>
      <c r="F802" s="73"/>
      <c r="G802" s="73"/>
      <c r="H802" s="22"/>
    </row>
    <row r="803" ht="14.25" customHeight="1">
      <c r="B803" s="25"/>
      <c r="C803" s="25"/>
      <c r="D803" s="25"/>
      <c r="F803" s="73"/>
      <c r="G803" s="73"/>
      <c r="H803" s="22"/>
    </row>
    <row r="804" ht="14.25" customHeight="1">
      <c r="B804" s="25"/>
      <c r="C804" s="25"/>
      <c r="D804" s="25"/>
      <c r="F804" s="73"/>
      <c r="G804" s="73"/>
      <c r="H804" s="22"/>
    </row>
    <row r="805" ht="14.25" customHeight="1">
      <c r="B805" s="25"/>
      <c r="C805" s="25"/>
      <c r="D805" s="25"/>
      <c r="F805" s="73"/>
      <c r="G805" s="73"/>
      <c r="H805" s="22"/>
    </row>
    <row r="806" ht="14.25" customHeight="1">
      <c r="B806" s="25"/>
      <c r="C806" s="25"/>
      <c r="D806" s="25"/>
      <c r="F806" s="73"/>
      <c r="G806" s="73"/>
      <c r="H806" s="22"/>
    </row>
    <row r="807" ht="14.25" customHeight="1">
      <c r="B807" s="25"/>
      <c r="C807" s="25"/>
      <c r="D807" s="25"/>
      <c r="F807" s="73"/>
      <c r="G807" s="73"/>
      <c r="H807" s="22"/>
    </row>
    <row r="808" ht="14.25" customHeight="1">
      <c r="B808" s="25"/>
      <c r="C808" s="25"/>
      <c r="D808" s="25"/>
      <c r="F808" s="73"/>
      <c r="G808" s="73"/>
      <c r="H808" s="22"/>
    </row>
    <row r="809" ht="14.25" customHeight="1">
      <c r="B809" s="25"/>
      <c r="C809" s="25"/>
      <c r="D809" s="25"/>
      <c r="F809" s="73"/>
      <c r="G809" s="73"/>
      <c r="H809" s="22"/>
    </row>
    <row r="810" ht="14.25" customHeight="1">
      <c r="B810" s="25"/>
      <c r="C810" s="25"/>
      <c r="D810" s="25"/>
      <c r="F810" s="73"/>
      <c r="G810" s="73"/>
      <c r="H810" s="22"/>
    </row>
    <row r="811" ht="14.25" customHeight="1">
      <c r="B811" s="25"/>
      <c r="C811" s="25"/>
      <c r="D811" s="25"/>
      <c r="F811" s="73"/>
      <c r="G811" s="73"/>
      <c r="H811" s="22"/>
    </row>
    <row r="812" ht="14.25" customHeight="1">
      <c r="B812" s="25"/>
      <c r="C812" s="25"/>
      <c r="D812" s="25"/>
      <c r="F812" s="73"/>
      <c r="G812" s="73"/>
      <c r="H812" s="22"/>
    </row>
    <row r="813" ht="14.25" customHeight="1">
      <c r="B813" s="25"/>
      <c r="C813" s="25"/>
      <c r="D813" s="25"/>
      <c r="F813" s="73"/>
      <c r="G813" s="73"/>
      <c r="H813" s="22"/>
    </row>
    <row r="814" ht="14.25" customHeight="1">
      <c r="B814" s="25"/>
      <c r="C814" s="25"/>
      <c r="D814" s="25"/>
      <c r="F814" s="73"/>
      <c r="G814" s="73"/>
      <c r="H814" s="22"/>
    </row>
    <row r="815" ht="14.25" customHeight="1">
      <c r="B815" s="25"/>
      <c r="C815" s="25"/>
      <c r="D815" s="25"/>
      <c r="F815" s="73"/>
      <c r="G815" s="73"/>
      <c r="H815" s="22"/>
    </row>
    <row r="816" ht="14.25" customHeight="1">
      <c r="B816" s="25"/>
      <c r="C816" s="25"/>
      <c r="D816" s="25"/>
      <c r="F816" s="73"/>
      <c r="G816" s="73"/>
      <c r="H816" s="22"/>
    </row>
    <row r="817" ht="14.25" customHeight="1">
      <c r="B817" s="25"/>
      <c r="C817" s="25"/>
      <c r="D817" s="25"/>
      <c r="F817" s="73"/>
      <c r="G817" s="73"/>
      <c r="H817" s="22"/>
    </row>
    <row r="818" ht="14.25" customHeight="1">
      <c r="B818" s="25"/>
      <c r="C818" s="25"/>
      <c r="D818" s="25"/>
      <c r="F818" s="73"/>
      <c r="G818" s="73"/>
      <c r="H818" s="22"/>
    </row>
    <row r="819" ht="14.25" customHeight="1">
      <c r="B819" s="25"/>
      <c r="C819" s="25"/>
      <c r="D819" s="25"/>
      <c r="F819" s="73"/>
      <c r="G819" s="73"/>
      <c r="H819" s="22"/>
    </row>
    <row r="820" ht="14.25" customHeight="1">
      <c r="B820" s="25"/>
      <c r="C820" s="25"/>
      <c r="D820" s="25"/>
      <c r="F820" s="73"/>
      <c r="G820" s="73"/>
      <c r="H820" s="22"/>
    </row>
    <row r="821" ht="14.25" customHeight="1">
      <c r="B821" s="25"/>
      <c r="C821" s="25"/>
      <c r="D821" s="25"/>
      <c r="F821" s="73"/>
      <c r="G821" s="73"/>
      <c r="H821" s="22"/>
    </row>
    <row r="822" ht="14.25" customHeight="1">
      <c r="B822" s="25"/>
      <c r="C822" s="25"/>
      <c r="D822" s="25"/>
      <c r="F822" s="73"/>
      <c r="G822" s="73"/>
      <c r="H822" s="22"/>
    </row>
    <row r="823" ht="14.25" customHeight="1">
      <c r="B823" s="25"/>
      <c r="C823" s="25"/>
      <c r="D823" s="25"/>
      <c r="F823" s="73"/>
      <c r="G823" s="73"/>
      <c r="H823" s="22"/>
    </row>
    <row r="824" ht="14.25" customHeight="1">
      <c r="B824" s="25"/>
      <c r="C824" s="25"/>
      <c r="D824" s="25"/>
      <c r="F824" s="73"/>
      <c r="G824" s="73"/>
      <c r="H824" s="22"/>
    </row>
    <row r="825" ht="14.25" customHeight="1">
      <c r="B825" s="25"/>
      <c r="C825" s="25"/>
      <c r="D825" s="25"/>
      <c r="F825" s="73"/>
      <c r="G825" s="73"/>
      <c r="H825" s="22"/>
    </row>
    <row r="826" ht="14.25" customHeight="1">
      <c r="B826" s="25"/>
      <c r="C826" s="25"/>
      <c r="D826" s="25"/>
      <c r="F826" s="73"/>
      <c r="G826" s="73"/>
      <c r="H826" s="22"/>
    </row>
    <row r="827" ht="14.25" customHeight="1">
      <c r="B827" s="25"/>
      <c r="C827" s="25"/>
      <c r="D827" s="25"/>
      <c r="F827" s="73"/>
      <c r="G827" s="73"/>
      <c r="H827" s="22"/>
    </row>
    <row r="828" ht="14.25" customHeight="1">
      <c r="B828" s="25"/>
      <c r="C828" s="25"/>
      <c r="D828" s="25"/>
      <c r="F828" s="73"/>
      <c r="G828" s="73"/>
      <c r="H828" s="22"/>
    </row>
    <row r="829" ht="14.25" customHeight="1">
      <c r="B829" s="25"/>
      <c r="C829" s="25"/>
      <c r="D829" s="25"/>
      <c r="F829" s="73"/>
      <c r="G829" s="73"/>
      <c r="H829" s="22"/>
    </row>
    <row r="830" ht="14.25" customHeight="1">
      <c r="B830" s="25"/>
      <c r="C830" s="25"/>
      <c r="D830" s="25"/>
      <c r="F830" s="73"/>
      <c r="G830" s="73"/>
      <c r="H830" s="22"/>
    </row>
    <row r="831" ht="14.25" customHeight="1">
      <c r="B831" s="25"/>
      <c r="C831" s="25"/>
      <c r="D831" s="25"/>
      <c r="F831" s="73"/>
      <c r="G831" s="73"/>
      <c r="H831" s="22"/>
    </row>
    <row r="832" ht="14.25" customHeight="1">
      <c r="B832" s="25"/>
      <c r="C832" s="25"/>
      <c r="D832" s="25"/>
      <c r="F832" s="73"/>
      <c r="G832" s="73"/>
      <c r="H832" s="22"/>
    </row>
    <row r="833" ht="14.25" customHeight="1">
      <c r="B833" s="25"/>
      <c r="C833" s="25"/>
      <c r="D833" s="25"/>
      <c r="F833" s="73"/>
      <c r="G833" s="73"/>
      <c r="H833" s="22"/>
    </row>
    <row r="834" ht="14.25" customHeight="1">
      <c r="B834" s="25"/>
      <c r="C834" s="25"/>
      <c r="D834" s="25"/>
      <c r="F834" s="73"/>
      <c r="G834" s="73"/>
      <c r="H834" s="22"/>
    </row>
    <row r="835" ht="14.25" customHeight="1">
      <c r="B835" s="25"/>
      <c r="C835" s="25"/>
      <c r="D835" s="25"/>
      <c r="F835" s="73"/>
      <c r="G835" s="73"/>
      <c r="H835" s="22"/>
    </row>
    <row r="836" ht="14.25" customHeight="1">
      <c r="B836" s="25"/>
      <c r="C836" s="25"/>
      <c r="D836" s="25"/>
      <c r="F836" s="73"/>
      <c r="G836" s="73"/>
      <c r="H836" s="22"/>
    </row>
    <row r="837" ht="14.25" customHeight="1">
      <c r="B837" s="25"/>
      <c r="C837" s="25"/>
      <c r="D837" s="25"/>
      <c r="F837" s="73"/>
      <c r="G837" s="73"/>
      <c r="H837" s="22"/>
    </row>
    <row r="838" ht="14.25" customHeight="1">
      <c r="B838" s="25"/>
      <c r="C838" s="25"/>
      <c r="D838" s="25"/>
      <c r="F838" s="73"/>
      <c r="G838" s="73"/>
      <c r="H838" s="22"/>
    </row>
    <row r="839" ht="14.25" customHeight="1">
      <c r="B839" s="25"/>
      <c r="C839" s="25"/>
      <c r="D839" s="25"/>
      <c r="F839" s="73"/>
      <c r="G839" s="73"/>
      <c r="H839" s="22"/>
    </row>
    <row r="840" ht="14.25" customHeight="1">
      <c r="B840" s="25"/>
      <c r="C840" s="25"/>
      <c r="D840" s="25"/>
      <c r="F840" s="73"/>
      <c r="G840" s="73"/>
      <c r="H840" s="22"/>
    </row>
    <row r="841" ht="14.25" customHeight="1">
      <c r="B841" s="25"/>
      <c r="C841" s="25"/>
      <c r="D841" s="25"/>
      <c r="F841" s="73"/>
      <c r="G841" s="73"/>
      <c r="H841" s="22"/>
    </row>
    <row r="842" ht="14.25" customHeight="1">
      <c r="B842" s="25"/>
      <c r="C842" s="25"/>
      <c r="D842" s="25"/>
      <c r="F842" s="73"/>
      <c r="G842" s="73"/>
      <c r="H842" s="22"/>
    </row>
    <row r="843" ht="14.25" customHeight="1">
      <c r="B843" s="25"/>
      <c r="C843" s="25"/>
      <c r="D843" s="25"/>
      <c r="F843" s="73"/>
      <c r="G843" s="73"/>
      <c r="H843" s="22"/>
    </row>
    <row r="844" ht="14.25" customHeight="1">
      <c r="B844" s="25"/>
      <c r="C844" s="25"/>
      <c r="D844" s="25"/>
      <c r="F844" s="73"/>
      <c r="G844" s="73"/>
      <c r="H844" s="22"/>
    </row>
    <row r="845" ht="14.25" customHeight="1">
      <c r="B845" s="25"/>
      <c r="C845" s="25"/>
      <c r="D845" s="25"/>
      <c r="F845" s="73"/>
      <c r="G845" s="73"/>
      <c r="H845" s="22"/>
    </row>
    <row r="846" ht="14.25" customHeight="1">
      <c r="B846" s="25"/>
      <c r="C846" s="25"/>
      <c r="D846" s="25"/>
      <c r="F846" s="73"/>
      <c r="G846" s="73"/>
      <c r="H846" s="22"/>
    </row>
    <row r="847" ht="14.25" customHeight="1">
      <c r="B847" s="25"/>
      <c r="C847" s="25"/>
      <c r="D847" s="25"/>
      <c r="F847" s="73"/>
      <c r="G847" s="73"/>
      <c r="H847" s="22"/>
    </row>
    <row r="848" ht="14.25" customHeight="1">
      <c r="B848" s="25"/>
      <c r="C848" s="25"/>
      <c r="D848" s="25"/>
      <c r="F848" s="73"/>
      <c r="G848" s="73"/>
      <c r="H848" s="22"/>
    </row>
    <row r="849" ht="14.25" customHeight="1">
      <c r="B849" s="25"/>
      <c r="C849" s="25"/>
      <c r="D849" s="25"/>
      <c r="F849" s="73"/>
      <c r="G849" s="73"/>
      <c r="H849" s="22"/>
    </row>
    <row r="850" ht="14.25" customHeight="1">
      <c r="B850" s="25"/>
      <c r="C850" s="25"/>
      <c r="D850" s="25"/>
      <c r="F850" s="73"/>
      <c r="G850" s="73"/>
      <c r="H850" s="22"/>
    </row>
    <row r="851" ht="14.25" customHeight="1">
      <c r="B851" s="25"/>
      <c r="C851" s="25"/>
      <c r="D851" s="25"/>
      <c r="F851" s="73"/>
      <c r="G851" s="73"/>
      <c r="H851" s="22"/>
    </row>
    <row r="852" ht="14.25" customHeight="1">
      <c r="B852" s="25"/>
      <c r="C852" s="25"/>
      <c r="D852" s="25"/>
      <c r="F852" s="73"/>
      <c r="G852" s="73"/>
      <c r="H852" s="22"/>
    </row>
    <row r="853" ht="14.25" customHeight="1">
      <c r="B853" s="25"/>
      <c r="C853" s="25"/>
      <c r="D853" s="25"/>
      <c r="F853" s="73"/>
      <c r="G853" s="73"/>
      <c r="H853" s="22"/>
    </row>
    <row r="854" ht="14.25" customHeight="1">
      <c r="B854" s="25"/>
      <c r="C854" s="25"/>
      <c r="D854" s="25"/>
      <c r="F854" s="73"/>
      <c r="G854" s="73"/>
      <c r="H854" s="22"/>
    </row>
    <row r="855" ht="14.25" customHeight="1">
      <c r="B855" s="25"/>
      <c r="C855" s="25"/>
      <c r="D855" s="25"/>
      <c r="F855" s="73"/>
      <c r="G855" s="73"/>
      <c r="H855" s="22"/>
    </row>
    <row r="856" ht="14.25" customHeight="1">
      <c r="B856" s="25"/>
      <c r="C856" s="25"/>
      <c r="D856" s="25"/>
      <c r="F856" s="73"/>
      <c r="G856" s="73"/>
      <c r="H856" s="22"/>
    </row>
    <row r="857" ht="14.25" customHeight="1">
      <c r="B857" s="25"/>
      <c r="C857" s="25"/>
      <c r="D857" s="25"/>
      <c r="F857" s="73"/>
      <c r="G857" s="73"/>
      <c r="H857" s="22"/>
    </row>
    <row r="858" ht="14.25" customHeight="1">
      <c r="B858" s="25"/>
      <c r="C858" s="25"/>
      <c r="D858" s="25"/>
      <c r="F858" s="73"/>
      <c r="G858" s="73"/>
      <c r="H858" s="22"/>
    </row>
    <row r="859" ht="14.25" customHeight="1">
      <c r="B859" s="25"/>
      <c r="C859" s="25"/>
      <c r="D859" s="25"/>
      <c r="F859" s="73"/>
      <c r="G859" s="73"/>
      <c r="H859" s="22"/>
    </row>
    <row r="860" ht="14.25" customHeight="1">
      <c r="B860" s="25"/>
      <c r="C860" s="25"/>
      <c r="D860" s="25"/>
      <c r="F860" s="73"/>
      <c r="G860" s="73"/>
      <c r="H860" s="22"/>
    </row>
    <row r="861" ht="14.25" customHeight="1">
      <c r="B861" s="25"/>
      <c r="C861" s="25"/>
      <c r="D861" s="25"/>
      <c r="F861" s="73"/>
      <c r="G861" s="73"/>
      <c r="H861" s="22"/>
    </row>
    <row r="862" ht="14.25" customHeight="1">
      <c r="B862" s="25"/>
      <c r="C862" s="25"/>
      <c r="D862" s="25"/>
      <c r="F862" s="73"/>
      <c r="G862" s="73"/>
      <c r="H862" s="22"/>
    </row>
    <row r="863" ht="14.25" customHeight="1">
      <c r="B863" s="25"/>
      <c r="C863" s="25"/>
      <c r="D863" s="25"/>
      <c r="F863" s="73"/>
      <c r="G863" s="73"/>
      <c r="H863" s="22"/>
    </row>
    <row r="864" ht="14.25" customHeight="1">
      <c r="B864" s="25"/>
      <c r="C864" s="25"/>
      <c r="D864" s="25"/>
      <c r="F864" s="73"/>
      <c r="G864" s="73"/>
      <c r="H864" s="22"/>
    </row>
    <row r="865" ht="14.25" customHeight="1">
      <c r="B865" s="25"/>
      <c r="C865" s="25"/>
      <c r="D865" s="25"/>
      <c r="F865" s="73"/>
      <c r="G865" s="73"/>
      <c r="H865" s="22"/>
    </row>
    <row r="866" ht="14.25" customHeight="1">
      <c r="B866" s="25"/>
      <c r="C866" s="25"/>
      <c r="D866" s="25"/>
      <c r="F866" s="73"/>
      <c r="G866" s="73"/>
      <c r="H866" s="22"/>
    </row>
    <row r="867" ht="14.25" customHeight="1">
      <c r="B867" s="25"/>
      <c r="C867" s="25"/>
      <c r="D867" s="25"/>
      <c r="F867" s="73"/>
      <c r="G867" s="73"/>
      <c r="H867" s="22"/>
    </row>
    <row r="868" ht="14.25" customHeight="1">
      <c r="B868" s="25"/>
      <c r="C868" s="25"/>
      <c r="D868" s="25"/>
      <c r="F868" s="73"/>
      <c r="G868" s="73"/>
      <c r="H868" s="22"/>
    </row>
    <row r="869" ht="14.25" customHeight="1">
      <c r="B869" s="25"/>
      <c r="C869" s="25"/>
      <c r="D869" s="25"/>
      <c r="F869" s="73"/>
      <c r="G869" s="73"/>
      <c r="H869" s="22"/>
    </row>
    <row r="870" ht="14.25" customHeight="1">
      <c r="B870" s="25"/>
      <c r="C870" s="25"/>
      <c r="D870" s="25"/>
      <c r="F870" s="73"/>
      <c r="G870" s="73"/>
      <c r="H870" s="22"/>
    </row>
    <row r="871" ht="14.25" customHeight="1">
      <c r="B871" s="25"/>
      <c r="C871" s="25"/>
      <c r="D871" s="25"/>
      <c r="F871" s="73"/>
      <c r="G871" s="73"/>
      <c r="H871" s="22"/>
    </row>
    <row r="872" ht="14.25" customHeight="1">
      <c r="B872" s="25"/>
      <c r="C872" s="25"/>
      <c r="D872" s="25"/>
      <c r="F872" s="73"/>
      <c r="G872" s="73"/>
      <c r="H872" s="22"/>
    </row>
    <row r="873" ht="14.25" customHeight="1">
      <c r="B873" s="25"/>
      <c r="C873" s="25"/>
      <c r="D873" s="25"/>
      <c r="F873" s="73"/>
      <c r="G873" s="73"/>
      <c r="H873" s="22"/>
    </row>
    <row r="874" ht="14.25" customHeight="1">
      <c r="B874" s="25"/>
      <c r="C874" s="25"/>
      <c r="D874" s="25"/>
      <c r="F874" s="73"/>
      <c r="G874" s="73"/>
      <c r="H874" s="22"/>
    </row>
    <row r="875" ht="14.25" customHeight="1">
      <c r="B875" s="25"/>
      <c r="C875" s="25"/>
      <c r="D875" s="25"/>
      <c r="F875" s="73"/>
      <c r="G875" s="73"/>
      <c r="H875" s="22"/>
    </row>
    <row r="876" ht="14.25" customHeight="1">
      <c r="B876" s="25"/>
      <c r="C876" s="25"/>
      <c r="D876" s="25"/>
      <c r="F876" s="73"/>
      <c r="G876" s="73"/>
      <c r="H876" s="22"/>
    </row>
    <row r="877" ht="14.25" customHeight="1">
      <c r="B877" s="25"/>
      <c r="C877" s="25"/>
      <c r="D877" s="25"/>
      <c r="F877" s="73"/>
      <c r="G877" s="73"/>
      <c r="H877" s="22"/>
    </row>
    <row r="878" ht="14.25" customHeight="1">
      <c r="B878" s="25"/>
      <c r="C878" s="25"/>
      <c r="D878" s="25"/>
      <c r="F878" s="73"/>
      <c r="G878" s="73"/>
      <c r="H878" s="22"/>
    </row>
    <row r="879" ht="14.25" customHeight="1">
      <c r="B879" s="25"/>
      <c r="C879" s="25"/>
      <c r="D879" s="25"/>
      <c r="F879" s="73"/>
      <c r="G879" s="73"/>
      <c r="H879" s="22"/>
    </row>
    <row r="880" ht="14.25" customHeight="1">
      <c r="B880" s="25"/>
      <c r="C880" s="25"/>
      <c r="D880" s="25"/>
      <c r="F880" s="73"/>
      <c r="G880" s="73"/>
      <c r="H880" s="22"/>
    </row>
    <row r="881" ht="14.25" customHeight="1">
      <c r="B881" s="25"/>
      <c r="C881" s="25"/>
      <c r="D881" s="25"/>
      <c r="F881" s="73"/>
      <c r="G881" s="73"/>
      <c r="H881" s="22"/>
    </row>
    <row r="882" ht="14.25" customHeight="1">
      <c r="B882" s="25"/>
      <c r="C882" s="25"/>
      <c r="D882" s="25"/>
      <c r="F882" s="73"/>
      <c r="G882" s="73"/>
      <c r="H882" s="22"/>
    </row>
    <row r="883" ht="14.25" customHeight="1">
      <c r="B883" s="25"/>
      <c r="C883" s="25"/>
      <c r="D883" s="25"/>
      <c r="F883" s="73"/>
      <c r="G883" s="73"/>
      <c r="H883" s="22"/>
    </row>
    <row r="884" ht="14.25" customHeight="1">
      <c r="B884" s="25"/>
      <c r="C884" s="25"/>
      <c r="D884" s="25"/>
      <c r="F884" s="73"/>
      <c r="G884" s="73"/>
      <c r="H884" s="22"/>
    </row>
    <row r="885" ht="14.25" customHeight="1">
      <c r="B885" s="25"/>
      <c r="C885" s="25"/>
      <c r="D885" s="25"/>
      <c r="F885" s="73"/>
      <c r="G885" s="73"/>
      <c r="H885" s="22"/>
    </row>
    <row r="886" ht="14.25" customHeight="1">
      <c r="B886" s="25"/>
      <c r="C886" s="25"/>
      <c r="D886" s="25"/>
      <c r="F886" s="73"/>
      <c r="G886" s="73"/>
      <c r="H886" s="22"/>
    </row>
    <row r="887" ht="14.25" customHeight="1">
      <c r="B887" s="25"/>
      <c r="C887" s="25"/>
      <c r="D887" s="25"/>
      <c r="F887" s="73"/>
      <c r="G887" s="73"/>
      <c r="H887" s="22"/>
    </row>
    <row r="888" ht="14.25" customHeight="1">
      <c r="B888" s="25"/>
      <c r="C888" s="25"/>
      <c r="D888" s="25"/>
      <c r="F888" s="73"/>
      <c r="G888" s="73"/>
      <c r="H888" s="22"/>
    </row>
    <row r="889" ht="14.25" customHeight="1">
      <c r="B889" s="25"/>
      <c r="C889" s="25"/>
      <c r="D889" s="25"/>
      <c r="F889" s="73"/>
      <c r="G889" s="73"/>
      <c r="H889" s="22"/>
    </row>
    <row r="890" ht="14.25" customHeight="1">
      <c r="B890" s="25"/>
      <c r="C890" s="25"/>
      <c r="D890" s="25"/>
      <c r="F890" s="73"/>
      <c r="G890" s="73"/>
      <c r="H890" s="22"/>
    </row>
    <row r="891" ht="14.25" customHeight="1">
      <c r="B891" s="25"/>
      <c r="C891" s="25"/>
      <c r="D891" s="25"/>
      <c r="F891" s="73"/>
      <c r="G891" s="73"/>
      <c r="H891" s="22"/>
    </row>
    <row r="892" ht="14.25" customHeight="1">
      <c r="B892" s="25"/>
      <c r="C892" s="25"/>
      <c r="D892" s="25"/>
      <c r="F892" s="73"/>
      <c r="G892" s="73"/>
      <c r="H892" s="22"/>
    </row>
    <row r="893" ht="14.25" customHeight="1">
      <c r="B893" s="25"/>
      <c r="C893" s="25"/>
      <c r="D893" s="25"/>
      <c r="F893" s="73"/>
      <c r="G893" s="73"/>
      <c r="H893" s="22"/>
    </row>
    <row r="894" ht="14.25" customHeight="1">
      <c r="B894" s="25"/>
      <c r="C894" s="25"/>
      <c r="D894" s="25"/>
      <c r="F894" s="73"/>
      <c r="G894" s="73"/>
      <c r="H894" s="22"/>
    </row>
    <row r="895" ht="14.25" customHeight="1">
      <c r="B895" s="25"/>
      <c r="C895" s="25"/>
      <c r="D895" s="25"/>
      <c r="F895" s="73"/>
      <c r="G895" s="73"/>
      <c r="H895" s="22"/>
    </row>
    <row r="896" ht="14.25" customHeight="1">
      <c r="B896" s="25"/>
      <c r="C896" s="25"/>
      <c r="D896" s="25"/>
      <c r="F896" s="73"/>
      <c r="G896" s="73"/>
      <c r="H896" s="22"/>
    </row>
    <row r="897" ht="14.25" customHeight="1">
      <c r="B897" s="25"/>
      <c r="C897" s="25"/>
      <c r="D897" s="25"/>
      <c r="F897" s="73"/>
      <c r="G897" s="73"/>
      <c r="H897" s="22"/>
    </row>
    <row r="898" ht="14.25" customHeight="1">
      <c r="B898" s="25"/>
      <c r="C898" s="25"/>
      <c r="D898" s="25"/>
      <c r="F898" s="73"/>
      <c r="G898" s="73"/>
      <c r="H898" s="22"/>
    </row>
    <row r="899" ht="14.25" customHeight="1">
      <c r="B899" s="25"/>
      <c r="C899" s="25"/>
      <c r="D899" s="25"/>
      <c r="F899" s="73"/>
      <c r="G899" s="73"/>
      <c r="H899" s="22"/>
    </row>
    <row r="900" ht="14.25" customHeight="1">
      <c r="B900" s="25"/>
      <c r="C900" s="25"/>
      <c r="D900" s="25"/>
      <c r="F900" s="73"/>
      <c r="G900" s="73"/>
      <c r="H900" s="22"/>
    </row>
    <row r="901" ht="14.25" customHeight="1">
      <c r="B901" s="25"/>
      <c r="C901" s="25"/>
      <c r="D901" s="25"/>
      <c r="F901" s="73"/>
      <c r="G901" s="73"/>
      <c r="H901" s="22"/>
    </row>
    <row r="902" ht="14.25" customHeight="1">
      <c r="B902" s="25"/>
      <c r="C902" s="25"/>
      <c r="D902" s="25"/>
      <c r="F902" s="73"/>
      <c r="G902" s="73"/>
      <c r="H902" s="22"/>
    </row>
    <row r="903" ht="14.25" customHeight="1">
      <c r="B903" s="25"/>
      <c r="C903" s="25"/>
      <c r="D903" s="25"/>
      <c r="F903" s="73"/>
      <c r="G903" s="73"/>
      <c r="H903" s="22"/>
    </row>
    <row r="904" ht="14.25" customHeight="1">
      <c r="B904" s="25"/>
      <c r="C904" s="25"/>
      <c r="D904" s="25"/>
      <c r="F904" s="73"/>
      <c r="G904" s="73"/>
      <c r="H904" s="22"/>
    </row>
    <row r="905" ht="14.25" customHeight="1">
      <c r="B905" s="25"/>
      <c r="C905" s="25"/>
      <c r="D905" s="25"/>
      <c r="F905" s="73"/>
      <c r="G905" s="73"/>
      <c r="H905" s="22"/>
    </row>
    <row r="906" ht="14.25" customHeight="1">
      <c r="B906" s="25"/>
      <c r="C906" s="25"/>
      <c r="D906" s="25"/>
      <c r="F906" s="73"/>
      <c r="G906" s="73"/>
      <c r="H906" s="22"/>
    </row>
    <row r="907" ht="14.25" customHeight="1">
      <c r="B907" s="25"/>
      <c r="C907" s="25"/>
      <c r="D907" s="25"/>
      <c r="F907" s="73"/>
      <c r="G907" s="73"/>
      <c r="H907" s="22"/>
    </row>
    <row r="908" ht="14.25" customHeight="1">
      <c r="B908" s="25"/>
      <c r="C908" s="25"/>
      <c r="D908" s="25"/>
      <c r="F908" s="73"/>
      <c r="G908" s="73"/>
      <c r="H908" s="22"/>
    </row>
    <row r="909" ht="14.25" customHeight="1">
      <c r="B909" s="25"/>
      <c r="C909" s="25"/>
      <c r="D909" s="25"/>
      <c r="F909" s="73"/>
      <c r="G909" s="73"/>
      <c r="H909" s="22"/>
    </row>
    <row r="910" ht="14.25" customHeight="1">
      <c r="B910" s="25"/>
      <c r="C910" s="25"/>
      <c r="D910" s="25"/>
      <c r="F910" s="73"/>
      <c r="G910" s="73"/>
      <c r="H910" s="22"/>
    </row>
    <row r="911" ht="14.25" customHeight="1">
      <c r="B911" s="25"/>
      <c r="C911" s="25"/>
      <c r="D911" s="25"/>
      <c r="F911" s="73"/>
      <c r="G911" s="73"/>
      <c r="H911" s="22"/>
    </row>
    <row r="912" ht="14.25" customHeight="1">
      <c r="B912" s="25"/>
      <c r="C912" s="25"/>
      <c r="D912" s="25"/>
      <c r="F912" s="73"/>
      <c r="G912" s="73"/>
      <c r="H912" s="22"/>
    </row>
    <row r="913" ht="14.25" customHeight="1">
      <c r="B913" s="25"/>
      <c r="C913" s="25"/>
      <c r="D913" s="25"/>
      <c r="F913" s="73"/>
      <c r="G913" s="73"/>
      <c r="H913" s="22"/>
    </row>
    <row r="914" ht="14.25" customHeight="1">
      <c r="B914" s="25"/>
      <c r="C914" s="25"/>
      <c r="D914" s="25"/>
      <c r="F914" s="73"/>
      <c r="G914" s="73"/>
      <c r="H914" s="22"/>
    </row>
    <row r="915" ht="14.25" customHeight="1">
      <c r="B915" s="25"/>
      <c r="C915" s="25"/>
      <c r="D915" s="25"/>
      <c r="F915" s="73"/>
      <c r="G915" s="73"/>
      <c r="H915" s="22"/>
    </row>
    <row r="916" ht="14.25" customHeight="1">
      <c r="B916" s="25"/>
      <c r="C916" s="25"/>
      <c r="D916" s="25"/>
      <c r="F916" s="73"/>
      <c r="G916" s="73"/>
      <c r="H916" s="22"/>
    </row>
    <row r="917" ht="14.25" customHeight="1">
      <c r="B917" s="25"/>
      <c r="C917" s="25"/>
      <c r="D917" s="25"/>
      <c r="F917" s="73"/>
      <c r="G917" s="73"/>
      <c r="H917" s="22"/>
    </row>
    <row r="918" ht="14.25" customHeight="1">
      <c r="B918" s="25"/>
      <c r="C918" s="25"/>
      <c r="D918" s="25"/>
      <c r="F918" s="73"/>
      <c r="G918" s="73"/>
      <c r="H918" s="22"/>
    </row>
    <row r="919" ht="14.25" customHeight="1">
      <c r="B919" s="25"/>
      <c r="C919" s="25"/>
      <c r="D919" s="25"/>
      <c r="F919" s="73"/>
      <c r="G919" s="73"/>
      <c r="H919" s="22"/>
    </row>
    <row r="920" ht="14.25" customHeight="1">
      <c r="B920" s="25"/>
      <c r="C920" s="25"/>
      <c r="D920" s="25"/>
      <c r="F920" s="73"/>
      <c r="G920" s="73"/>
      <c r="H920" s="22"/>
    </row>
    <row r="921" ht="14.25" customHeight="1">
      <c r="B921" s="25"/>
      <c r="C921" s="25"/>
      <c r="D921" s="25"/>
      <c r="F921" s="73"/>
      <c r="G921" s="73"/>
      <c r="H921" s="22"/>
    </row>
    <row r="922" ht="14.25" customHeight="1">
      <c r="B922" s="25"/>
      <c r="C922" s="25"/>
      <c r="D922" s="25"/>
      <c r="F922" s="73"/>
      <c r="G922" s="73"/>
      <c r="H922" s="22"/>
    </row>
    <row r="923" ht="14.25" customHeight="1">
      <c r="B923" s="25"/>
      <c r="C923" s="25"/>
      <c r="D923" s="25"/>
      <c r="F923" s="73"/>
      <c r="G923" s="73"/>
      <c r="H923" s="22"/>
    </row>
    <row r="924" ht="14.25" customHeight="1">
      <c r="B924" s="25"/>
      <c r="C924" s="25"/>
      <c r="D924" s="25"/>
      <c r="F924" s="73"/>
      <c r="G924" s="73"/>
      <c r="H924" s="22"/>
    </row>
    <row r="925" ht="14.25" customHeight="1">
      <c r="B925" s="25"/>
      <c r="C925" s="25"/>
      <c r="D925" s="25"/>
      <c r="F925" s="73"/>
      <c r="G925" s="73"/>
      <c r="H925" s="22"/>
    </row>
    <row r="926" ht="14.25" customHeight="1">
      <c r="B926" s="25"/>
      <c r="C926" s="25"/>
      <c r="D926" s="25"/>
      <c r="F926" s="73"/>
      <c r="G926" s="73"/>
      <c r="H926" s="22"/>
    </row>
    <row r="927" ht="14.25" customHeight="1">
      <c r="B927" s="25"/>
      <c r="C927" s="25"/>
      <c r="D927" s="25"/>
      <c r="F927" s="73"/>
      <c r="G927" s="73"/>
      <c r="H927" s="22"/>
    </row>
    <row r="928" ht="14.25" customHeight="1">
      <c r="B928" s="25"/>
      <c r="C928" s="25"/>
      <c r="D928" s="25"/>
      <c r="F928" s="73"/>
      <c r="G928" s="73"/>
      <c r="H928" s="22"/>
    </row>
    <row r="929" ht="14.25" customHeight="1">
      <c r="B929" s="25"/>
      <c r="C929" s="25"/>
      <c r="D929" s="25"/>
      <c r="F929" s="73"/>
      <c r="G929" s="73"/>
      <c r="H929" s="22"/>
    </row>
    <row r="930" ht="14.25" customHeight="1">
      <c r="B930" s="25"/>
      <c r="C930" s="25"/>
      <c r="D930" s="25"/>
      <c r="F930" s="73"/>
      <c r="G930" s="73"/>
      <c r="H930" s="22"/>
    </row>
    <row r="931" ht="14.25" customHeight="1">
      <c r="B931" s="25"/>
      <c r="C931" s="25"/>
      <c r="D931" s="25"/>
      <c r="F931" s="73"/>
      <c r="G931" s="73"/>
      <c r="H931" s="22"/>
    </row>
    <row r="932" ht="14.25" customHeight="1">
      <c r="B932" s="25"/>
      <c r="C932" s="25"/>
      <c r="D932" s="25"/>
      <c r="F932" s="73"/>
      <c r="G932" s="73"/>
      <c r="H932" s="22"/>
    </row>
    <row r="933" ht="14.25" customHeight="1">
      <c r="B933" s="25"/>
      <c r="C933" s="25"/>
      <c r="D933" s="25"/>
      <c r="F933" s="73"/>
      <c r="G933" s="73"/>
      <c r="H933" s="22"/>
    </row>
    <row r="934" ht="14.25" customHeight="1">
      <c r="B934" s="25"/>
      <c r="C934" s="25"/>
      <c r="D934" s="25"/>
      <c r="F934" s="73"/>
      <c r="G934" s="73"/>
      <c r="H934" s="22"/>
    </row>
    <row r="935" ht="14.25" customHeight="1">
      <c r="B935" s="25"/>
      <c r="C935" s="25"/>
      <c r="D935" s="25"/>
      <c r="F935" s="73"/>
      <c r="G935" s="73"/>
      <c r="H935" s="22"/>
    </row>
    <row r="936" ht="14.25" customHeight="1">
      <c r="B936" s="25"/>
      <c r="C936" s="25"/>
      <c r="D936" s="25"/>
      <c r="F936" s="73"/>
      <c r="G936" s="73"/>
      <c r="H936" s="22"/>
    </row>
    <row r="937" ht="14.25" customHeight="1">
      <c r="B937" s="25"/>
      <c r="C937" s="25"/>
      <c r="D937" s="25"/>
      <c r="F937" s="73"/>
      <c r="G937" s="73"/>
      <c r="H937" s="22"/>
    </row>
    <row r="938" ht="14.25" customHeight="1">
      <c r="B938" s="25"/>
      <c r="C938" s="25"/>
      <c r="D938" s="25"/>
      <c r="F938" s="73"/>
      <c r="G938" s="73"/>
      <c r="H938" s="22"/>
    </row>
    <row r="939" ht="14.25" customHeight="1">
      <c r="B939" s="25"/>
      <c r="C939" s="25"/>
      <c r="D939" s="25"/>
      <c r="F939" s="73"/>
      <c r="G939" s="73"/>
      <c r="H939" s="22"/>
    </row>
    <row r="940" ht="14.25" customHeight="1">
      <c r="B940" s="25"/>
      <c r="C940" s="25"/>
      <c r="D940" s="25"/>
      <c r="F940" s="73"/>
      <c r="G940" s="73"/>
      <c r="H940" s="22"/>
    </row>
    <row r="941" ht="14.25" customHeight="1">
      <c r="B941" s="25"/>
      <c r="C941" s="25"/>
      <c r="D941" s="25"/>
      <c r="F941" s="73"/>
      <c r="G941" s="73"/>
      <c r="H941" s="22"/>
    </row>
    <row r="942" ht="14.25" customHeight="1">
      <c r="B942" s="25"/>
      <c r="C942" s="25"/>
      <c r="D942" s="25"/>
      <c r="F942" s="73"/>
      <c r="G942" s="73"/>
      <c r="H942" s="22"/>
    </row>
    <row r="943" ht="14.25" customHeight="1">
      <c r="B943" s="25"/>
      <c r="C943" s="25"/>
      <c r="D943" s="25"/>
      <c r="F943" s="73"/>
      <c r="G943" s="73"/>
      <c r="H943" s="22"/>
    </row>
    <row r="944" ht="14.25" customHeight="1">
      <c r="B944" s="25"/>
      <c r="C944" s="25"/>
      <c r="D944" s="25"/>
      <c r="F944" s="73"/>
      <c r="G944" s="73"/>
      <c r="H944" s="22"/>
    </row>
    <row r="945" ht="14.25" customHeight="1">
      <c r="B945" s="25"/>
      <c r="C945" s="25"/>
      <c r="D945" s="25"/>
      <c r="F945" s="73"/>
      <c r="G945" s="73"/>
      <c r="H945" s="22"/>
    </row>
    <row r="946" ht="14.25" customHeight="1">
      <c r="B946" s="25"/>
      <c r="C946" s="25"/>
      <c r="D946" s="25"/>
      <c r="F946" s="73"/>
      <c r="G946" s="73"/>
      <c r="H946" s="22"/>
    </row>
    <row r="947" ht="14.25" customHeight="1">
      <c r="B947" s="25"/>
      <c r="C947" s="25"/>
      <c r="D947" s="25"/>
      <c r="F947" s="73"/>
      <c r="G947" s="73"/>
      <c r="H947" s="22"/>
    </row>
    <row r="948" ht="14.25" customHeight="1">
      <c r="B948" s="25"/>
      <c r="C948" s="25"/>
      <c r="D948" s="25"/>
      <c r="F948" s="73"/>
      <c r="G948" s="73"/>
      <c r="H948" s="22"/>
    </row>
    <row r="949" ht="14.25" customHeight="1">
      <c r="B949" s="25"/>
      <c r="C949" s="25"/>
      <c r="D949" s="25"/>
      <c r="F949" s="73"/>
      <c r="G949" s="73"/>
      <c r="H949" s="22"/>
    </row>
    <row r="950" ht="14.25" customHeight="1">
      <c r="B950" s="25"/>
      <c r="C950" s="25"/>
      <c r="D950" s="25"/>
      <c r="F950" s="73"/>
      <c r="G950" s="73"/>
      <c r="H950" s="22"/>
    </row>
    <row r="951" ht="14.25" customHeight="1">
      <c r="B951" s="25"/>
      <c r="C951" s="25"/>
      <c r="D951" s="25"/>
      <c r="F951" s="73"/>
      <c r="G951" s="73"/>
      <c r="H951" s="22"/>
    </row>
    <row r="952" ht="14.25" customHeight="1">
      <c r="B952" s="25"/>
      <c r="C952" s="25"/>
      <c r="D952" s="25"/>
      <c r="F952" s="73"/>
      <c r="G952" s="73"/>
      <c r="H952" s="22"/>
    </row>
    <row r="953" ht="14.25" customHeight="1">
      <c r="B953" s="25"/>
      <c r="C953" s="25"/>
      <c r="D953" s="25"/>
      <c r="F953" s="73"/>
      <c r="G953" s="73"/>
      <c r="H953" s="22"/>
    </row>
    <row r="954" ht="14.25" customHeight="1">
      <c r="B954" s="25"/>
      <c r="C954" s="25"/>
      <c r="D954" s="25"/>
      <c r="F954" s="73"/>
      <c r="G954" s="73"/>
      <c r="H954" s="22"/>
    </row>
    <row r="955" ht="14.25" customHeight="1">
      <c r="B955" s="25"/>
      <c r="C955" s="25"/>
      <c r="D955" s="25"/>
      <c r="F955" s="73"/>
      <c r="G955" s="73"/>
      <c r="H955" s="22"/>
    </row>
    <row r="956" ht="14.25" customHeight="1">
      <c r="B956" s="25"/>
      <c r="C956" s="25"/>
      <c r="D956" s="25"/>
      <c r="F956" s="73"/>
      <c r="G956" s="73"/>
      <c r="H956" s="22"/>
    </row>
    <row r="957" ht="14.25" customHeight="1">
      <c r="B957" s="25"/>
      <c r="C957" s="25"/>
      <c r="D957" s="25"/>
      <c r="F957" s="73"/>
      <c r="G957" s="73"/>
      <c r="H957" s="22"/>
    </row>
    <row r="958" ht="14.25" customHeight="1">
      <c r="B958" s="25"/>
      <c r="C958" s="25"/>
      <c r="D958" s="25"/>
      <c r="F958" s="73"/>
      <c r="G958" s="73"/>
      <c r="H958" s="22"/>
    </row>
    <row r="959" ht="14.25" customHeight="1">
      <c r="B959" s="25"/>
      <c r="C959" s="25"/>
      <c r="D959" s="25"/>
      <c r="F959" s="73"/>
      <c r="G959" s="73"/>
      <c r="H959" s="22"/>
    </row>
    <row r="960" ht="14.25" customHeight="1">
      <c r="B960" s="25"/>
      <c r="C960" s="25"/>
      <c r="D960" s="25"/>
      <c r="F960" s="73"/>
      <c r="G960" s="73"/>
      <c r="H960" s="22"/>
    </row>
    <row r="961" ht="14.25" customHeight="1">
      <c r="B961" s="25"/>
      <c r="C961" s="25"/>
      <c r="D961" s="25"/>
      <c r="F961" s="73"/>
      <c r="G961" s="73"/>
      <c r="H961" s="22"/>
    </row>
    <row r="962" ht="14.25" customHeight="1">
      <c r="B962" s="25"/>
      <c r="C962" s="25"/>
      <c r="D962" s="25"/>
      <c r="F962" s="73"/>
      <c r="G962" s="73"/>
      <c r="H962" s="22"/>
    </row>
    <row r="963" ht="14.25" customHeight="1">
      <c r="B963" s="25"/>
      <c r="C963" s="25"/>
      <c r="D963" s="25"/>
      <c r="F963" s="73"/>
      <c r="G963" s="73"/>
      <c r="H963" s="22"/>
    </row>
    <row r="964" ht="14.25" customHeight="1">
      <c r="B964" s="25"/>
      <c r="C964" s="25"/>
      <c r="D964" s="25"/>
      <c r="F964" s="73"/>
      <c r="G964" s="73"/>
      <c r="H964" s="22"/>
    </row>
    <row r="965" ht="14.25" customHeight="1">
      <c r="B965" s="25"/>
      <c r="C965" s="25"/>
      <c r="D965" s="25"/>
      <c r="F965" s="73"/>
      <c r="G965" s="73"/>
      <c r="H965" s="22"/>
    </row>
    <row r="966" ht="14.25" customHeight="1">
      <c r="B966" s="25"/>
      <c r="C966" s="25"/>
      <c r="D966" s="25"/>
      <c r="F966" s="73"/>
      <c r="G966" s="73"/>
      <c r="H966" s="22"/>
    </row>
    <row r="967" ht="14.25" customHeight="1">
      <c r="B967" s="25"/>
      <c r="C967" s="25"/>
      <c r="D967" s="25"/>
      <c r="F967" s="73"/>
      <c r="G967" s="73"/>
      <c r="H967" s="22"/>
    </row>
    <row r="968" ht="14.25" customHeight="1">
      <c r="B968" s="25"/>
      <c r="C968" s="25"/>
      <c r="D968" s="25"/>
      <c r="F968" s="73"/>
      <c r="G968" s="73"/>
      <c r="H968" s="22"/>
    </row>
    <row r="969" ht="14.25" customHeight="1">
      <c r="B969" s="25"/>
      <c r="C969" s="25"/>
      <c r="D969" s="25"/>
      <c r="F969" s="73"/>
      <c r="G969" s="73"/>
      <c r="H969" s="22"/>
    </row>
    <row r="970" ht="14.25" customHeight="1">
      <c r="B970" s="25"/>
      <c r="C970" s="25"/>
      <c r="D970" s="25"/>
      <c r="F970" s="73"/>
      <c r="G970" s="73"/>
      <c r="H970" s="22"/>
    </row>
    <row r="971" ht="14.25" customHeight="1">
      <c r="B971" s="25"/>
      <c r="C971" s="25"/>
      <c r="D971" s="25"/>
      <c r="F971" s="73"/>
      <c r="G971" s="73"/>
      <c r="H971" s="22"/>
    </row>
    <row r="972" ht="14.25" customHeight="1">
      <c r="B972" s="25"/>
      <c r="C972" s="25"/>
      <c r="D972" s="25"/>
      <c r="F972" s="73"/>
      <c r="G972" s="73"/>
      <c r="H972" s="22"/>
    </row>
    <row r="973" ht="14.25" customHeight="1">
      <c r="B973" s="25"/>
      <c r="C973" s="25"/>
      <c r="D973" s="25"/>
      <c r="F973" s="73"/>
      <c r="G973" s="73"/>
      <c r="H973" s="22"/>
    </row>
    <row r="974" ht="14.25" customHeight="1">
      <c r="B974" s="25"/>
      <c r="C974" s="25"/>
      <c r="D974" s="25"/>
      <c r="F974" s="73"/>
      <c r="G974" s="73"/>
      <c r="H974" s="22"/>
    </row>
    <row r="975" ht="14.25" customHeight="1">
      <c r="B975" s="25"/>
      <c r="C975" s="25"/>
      <c r="D975" s="25"/>
      <c r="F975" s="73"/>
      <c r="G975" s="73"/>
      <c r="H975" s="22"/>
    </row>
    <row r="976" ht="14.25" customHeight="1">
      <c r="B976" s="25"/>
      <c r="C976" s="25"/>
      <c r="D976" s="25"/>
      <c r="F976" s="73"/>
      <c r="G976" s="73"/>
      <c r="H976" s="22"/>
    </row>
    <row r="977" ht="14.25" customHeight="1">
      <c r="B977" s="25"/>
      <c r="C977" s="25"/>
      <c r="D977" s="25"/>
      <c r="F977" s="73"/>
      <c r="G977" s="73"/>
      <c r="H977" s="22"/>
    </row>
    <row r="978" ht="14.25" customHeight="1">
      <c r="B978" s="25"/>
      <c r="C978" s="25"/>
      <c r="D978" s="25"/>
      <c r="F978" s="73"/>
      <c r="G978" s="73"/>
      <c r="H978" s="22"/>
    </row>
    <row r="979" ht="14.25" customHeight="1">
      <c r="B979" s="25"/>
      <c r="C979" s="25"/>
      <c r="D979" s="25"/>
      <c r="F979" s="73"/>
      <c r="G979" s="73"/>
      <c r="H979" s="22"/>
    </row>
    <row r="980" ht="14.25" customHeight="1">
      <c r="B980" s="25"/>
      <c r="C980" s="25"/>
      <c r="D980" s="25"/>
      <c r="F980" s="73"/>
      <c r="G980" s="73"/>
      <c r="H980" s="22"/>
    </row>
    <row r="981" ht="14.25" customHeight="1">
      <c r="B981" s="25"/>
      <c r="C981" s="25"/>
      <c r="D981" s="25"/>
      <c r="F981" s="73"/>
      <c r="G981" s="73"/>
      <c r="H981" s="22"/>
    </row>
    <row r="982" ht="14.25" customHeight="1">
      <c r="B982" s="25"/>
      <c r="C982" s="25"/>
      <c r="D982" s="25"/>
      <c r="F982" s="73"/>
      <c r="G982" s="73"/>
      <c r="H982" s="22"/>
    </row>
    <row r="983" ht="14.25" customHeight="1">
      <c r="B983" s="25"/>
      <c r="C983" s="25"/>
      <c r="D983" s="25"/>
      <c r="F983" s="73"/>
      <c r="G983" s="73"/>
      <c r="H983" s="22"/>
    </row>
    <row r="984" ht="14.25" customHeight="1">
      <c r="B984" s="25"/>
      <c r="C984" s="25"/>
      <c r="D984" s="25"/>
      <c r="F984" s="73"/>
      <c r="G984" s="73"/>
      <c r="H984" s="22"/>
    </row>
    <row r="985" ht="14.25" customHeight="1">
      <c r="B985" s="25"/>
      <c r="C985" s="25"/>
      <c r="D985" s="25"/>
      <c r="F985" s="73"/>
      <c r="G985" s="73"/>
      <c r="H985" s="22"/>
    </row>
    <row r="986" ht="14.25" customHeight="1">
      <c r="B986" s="25"/>
      <c r="C986" s="25"/>
      <c r="D986" s="25"/>
      <c r="F986" s="73"/>
      <c r="G986" s="73"/>
      <c r="H986" s="22"/>
    </row>
    <row r="987" ht="14.25" customHeight="1">
      <c r="B987" s="25"/>
      <c r="C987" s="25"/>
      <c r="D987" s="25"/>
      <c r="F987" s="73"/>
      <c r="G987" s="73"/>
      <c r="H987" s="22"/>
    </row>
    <row r="988" ht="14.25" customHeight="1">
      <c r="B988" s="25"/>
      <c r="C988" s="25"/>
      <c r="D988" s="25"/>
      <c r="F988" s="73"/>
      <c r="G988" s="73"/>
      <c r="H988" s="22"/>
    </row>
    <row r="989" ht="14.25" customHeight="1">
      <c r="B989" s="25"/>
      <c r="C989" s="25"/>
      <c r="D989" s="25"/>
      <c r="F989" s="73"/>
      <c r="G989" s="73"/>
      <c r="H989" s="22"/>
    </row>
    <row r="990" ht="14.25" customHeight="1">
      <c r="B990" s="25"/>
      <c r="C990" s="25"/>
      <c r="D990" s="25"/>
      <c r="F990" s="73"/>
      <c r="G990" s="73"/>
      <c r="H990" s="22"/>
    </row>
    <row r="991" ht="14.25" customHeight="1">
      <c r="B991" s="25"/>
      <c r="C991" s="25"/>
      <c r="D991" s="25"/>
      <c r="F991" s="73"/>
      <c r="G991" s="73"/>
      <c r="H991" s="22"/>
    </row>
    <row r="992" ht="14.25" customHeight="1">
      <c r="B992" s="25"/>
      <c r="C992" s="25"/>
      <c r="D992" s="25"/>
      <c r="F992" s="73"/>
      <c r="G992" s="73"/>
      <c r="H992" s="22"/>
    </row>
    <row r="993" ht="14.25" customHeight="1">
      <c r="B993" s="25"/>
      <c r="C993" s="25"/>
      <c r="D993" s="25"/>
      <c r="F993" s="73"/>
      <c r="G993" s="73"/>
      <c r="H993" s="22"/>
    </row>
    <row r="994" ht="14.25" customHeight="1">
      <c r="B994" s="25"/>
      <c r="C994" s="25"/>
      <c r="D994" s="25"/>
      <c r="F994" s="73"/>
      <c r="G994" s="73"/>
      <c r="H994" s="22"/>
    </row>
    <row r="995" ht="14.25" customHeight="1">
      <c r="B995" s="25"/>
      <c r="C995" s="25"/>
      <c r="D995" s="25"/>
      <c r="F995" s="73"/>
      <c r="G995" s="73"/>
      <c r="H995" s="22"/>
    </row>
    <row r="996" ht="14.25" customHeight="1">
      <c r="B996" s="25"/>
      <c r="C996" s="25"/>
      <c r="D996" s="25"/>
      <c r="F996" s="73"/>
      <c r="G996" s="73"/>
      <c r="H996" s="22"/>
    </row>
    <row r="997" ht="14.25" customHeight="1">
      <c r="B997" s="25"/>
      <c r="C997" s="25"/>
      <c r="D997" s="25"/>
      <c r="F997" s="73"/>
      <c r="G997" s="73"/>
      <c r="H997" s="22"/>
    </row>
    <row r="998" ht="14.25" customHeight="1">
      <c r="B998" s="25"/>
      <c r="C998" s="25"/>
      <c r="D998" s="25"/>
      <c r="F998" s="73"/>
      <c r="G998" s="73"/>
      <c r="H998" s="22"/>
    </row>
    <row r="999" ht="14.25" customHeight="1">
      <c r="B999" s="25"/>
      <c r="C999" s="25"/>
      <c r="D999" s="25"/>
      <c r="F999" s="73"/>
      <c r="G999" s="73"/>
      <c r="H999" s="22"/>
    </row>
    <row r="1000" ht="14.25" customHeight="1">
      <c r="B1000" s="25"/>
      <c r="C1000" s="25"/>
      <c r="D1000" s="25"/>
      <c r="F1000" s="73"/>
      <c r="G1000" s="73"/>
      <c r="H1000" s="22"/>
    </row>
    <row r="1001" ht="14.25" customHeight="1">
      <c r="B1001" s="25"/>
      <c r="C1001" s="25"/>
      <c r="D1001" s="25"/>
      <c r="F1001" s="73"/>
      <c r="G1001" s="73"/>
      <c r="H1001" s="22"/>
    </row>
    <row r="1002" ht="14.25" customHeight="1">
      <c r="B1002" s="25"/>
      <c r="C1002" s="25"/>
      <c r="D1002" s="25"/>
      <c r="F1002" s="73"/>
      <c r="G1002" s="73"/>
      <c r="H1002" s="22"/>
    </row>
    <row r="1003" ht="14.25" customHeight="1">
      <c r="B1003" s="25"/>
      <c r="C1003" s="25"/>
      <c r="D1003" s="25"/>
      <c r="F1003" s="73"/>
      <c r="G1003" s="73"/>
      <c r="H1003" s="22"/>
    </row>
    <row r="1004" ht="14.25" customHeight="1">
      <c r="B1004" s="25"/>
      <c r="C1004" s="25"/>
      <c r="D1004" s="25"/>
      <c r="F1004" s="73"/>
      <c r="G1004" s="73"/>
      <c r="H1004" s="22"/>
    </row>
    <row r="1005" ht="14.25" customHeight="1">
      <c r="B1005" s="25"/>
      <c r="C1005" s="25"/>
      <c r="D1005" s="25"/>
      <c r="F1005" s="73"/>
      <c r="G1005" s="73"/>
      <c r="H1005" s="22"/>
    </row>
    <row r="1006" ht="14.25" customHeight="1">
      <c r="B1006" s="25"/>
      <c r="C1006" s="25"/>
      <c r="D1006" s="25"/>
      <c r="F1006" s="73"/>
      <c r="G1006" s="73"/>
      <c r="H1006" s="22"/>
    </row>
    <row r="1007" ht="14.25" customHeight="1">
      <c r="B1007" s="25"/>
      <c r="C1007" s="25"/>
      <c r="D1007" s="25"/>
      <c r="F1007" s="73"/>
      <c r="G1007" s="73"/>
      <c r="H1007" s="22"/>
    </row>
    <row r="1008" ht="14.25" customHeight="1">
      <c r="B1008" s="25"/>
      <c r="C1008" s="25"/>
      <c r="D1008" s="25"/>
      <c r="F1008" s="73"/>
      <c r="G1008" s="73"/>
      <c r="H1008" s="22"/>
    </row>
    <row r="1009" ht="14.25" customHeight="1">
      <c r="B1009" s="25"/>
      <c r="C1009" s="25"/>
      <c r="D1009" s="25"/>
      <c r="F1009" s="73"/>
      <c r="G1009" s="73"/>
      <c r="H1009" s="22"/>
    </row>
  </sheetData>
  <mergeCells count="11">
    <mergeCell ref="B5:D5"/>
    <mergeCell ref="B6:D6"/>
    <mergeCell ref="F6:G6"/>
    <mergeCell ref="F49:I49"/>
    <mergeCell ref="A1:G1"/>
    <mergeCell ref="B2:F2"/>
    <mergeCell ref="B3:D3"/>
    <mergeCell ref="F3:G3"/>
    <mergeCell ref="B4:D4"/>
    <mergeCell ref="F4:G4"/>
    <mergeCell ref="F5:G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4" width="28.86"/>
    <col customWidth="1" min="5" max="5" width="40.29"/>
    <col customWidth="1" min="6" max="6" width="25.71"/>
    <col customWidth="1" min="7" max="7" width="24.0"/>
    <col customWidth="1" min="8" max="8" width="12.57"/>
    <col customWidth="1" min="9" max="9" width="26.43"/>
    <col customWidth="1" min="10" max="28" width="8.71"/>
  </cols>
  <sheetData>
    <row r="1" ht="28.5" customHeight="1">
      <c r="A1" s="21" t="s">
        <v>33</v>
      </c>
      <c r="B1" s="17"/>
      <c r="C1" s="17"/>
      <c r="D1" s="17"/>
      <c r="E1" s="17"/>
      <c r="F1" s="17"/>
      <c r="G1" s="6"/>
      <c r="H1" s="22"/>
    </row>
    <row r="2" ht="28.5" customHeight="1">
      <c r="B2" s="164" t="s">
        <v>379</v>
      </c>
      <c r="C2" s="17"/>
      <c r="D2" s="17"/>
      <c r="E2" s="17"/>
      <c r="F2" s="6"/>
      <c r="H2" s="22"/>
    </row>
    <row r="3" ht="14.25" customHeight="1">
      <c r="A3" s="24" t="s">
        <v>34</v>
      </c>
      <c r="B3" s="2" t="s">
        <v>380</v>
      </c>
      <c r="E3" s="24" t="s">
        <v>36</v>
      </c>
      <c r="F3" s="25" t="s">
        <v>381</v>
      </c>
      <c r="H3" s="22"/>
    </row>
    <row r="4" ht="14.25" customHeight="1">
      <c r="A4" s="24" t="s">
        <v>38</v>
      </c>
      <c r="B4" s="2" t="s">
        <v>382</v>
      </c>
      <c r="E4" s="24" t="s">
        <v>136</v>
      </c>
      <c r="F4" s="25"/>
      <c r="H4" s="22"/>
    </row>
    <row r="5" ht="14.25" customHeight="1">
      <c r="A5" s="24" t="s">
        <v>41</v>
      </c>
      <c r="B5" s="2" t="s">
        <v>383</v>
      </c>
      <c r="E5" s="24" t="s">
        <v>43</v>
      </c>
      <c r="F5" s="25" t="s">
        <v>382</v>
      </c>
      <c r="H5" s="22"/>
    </row>
    <row r="6" ht="14.25" customHeight="1">
      <c r="A6" s="24" t="s">
        <v>44</v>
      </c>
      <c r="B6" s="2"/>
      <c r="E6" s="24" t="s">
        <v>46</v>
      </c>
      <c r="F6" s="25" t="s">
        <v>384</v>
      </c>
      <c r="H6" s="22"/>
    </row>
    <row r="7" ht="14.25" customHeight="1">
      <c r="C7" s="25"/>
      <c r="H7" s="22"/>
    </row>
    <row r="8" ht="14.25" customHeight="1">
      <c r="C8" s="25"/>
      <c r="H8" s="22"/>
    </row>
    <row r="9" ht="14.25" customHeight="1">
      <c r="A9" s="27" t="s">
        <v>47</v>
      </c>
      <c r="B9" s="27" t="s">
        <v>139</v>
      </c>
      <c r="C9" s="28" t="s">
        <v>49</v>
      </c>
      <c r="D9" s="27" t="s">
        <v>50</v>
      </c>
      <c r="E9" s="27" t="s">
        <v>51</v>
      </c>
      <c r="F9" s="27" t="s">
        <v>52</v>
      </c>
      <c r="G9" s="27" t="s">
        <v>53</v>
      </c>
      <c r="H9" s="29" t="s">
        <v>54</v>
      </c>
      <c r="I9" s="27" t="s">
        <v>55</v>
      </c>
    </row>
    <row r="10" ht="14.25" customHeight="1">
      <c r="A10" s="45"/>
      <c r="B10" s="45"/>
      <c r="C10" s="62"/>
      <c r="D10" s="77"/>
      <c r="E10" s="77"/>
      <c r="F10" s="45"/>
      <c r="G10" s="45"/>
      <c r="H10" s="64"/>
      <c r="I10" s="165"/>
    </row>
    <row r="11" ht="14.25" customHeight="1">
      <c r="A11" s="45"/>
      <c r="B11" s="45"/>
      <c r="C11" s="62"/>
      <c r="D11" s="77"/>
      <c r="E11" s="77"/>
      <c r="F11" s="45"/>
      <c r="G11" s="45"/>
      <c r="H11" s="64"/>
      <c r="I11" s="165"/>
    </row>
    <row r="12" ht="14.25" customHeight="1">
      <c r="A12" s="45"/>
      <c r="B12" s="45"/>
      <c r="C12" s="62"/>
      <c r="D12" s="77"/>
      <c r="E12" s="77"/>
      <c r="F12" s="45"/>
      <c r="G12" s="45"/>
      <c r="H12" s="64"/>
      <c r="I12" s="165"/>
    </row>
    <row r="13" ht="14.25" customHeight="1">
      <c r="A13" s="45"/>
      <c r="B13" s="45"/>
      <c r="C13" s="62"/>
      <c r="D13" s="77"/>
      <c r="E13" s="77"/>
      <c r="F13" s="45"/>
      <c r="G13" s="45"/>
      <c r="H13" s="64"/>
      <c r="I13" s="165"/>
    </row>
    <row r="14" ht="14.25" customHeight="1">
      <c r="A14" s="45"/>
      <c r="B14" s="45"/>
      <c r="C14" s="62"/>
      <c r="D14" s="77"/>
      <c r="E14" s="77"/>
      <c r="F14" s="45"/>
      <c r="G14" s="45"/>
      <c r="H14" s="64"/>
      <c r="I14" s="165"/>
    </row>
    <row r="15" ht="14.25" customHeight="1">
      <c r="A15" s="45"/>
      <c r="B15" s="45"/>
      <c r="C15" s="62"/>
      <c r="D15" s="77"/>
      <c r="E15" s="77"/>
      <c r="F15" s="45"/>
      <c r="G15" s="45"/>
      <c r="H15" s="64"/>
      <c r="I15" s="165"/>
    </row>
    <row r="16" ht="14.25" customHeight="1">
      <c r="A16" s="45"/>
      <c r="B16" s="45"/>
      <c r="C16" s="62"/>
      <c r="D16" s="77"/>
      <c r="E16" s="77"/>
      <c r="F16" s="45"/>
      <c r="G16" s="45"/>
      <c r="H16" s="64"/>
      <c r="I16" s="165"/>
    </row>
    <row r="17">
      <c r="A17" s="45"/>
      <c r="B17" s="45"/>
      <c r="C17" s="45"/>
      <c r="D17" s="45"/>
      <c r="E17" s="45"/>
      <c r="F17" s="45"/>
      <c r="G17" s="45"/>
      <c r="H17" s="64"/>
      <c r="I17" s="165"/>
    </row>
    <row r="18" ht="14.25" customHeight="1">
      <c r="A18" s="45"/>
      <c r="B18" s="77"/>
      <c r="C18" s="46"/>
      <c r="D18" s="77"/>
      <c r="E18" s="77"/>
      <c r="F18" s="45"/>
      <c r="G18" s="45"/>
      <c r="H18" s="64"/>
      <c r="I18" s="45"/>
    </row>
    <row r="19" ht="14.25" customHeight="1">
      <c r="A19" s="45"/>
      <c r="B19" s="77"/>
      <c r="C19" s="46"/>
      <c r="D19" s="77"/>
      <c r="E19" s="77"/>
      <c r="F19" s="45"/>
      <c r="G19" s="45"/>
      <c r="H19" s="64"/>
      <c r="I19" s="45"/>
    </row>
    <row r="20" ht="14.25" customHeight="1">
      <c r="A20" s="45"/>
      <c r="B20" s="77"/>
      <c r="C20" s="46"/>
      <c r="D20" s="77"/>
      <c r="E20" s="77"/>
      <c r="F20" s="45"/>
      <c r="G20" s="45"/>
      <c r="H20" s="64"/>
      <c r="I20" s="45"/>
    </row>
    <row r="21" ht="14.25" customHeight="1">
      <c r="A21" s="45"/>
      <c r="B21" s="77"/>
      <c r="C21" s="46"/>
      <c r="D21" s="77"/>
      <c r="E21" s="77"/>
      <c r="F21" s="45"/>
      <c r="G21" s="45"/>
      <c r="H21" s="64"/>
      <c r="I21" s="45"/>
    </row>
    <row r="22" ht="14.25" customHeight="1">
      <c r="A22" s="45"/>
      <c r="B22" s="77"/>
      <c r="C22" s="46"/>
      <c r="D22" s="77"/>
      <c r="E22" s="77"/>
      <c r="F22" s="45"/>
      <c r="G22" s="45"/>
      <c r="H22" s="64"/>
      <c r="I22" s="45"/>
    </row>
    <row r="23" ht="14.25" customHeight="1">
      <c r="A23" s="45"/>
      <c r="B23" s="77"/>
      <c r="C23" s="46"/>
      <c r="D23" s="77"/>
      <c r="E23" s="77"/>
      <c r="F23" s="45"/>
      <c r="G23" s="45"/>
      <c r="H23" s="64"/>
      <c r="I23" s="45"/>
    </row>
    <row r="24" ht="14.25" customHeight="1">
      <c r="A24" s="45"/>
      <c r="B24" s="77"/>
      <c r="C24" s="46"/>
      <c r="D24" s="77"/>
      <c r="E24" s="77"/>
      <c r="F24" s="45"/>
      <c r="G24" s="45"/>
      <c r="H24" s="64"/>
      <c r="I24" s="45"/>
    </row>
    <row r="25" ht="14.25" customHeight="1">
      <c r="A25" s="45"/>
      <c r="B25" s="77"/>
      <c r="C25" s="46"/>
      <c r="D25" s="77"/>
      <c r="E25" s="77"/>
      <c r="F25" s="45"/>
      <c r="G25" s="45"/>
      <c r="H25" s="64"/>
      <c r="I25" s="45"/>
    </row>
    <row r="26" ht="14.25" customHeight="1">
      <c r="A26" s="45"/>
      <c r="B26" s="77"/>
      <c r="C26" s="46"/>
      <c r="D26" s="77"/>
      <c r="E26" s="77"/>
      <c r="F26" s="45"/>
      <c r="G26" s="45"/>
      <c r="H26" s="64"/>
      <c r="I26" s="45"/>
    </row>
    <row r="27" ht="14.25" customHeight="1">
      <c r="A27" s="45"/>
      <c r="B27" s="77"/>
      <c r="C27" s="46"/>
      <c r="D27" s="77"/>
      <c r="E27" s="77"/>
      <c r="F27" s="45"/>
      <c r="G27" s="45"/>
      <c r="H27" s="64"/>
      <c r="I27" s="45"/>
    </row>
    <row r="28" ht="14.25" customHeight="1">
      <c r="A28" s="45"/>
      <c r="B28" s="77"/>
      <c r="C28" s="46"/>
      <c r="D28" s="77"/>
      <c r="E28" s="77"/>
      <c r="F28" s="45"/>
      <c r="G28" s="45"/>
      <c r="H28" s="64"/>
      <c r="I28" s="45"/>
    </row>
    <row r="29" ht="14.25" customHeight="1">
      <c r="A29" s="45"/>
      <c r="B29" s="77"/>
      <c r="C29" s="46"/>
      <c r="D29" s="77"/>
      <c r="E29" s="77"/>
      <c r="F29" s="45"/>
      <c r="G29" s="45"/>
      <c r="H29" s="64"/>
      <c r="I29" s="45"/>
    </row>
    <row r="30" ht="14.25" customHeight="1">
      <c r="A30" s="45"/>
      <c r="B30" s="77"/>
      <c r="C30" s="46"/>
      <c r="D30" s="77"/>
      <c r="E30" s="77"/>
      <c r="F30" s="45"/>
      <c r="G30" s="45"/>
      <c r="H30" s="64"/>
      <c r="I30" s="45"/>
    </row>
    <row r="31" ht="18.0" customHeight="1">
      <c r="A31" s="45"/>
      <c r="B31" s="77"/>
      <c r="C31" s="46"/>
      <c r="D31" s="77"/>
      <c r="E31" s="88" t="s">
        <v>31</v>
      </c>
      <c r="F31" s="48">
        <f>SUM(F10:F30)</f>
        <v>0</v>
      </c>
      <c r="G31" s="48">
        <f>SUM(G1:G30)</f>
        <v>0</v>
      </c>
      <c r="H31" s="89">
        <f>SUM(H10:H30)</f>
        <v>0</v>
      </c>
      <c r="I31" s="50"/>
    </row>
    <row r="32" ht="19.5" customHeight="1">
      <c r="A32" s="45"/>
      <c r="B32" s="77"/>
      <c r="C32" s="46"/>
      <c r="D32" s="77"/>
      <c r="E32" s="90" t="s">
        <v>90</v>
      </c>
      <c r="F32" s="53">
        <f>COUNT(G2:G30)</f>
        <v>0</v>
      </c>
      <c r="G32" s="54"/>
      <c r="H32" s="54"/>
      <c r="I32" s="55"/>
    </row>
    <row r="33" ht="14.25" customHeight="1">
      <c r="C33" s="25"/>
      <c r="H33" s="22"/>
    </row>
    <row r="34" ht="14.25" customHeight="1">
      <c r="C34" s="25"/>
      <c r="D34" s="56" t="s">
        <v>91</v>
      </c>
      <c r="E34" s="57"/>
      <c r="F34" s="166"/>
      <c r="H34" s="22"/>
    </row>
    <row r="35" ht="14.25" customHeight="1">
      <c r="C35" s="25"/>
      <c r="D35" s="58" t="s">
        <v>92</v>
      </c>
      <c r="E35" s="57"/>
      <c r="F35" s="166"/>
      <c r="H35" s="22"/>
    </row>
    <row r="36" ht="14.25" customHeight="1">
      <c r="C36" s="25"/>
      <c r="D36" s="59" t="s">
        <v>49</v>
      </c>
      <c r="E36" s="60"/>
      <c r="H36" s="22"/>
    </row>
    <row r="37" ht="14.25" customHeight="1">
      <c r="C37" s="25"/>
      <c r="H37" s="22"/>
    </row>
    <row r="38" ht="14.25" customHeight="1">
      <c r="C38" s="25"/>
      <c r="H38" s="22"/>
    </row>
    <row r="39" ht="14.25" customHeight="1">
      <c r="C39" s="25"/>
      <c r="H39" s="22"/>
    </row>
    <row r="40" ht="14.25" customHeight="1">
      <c r="C40" s="25"/>
      <c r="H40" s="22"/>
    </row>
    <row r="41" ht="14.25" customHeight="1">
      <c r="C41" s="25"/>
      <c r="H41" s="22"/>
    </row>
    <row r="42" ht="14.25" customHeight="1">
      <c r="C42" s="25"/>
      <c r="H42" s="22"/>
    </row>
    <row r="43" ht="14.25" customHeight="1">
      <c r="C43" s="25"/>
      <c r="H43" s="22"/>
    </row>
    <row r="44" ht="14.25" customHeight="1">
      <c r="C44" s="25"/>
      <c r="H44" s="22"/>
    </row>
    <row r="45" ht="14.25" customHeight="1">
      <c r="C45" s="25"/>
      <c r="H45" s="22"/>
    </row>
    <row r="46" ht="14.25" customHeight="1">
      <c r="C46" s="25"/>
      <c r="H46" s="22"/>
    </row>
    <row r="47" ht="14.25" customHeight="1">
      <c r="C47" s="25"/>
      <c r="H47" s="22"/>
    </row>
    <row r="48" ht="14.25" customHeight="1">
      <c r="C48" s="25"/>
      <c r="H48" s="22"/>
    </row>
    <row r="49" ht="14.25" customHeight="1">
      <c r="C49" s="25"/>
      <c r="H49" s="22"/>
    </row>
    <row r="50" ht="14.25" customHeight="1">
      <c r="C50" s="25"/>
      <c r="H50" s="22"/>
    </row>
    <row r="51" ht="14.25" customHeight="1">
      <c r="C51" s="25"/>
      <c r="H51" s="22"/>
    </row>
    <row r="52" ht="14.25" customHeight="1">
      <c r="C52" s="25"/>
      <c r="H52" s="22"/>
    </row>
    <row r="53" ht="14.25" customHeight="1">
      <c r="C53" s="25"/>
      <c r="H53" s="22"/>
    </row>
    <row r="54" ht="14.25" customHeight="1">
      <c r="C54" s="25"/>
      <c r="H54" s="22"/>
    </row>
    <row r="55" ht="14.25" customHeight="1">
      <c r="C55" s="25"/>
      <c r="H55" s="22"/>
    </row>
    <row r="56" ht="14.25" customHeight="1">
      <c r="C56" s="25"/>
      <c r="H56" s="22"/>
    </row>
    <row r="57" ht="14.25" customHeight="1">
      <c r="C57" s="25"/>
      <c r="H57" s="22"/>
    </row>
    <row r="58" ht="14.25" customHeight="1">
      <c r="C58" s="25"/>
      <c r="H58" s="22"/>
    </row>
    <row r="59" ht="14.25" customHeight="1">
      <c r="C59" s="25"/>
      <c r="H59" s="22"/>
    </row>
    <row r="60" ht="14.25" customHeight="1">
      <c r="C60" s="25"/>
      <c r="H60" s="22"/>
    </row>
    <row r="61" ht="14.25" customHeight="1">
      <c r="C61" s="25"/>
      <c r="H61" s="22"/>
    </row>
    <row r="62" ht="14.25" customHeight="1">
      <c r="C62" s="25"/>
      <c r="H62" s="22"/>
    </row>
    <row r="63" ht="14.25" customHeight="1">
      <c r="C63" s="25"/>
      <c r="H63" s="22"/>
    </row>
    <row r="64" ht="14.25" customHeight="1">
      <c r="C64" s="25"/>
      <c r="H64" s="22"/>
    </row>
    <row r="65" ht="14.25" customHeight="1">
      <c r="C65" s="25"/>
      <c r="H65" s="22"/>
    </row>
    <row r="66" ht="14.25" customHeight="1">
      <c r="C66" s="25"/>
      <c r="H66" s="22"/>
    </row>
    <row r="67" ht="14.25" customHeight="1">
      <c r="C67" s="25"/>
      <c r="H67" s="22"/>
    </row>
    <row r="68" ht="14.25" customHeight="1">
      <c r="C68" s="25"/>
      <c r="H68" s="22"/>
    </row>
    <row r="69" ht="14.25" customHeight="1">
      <c r="C69" s="25"/>
      <c r="H69" s="22"/>
    </row>
    <row r="70" ht="14.25" customHeight="1">
      <c r="C70" s="25"/>
      <c r="H70" s="22"/>
    </row>
    <row r="71" ht="14.25" customHeight="1">
      <c r="C71" s="25"/>
      <c r="H71" s="22"/>
    </row>
    <row r="72" ht="14.25" customHeight="1">
      <c r="C72" s="25"/>
      <c r="H72" s="22"/>
    </row>
    <row r="73" ht="14.25" customHeight="1">
      <c r="C73" s="25"/>
      <c r="H73" s="22"/>
    </row>
    <row r="74" ht="14.25" customHeight="1">
      <c r="C74" s="25"/>
      <c r="H74" s="22"/>
    </row>
    <row r="75" ht="14.25" customHeight="1">
      <c r="C75" s="25"/>
      <c r="H75" s="22"/>
    </row>
    <row r="76" ht="14.25" customHeight="1">
      <c r="C76" s="25"/>
      <c r="H76" s="22"/>
    </row>
    <row r="77" ht="14.25" customHeight="1">
      <c r="C77" s="25"/>
      <c r="H77" s="22"/>
    </row>
    <row r="78" ht="14.25" customHeight="1">
      <c r="C78" s="25"/>
      <c r="H78" s="22"/>
    </row>
    <row r="79" ht="14.25" customHeight="1">
      <c r="C79" s="25"/>
      <c r="H79" s="22"/>
    </row>
    <row r="80" ht="14.25" customHeight="1">
      <c r="C80" s="25"/>
      <c r="H80" s="22"/>
    </row>
    <row r="81" ht="14.25" customHeight="1">
      <c r="C81" s="25"/>
      <c r="H81" s="22"/>
    </row>
    <row r="82" ht="14.25" customHeight="1">
      <c r="C82" s="25"/>
      <c r="H82" s="22"/>
    </row>
    <row r="83" ht="14.25" customHeight="1">
      <c r="C83" s="25"/>
      <c r="H83" s="22"/>
    </row>
    <row r="84" ht="14.25" customHeight="1">
      <c r="C84" s="25"/>
      <c r="H84" s="22"/>
    </row>
    <row r="85" ht="14.25" customHeight="1">
      <c r="C85" s="25"/>
      <c r="H85" s="22"/>
    </row>
    <row r="86" ht="14.25" customHeight="1">
      <c r="C86" s="25"/>
      <c r="H86" s="22"/>
    </row>
    <row r="87" ht="14.25" customHeight="1">
      <c r="C87" s="25"/>
      <c r="H87" s="22"/>
    </row>
    <row r="88" ht="14.25" customHeight="1">
      <c r="C88" s="25"/>
      <c r="H88" s="22"/>
    </row>
    <row r="89" ht="14.25" customHeight="1">
      <c r="C89" s="25"/>
      <c r="H89" s="22"/>
    </row>
    <row r="90" ht="14.25" customHeight="1">
      <c r="C90" s="25"/>
      <c r="H90" s="22"/>
    </row>
    <row r="91" ht="14.25" customHeight="1">
      <c r="C91" s="25"/>
      <c r="H91" s="22"/>
    </row>
    <row r="92" ht="14.25" customHeight="1">
      <c r="C92" s="25"/>
      <c r="H92" s="22"/>
    </row>
    <row r="93" ht="14.25" customHeight="1">
      <c r="C93" s="25"/>
      <c r="H93" s="22"/>
    </row>
    <row r="94" ht="14.25" customHeight="1">
      <c r="C94" s="25"/>
      <c r="H94" s="22"/>
    </row>
    <row r="95" ht="14.25" customHeight="1">
      <c r="C95" s="25"/>
      <c r="H95" s="22"/>
    </row>
    <row r="96" ht="14.25" customHeight="1">
      <c r="C96" s="25"/>
      <c r="H96" s="22"/>
    </row>
    <row r="97" ht="14.25" customHeight="1">
      <c r="C97" s="25"/>
      <c r="H97" s="22"/>
    </row>
    <row r="98" ht="14.25" customHeight="1">
      <c r="C98" s="25"/>
      <c r="H98" s="22"/>
    </row>
    <row r="99" ht="14.25" customHeight="1">
      <c r="C99" s="25"/>
      <c r="H99" s="22"/>
    </row>
    <row r="100" ht="14.25" customHeight="1">
      <c r="C100" s="25"/>
      <c r="H100" s="22"/>
    </row>
    <row r="101" ht="14.25" customHeight="1">
      <c r="C101" s="25"/>
      <c r="H101" s="22"/>
    </row>
    <row r="102" ht="14.25" customHeight="1">
      <c r="C102" s="25"/>
      <c r="H102" s="22"/>
    </row>
    <row r="103" ht="14.25" customHeight="1">
      <c r="C103" s="25"/>
      <c r="H103" s="22"/>
    </row>
    <row r="104" ht="14.25" customHeight="1">
      <c r="C104" s="25"/>
      <c r="H104" s="22"/>
    </row>
    <row r="105" ht="14.25" customHeight="1">
      <c r="C105" s="25"/>
      <c r="H105" s="22"/>
    </row>
    <row r="106" ht="14.25" customHeight="1">
      <c r="C106" s="25"/>
      <c r="H106" s="22"/>
    </row>
    <row r="107" ht="14.25" customHeight="1">
      <c r="C107" s="25"/>
      <c r="H107" s="22"/>
    </row>
    <row r="108" ht="14.25" customHeight="1">
      <c r="C108" s="25"/>
      <c r="H108" s="22"/>
    </row>
    <row r="109" ht="14.25" customHeight="1">
      <c r="C109" s="25"/>
      <c r="H109" s="22"/>
    </row>
    <row r="110" ht="14.25" customHeight="1">
      <c r="C110" s="25"/>
      <c r="H110" s="22"/>
    </row>
    <row r="111" ht="14.25" customHeight="1">
      <c r="C111" s="25"/>
      <c r="H111" s="22"/>
    </row>
    <row r="112" ht="14.25" customHeight="1">
      <c r="C112" s="25"/>
      <c r="H112" s="22"/>
    </row>
    <row r="113" ht="14.25" customHeight="1">
      <c r="C113" s="25"/>
      <c r="H113" s="22"/>
    </row>
    <row r="114" ht="14.25" customHeight="1">
      <c r="C114" s="25"/>
      <c r="H114" s="22"/>
    </row>
    <row r="115" ht="14.25" customHeight="1">
      <c r="C115" s="25"/>
      <c r="H115" s="22"/>
    </row>
    <row r="116" ht="14.25" customHeight="1">
      <c r="C116" s="25"/>
      <c r="H116" s="22"/>
    </row>
    <row r="117" ht="14.25" customHeight="1">
      <c r="C117" s="25"/>
      <c r="H117" s="22"/>
    </row>
    <row r="118" ht="14.25" customHeight="1">
      <c r="C118" s="25"/>
      <c r="H118" s="22"/>
    </row>
    <row r="119" ht="14.25" customHeight="1">
      <c r="C119" s="25"/>
      <c r="H119" s="22"/>
    </row>
    <row r="120" ht="14.25" customHeight="1">
      <c r="C120" s="25"/>
      <c r="H120" s="22"/>
    </row>
    <row r="121" ht="14.25" customHeight="1">
      <c r="C121" s="25"/>
      <c r="H121" s="22"/>
    </row>
    <row r="122" ht="14.25" customHeight="1">
      <c r="C122" s="25"/>
      <c r="H122" s="22"/>
    </row>
    <row r="123" ht="14.25" customHeight="1">
      <c r="C123" s="25"/>
      <c r="H123" s="22"/>
    </row>
    <row r="124" ht="14.25" customHeight="1">
      <c r="C124" s="25"/>
      <c r="H124" s="22"/>
    </row>
    <row r="125" ht="14.25" customHeight="1">
      <c r="C125" s="25"/>
      <c r="H125" s="22"/>
    </row>
    <row r="126" ht="14.25" customHeight="1">
      <c r="C126" s="25"/>
      <c r="H126" s="22"/>
    </row>
    <row r="127" ht="14.25" customHeight="1">
      <c r="C127" s="25"/>
      <c r="H127" s="22"/>
    </row>
    <row r="128" ht="14.25" customHeight="1">
      <c r="C128" s="25"/>
      <c r="H128" s="22"/>
    </row>
    <row r="129" ht="14.25" customHeight="1">
      <c r="C129" s="25"/>
      <c r="H129" s="22"/>
    </row>
    <row r="130" ht="14.25" customHeight="1">
      <c r="C130" s="25"/>
      <c r="H130" s="22"/>
    </row>
    <row r="131" ht="14.25" customHeight="1">
      <c r="C131" s="25"/>
      <c r="H131" s="22"/>
    </row>
    <row r="132" ht="14.25" customHeight="1">
      <c r="C132" s="25"/>
      <c r="H132" s="22"/>
    </row>
    <row r="133" ht="14.25" customHeight="1">
      <c r="C133" s="25"/>
      <c r="H133" s="22"/>
    </row>
    <row r="134" ht="14.25" customHeight="1">
      <c r="C134" s="25"/>
      <c r="H134" s="22"/>
    </row>
    <row r="135" ht="14.25" customHeight="1">
      <c r="C135" s="25"/>
      <c r="H135" s="22"/>
    </row>
    <row r="136" ht="14.25" customHeight="1">
      <c r="C136" s="25"/>
      <c r="H136" s="22"/>
    </row>
    <row r="137" ht="14.25" customHeight="1">
      <c r="C137" s="25"/>
      <c r="H137" s="22"/>
    </row>
    <row r="138" ht="14.25" customHeight="1">
      <c r="C138" s="25"/>
      <c r="H138" s="22"/>
    </row>
    <row r="139" ht="14.25" customHeight="1">
      <c r="C139" s="25"/>
      <c r="H139" s="22"/>
    </row>
    <row r="140" ht="14.25" customHeight="1">
      <c r="C140" s="25"/>
      <c r="H140" s="22"/>
    </row>
    <row r="141" ht="14.25" customHeight="1">
      <c r="C141" s="25"/>
      <c r="H141" s="22"/>
    </row>
    <row r="142" ht="14.25" customHeight="1">
      <c r="C142" s="25"/>
      <c r="H142" s="22"/>
    </row>
    <row r="143" ht="14.25" customHeight="1">
      <c r="C143" s="25"/>
      <c r="H143" s="22"/>
    </row>
    <row r="144" ht="14.25" customHeight="1">
      <c r="C144" s="25"/>
      <c r="H144" s="22"/>
    </row>
    <row r="145" ht="14.25" customHeight="1">
      <c r="C145" s="25"/>
      <c r="H145" s="22"/>
    </row>
    <row r="146" ht="14.25" customHeight="1">
      <c r="C146" s="25"/>
      <c r="H146" s="22"/>
    </row>
    <row r="147" ht="14.25" customHeight="1">
      <c r="C147" s="25"/>
      <c r="H147" s="22"/>
    </row>
    <row r="148" ht="14.25" customHeight="1">
      <c r="C148" s="25"/>
      <c r="H148" s="22"/>
    </row>
    <row r="149" ht="14.25" customHeight="1">
      <c r="C149" s="25"/>
      <c r="H149" s="22"/>
    </row>
    <row r="150" ht="14.25" customHeight="1">
      <c r="C150" s="25"/>
      <c r="H150" s="22"/>
    </row>
    <row r="151" ht="14.25" customHeight="1">
      <c r="C151" s="25"/>
      <c r="H151" s="22"/>
    </row>
    <row r="152" ht="14.25" customHeight="1">
      <c r="C152" s="25"/>
      <c r="H152" s="22"/>
    </row>
    <row r="153" ht="14.25" customHeight="1">
      <c r="C153" s="25"/>
      <c r="H153" s="22"/>
    </row>
    <row r="154" ht="14.25" customHeight="1">
      <c r="C154" s="25"/>
      <c r="H154" s="22"/>
    </row>
    <row r="155" ht="14.25" customHeight="1">
      <c r="C155" s="25"/>
      <c r="H155" s="22"/>
    </row>
    <row r="156" ht="14.25" customHeight="1">
      <c r="C156" s="25"/>
      <c r="H156" s="22"/>
    </row>
    <row r="157" ht="14.25" customHeight="1">
      <c r="C157" s="25"/>
      <c r="H157" s="22"/>
    </row>
    <row r="158" ht="14.25" customHeight="1">
      <c r="C158" s="25"/>
      <c r="H158" s="22"/>
    </row>
    <row r="159" ht="14.25" customHeight="1">
      <c r="C159" s="25"/>
      <c r="H159" s="22"/>
    </row>
    <row r="160" ht="14.25" customHeight="1">
      <c r="C160" s="25"/>
      <c r="H160" s="22"/>
    </row>
    <row r="161" ht="14.25" customHeight="1">
      <c r="C161" s="25"/>
      <c r="H161" s="22"/>
    </row>
    <row r="162" ht="14.25" customHeight="1">
      <c r="C162" s="25"/>
      <c r="H162" s="22"/>
    </row>
    <row r="163" ht="14.25" customHeight="1">
      <c r="C163" s="25"/>
      <c r="H163" s="22"/>
    </row>
    <row r="164" ht="14.25" customHeight="1">
      <c r="C164" s="25"/>
      <c r="H164" s="22"/>
    </row>
    <row r="165" ht="14.25" customHeight="1">
      <c r="C165" s="25"/>
      <c r="H165" s="22"/>
    </row>
    <row r="166" ht="14.25" customHeight="1">
      <c r="C166" s="25"/>
      <c r="H166" s="22"/>
    </row>
    <row r="167" ht="14.25" customHeight="1">
      <c r="C167" s="25"/>
      <c r="H167" s="22"/>
    </row>
    <row r="168" ht="14.25" customHeight="1">
      <c r="C168" s="25"/>
      <c r="H168" s="22"/>
    </row>
    <row r="169" ht="14.25" customHeight="1">
      <c r="C169" s="25"/>
      <c r="H169" s="22"/>
    </row>
    <row r="170" ht="14.25" customHeight="1">
      <c r="C170" s="25"/>
      <c r="H170" s="22"/>
    </row>
    <row r="171" ht="14.25" customHeight="1">
      <c r="C171" s="25"/>
      <c r="H171" s="22"/>
    </row>
    <row r="172" ht="14.25" customHeight="1">
      <c r="C172" s="25"/>
      <c r="H172" s="22"/>
    </row>
    <row r="173" ht="14.25" customHeight="1">
      <c r="C173" s="25"/>
      <c r="H173" s="22"/>
    </row>
    <row r="174" ht="14.25" customHeight="1">
      <c r="C174" s="25"/>
      <c r="H174" s="22"/>
    </row>
    <row r="175" ht="14.25" customHeight="1">
      <c r="C175" s="25"/>
      <c r="H175" s="22"/>
    </row>
    <row r="176" ht="14.25" customHeight="1">
      <c r="C176" s="25"/>
      <c r="H176" s="22"/>
    </row>
    <row r="177" ht="14.25" customHeight="1">
      <c r="C177" s="25"/>
      <c r="H177" s="22"/>
    </row>
    <row r="178" ht="14.25" customHeight="1">
      <c r="C178" s="25"/>
      <c r="H178" s="22"/>
    </row>
    <row r="179" ht="14.25" customHeight="1">
      <c r="C179" s="25"/>
      <c r="H179" s="22"/>
    </row>
    <row r="180" ht="14.25" customHeight="1">
      <c r="C180" s="25"/>
      <c r="H180" s="22"/>
    </row>
    <row r="181" ht="14.25" customHeight="1">
      <c r="C181" s="25"/>
      <c r="H181" s="22"/>
    </row>
    <row r="182" ht="14.25" customHeight="1">
      <c r="C182" s="25"/>
      <c r="H182" s="22"/>
    </row>
    <row r="183" ht="14.25" customHeight="1">
      <c r="C183" s="25"/>
      <c r="H183" s="22"/>
    </row>
    <row r="184" ht="14.25" customHeight="1">
      <c r="C184" s="25"/>
      <c r="H184" s="22"/>
    </row>
    <row r="185" ht="14.25" customHeight="1">
      <c r="C185" s="25"/>
      <c r="H185" s="22"/>
    </row>
    <row r="186" ht="14.25" customHeight="1">
      <c r="C186" s="25"/>
      <c r="H186" s="22"/>
    </row>
    <row r="187" ht="14.25" customHeight="1">
      <c r="C187" s="25"/>
      <c r="H187" s="22"/>
    </row>
    <row r="188" ht="14.25" customHeight="1">
      <c r="C188" s="25"/>
      <c r="H188" s="22"/>
    </row>
    <row r="189" ht="14.25" customHeight="1">
      <c r="C189" s="25"/>
      <c r="H189" s="22"/>
    </row>
    <row r="190" ht="14.25" customHeight="1">
      <c r="C190" s="25"/>
      <c r="H190" s="22"/>
    </row>
    <row r="191" ht="14.25" customHeight="1">
      <c r="C191" s="25"/>
      <c r="H191" s="22"/>
    </row>
    <row r="192" ht="14.25" customHeight="1">
      <c r="C192" s="25"/>
      <c r="H192" s="22"/>
    </row>
    <row r="193" ht="14.25" customHeight="1">
      <c r="C193" s="25"/>
      <c r="H193" s="22"/>
    </row>
    <row r="194" ht="14.25" customHeight="1">
      <c r="C194" s="25"/>
      <c r="H194" s="22"/>
    </row>
    <row r="195" ht="14.25" customHeight="1">
      <c r="C195" s="25"/>
      <c r="H195" s="22"/>
    </row>
    <row r="196" ht="14.25" customHeight="1">
      <c r="C196" s="25"/>
      <c r="H196" s="22"/>
    </row>
    <row r="197" ht="14.25" customHeight="1">
      <c r="C197" s="25"/>
      <c r="H197" s="22"/>
    </row>
    <row r="198" ht="14.25" customHeight="1">
      <c r="C198" s="25"/>
      <c r="H198" s="22"/>
    </row>
    <row r="199" ht="14.25" customHeight="1">
      <c r="C199" s="25"/>
      <c r="H199" s="22"/>
    </row>
    <row r="200" ht="14.25" customHeight="1">
      <c r="C200" s="25"/>
      <c r="H200" s="22"/>
    </row>
    <row r="201" ht="14.25" customHeight="1">
      <c r="C201" s="25"/>
      <c r="H201" s="22"/>
    </row>
    <row r="202" ht="14.25" customHeight="1">
      <c r="C202" s="25"/>
      <c r="H202" s="22"/>
    </row>
    <row r="203" ht="14.25" customHeight="1">
      <c r="C203" s="25"/>
      <c r="H203" s="22"/>
    </row>
    <row r="204" ht="14.25" customHeight="1">
      <c r="C204" s="25"/>
      <c r="H204" s="22"/>
    </row>
    <row r="205" ht="14.25" customHeight="1">
      <c r="C205" s="25"/>
      <c r="H205" s="22"/>
    </row>
    <row r="206" ht="14.25" customHeight="1">
      <c r="C206" s="25"/>
      <c r="H206" s="22"/>
    </row>
    <row r="207" ht="14.25" customHeight="1">
      <c r="C207" s="25"/>
      <c r="H207" s="22"/>
    </row>
    <row r="208" ht="14.25" customHeight="1">
      <c r="C208" s="25"/>
      <c r="H208" s="22"/>
    </row>
    <row r="209" ht="14.25" customHeight="1">
      <c r="C209" s="25"/>
      <c r="H209" s="22"/>
    </row>
    <row r="210" ht="14.25" customHeight="1">
      <c r="C210" s="25"/>
      <c r="H210" s="22"/>
    </row>
    <row r="211" ht="14.25" customHeight="1">
      <c r="C211" s="25"/>
      <c r="H211" s="22"/>
    </row>
    <row r="212" ht="14.25" customHeight="1">
      <c r="C212" s="25"/>
      <c r="H212" s="22"/>
    </row>
    <row r="213" ht="14.25" customHeight="1">
      <c r="C213" s="25"/>
      <c r="H213" s="22"/>
    </row>
    <row r="214" ht="14.25" customHeight="1">
      <c r="C214" s="25"/>
      <c r="H214" s="22"/>
    </row>
    <row r="215" ht="14.25" customHeight="1">
      <c r="C215" s="25"/>
      <c r="H215" s="22"/>
    </row>
    <row r="216" ht="14.25" customHeight="1">
      <c r="C216" s="25"/>
      <c r="H216" s="22"/>
    </row>
    <row r="217" ht="14.25" customHeight="1">
      <c r="C217" s="25"/>
      <c r="H217" s="22"/>
    </row>
    <row r="218" ht="14.25" customHeight="1">
      <c r="C218" s="25"/>
      <c r="H218" s="22"/>
    </row>
    <row r="219" ht="14.25" customHeight="1">
      <c r="C219" s="25"/>
      <c r="H219" s="22"/>
    </row>
    <row r="220" ht="14.25" customHeight="1">
      <c r="C220" s="25"/>
      <c r="H220" s="22"/>
    </row>
    <row r="221" ht="14.25" customHeight="1">
      <c r="C221" s="25"/>
      <c r="H221" s="22"/>
    </row>
    <row r="222" ht="14.25" customHeight="1">
      <c r="C222" s="25"/>
      <c r="H222" s="22"/>
    </row>
    <row r="223" ht="14.25" customHeight="1">
      <c r="C223" s="25"/>
      <c r="H223" s="22"/>
    </row>
    <row r="224" ht="14.25" customHeight="1">
      <c r="C224" s="25"/>
      <c r="H224" s="22"/>
    </row>
    <row r="225" ht="14.25" customHeight="1">
      <c r="C225" s="25"/>
      <c r="H225" s="22"/>
    </row>
    <row r="226" ht="14.25" customHeight="1">
      <c r="C226" s="25"/>
      <c r="H226" s="22"/>
    </row>
    <row r="227" ht="14.25" customHeight="1">
      <c r="C227" s="25"/>
      <c r="H227" s="22"/>
    </row>
    <row r="228" ht="14.25" customHeight="1">
      <c r="C228" s="25"/>
      <c r="H228" s="22"/>
    </row>
    <row r="229" ht="14.25" customHeight="1">
      <c r="C229" s="25"/>
      <c r="H229" s="22"/>
    </row>
    <row r="230" ht="14.25" customHeight="1">
      <c r="C230" s="25"/>
      <c r="H230" s="22"/>
    </row>
    <row r="231" ht="14.25" customHeight="1">
      <c r="C231" s="25"/>
      <c r="H231" s="22"/>
    </row>
    <row r="232" ht="14.25" customHeight="1">
      <c r="C232" s="25"/>
      <c r="H232" s="22"/>
    </row>
    <row r="233" ht="14.25" customHeight="1">
      <c r="C233" s="25"/>
      <c r="H233" s="22"/>
    </row>
    <row r="234" ht="14.25" customHeight="1">
      <c r="C234" s="25"/>
      <c r="H234" s="22"/>
    </row>
    <row r="235" ht="14.25" customHeight="1">
      <c r="C235" s="25"/>
      <c r="H235" s="22"/>
    </row>
    <row r="236" ht="14.25" customHeight="1">
      <c r="C236" s="25"/>
      <c r="H236" s="22"/>
    </row>
    <row r="237" ht="14.25" customHeight="1">
      <c r="C237" s="25"/>
      <c r="H237" s="22"/>
    </row>
    <row r="238" ht="14.25" customHeight="1">
      <c r="C238" s="25"/>
      <c r="H238" s="22"/>
    </row>
    <row r="239" ht="14.25" customHeight="1">
      <c r="C239" s="25"/>
      <c r="H239" s="22"/>
    </row>
    <row r="240" ht="14.25" customHeight="1">
      <c r="C240" s="25"/>
      <c r="H240" s="22"/>
    </row>
    <row r="241" ht="14.25" customHeight="1">
      <c r="C241" s="25"/>
      <c r="H241" s="22"/>
    </row>
    <row r="242" ht="14.25" customHeight="1">
      <c r="C242" s="25"/>
      <c r="H242" s="22"/>
    </row>
    <row r="243" ht="14.25" customHeight="1">
      <c r="C243" s="25"/>
      <c r="H243" s="22"/>
    </row>
    <row r="244" ht="14.25" customHeight="1">
      <c r="C244" s="25"/>
      <c r="H244" s="22"/>
    </row>
    <row r="245" ht="14.25" customHeight="1">
      <c r="C245" s="25"/>
      <c r="H245" s="22"/>
    </row>
    <row r="246" ht="14.25" customHeight="1">
      <c r="C246" s="25"/>
      <c r="H246" s="22"/>
    </row>
    <row r="247" ht="14.25" customHeight="1">
      <c r="C247" s="25"/>
      <c r="H247" s="22"/>
    </row>
    <row r="248" ht="14.25" customHeight="1">
      <c r="C248" s="25"/>
      <c r="H248" s="22"/>
    </row>
    <row r="249" ht="14.25" customHeight="1">
      <c r="C249" s="25"/>
      <c r="H249" s="22"/>
    </row>
    <row r="250" ht="14.25" customHeight="1">
      <c r="C250" s="25"/>
      <c r="H250" s="22"/>
    </row>
    <row r="251" ht="14.25" customHeight="1">
      <c r="C251" s="25"/>
      <c r="H251" s="22"/>
    </row>
    <row r="252" ht="14.25" customHeight="1">
      <c r="C252" s="25"/>
      <c r="H252" s="22"/>
    </row>
    <row r="253" ht="14.25" customHeight="1">
      <c r="C253" s="25"/>
      <c r="H253" s="22"/>
    </row>
    <row r="254" ht="14.25" customHeight="1">
      <c r="C254" s="25"/>
      <c r="H254" s="22"/>
    </row>
    <row r="255" ht="14.25" customHeight="1">
      <c r="C255" s="25"/>
      <c r="H255" s="22"/>
    </row>
    <row r="256" ht="14.25" customHeight="1">
      <c r="C256" s="25"/>
      <c r="H256" s="22"/>
    </row>
    <row r="257" ht="14.25" customHeight="1">
      <c r="C257" s="25"/>
      <c r="H257" s="22"/>
    </row>
    <row r="258" ht="14.25" customHeight="1">
      <c r="C258" s="25"/>
      <c r="H258" s="22"/>
    </row>
    <row r="259" ht="14.25" customHeight="1">
      <c r="C259" s="25"/>
      <c r="H259" s="22"/>
    </row>
    <row r="260" ht="14.25" customHeight="1">
      <c r="C260" s="25"/>
      <c r="H260" s="22"/>
    </row>
    <row r="261" ht="14.25" customHeight="1">
      <c r="C261" s="25"/>
      <c r="H261" s="22"/>
    </row>
    <row r="262" ht="14.25" customHeight="1">
      <c r="C262" s="25"/>
      <c r="H262" s="22"/>
    </row>
    <row r="263" ht="14.25" customHeight="1">
      <c r="C263" s="25"/>
      <c r="H263" s="22"/>
    </row>
    <row r="264" ht="14.25" customHeight="1">
      <c r="C264" s="25"/>
      <c r="H264" s="22"/>
    </row>
    <row r="265" ht="14.25" customHeight="1">
      <c r="C265" s="25"/>
      <c r="H265" s="22"/>
    </row>
    <row r="266" ht="14.25" customHeight="1">
      <c r="C266" s="25"/>
      <c r="H266" s="22"/>
    </row>
    <row r="267" ht="14.25" customHeight="1">
      <c r="C267" s="25"/>
      <c r="H267" s="22"/>
    </row>
    <row r="268" ht="14.25" customHeight="1">
      <c r="C268" s="25"/>
      <c r="H268" s="22"/>
    </row>
    <row r="269" ht="14.25" customHeight="1">
      <c r="C269" s="25"/>
      <c r="H269" s="22"/>
    </row>
    <row r="270" ht="14.25" customHeight="1">
      <c r="C270" s="25"/>
      <c r="H270" s="22"/>
    </row>
    <row r="271" ht="14.25" customHeight="1">
      <c r="C271" s="25"/>
      <c r="H271" s="22"/>
    </row>
    <row r="272" ht="14.25" customHeight="1">
      <c r="C272" s="25"/>
      <c r="H272" s="22"/>
    </row>
    <row r="273" ht="14.25" customHeight="1">
      <c r="C273" s="25"/>
      <c r="H273" s="22"/>
    </row>
    <row r="274" ht="14.25" customHeight="1">
      <c r="C274" s="25"/>
      <c r="H274" s="22"/>
    </row>
    <row r="275" ht="14.25" customHeight="1">
      <c r="C275" s="25"/>
      <c r="H275" s="22"/>
    </row>
    <row r="276" ht="14.25" customHeight="1">
      <c r="C276" s="25"/>
      <c r="H276" s="22"/>
    </row>
    <row r="277" ht="14.25" customHeight="1">
      <c r="C277" s="25"/>
      <c r="H277" s="22"/>
    </row>
    <row r="278" ht="14.25" customHeight="1">
      <c r="C278" s="25"/>
      <c r="H278" s="22"/>
    </row>
    <row r="279" ht="14.25" customHeight="1">
      <c r="C279" s="25"/>
      <c r="H279" s="22"/>
    </row>
    <row r="280" ht="14.25" customHeight="1">
      <c r="C280" s="25"/>
      <c r="H280" s="22"/>
    </row>
    <row r="281" ht="14.25" customHeight="1">
      <c r="C281" s="25"/>
      <c r="H281" s="22"/>
    </row>
    <row r="282" ht="14.25" customHeight="1">
      <c r="C282" s="25"/>
      <c r="H282" s="22"/>
    </row>
    <row r="283" ht="14.25" customHeight="1">
      <c r="C283" s="25"/>
      <c r="H283" s="22"/>
    </row>
    <row r="284" ht="14.25" customHeight="1">
      <c r="C284" s="25"/>
      <c r="H284" s="22"/>
    </row>
    <row r="285" ht="14.25" customHeight="1">
      <c r="C285" s="25"/>
      <c r="H285" s="22"/>
    </row>
    <row r="286" ht="14.25" customHeight="1">
      <c r="C286" s="25"/>
      <c r="H286" s="22"/>
    </row>
    <row r="287" ht="14.25" customHeight="1">
      <c r="C287" s="25"/>
      <c r="H287" s="22"/>
    </row>
    <row r="288" ht="14.25" customHeight="1">
      <c r="C288" s="25"/>
      <c r="H288" s="22"/>
    </row>
    <row r="289" ht="14.25" customHeight="1">
      <c r="C289" s="25"/>
      <c r="H289" s="22"/>
    </row>
    <row r="290" ht="14.25" customHeight="1">
      <c r="C290" s="25"/>
      <c r="H290" s="22"/>
    </row>
    <row r="291" ht="14.25" customHeight="1">
      <c r="C291" s="25"/>
      <c r="H291" s="22"/>
    </row>
    <row r="292" ht="14.25" customHeight="1">
      <c r="C292" s="25"/>
      <c r="H292" s="22"/>
    </row>
    <row r="293" ht="14.25" customHeight="1">
      <c r="C293" s="25"/>
      <c r="H293" s="22"/>
    </row>
    <row r="294" ht="14.25" customHeight="1">
      <c r="C294" s="25"/>
      <c r="H294" s="22"/>
    </row>
    <row r="295" ht="14.25" customHeight="1">
      <c r="C295" s="25"/>
      <c r="H295" s="22"/>
    </row>
    <row r="296" ht="14.25" customHeight="1">
      <c r="C296" s="25"/>
      <c r="H296" s="22"/>
    </row>
    <row r="297" ht="14.25" customHeight="1">
      <c r="C297" s="25"/>
      <c r="H297" s="22"/>
    </row>
    <row r="298" ht="14.25" customHeight="1">
      <c r="C298" s="25"/>
      <c r="H298" s="22"/>
    </row>
    <row r="299" ht="14.25" customHeight="1">
      <c r="C299" s="25"/>
      <c r="H299" s="22"/>
    </row>
    <row r="300" ht="14.25" customHeight="1">
      <c r="C300" s="25"/>
      <c r="H300" s="22"/>
    </row>
    <row r="301" ht="14.25" customHeight="1">
      <c r="C301" s="25"/>
      <c r="H301" s="22"/>
    </row>
    <row r="302" ht="14.25" customHeight="1">
      <c r="C302" s="25"/>
      <c r="H302" s="22"/>
    </row>
    <row r="303" ht="14.25" customHeight="1">
      <c r="C303" s="25"/>
      <c r="H303" s="22"/>
    </row>
    <row r="304" ht="14.25" customHeight="1">
      <c r="C304" s="25"/>
      <c r="H304" s="22"/>
    </row>
    <row r="305" ht="14.25" customHeight="1">
      <c r="C305" s="25"/>
      <c r="H305" s="22"/>
    </row>
    <row r="306" ht="14.25" customHeight="1">
      <c r="C306" s="25"/>
      <c r="H306" s="22"/>
    </row>
    <row r="307" ht="14.25" customHeight="1">
      <c r="C307" s="25"/>
      <c r="H307" s="22"/>
    </row>
    <row r="308" ht="14.25" customHeight="1">
      <c r="C308" s="25"/>
      <c r="H308" s="22"/>
    </row>
    <row r="309" ht="14.25" customHeight="1">
      <c r="C309" s="25"/>
      <c r="H309" s="22"/>
    </row>
    <row r="310" ht="14.25" customHeight="1">
      <c r="C310" s="25"/>
      <c r="H310" s="22"/>
    </row>
    <row r="311" ht="14.25" customHeight="1">
      <c r="C311" s="25"/>
      <c r="H311" s="22"/>
    </row>
    <row r="312" ht="14.25" customHeight="1">
      <c r="C312" s="25"/>
      <c r="H312" s="22"/>
    </row>
    <row r="313" ht="14.25" customHeight="1">
      <c r="C313" s="25"/>
      <c r="H313" s="22"/>
    </row>
    <row r="314" ht="14.25" customHeight="1">
      <c r="C314" s="25"/>
      <c r="H314" s="22"/>
    </row>
    <row r="315" ht="14.25" customHeight="1">
      <c r="C315" s="25"/>
      <c r="H315" s="22"/>
    </row>
    <row r="316" ht="14.25" customHeight="1">
      <c r="C316" s="25"/>
      <c r="H316" s="22"/>
    </row>
    <row r="317" ht="14.25" customHeight="1">
      <c r="C317" s="25"/>
      <c r="H317" s="22"/>
    </row>
    <row r="318" ht="14.25" customHeight="1">
      <c r="C318" s="25"/>
      <c r="H318" s="22"/>
    </row>
    <row r="319" ht="14.25" customHeight="1">
      <c r="C319" s="25"/>
      <c r="H319" s="22"/>
    </row>
    <row r="320" ht="14.25" customHeight="1">
      <c r="C320" s="25"/>
      <c r="H320" s="22"/>
    </row>
    <row r="321" ht="14.25" customHeight="1">
      <c r="C321" s="25"/>
      <c r="H321" s="22"/>
    </row>
    <row r="322" ht="14.25" customHeight="1">
      <c r="C322" s="25"/>
      <c r="H322" s="22"/>
    </row>
    <row r="323" ht="14.25" customHeight="1">
      <c r="C323" s="25"/>
      <c r="H323" s="22"/>
    </row>
    <row r="324" ht="14.25" customHeight="1">
      <c r="C324" s="25"/>
      <c r="H324" s="22"/>
    </row>
    <row r="325" ht="14.25" customHeight="1">
      <c r="C325" s="25"/>
      <c r="H325" s="22"/>
    </row>
    <row r="326" ht="14.25" customHeight="1">
      <c r="C326" s="25"/>
      <c r="H326" s="22"/>
    </row>
    <row r="327" ht="14.25" customHeight="1">
      <c r="C327" s="25"/>
      <c r="H327" s="22"/>
    </row>
    <row r="328" ht="14.25" customHeight="1">
      <c r="C328" s="25"/>
      <c r="H328" s="22"/>
    </row>
    <row r="329" ht="14.25" customHeight="1">
      <c r="C329" s="25"/>
      <c r="H329" s="22"/>
    </row>
    <row r="330" ht="14.25" customHeight="1">
      <c r="C330" s="25"/>
      <c r="H330" s="22"/>
    </row>
    <row r="331" ht="14.25" customHeight="1">
      <c r="C331" s="25"/>
      <c r="H331" s="22"/>
    </row>
    <row r="332" ht="14.25" customHeight="1">
      <c r="C332" s="25"/>
      <c r="H332" s="22"/>
    </row>
    <row r="333" ht="14.25" customHeight="1">
      <c r="C333" s="25"/>
      <c r="H333" s="22"/>
    </row>
    <row r="334" ht="14.25" customHeight="1">
      <c r="C334" s="25"/>
      <c r="H334" s="22"/>
    </row>
    <row r="335" ht="14.25" customHeight="1">
      <c r="C335" s="25"/>
      <c r="H335" s="22"/>
    </row>
    <row r="336" ht="14.25" customHeight="1">
      <c r="C336" s="25"/>
      <c r="H336" s="22"/>
    </row>
    <row r="337" ht="14.25" customHeight="1">
      <c r="C337" s="25"/>
      <c r="H337" s="22"/>
    </row>
    <row r="338" ht="14.25" customHeight="1">
      <c r="C338" s="25"/>
      <c r="H338" s="22"/>
    </row>
    <row r="339" ht="14.25" customHeight="1">
      <c r="C339" s="25"/>
      <c r="H339" s="22"/>
    </row>
    <row r="340" ht="14.25" customHeight="1">
      <c r="C340" s="25"/>
      <c r="H340" s="22"/>
    </row>
    <row r="341" ht="14.25" customHeight="1">
      <c r="C341" s="25"/>
      <c r="H341" s="22"/>
    </row>
    <row r="342" ht="14.25" customHeight="1">
      <c r="C342" s="25"/>
      <c r="H342" s="22"/>
    </row>
    <row r="343" ht="14.25" customHeight="1">
      <c r="C343" s="25"/>
      <c r="H343" s="22"/>
    </row>
    <row r="344" ht="14.25" customHeight="1">
      <c r="C344" s="25"/>
      <c r="H344" s="22"/>
    </row>
    <row r="345" ht="14.25" customHeight="1">
      <c r="C345" s="25"/>
      <c r="H345" s="22"/>
    </row>
    <row r="346" ht="14.25" customHeight="1">
      <c r="C346" s="25"/>
      <c r="H346" s="22"/>
    </row>
    <row r="347" ht="14.25" customHeight="1">
      <c r="C347" s="25"/>
      <c r="H347" s="22"/>
    </row>
    <row r="348" ht="14.25" customHeight="1">
      <c r="C348" s="25"/>
      <c r="H348" s="22"/>
    </row>
    <row r="349" ht="14.25" customHeight="1">
      <c r="C349" s="25"/>
      <c r="H349" s="22"/>
    </row>
    <row r="350" ht="14.25" customHeight="1">
      <c r="C350" s="25"/>
      <c r="H350" s="22"/>
    </row>
    <row r="351" ht="14.25" customHeight="1">
      <c r="C351" s="25"/>
      <c r="H351" s="22"/>
    </row>
    <row r="352" ht="14.25" customHeight="1">
      <c r="C352" s="25"/>
      <c r="H352" s="22"/>
    </row>
    <row r="353" ht="14.25" customHeight="1">
      <c r="C353" s="25"/>
      <c r="H353" s="22"/>
    </row>
    <row r="354" ht="14.25" customHeight="1">
      <c r="C354" s="25"/>
      <c r="H354" s="22"/>
    </row>
    <row r="355" ht="14.25" customHeight="1">
      <c r="C355" s="25"/>
      <c r="H355" s="22"/>
    </row>
    <row r="356" ht="14.25" customHeight="1">
      <c r="C356" s="25"/>
      <c r="H356" s="22"/>
    </row>
    <row r="357" ht="14.25" customHeight="1">
      <c r="C357" s="25"/>
      <c r="H357" s="22"/>
    </row>
    <row r="358" ht="14.25" customHeight="1">
      <c r="C358" s="25"/>
      <c r="H358" s="22"/>
    </row>
    <row r="359" ht="14.25" customHeight="1">
      <c r="C359" s="25"/>
      <c r="H359" s="22"/>
    </row>
    <row r="360" ht="14.25" customHeight="1">
      <c r="C360" s="25"/>
      <c r="H360" s="22"/>
    </row>
    <row r="361" ht="14.25" customHeight="1">
      <c r="C361" s="25"/>
      <c r="H361" s="22"/>
    </row>
    <row r="362" ht="14.25" customHeight="1">
      <c r="C362" s="25"/>
      <c r="H362" s="22"/>
    </row>
    <row r="363" ht="14.25" customHeight="1">
      <c r="C363" s="25"/>
      <c r="H363" s="22"/>
    </row>
    <row r="364" ht="14.25" customHeight="1">
      <c r="C364" s="25"/>
      <c r="H364" s="22"/>
    </row>
    <row r="365" ht="14.25" customHeight="1">
      <c r="C365" s="25"/>
      <c r="H365" s="22"/>
    </row>
    <row r="366" ht="14.25" customHeight="1">
      <c r="C366" s="25"/>
      <c r="H366" s="22"/>
    </row>
    <row r="367" ht="14.25" customHeight="1">
      <c r="C367" s="25"/>
      <c r="H367" s="22"/>
    </row>
    <row r="368" ht="14.25" customHeight="1">
      <c r="C368" s="25"/>
      <c r="H368" s="22"/>
    </row>
    <row r="369" ht="14.25" customHeight="1">
      <c r="C369" s="25"/>
      <c r="H369" s="22"/>
    </row>
    <row r="370" ht="14.25" customHeight="1">
      <c r="C370" s="25"/>
      <c r="H370" s="22"/>
    </row>
    <row r="371" ht="14.25" customHeight="1">
      <c r="C371" s="25"/>
      <c r="H371" s="22"/>
    </row>
    <row r="372" ht="14.25" customHeight="1">
      <c r="C372" s="25"/>
      <c r="H372" s="22"/>
    </row>
    <row r="373" ht="14.25" customHeight="1">
      <c r="C373" s="25"/>
      <c r="H373" s="22"/>
    </row>
    <row r="374" ht="14.25" customHeight="1">
      <c r="C374" s="25"/>
      <c r="H374" s="22"/>
    </row>
    <row r="375" ht="14.25" customHeight="1">
      <c r="C375" s="25"/>
      <c r="H375" s="22"/>
    </row>
    <row r="376" ht="14.25" customHeight="1">
      <c r="C376" s="25"/>
      <c r="H376" s="22"/>
    </row>
    <row r="377" ht="14.25" customHeight="1">
      <c r="C377" s="25"/>
      <c r="H377" s="22"/>
    </row>
    <row r="378" ht="14.25" customHeight="1">
      <c r="C378" s="25"/>
      <c r="H378" s="22"/>
    </row>
    <row r="379" ht="14.25" customHeight="1">
      <c r="C379" s="25"/>
      <c r="H379" s="22"/>
    </row>
    <row r="380" ht="14.25" customHeight="1">
      <c r="C380" s="25"/>
      <c r="H380" s="22"/>
    </row>
    <row r="381" ht="14.25" customHeight="1">
      <c r="C381" s="25"/>
      <c r="H381" s="22"/>
    </row>
    <row r="382" ht="14.25" customHeight="1">
      <c r="C382" s="25"/>
      <c r="H382" s="22"/>
    </row>
    <row r="383" ht="14.25" customHeight="1">
      <c r="C383" s="25"/>
      <c r="H383" s="22"/>
    </row>
    <row r="384" ht="14.25" customHeight="1">
      <c r="C384" s="25"/>
      <c r="H384" s="22"/>
    </row>
    <row r="385" ht="14.25" customHeight="1">
      <c r="C385" s="25"/>
      <c r="H385" s="22"/>
    </row>
    <row r="386" ht="14.25" customHeight="1">
      <c r="C386" s="25"/>
      <c r="H386" s="22"/>
    </row>
    <row r="387" ht="14.25" customHeight="1">
      <c r="C387" s="25"/>
      <c r="H387" s="22"/>
    </row>
    <row r="388" ht="14.25" customHeight="1">
      <c r="C388" s="25"/>
      <c r="H388" s="22"/>
    </row>
    <row r="389" ht="14.25" customHeight="1">
      <c r="C389" s="25"/>
      <c r="H389" s="22"/>
    </row>
    <row r="390" ht="14.25" customHeight="1">
      <c r="C390" s="25"/>
      <c r="H390" s="22"/>
    </row>
    <row r="391" ht="14.25" customHeight="1">
      <c r="C391" s="25"/>
      <c r="H391" s="22"/>
    </row>
    <row r="392" ht="14.25" customHeight="1">
      <c r="C392" s="25"/>
      <c r="H392" s="22"/>
    </row>
    <row r="393" ht="14.25" customHeight="1">
      <c r="C393" s="25"/>
      <c r="H393" s="22"/>
    </row>
    <row r="394" ht="14.25" customHeight="1">
      <c r="C394" s="25"/>
      <c r="H394" s="22"/>
    </row>
    <row r="395" ht="14.25" customHeight="1">
      <c r="C395" s="25"/>
      <c r="H395" s="22"/>
    </row>
    <row r="396" ht="14.25" customHeight="1">
      <c r="C396" s="25"/>
      <c r="H396" s="22"/>
    </row>
    <row r="397" ht="14.25" customHeight="1">
      <c r="C397" s="25"/>
      <c r="H397" s="22"/>
    </row>
    <row r="398" ht="14.25" customHeight="1">
      <c r="C398" s="25"/>
      <c r="H398" s="22"/>
    </row>
    <row r="399" ht="14.25" customHeight="1">
      <c r="C399" s="25"/>
      <c r="H399" s="22"/>
    </row>
    <row r="400" ht="14.25" customHeight="1">
      <c r="C400" s="25"/>
      <c r="H400" s="22"/>
    </row>
    <row r="401" ht="14.25" customHeight="1">
      <c r="C401" s="25"/>
      <c r="H401" s="22"/>
    </row>
    <row r="402" ht="14.25" customHeight="1">
      <c r="C402" s="25"/>
      <c r="H402" s="22"/>
    </row>
    <row r="403" ht="14.25" customHeight="1">
      <c r="C403" s="25"/>
      <c r="H403" s="22"/>
    </row>
    <row r="404" ht="14.25" customHeight="1">
      <c r="C404" s="25"/>
      <c r="H404" s="22"/>
    </row>
    <row r="405" ht="14.25" customHeight="1">
      <c r="C405" s="25"/>
      <c r="H405" s="22"/>
    </row>
    <row r="406" ht="14.25" customHeight="1">
      <c r="C406" s="25"/>
      <c r="H406" s="22"/>
    </row>
    <row r="407" ht="14.25" customHeight="1">
      <c r="C407" s="25"/>
      <c r="H407" s="22"/>
    </row>
    <row r="408" ht="14.25" customHeight="1">
      <c r="C408" s="25"/>
      <c r="H408" s="22"/>
    </row>
    <row r="409" ht="14.25" customHeight="1">
      <c r="C409" s="25"/>
      <c r="H409" s="22"/>
    </row>
    <row r="410" ht="14.25" customHeight="1">
      <c r="C410" s="25"/>
      <c r="H410" s="22"/>
    </row>
    <row r="411" ht="14.25" customHeight="1">
      <c r="C411" s="25"/>
      <c r="H411" s="22"/>
    </row>
    <row r="412" ht="14.25" customHeight="1">
      <c r="C412" s="25"/>
      <c r="H412" s="22"/>
    </row>
    <row r="413" ht="14.25" customHeight="1">
      <c r="C413" s="25"/>
      <c r="H413" s="22"/>
    </row>
    <row r="414" ht="14.25" customHeight="1">
      <c r="C414" s="25"/>
      <c r="H414" s="22"/>
    </row>
    <row r="415" ht="14.25" customHeight="1">
      <c r="C415" s="25"/>
      <c r="H415" s="22"/>
    </row>
    <row r="416" ht="14.25" customHeight="1">
      <c r="C416" s="25"/>
      <c r="H416" s="22"/>
    </row>
    <row r="417" ht="14.25" customHeight="1">
      <c r="C417" s="25"/>
      <c r="H417" s="22"/>
    </row>
    <row r="418" ht="14.25" customHeight="1">
      <c r="C418" s="25"/>
      <c r="H418" s="22"/>
    </row>
    <row r="419" ht="14.25" customHeight="1">
      <c r="C419" s="25"/>
      <c r="H419" s="22"/>
    </row>
    <row r="420" ht="14.25" customHeight="1">
      <c r="C420" s="25"/>
      <c r="H420" s="22"/>
    </row>
    <row r="421" ht="14.25" customHeight="1">
      <c r="C421" s="25"/>
      <c r="H421" s="22"/>
    </row>
    <row r="422" ht="14.25" customHeight="1">
      <c r="C422" s="25"/>
      <c r="H422" s="22"/>
    </row>
    <row r="423" ht="14.25" customHeight="1">
      <c r="C423" s="25"/>
      <c r="H423" s="22"/>
    </row>
    <row r="424" ht="14.25" customHeight="1">
      <c r="C424" s="25"/>
      <c r="H424" s="22"/>
    </row>
    <row r="425" ht="14.25" customHeight="1">
      <c r="C425" s="25"/>
      <c r="H425" s="22"/>
    </row>
    <row r="426" ht="14.25" customHeight="1">
      <c r="C426" s="25"/>
      <c r="H426" s="22"/>
    </row>
    <row r="427" ht="14.25" customHeight="1">
      <c r="C427" s="25"/>
      <c r="H427" s="22"/>
    </row>
    <row r="428" ht="14.25" customHeight="1">
      <c r="C428" s="25"/>
      <c r="H428" s="22"/>
    </row>
    <row r="429" ht="14.25" customHeight="1">
      <c r="C429" s="25"/>
      <c r="H429" s="22"/>
    </row>
    <row r="430" ht="14.25" customHeight="1">
      <c r="C430" s="25"/>
      <c r="H430" s="22"/>
    </row>
    <row r="431" ht="14.25" customHeight="1">
      <c r="C431" s="25"/>
      <c r="H431" s="22"/>
    </row>
    <row r="432" ht="14.25" customHeight="1">
      <c r="C432" s="25"/>
      <c r="H432" s="22"/>
    </row>
    <row r="433" ht="14.25" customHeight="1">
      <c r="C433" s="25"/>
      <c r="H433" s="22"/>
    </row>
    <row r="434" ht="14.25" customHeight="1">
      <c r="C434" s="25"/>
      <c r="H434" s="22"/>
    </row>
    <row r="435" ht="14.25" customHeight="1">
      <c r="C435" s="25"/>
      <c r="H435" s="22"/>
    </row>
    <row r="436" ht="14.25" customHeight="1">
      <c r="C436" s="25"/>
      <c r="H436" s="22"/>
    </row>
    <row r="437" ht="14.25" customHeight="1">
      <c r="C437" s="25"/>
      <c r="H437" s="22"/>
    </row>
    <row r="438" ht="14.25" customHeight="1">
      <c r="C438" s="25"/>
      <c r="H438" s="22"/>
    </row>
    <row r="439" ht="14.25" customHeight="1">
      <c r="C439" s="25"/>
      <c r="H439" s="22"/>
    </row>
    <row r="440" ht="14.25" customHeight="1">
      <c r="C440" s="25"/>
      <c r="H440" s="22"/>
    </row>
    <row r="441" ht="14.25" customHeight="1">
      <c r="C441" s="25"/>
      <c r="H441" s="22"/>
    </row>
    <row r="442" ht="14.25" customHeight="1">
      <c r="C442" s="25"/>
      <c r="H442" s="22"/>
    </row>
    <row r="443" ht="14.25" customHeight="1">
      <c r="C443" s="25"/>
      <c r="H443" s="22"/>
    </row>
    <row r="444" ht="14.25" customHeight="1">
      <c r="C444" s="25"/>
      <c r="H444" s="22"/>
    </row>
    <row r="445" ht="14.25" customHeight="1">
      <c r="C445" s="25"/>
      <c r="H445" s="22"/>
    </row>
    <row r="446" ht="14.25" customHeight="1">
      <c r="C446" s="25"/>
      <c r="H446" s="22"/>
    </row>
    <row r="447" ht="14.25" customHeight="1">
      <c r="C447" s="25"/>
      <c r="H447" s="22"/>
    </row>
    <row r="448" ht="14.25" customHeight="1">
      <c r="C448" s="25"/>
      <c r="H448" s="22"/>
    </row>
    <row r="449" ht="14.25" customHeight="1">
      <c r="C449" s="25"/>
      <c r="H449" s="22"/>
    </row>
    <row r="450" ht="14.25" customHeight="1">
      <c r="C450" s="25"/>
      <c r="H450" s="22"/>
    </row>
    <row r="451" ht="14.25" customHeight="1">
      <c r="C451" s="25"/>
      <c r="H451" s="22"/>
    </row>
    <row r="452" ht="14.25" customHeight="1">
      <c r="C452" s="25"/>
      <c r="H452" s="22"/>
    </row>
    <row r="453" ht="14.25" customHeight="1">
      <c r="C453" s="25"/>
      <c r="H453" s="22"/>
    </row>
    <row r="454" ht="14.25" customHeight="1">
      <c r="C454" s="25"/>
      <c r="H454" s="22"/>
    </row>
    <row r="455" ht="14.25" customHeight="1">
      <c r="C455" s="25"/>
      <c r="H455" s="22"/>
    </row>
    <row r="456" ht="14.25" customHeight="1">
      <c r="C456" s="25"/>
      <c r="H456" s="22"/>
    </row>
    <row r="457" ht="14.25" customHeight="1">
      <c r="C457" s="25"/>
      <c r="H457" s="22"/>
    </row>
    <row r="458" ht="14.25" customHeight="1">
      <c r="C458" s="25"/>
      <c r="H458" s="22"/>
    </row>
    <row r="459" ht="14.25" customHeight="1">
      <c r="C459" s="25"/>
      <c r="H459" s="22"/>
    </row>
    <row r="460" ht="14.25" customHeight="1">
      <c r="C460" s="25"/>
      <c r="H460" s="22"/>
    </row>
    <row r="461" ht="14.25" customHeight="1">
      <c r="C461" s="25"/>
      <c r="H461" s="22"/>
    </row>
    <row r="462" ht="14.25" customHeight="1">
      <c r="C462" s="25"/>
      <c r="H462" s="22"/>
    </row>
    <row r="463" ht="14.25" customHeight="1">
      <c r="C463" s="25"/>
      <c r="H463" s="22"/>
    </row>
    <row r="464" ht="14.25" customHeight="1">
      <c r="C464" s="25"/>
      <c r="H464" s="22"/>
    </row>
    <row r="465" ht="14.25" customHeight="1">
      <c r="C465" s="25"/>
      <c r="H465" s="22"/>
    </row>
    <row r="466" ht="14.25" customHeight="1">
      <c r="C466" s="25"/>
      <c r="H466" s="22"/>
    </row>
    <row r="467" ht="14.25" customHeight="1">
      <c r="C467" s="25"/>
      <c r="H467" s="22"/>
    </row>
    <row r="468" ht="14.25" customHeight="1">
      <c r="C468" s="25"/>
      <c r="H468" s="22"/>
    </row>
    <row r="469" ht="14.25" customHeight="1">
      <c r="C469" s="25"/>
      <c r="H469" s="22"/>
    </row>
    <row r="470" ht="14.25" customHeight="1">
      <c r="C470" s="25"/>
      <c r="H470" s="22"/>
    </row>
    <row r="471" ht="14.25" customHeight="1">
      <c r="C471" s="25"/>
      <c r="H471" s="22"/>
    </row>
    <row r="472" ht="14.25" customHeight="1">
      <c r="C472" s="25"/>
      <c r="H472" s="22"/>
    </row>
    <row r="473" ht="14.25" customHeight="1">
      <c r="C473" s="25"/>
      <c r="H473" s="22"/>
    </row>
    <row r="474" ht="14.25" customHeight="1">
      <c r="C474" s="25"/>
      <c r="H474" s="22"/>
    </row>
    <row r="475" ht="14.25" customHeight="1">
      <c r="C475" s="25"/>
      <c r="H475" s="22"/>
    </row>
    <row r="476" ht="14.25" customHeight="1">
      <c r="C476" s="25"/>
      <c r="H476" s="22"/>
    </row>
    <row r="477" ht="14.25" customHeight="1">
      <c r="C477" s="25"/>
      <c r="H477" s="22"/>
    </row>
    <row r="478" ht="14.25" customHeight="1">
      <c r="C478" s="25"/>
      <c r="H478" s="22"/>
    </row>
    <row r="479" ht="14.25" customHeight="1">
      <c r="C479" s="25"/>
      <c r="H479" s="22"/>
    </row>
    <row r="480" ht="14.25" customHeight="1">
      <c r="C480" s="25"/>
      <c r="H480" s="22"/>
    </row>
    <row r="481" ht="14.25" customHeight="1">
      <c r="C481" s="25"/>
      <c r="H481" s="22"/>
    </row>
    <row r="482" ht="14.25" customHeight="1">
      <c r="C482" s="25"/>
      <c r="H482" s="22"/>
    </row>
    <row r="483" ht="14.25" customHeight="1">
      <c r="C483" s="25"/>
      <c r="H483" s="22"/>
    </row>
    <row r="484" ht="14.25" customHeight="1">
      <c r="C484" s="25"/>
      <c r="H484" s="22"/>
    </row>
    <row r="485" ht="14.25" customHeight="1">
      <c r="C485" s="25"/>
      <c r="H485" s="22"/>
    </row>
    <row r="486" ht="14.25" customHeight="1">
      <c r="C486" s="25"/>
      <c r="H486" s="22"/>
    </row>
    <row r="487" ht="14.25" customHeight="1">
      <c r="C487" s="25"/>
      <c r="H487" s="22"/>
    </row>
    <row r="488" ht="14.25" customHeight="1">
      <c r="C488" s="25"/>
      <c r="H488" s="22"/>
    </row>
    <row r="489" ht="14.25" customHeight="1">
      <c r="C489" s="25"/>
      <c r="H489" s="22"/>
    </row>
    <row r="490" ht="14.25" customHeight="1">
      <c r="C490" s="25"/>
      <c r="H490" s="22"/>
    </row>
    <row r="491" ht="14.25" customHeight="1">
      <c r="C491" s="25"/>
      <c r="H491" s="22"/>
    </row>
    <row r="492" ht="14.25" customHeight="1">
      <c r="C492" s="25"/>
      <c r="H492" s="22"/>
    </row>
    <row r="493" ht="14.25" customHeight="1">
      <c r="C493" s="25"/>
      <c r="H493" s="22"/>
    </row>
    <row r="494" ht="14.25" customHeight="1">
      <c r="C494" s="25"/>
      <c r="H494" s="22"/>
    </row>
    <row r="495" ht="14.25" customHeight="1">
      <c r="C495" s="25"/>
      <c r="H495" s="22"/>
    </row>
    <row r="496" ht="14.25" customHeight="1">
      <c r="C496" s="25"/>
      <c r="H496" s="22"/>
    </row>
    <row r="497" ht="14.25" customHeight="1">
      <c r="C497" s="25"/>
      <c r="H497" s="22"/>
    </row>
    <row r="498" ht="14.25" customHeight="1">
      <c r="C498" s="25"/>
      <c r="H498" s="22"/>
    </row>
    <row r="499" ht="14.25" customHeight="1">
      <c r="C499" s="25"/>
      <c r="H499" s="22"/>
    </row>
    <row r="500" ht="14.25" customHeight="1">
      <c r="C500" s="25"/>
      <c r="H500" s="22"/>
    </row>
    <row r="501" ht="14.25" customHeight="1">
      <c r="C501" s="25"/>
      <c r="H501" s="22"/>
    </row>
    <row r="502" ht="14.25" customHeight="1">
      <c r="C502" s="25"/>
      <c r="H502" s="22"/>
    </row>
    <row r="503" ht="14.25" customHeight="1">
      <c r="C503" s="25"/>
      <c r="H503" s="22"/>
    </row>
    <row r="504" ht="14.25" customHeight="1">
      <c r="C504" s="25"/>
      <c r="H504" s="22"/>
    </row>
    <row r="505" ht="14.25" customHeight="1">
      <c r="C505" s="25"/>
      <c r="H505" s="22"/>
    </row>
    <row r="506" ht="14.25" customHeight="1">
      <c r="C506" s="25"/>
      <c r="H506" s="22"/>
    </row>
    <row r="507" ht="14.25" customHeight="1">
      <c r="C507" s="25"/>
      <c r="H507" s="22"/>
    </row>
    <row r="508" ht="14.25" customHeight="1">
      <c r="C508" s="25"/>
      <c r="H508" s="22"/>
    </row>
    <row r="509" ht="14.25" customHeight="1">
      <c r="C509" s="25"/>
      <c r="H509" s="22"/>
    </row>
    <row r="510" ht="14.25" customHeight="1">
      <c r="C510" s="25"/>
      <c r="H510" s="22"/>
    </row>
    <row r="511" ht="14.25" customHeight="1">
      <c r="C511" s="25"/>
      <c r="H511" s="22"/>
    </row>
    <row r="512" ht="14.25" customHeight="1">
      <c r="C512" s="25"/>
      <c r="H512" s="22"/>
    </row>
    <row r="513" ht="14.25" customHeight="1">
      <c r="C513" s="25"/>
      <c r="H513" s="22"/>
    </row>
    <row r="514" ht="14.25" customHeight="1">
      <c r="C514" s="25"/>
      <c r="H514" s="22"/>
    </row>
    <row r="515" ht="14.25" customHeight="1">
      <c r="C515" s="25"/>
      <c r="H515" s="22"/>
    </row>
    <row r="516" ht="14.25" customHeight="1">
      <c r="C516" s="25"/>
      <c r="H516" s="22"/>
    </row>
    <row r="517" ht="14.25" customHeight="1">
      <c r="C517" s="25"/>
      <c r="H517" s="22"/>
    </row>
    <row r="518" ht="14.25" customHeight="1">
      <c r="C518" s="25"/>
      <c r="H518" s="22"/>
    </row>
    <row r="519" ht="14.25" customHeight="1">
      <c r="C519" s="25"/>
      <c r="H519" s="22"/>
    </row>
    <row r="520" ht="14.25" customHeight="1">
      <c r="C520" s="25"/>
      <c r="H520" s="22"/>
    </row>
    <row r="521" ht="14.25" customHeight="1">
      <c r="C521" s="25"/>
      <c r="H521" s="22"/>
    </row>
    <row r="522" ht="14.25" customHeight="1">
      <c r="C522" s="25"/>
      <c r="H522" s="22"/>
    </row>
    <row r="523" ht="14.25" customHeight="1">
      <c r="C523" s="25"/>
      <c r="H523" s="22"/>
    </row>
    <row r="524" ht="14.25" customHeight="1">
      <c r="C524" s="25"/>
      <c r="H524" s="22"/>
    </row>
    <row r="525" ht="14.25" customHeight="1">
      <c r="C525" s="25"/>
      <c r="H525" s="22"/>
    </row>
    <row r="526" ht="14.25" customHeight="1">
      <c r="C526" s="25"/>
      <c r="H526" s="22"/>
    </row>
    <row r="527" ht="14.25" customHeight="1">
      <c r="C527" s="25"/>
      <c r="H527" s="22"/>
    </row>
    <row r="528" ht="14.25" customHeight="1">
      <c r="C528" s="25"/>
      <c r="H528" s="22"/>
    </row>
    <row r="529" ht="14.25" customHeight="1">
      <c r="C529" s="25"/>
      <c r="H529" s="22"/>
    </row>
    <row r="530" ht="14.25" customHeight="1">
      <c r="C530" s="25"/>
      <c r="H530" s="22"/>
    </row>
    <row r="531" ht="14.25" customHeight="1">
      <c r="C531" s="25"/>
      <c r="H531" s="22"/>
    </row>
    <row r="532" ht="14.25" customHeight="1">
      <c r="C532" s="25"/>
      <c r="H532" s="22"/>
    </row>
    <row r="533" ht="14.25" customHeight="1">
      <c r="C533" s="25"/>
      <c r="H533" s="22"/>
    </row>
    <row r="534" ht="14.25" customHeight="1">
      <c r="C534" s="25"/>
      <c r="H534" s="22"/>
    </row>
    <row r="535" ht="14.25" customHeight="1">
      <c r="C535" s="25"/>
      <c r="H535" s="22"/>
    </row>
    <row r="536" ht="14.25" customHeight="1">
      <c r="C536" s="25"/>
      <c r="H536" s="22"/>
    </row>
    <row r="537" ht="14.25" customHeight="1">
      <c r="C537" s="25"/>
      <c r="H537" s="22"/>
    </row>
    <row r="538" ht="14.25" customHeight="1">
      <c r="C538" s="25"/>
      <c r="H538" s="22"/>
    </row>
    <row r="539" ht="14.25" customHeight="1">
      <c r="C539" s="25"/>
      <c r="H539" s="22"/>
    </row>
    <row r="540" ht="14.25" customHeight="1">
      <c r="C540" s="25"/>
      <c r="H540" s="22"/>
    </row>
    <row r="541" ht="14.25" customHeight="1">
      <c r="C541" s="25"/>
      <c r="H541" s="22"/>
    </row>
    <row r="542" ht="14.25" customHeight="1">
      <c r="C542" s="25"/>
      <c r="H542" s="22"/>
    </row>
    <row r="543" ht="14.25" customHeight="1">
      <c r="C543" s="25"/>
      <c r="H543" s="22"/>
    </row>
    <row r="544" ht="14.25" customHeight="1">
      <c r="C544" s="25"/>
      <c r="H544" s="22"/>
    </row>
    <row r="545" ht="14.25" customHeight="1">
      <c r="C545" s="25"/>
      <c r="H545" s="22"/>
    </row>
    <row r="546" ht="14.25" customHeight="1">
      <c r="C546" s="25"/>
      <c r="H546" s="22"/>
    </row>
    <row r="547" ht="14.25" customHeight="1">
      <c r="C547" s="25"/>
      <c r="H547" s="22"/>
    </row>
    <row r="548" ht="14.25" customHeight="1">
      <c r="C548" s="25"/>
      <c r="H548" s="22"/>
    </row>
    <row r="549" ht="14.25" customHeight="1">
      <c r="C549" s="25"/>
      <c r="H549" s="22"/>
    </row>
    <row r="550" ht="14.25" customHeight="1">
      <c r="C550" s="25"/>
      <c r="H550" s="22"/>
    </row>
    <row r="551" ht="14.25" customHeight="1">
      <c r="C551" s="25"/>
      <c r="H551" s="22"/>
    </row>
    <row r="552" ht="14.25" customHeight="1">
      <c r="C552" s="25"/>
      <c r="H552" s="22"/>
    </row>
    <row r="553" ht="14.25" customHeight="1">
      <c r="C553" s="25"/>
      <c r="H553" s="22"/>
    </row>
    <row r="554" ht="14.25" customHeight="1">
      <c r="C554" s="25"/>
      <c r="H554" s="22"/>
    </row>
    <row r="555" ht="14.25" customHeight="1">
      <c r="C555" s="25"/>
      <c r="H555" s="22"/>
    </row>
    <row r="556" ht="14.25" customHeight="1">
      <c r="C556" s="25"/>
      <c r="H556" s="22"/>
    </row>
    <row r="557" ht="14.25" customHeight="1">
      <c r="C557" s="25"/>
      <c r="H557" s="22"/>
    </row>
    <row r="558" ht="14.25" customHeight="1">
      <c r="C558" s="25"/>
      <c r="H558" s="22"/>
    </row>
    <row r="559" ht="14.25" customHeight="1">
      <c r="C559" s="25"/>
      <c r="H559" s="22"/>
    </row>
    <row r="560" ht="14.25" customHeight="1">
      <c r="C560" s="25"/>
      <c r="H560" s="22"/>
    </row>
    <row r="561" ht="14.25" customHeight="1">
      <c r="C561" s="25"/>
      <c r="H561" s="22"/>
    </row>
    <row r="562" ht="14.25" customHeight="1">
      <c r="C562" s="25"/>
      <c r="H562" s="22"/>
    </row>
    <row r="563" ht="14.25" customHeight="1">
      <c r="C563" s="25"/>
      <c r="H563" s="22"/>
    </row>
    <row r="564" ht="14.25" customHeight="1">
      <c r="C564" s="25"/>
      <c r="H564" s="22"/>
    </row>
    <row r="565" ht="14.25" customHeight="1">
      <c r="C565" s="25"/>
      <c r="H565" s="22"/>
    </row>
    <row r="566" ht="14.25" customHeight="1">
      <c r="C566" s="25"/>
      <c r="H566" s="22"/>
    </row>
    <row r="567" ht="14.25" customHeight="1">
      <c r="C567" s="25"/>
      <c r="H567" s="22"/>
    </row>
    <row r="568" ht="14.25" customHeight="1">
      <c r="C568" s="25"/>
      <c r="H568" s="22"/>
    </row>
    <row r="569" ht="14.25" customHeight="1">
      <c r="C569" s="25"/>
      <c r="H569" s="22"/>
    </row>
    <row r="570" ht="14.25" customHeight="1">
      <c r="C570" s="25"/>
      <c r="H570" s="22"/>
    </row>
    <row r="571" ht="14.25" customHeight="1">
      <c r="C571" s="25"/>
      <c r="H571" s="22"/>
    </row>
    <row r="572" ht="14.25" customHeight="1">
      <c r="C572" s="25"/>
      <c r="H572" s="22"/>
    </row>
    <row r="573" ht="14.25" customHeight="1">
      <c r="C573" s="25"/>
      <c r="H573" s="22"/>
    </row>
    <row r="574" ht="14.25" customHeight="1">
      <c r="C574" s="25"/>
      <c r="H574" s="22"/>
    </row>
    <row r="575" ht="14.25" customHeight="1">
      <c r="C575" s="25"/>
      <c r="H575" s="22"/>
    </row>
    <row r="576" ht="14.25" customHeight="1">
      <c r="C576" s="25"/>
      <c r="H576" s="22"/>
    </row>
    <row r="577" ht="14.25" customHeight="1">
      <c r="C577" s="25"/>
      <c r="H577" s="22"/>
    </row>
    <row r="578" ht="14.25" customHeight="1">
      <c r="C578" s="25"/>
      <c r="H578" s="22"/>
    </row>
    <row r="579" ht="14.25" customHeight="1">
      <c r="C579" s="25"/>
      <c r="H579" s="22"/>
    </row>
    <row r="580" ht="14.25" customHeight="1">
      <c r="C580" s="25"/>
      <c r="H580" s="22"/>
    </row>
    <row r="581" ht="14.25" customHeight="1">
      <c r="C581" s="25"/>
      <c r="H581" s="22"/>
    </row>
    <row r="582" ht="14.25" customHeight="1">
      <c r="C582" s="25"/>
      <c r="H582" s="22"/>
    </row>
    <row r="583" ht="14.25" customHeight="1">
      <c r="C583" s="25"/>
      <c r="H583" s="22"/>
    </row>
    <row r="584" ht="14.25" customHeight="1">
      <c r="C584" s="25"/>
      <c r="H584" s="22"/>
    </row>
    <row r="585" ht="14.25" customHeight="1">
      <c r="C585" s="25"/>
      <c r="H585" s="22"/>
    </row>
    <row r="586" ht="14.25" customHeight="1">
      <c r="C586" s="25"/>
      <c r="H586" s="22"/>
    </row>
    <row r="587" ht="14.25" customHeight="1">
      <c r="C587" s="25"/>
      <c r="H587" s="22"/>
    </row>
    <row r="588" ht="14.25" customHeight="1">
      <c r="C588" s="25"/>
      <c r="H588" s="22"/>
    </row>
    <row r="589" ht="14.25" customHeight="1">
      <c r="C589" s="25"/>
      <c r="H589" s="22"/>
    </row>
    <row r="590" ht="14.25" customHeight="1">
      <c r="C590" s="25"/>
      <c r="H590" s="22"/>
    </row>
    <row r="591" ht="14.25" customHeight="1">
      <c r="C591" s="25"/>
      <c r="H591" s="22"/>
    </row>
    <row r="592" ht="14.25" customHeight="1">
      <c r="C592" s="25"/>
      <c r="H592" s="22"/>
    </row>
    <row r="593" ht="14.25" customHeight="1">
      <c r="C593" s="25"/>
      <c r="H593" s="22"/>
    </row>
    <row r="594" ht="14.25" customHeight="1">
      <c r="C594" s="25"/>
      <c r="H594" s="22"/>
    </row>
    <row r="595" ht="14.25" customHeight="1">
      <c r="C595" s="25"/>
      <c r="H595" s="22"/>
    </row>
    <row r="596" ht="14.25" customHeight="1">
      <c r="C596" s="25"/>
      <c r="H596" s="22"/>
    </row>
    <row r="597" ht="14.25" customHeight="1">
      <c r="C597" s="25"/>
      <c r="H597" s="22"/>
    </row>
    <row r="598" ht="14.25" customHeight="1">
      <c r="C598" s="25"/>
      <c r="H598" s="22"/>
    </row>
    <row r="599" ht="14.25" customHeight="1">
      <c r="C599" s="25"/>
      <c r="H599" s="22"/>
    </row>
    <row r="600" ht="14.25" customHeight="1">
      <c r="C600" s="25"/>
      <c r="H600" s="22"/>
    </row>
    <row r="601" ht="14.25" customHeight="1">
      <c r="C601" s="25"/>
      <c r="H601" s="22"/>
    </row>
    <row r="602" ht="14.25" customHeight="1">
      <c r="C602" s="25"/>
      <c r="H602" s="22"/>
    </row>
    <row r="603" ht="14.25" customHeight="1">
      <c r="C603" s="25"/>
      <c r="H603" s="22"/>
    </row>
    <row r="604" ht="14.25" customHeight="1">
      <c r="C604" s="25"/>
      <c r="H604" s="22"/>
    </row>
    <row r="605" ht="14.25" customHeight="1">
      <c r="C605" s="25"/>
      <c r="H605" s="22"/>
    </row>
    <row r="606" ht="14.25" customHeight="1">
      <c r="C606" s="25"/>
      <c r="H606" s="22"/>
    </row>
    <row r="607" ht="14.25" customHeight="1">
      <c r="C607" s="25"/>
      <c r="H607" s="22"/>
    </row>
    <row r="608" ht="14.25" customHeight="1">
      <c r="C608" s="25"/>
      <c r="H608" s="22"/>
    </row>
    <row r="609" ht="14.25" customHeight="1">
      <c r="C609" s="25"/>
      <c r="H609" s="22"/>
    </row>
    <row r="610" ht="14.25" customHeight="1">
      <c r="C610" s="25"/>
      <c r="H610" s="22"/>
    </row>
    <row r="611" ht="14.25" customHeight="1">
      <c r="C611" s="25"/>
      <c r="H611" s="22"/>
    </row>
    <row r="612" ht="14.25" customHeight="1">
      <c r="C612" s="25"/>
      <c r="H612" s="22"/>
    </row>
    <row r="613" ht="14.25" customHeight="1">
      <c r="C613" s="25"/>
      <c r="H613" s="22"/>
    </row>
    <row r="614" ht="14.25" customHeight="1">
      <c r="C614" s="25"/>
      <c r="H614" s="22"/>
    </row>
    <row r="615" ht="14.25" customHeight="1">
      <c r="C615" s="25"/>
      <c r="H615" s="22"/>
    </row>
    <row r="616" ht="14.25" customHeight="1">
      <c r="C616" s="25"/>
      <c r="H616" s="22"/>
    </row>
    <row r="617" ht="14.25" customHeight="1">
      <c r="C617" s="25"/>
      <c r="H617" s="22"/>
    </row>
    <row r="618" ht="14.25" customHeight="1">
      <c r="C618" s="25"/>
      <c r="H618" s="22"/>
    </row>
    <row r="619" ht="14.25" customHeight="1">
      <c r="C619" s="25"/>
      <c r="H619" s="22"/>
    </row>
    <row r="620" ht="14.25" customHeight="1">
      <c r="C620" s="25"/>
      <c r="H620" s="22"/>
    </row>
    <row r="621" ht="14.25" customHeight="1">
      <c r="C621" s="25"/>
      <c r="H621" s="22"/>
    </row>
    <row r="622" ht="14.25" customHeight="1">
      <c r="C622" s="25"/>
      <c r="H622" s="22"/>
    </row>
    <row r="623" ht="14.25" customHeight="1">
      <c r="C623" s="25"/>
      <c r="H623" s="22"/>
    </row>
    <row r="624" ht="14.25" customHeight="1">
      <c r="C624" s="25"/>
      <c r="H624" s="22"/>
    </row>
    <row r="625" ht="14.25" customHeight="1">
      <c r="C625" s="25"/>
      <c r="H625" s="22"/>
    </row>
    <row r="626" ht="14.25" customHeight="1">
      <c r="C626" s="25"/>
      <c r="H626" s="22"/>
    </row>
    <row r="627" ht="14.25" customHeight="1">
      <c r="C627" s="25"/>
      <c r="H627" s="22"/>
    </row>
    <row r="628" ht="14.25" customHeight="1">
      <c r="C628" s="25"/>
      <c r="H628" s="22"/>
    </row>
    <row r="629" ht="14.25" customHeight="1">
      <c r="C629" s="25"/>
      <c r="H629" s="22"/>
    </row>
    <row r="630" ht="14.25" customHeight="1">
      <c r="C630" s="25"/>
      <c r="H630" s="22"/>
    </row>
    <row r="631" ht="14.25" customHeight="1">
      <c r="C631" s="25"/>
      <c r="H631" s="22"/>
    </row>
    <row r="632" ht="14.25" customHeight="1">
      <c r="C632" s="25"/>
      <c r="H632" s="22"/>
    </row>
    <row r="633" ht="14.25" customHeight="1">
      <c r="C633" s="25"/>
      <c r="H633" s="22"/>
    </row>
    <row r="634" ht="14.25" customHeight="1">
      <c r="C634" s="25"/>
      <c r="H634" s="22"/>
    </row>
    <row r="635" ht="14.25" customHeight="1">
      <c r="C635" s="25"/>
      <c r="H635" s="22"/>
    </row>
    <row r="636" ht="14.25" customHeight="1">
      <c r="C636" s="25"/>
      <c r="H636" s="22"/>
    </row>
    <row r="637" ht="14.25" customHeight="1">
      <c r="C637" s="25"/>
      <c r="H637" s="22"/>
    </row>
    <row r="638" ht="14.25" customHeight="1">
      <c r="C638" s="25"/>
      <c r="H638" s="22"/>
    </row>
    <row r="639" ht="14.25" customHeight="1">
      <c r="C639" s="25"/>
      <c r="H639" s="22"/>
    </row>
    <row r="640" ht="14.25" customHeight="1">
      <c r="C640" s="25"/>
      <c r="H640" s="22"/>
    </row>
    <row r="641" ht="14.25" customHeight="1">
      <c r="C641" s="25"/>
      <c r="H641" s="22"/>
    </row>
    <row r="642" ht="14.25" customHeight="1">
      <c r="C642" s="25"/>
      <c r="H642" s="22"/>
    </row>
    <row r="643" ht="14.25" customHeight="1">
      <c r="C643" s="25"/>
      <c r="H643" s="22"/>
    </row>
    <row r="644" ht="14.25" customHeight="1">
      <c r="C644" s="25"/>
      <c r="H644" s="22"/>
    </row>
    <row r="645" ht="14.25" customHeight="1">
      <c r="C645" s="25"/>
      <c r="H645" s="22"/>
    </row>
    <row r="646" ht="14.25" customHeight="1">
      <c r="C646" s="25"/>
      <c r="H646" s="22"/>
    </row>
    <row r="647" ht="14.25" customHeight="1">
      <c r="C647" s="25"/>
      <c r="H647" s="22"/>
    </row>
    <row r="648" ht="14.25" customHeight="1">
      <c r="C648" s="25"/>
      <c r="H648" s="22"/>
    </row>
    <row r="649" ht="14.25" customHeight="1">
      <c r="C649" s="25"/>
      <c r="H649" s="22"/>
    </row>
    <row r="650" ht="14.25" customHeight="1">
      <c r="C650" s="25"/>
      <c r="H650" s="22"/>
    </row>
    <row r="651" ht="14.25" customHeight="1">
      <c r="C651" s="25"/>
      <c r="H651" s="22"/>
    </row>
    <row r="652" ht="14.25" customHeight="1">
      <c r="C652" s="25"/>
      <c r="H652" s="22"/>
    </row>
    <row r="653" ht="14.25" customHeight="1">
      <c r="C653" s="25"/>
      <c r="H653" s="22"/>
    </row>
    <row r="654" ht="14.25" customHeight="1">
      <c r="C654" s="25"/>
      <c r="H654" s="22"/>
    </row>
    <row r="655" ht="14.25" customHeight="1">
      <c r="C655" s="25"/>
      <c r="H655" s="22"/>
    </row>
    <row r="656" ht="14.25" customHeight="1">
      <c r="C656" s="25"/>
      <c r="H656" s="22"/>
    </row>
    <row r="657" ht="14.25" customHeight="1">
      <c r="C657" s="25"/>
      <c r="H657" s="22"/>
    </row>
    <row r="658" ht="14.25" customHeight="1">
      <c r="C658" s="25"/>
      <c r="H658" s="22"/>
    </row>
    <row r="659" ht="14.25" customHeight="1">
      <c r="C659" s="25"/>
      <c r="H659" s="22"/>
    </row>
    <row r="660" ht="14.25" customHeight="1">
      <c r="C660" s="25"/>
      <c r="H660" s="22"/>
    </row>
    <row r="661" ht="14.25" customHeight="1">
      <c r="C661" s="25"/>
      <c r="H661" s="22"/>
    </row>
    <row r="662" ht="14.25" customHeight="1">
      <c r="C662" s="25"/>
      <c r="H662" s="22"/>
    </row>
    <row r="663" ht="14.25" customHeight="1">
      <c r="C663" s="25"/>
      <c r="H663" s="22"/>
    </row>
    <row r="664" ht="14.25" customHeight="1">
      <c r="C664" s="25"/>
      <c r="H664" s="22"/>
    </row>
    <row r="665" ht="14.25" customHeight="1">
      <c r="C665" s="25"/>
      <c r="H665" s="22"/>
    </row>
    <row r="666" ht="14.25" customHeight="1">
      <c r="C666" s="25"/>
      <c r="H666" s="22"/>
    </row>
    <row r="667" ht="14.25" customHeight="1">
      <c r="C667" s="25"/>
      <c r="H667" s="22"/>
    </row>
    <row r="668" ht="14.25" customHeight="1">
      <c r="C668" s="25"/>
      <c r="H668" s="22"/>
    </row>
    <row r="669" ht="14.25" customHeight="1">
      <c r="C669" s="25"/>
      <c r="H669" s="22"/>
    </row>
    <row r="670" ht="14.25" customHeight="1">
      <c r="C670" s="25"/>
      <c r="H670" s="22"/>
    </row>
    <row r="671" ht="14.25" customHeight="1">
      <c r="C671" s="25"/>
      <c r="H671" s="22"/>
    </row>
    <row r="672" ht="14.25" customHeight="1">
      <c r="C672" s="25"/>
      <c r="H672" s="22"/>
    </row>
    <row r="673" ht="14.25" customHeight="1">
      <c r="C673" s="25"/>
      <c r="H673" s="22"/>
    </row>
    <row r="674" ht="14.25" customHeight="1">
      <c r="C674" s="25"/>
      <c r="H674" s="22"/>
    </row>
    <row r="675" ht="14.25" customHeight="1">
      <c r="C675" s="25"/>
      <c r="H675" s="22"/>
    </row>
    <row r="676" ht="14.25" customHeight="1">
      <c r="C676" s="25"/>
      <c r="H676" s="22"/>
    </row>
    <row r="677" ht="14.25" customHeight="1">
      <c r="C677" s="25"/>
      <c r="H677" s="22"/>
    </row>
    <row r="678" ht="14.25" customHeight="1">
      <c r="C678" s="25"/>
      <c r="H678" s="22"/>
    </row>
    <row r="679" ht="14.25" customHeight="1">
      <c r="C679" s="25"/>
      <c r="H679" s="22"/>
    </row>
    <row r="680" ht="14.25" customHeight="1">
      <c r="C680" s="25"/>
      <c r="H680" s="22"/>
    </row>
    <row r="681" ht="14.25" customHeight="1">
      <c r="C681" s="25"/>
      <c r="H681" s="22"/>
    </row>
    <row r="682" ht="14.25" customHeight="1">
      <c r="C682" s="25"/>
      <c r="H682" s="22"/>
    </row>
    <row r="683" ht="14.25" customHeight="1">
      <c r="C683" s="25"/>
      <c r="H683" s="22"/>
    </row>
    <row r="684" ht="14.25" customHeight="1">
      <c r="C684" s="25"/>
      <c r="H684" s="22"/>
    </row>
    <row r="685" ht="14.25" customHeight="1">
      <c r="C685" s="25"/>
      <c r="H685" s="22"/>
    </row>
    <row r="686" ht="14.25" customHeight="1">
      <c r="C686" s="25"/>
      <c r="H686" s="22"/>
    </row>
    <row r="687" ht="14.25" customHeight="1">
      <c r="C687" s="25"/>
      <c r="H687" s="22"/>
    </row>
    <row r="688" ht="14.25" customHeight="1">
      <c r="C688" s="25"/>
      <c r="H688" s="22"/>
    </row>
    <row r="689" ht="14.25" customHeight="1">
      <c r="C689" s="25"/>
      <c r="H689" s="22"/>
    </row>
    <row r="690" ht="14.25" customHeight="1">
      <c r="C690" s="25"/>
      <c r="H690" s="22"/>
    </row>
    <row r="691" ht="14.25" customHeight="1">
      <c r="C691" s="25"/>
      <c r="H691" s="22"/>
    </row>
    <row r="692" ht="14.25" customHeight="1">
      <c r="C692" s="25"/>
      <c r="H692" s="22"/>
    </row>
    <row r="693" ht="14.25" customHeight="1">
      <c r="C693" s="25"/>
      <c r="H693" s="22"/>
    </row>
    <row r="694" ht="14.25" customHeight="1">
      <c r="C694" s="25"/>
      <c r="H694" s="22"/>
    </row>
    <row r="695" ht="14.25" customHeight="1">
      <c r="C695" s="25"/>
      <c r="H695" s="22"/>
    </row>
    <row r="696" ht="14.25" customHeight="1">
      <c r="C696" s="25"/>
      <c r="H696" s="22"/>
    </row>
    <row r="697" ht="14.25" customHeight="1">
      <c r="C697" s="25"/>
      <c r="H697" s="22"/>
    </row>
    <row r="698" ht="14.25" customHeight="1">
      <c r="C698" s="25"/>
      <c r="H698" s="22"/>
    </row>
    <row r="699" ht="14.25" customHeight="1">
      <c r="C699" s="25"/>
      <c r="H699" s="22"/>
    </row>
    <row r="700" ht="14.25" customHeight="1">
      <c r="C700" s="25"/>
      <c r="H700" s="22"/>
    </row>
    <row r="701" ht="14.25" customHeight="1">
      <c r="C701" s="25"/>
      <c r="H701" s="22"/>
    </row>
    <row r="702" ht="14.25" customHeight="1">
      <c r="C702" s="25"/>
      <c r="H702" s="22"/>
    </row>
    <row r="703" ht="14.25" customHeight="1">
      <c r="C703" s="25"/>
      <c r="H703" s="22"/>
    </row>
    <row r="704" ht="14.25" customHeight="1">
      <c r="C704" s="25"/>
      <c r="H704" s="22"/>
    </row>
    <row r="705" ht="14.25" customHeight="1">
      <c r="C705" s="25"/>
      <c r="H705" s="22"/>
    </row>
    <row r="706" ht="14.25" customHeight="1">
      <c r="C706" s="25"/>
      <c r="H706" s="22"/>
    </row>
    <row r="707" ht="14.25" customHeight="1">
      <c r="C707" s="25"/>
      <c r="H707" s="22"/>
    </row>
    <row r="708" ht="14.25" customHeight="1">
      <c r="C708" s="25"/>
      <c r="H708" s="22"/>
    </row>
    <row r="709" ht="14.25" customHeight="1">
      <c r="C709" s="25"/>
      <c r="H709" s="22"/>
    </row>
    <row r="710" ht="14.25" customHeight="1">
      <c r="C710" s="25"/>
      <c r="H710" s="22"/>
    </row>
    <row r="711" ht="14.25" customHeight="1">
      <c r="C711" s="25"/>
      <c r="H711" s="22"/>
    </row>
    <row r="712" ht="14.25" customHeight="1">
      <c r="C712" s="25"/>
      <c r="H712" s="22"/>
    </row>
    <row r="713" ht="14.25" customHeight="1">
      <c r="C713" s="25"/>
      <c r="H713" s="22"/>
    </row>
    <row r="714" ht="14.25" customHeight="1">
      <c r="C714" s="25"/>
      <c r="H714" s="22"/>
    </row>
    <row r="715" ht="14.25" customHeight="1">
      <c r="C715" s="25"/>
      <c r="H715" s="22"/>
    </row>
    <row r="716" ht="14.25" customHeight="1">
      <c r="C716" s="25"/>
      <c r="H716" s="22"/>
    </row>
    <row r="717" ht="14.25" customHeight="1">
      <c r="C717" s="25"/>
      <c r="H717" s="22"/>
    </row>
    <row r="718" ht="14.25" customHeight="1">
      <c r="C718" s="25"/>
      <c r="H718" s="22"/>
    </row>
    <row r="719" ht="14.25" customHeight="1">
      <c r="C719" s="25"/>
      <c r="H719" s="22"/>
    </row>
    <row r="720" ht="14.25" customHeight="1">
      <c r="C720" s="25"/>
      <c r="H720" s="22"/>
    </row>
    <row r="721" ht="14.25" customHeight="1">
      <c r="C721" s="25"/>
      <c r="H721" s="22"/>
    </row>
    <row r="722" ht="14.25" customHeight="1">
      <c r="C722" s="25"/>
      <c r="H722" s="22"/>
    </row>
    <row r="723" ht="14.25" customHeight="1">
      <c r="C723" s="25"/>
      <c r="H723" s="22"/>
    </row>
    <row r="724" ht="14.25" customHeight="1">
      <c r="C724" s="25"/>
      <c r="H724" s="22"/>
    </row>
    <row r="725" ht="14.25" customHeight="1">
      <c r="C725" s="25"/>
      <c r="H725" s="22"/>
    </row>
    <row r="726" ht="14.25" customHeight="1">
      <c r="C726" s="25"/>
      <c r="H726" s="22"/>
    </row>
    <row r="727" ht="14.25" customHeight="1">
      <c r="C727" s="25"/>
      <c r="H727" s="22"/>
    </row>
    <row r="728" ht="14.25" customHeight="1">
      <c r="C728" s="25"/>
      <c r="H728" s="22"/>
    </row>
    <row r="729" ht="14.25" customHeight="1">
      <c r="C729" s="25"/>
      <c r="H729" s="22"/>
    </row>
    <row r="730" ht="14.25" customHeight="1">
      <c r="C730" s="25"/>
      <c r="H730" s="22"/>
    </row>
    <row r="731" ht="14.25" customHeight="1">
      <c r="C731" s="25"/>
      <c r="H731" s="22"/>
    </row>
    <row r="732" ht="14.25" customHeight="1">
      <c r="C732" s="25"/>
      <c r="H732" s="22"/>
    </row>
    <row r="733" ht="14.25" customHeight="1">
      <c r="C733" s="25"/>
      <c r="H733" s="22"/>
    </row>
    <row r="734" ht="14.25" customHeight="1">
      <c r="C734" s="25"/>
      <c r="H734" s="22"/>
    </row>
    <row r="735" ht="14.25" customHeight="1">
      <c r="C735" s="25"/>
      <c r="H735" s="22"/>
    </row>
    <row r="736" ht="14.25" customHeight="1">
      <c r="C736" s="25"/>
      <c r="H736" s="22"/>
    </row>
    <row r="737" ht="14.25" customHeight="1">
      <c r="C737" s="25"/>
      <c r="H737" s="22"/>
    </row>
    <row r="738" ht="14.25" customHeight="1">
      <c r="C738" s="25"/>
      <c r="H738" s="22"/>
    </row>
    <row r="739" ht="14.25" customHeight="1">
      <c r="C739" s="25"/>
      <c r="H739" s="22"/>
    </row>
    <row r="740" ht="14.25" customHeight="1">
      <c r="C740" s="25"/>
      <c r="H740" s="22"/>
    </row>
    <row r="741" ht="14.25" customHeight="1">
      <c r="C741" s="25"/>
      <c r="H741" s="22"/>
    </row>
    <row r="742" ht="14.25" customHeight="1">
      <c r="C742" s="25"/>
      <c r="H742" s="22"/>
    </row>
    <row r="743" ht="14.25" customHeight="1">
      <c r="C743" s="25"/>
      <c r="H743" s="22"/>
    </row>
    <row r="744" ht="14.25" customHeight="1">
      <c r="C744" s="25"/>
      <c r="H744" s="22"/>
    </row>
    <row r="745" ht="14.25" customHeight="1">
      <c r="C745" s="25"/>
      <c r="H745" s="22"/>
    </row>
    <row r="746" ht="14.25" customHeight="1">
      <c r="C746" s="25"/>
      <c r="H746" s="22"/>
    </row>
    <row r="747" ht="14.25" customHeight="1">
      <c r="C747" s="25"/>
      <c r="H747" s="22"/>
    </row>
    <row r="748" ht="14.25" customHeight="1">
      <c r="C748" s="25"/>
      <c r="H748" s="22"/>
    </row>
    <row r="749" ht="14.25" customHeight="1">
      <c r="C749" s="25"/>
      <c r="H749" s="22"/>
    </row>
    <row r="750" ht="14.25" customHeight="1">
      <c r="C750" s="25"/>
      <c r="H750" s="22"/>
    </row>
    <row r="751" ht="14.25" customHeight="1">
      <c r="C751" s="25"/>
      <c r="H751" s="22"/>
    </row>
    <row r="752" ht="14.25" customHeight="1">
      <c r="C752" s="25"/>
      <c r="H752" s="22"/>
    </row>
    <row r="753" ht="14.25" customHeight="1">
      <c r="C753" s="25"/>
      <c r="H753" s="22"/>
    </row>
    <row r="754" ht="14.25" customHeight="1">
      <c r="C754" s="25"/>
      <c r="H754" s="22"/>
    </row>
    <row r="755" ht="14.25" customHeight="1">
      <c r="C755" s="25"/>
      <c r="H755" s="22"/>
    </row>
    <row r="756" ht="14.25" customHeight="1">
      <c r="C756" s="25"/>
      <c r="H756" s="22"/>
    </row>
    <row r="757" ht="14.25" customHeight="1">
      <c r="C757" s="25"/>
      <c r="H757" s="22"/>
    </row>
    <row r="758" ht="14.25" customHeight="1">
      <c r="C758" s="25"/>
      <c r="H758" s="22"/>
    </row>
    <row r="759" ht="14.25" customHeight="1">
      <c r="C759" s="25"/>
      <c r="H759" s="22"/>
    </row>
    <row r="760" ht="14.25" customHeight="1">
      <c r="C760" s="25"/>
      <c r="H760" s="22"/>
    </row>
    <row r="761" ht="14.25" customHeight="1">
      <c r="C761" s="25"/>
      <c r="H761" s="22"/>
    </row>
    <row r="762" ht="14.25" customHeight="1">
      <c r="C762" s="25"/>
      <c r="H762" s="22"/>
    </row>
    <row r="763" ht="14.25" customHeight="1">
      <c r="C763" s="25"/>
      <c r="H763" s="22"/>
    </row>
    <row r="764" ht="14.25" customHeight="1">
      <c r="C764" s="25"/>
      <c r="H764" s="22"/>
    </row>
    <row r="765" ht="14.25" customHeight="1">
      <c r="C765" s="25"/>
      <c r="H765" s="22"/>
    </row>
    <row r="766" ht="14.25" customHeight="1">
      <c r="C766" s="25"/>
      <c r="H766" s="22"/>
    </row>
    <row r="767" ht="14.25" customHeight="1">
      <c r="C767" s="25"/>
      <c r="H767" s="22"/>
    </row>
    <row r="768" ht="14.25" customHeight="1">
      <c r="C768" s="25"/>
      <c r="H768" s="22"/>
    </row>
    <row r="769" ht="14.25" customHeight="1">
      <c r="C769" s="25"/>
      <c r="H769" s="22"/>
    </row>
    <row r="770" ht="14.25" customHeight="1">
      <c r="C770" s="25"/>
      <c r="H770" s="22"/>
    </row>
    <row r="771" ht="14.25" customHeight="1">
      <c r="C771" s="25"/>
      <c r="H771" s="22"/>
    </row>
    <row r="772" ht="14.25" customHeight="1">
      <c r="C772" s="25"/>
      <c r="H772" s="22"/>
    </row>
    <row r="773" ht="14.25" customHeight="1">
      <c r="C773" s="25"/>
      <c r="H773" s="22"/>
    </row>
    <row r="774" ht="14.25" customHeight="1">
      <c r="C774" s="25"/>
      <c r="H774" s="22"/>
    </row>
    <row r="775" ht="14.25" customHeight="1">
      <c r="C775" s="25"/>
      <c r="H775" s="22"/>
    </row>
    <row r="776" ht="14.25" customHeight="1">
      <c r="C776" s="25"/>
      <c r="H776" s="22"/>
    </row>
    <row r="777" ht="14.25" customHeight="1">
      <c r="C777" s="25"/>
      <c r="H777" s="22"/>
    </row>
    <row r="778" ht="14.25" customHeight="1">
      <c r="C778" s="25"/>
      <c r="H778" s="22"/>
    </row>
    <row r="779" ht="14.25" customHeight="1">
      <c r="C779" s="25"/>
      <c r="H779" s="22"/>
    </row>
    <row r="780" ht="14.25" customHeight="1">
      <c r="C780" s="25"/>
      <c r="H780" s="22"/>
    </row>
    <row r="781" ht="14.25" customHeight="1">
      <c r="C781" s="25"/>
      <c r="H781" s="22"/>
    </row>
    <row r="782" ht="14.25" customHeight="1">
      <c r="C782" s="25"/>
      <c r="H782" s="22"/>
    </row>
    <row r="783" ht="14.25" customHeight="1">
      <c r="C783" s="25"/>
      <c r="H783" s="22"/>
    </row>
    <row r="784" ht="14.25" customHeight="1">
      <c r="C784" s="25"/>
      <c r="H784" s="22"/>
    </row>
    <row r="785" ht="14.25" customHeight="1">
      <c r="C785" s="25"/>
      <c r="H785" s="22"/>
    </row>
    <row r="786" ht="14.25" customHeight="1">
      <c r="C786" s="25"/>
      <c r="H786" s="22"/>
    </row>
    <row r="787" ht="14.25" customHeight="1">
      <c r="C787" s="25"/>
      <c r="H787" s="22"/>
    </row>
    <row r="788" ht="14.25" customHeight="1">
      <c r="C788" s="25"/>
      <c r="H788" s="22"/>
    </row>
    <row r="789" ht="14.25" customHeight="1">
      <c r="C789" s="25"/>
      <c r="H789" s="22"/>
    </row>
    <row r="790" ht="14.25" customHeight="1">
      <c r="C790" s="25"/>
      <c r="H790" s="22"/>
    </row>
    <row r="791" ht="14.25" customHeight="1">
      <c r="C791" s="25"/>
      <c r="H791" s="22"/>
    </row>
    <row r="792" ht="14.25" customHeight="1">
      <c r="C792" s="25"/>
      <c r="H792" s="22"/>
    </row>
    <row r="793" ht="14.25" customHeight="1">
      <c r="C793" s="25"/>
      <c r="H793" s="22"/>
    </row>
    <row r="794" ht="14.25" customHeight="1">
      <c r="C794" s="25"/>
      <c r="H794" s="22"/>
    </row>
    <row r="795" ht="14.25" customHeight="1">
      <c r="C795" s="25"/>
      <c r="H795" s="22"/>
    </row>
    <row r="796" ht="14.25" customHeight="1">
      <c r="C796" s="25"/>
      <c r="H796" s="22"/>
    </row>
    <row r="797" ht="14.25" customHeight="1">
      <c r="C797" s="25"/>
      <c r="H797" s="22"/>
    </row>
    <row r="798" ht="14.25" customHeight="1">
      <c r="C798" s="25"/>
      <c r="H798" s="22"/>
    </row>
    <row r="799" ht="14.25" customHeight="1">
      <c r="C799" s="25"/>
      <c r="H799" s="22"/>
    </row>
    <row r="800" ht="14.25" customHeight="1">
      <c r="C800" s="25"/>
      <c r="H800" s="22"/>
    </row>
    <row r="801" ht="14.25" customHeight="1">
      <c r="C801" s="25"/>
      <c r="H801" s="22"/>
    </row>
    <row r="802" ht="14.25" customHeight="1">
      <c r="C802" s="25"/>
      <c r="H802" s="22"/>
    </row>
    <row r="803" ht="14.25" customHeight="1">
      <c r="C803" s="25"/>
      <c r="H803" s="22"/>
    </row>
    <row r="804" ht="14.25" customHeight="1">
      <c r="C804" s="25"/>
      <c r="H804" s="22"/>
    </row>
    <row r="805" ht="14.25" customHeight="1">
      <c r="C805" s="25"/>
      <c r="H805" s="22"/>
    </row>
    <row r="806" ht="14.25" customHeight="1">
      <c r="C806" s="25"/>
      <c r="H806" s="22"/>
    </row>
    <row r="807" ht="14.25" customHeight="1">
      <c r="C807" s="25"/>
      <c r="H807" s="22"/>
    </row>
    <row r="808" ht="14.25" customHeight="1">
      <c r="C808" s="25"/>
      <c r="H808" s="22"/>
    </row>
    <row r="809" ht="14.25" customHeight="1">
      <c r="C809" s="25"/>
      <c r="H809" s="22"/>
    </row>
    <row r="810" ht="14.25" customHeight="1">
      <c r="C810" s="25"/>
      <c r="H810" s="22"/>
    </row>
    <row r="811" ht="14.25" customHeight="1">
      <c r="C811" s="25"/>
      <c r="H811" s="22"/>
    </row>
    <row r="812" ht="14.25" customHeight="1">
      <c r="C812" s="25"/>
      <c r="H812" s="22"/>
    </row>
    <row r="813" ht="14.25" customHeight="1">
      <c r="C813" s="25"/>
      <c r="H813" s="22"/>
    </row>
    <row r="814" ht="14.25" customHeight="1">
      <c r="C814" s="25"/>
      <c r="H814" s="22"/>
    </row>
    <row r="815" ht="14.25" customHeight="1">
      <c r="C815" s="25"/>
      <c r="H815" s="22"/>
    </row>
    <row r="816" ht="14.25" customHeight="1">
      <c r="C816" s="25"/>
      <c r="H816" s="22"/>
    </row>
    <row r="817" ht="14.25" customHeight="1">
      <c r="C817" s="25"/>
      <c r="H817" s="22"/>
    </row>
    <row r="818" ht="14.25" customHeight="1">
      <c r="C818" s="25"/>
      <c r="H818" s="22"/>
    </row>
    <row r="819" ht="14.25" customHeight="1">
      <c r="C819" s="25"/>
      <c r="H819" s="22"/>
    </row>
    <row r="820" ht="14.25" customHeight="1">
      <c r="C820" s="25"/>
      <c r="H820" s="22"/>
    </row>
    <row r="821" ht="14.25" customHeight="1">
      <c r="C821" s="25"/>
      <c r="H821" s="22"/>
    </row>
    <row r="822" ht="14.25" customHeight="1">
      <c r="C822" s="25"/>
      <c r="H822" s="22"/>
    </row>
    <row r="823" ht="14.25" customHeight="1">
      <c r="C823" s="25"/>
      <c r="H823" s="22"/>
    </row>
    <row r="824" ht="14.25" customHeight="1">
      <c r="C824" s="25"/>
      <c r="H824" s="22"/>
    </row>
    <row r="825" ht="14.25" customHeight="1">
      <c r="C825" s="25"/>
      <c r="H825" s="22"/>
    </row>
    <row r="826" ht="14.25" customHeight="1">
      <c r="C826" s="25"/>
      <c r="H826" s="22"/>
    </row>
    <row r="827" ht="14.25" customHeight="1">
      <c r="C827" s="25"/>
      <c r="H827" s="22"/>
    </row>
    <row r="828" ht="14.25" customHeight="1">
      <c r="C828" s="25"/>
      <c r="H828" s="22"/>
    </row>
    <row r="829" ht="14.25" customHeight="1">
      <c r="C829" s="25"/>
      <c r="H829" s="22"/>
    </row>
    <row r="830" ht="14.25" customHeight="1">
      <c r="C830" s="25"/>
      <c r="H830" s="22"/>
    </row>
    <row r="831" ht="14.25" customHeight="1">
      <c r="C831" s="25"/>
      <c r="H831" s="22"/>
    </row>
    <row r="832" ht="14.25" customHeight="1">
      <c r="C832" s="25"/>
      <c r="H832" s="22"/>
    </row>
    <row r="833" ht="14.25" customHeight="1">
      <c r="C833" s="25"/>
      <c r="H833" s="22"/>
    </row>
    <row r="834" ht="14.25" customHeight="1">
      <c r="C834" s="25"/>
      <c r="H834" s="22"/>
    </row>
    <row r="835" ht="14.25" customHeight="1">
      <c r="C835" s="25"/>
      <c r="H835" s="22"/>
    </row>
    <row r="836" ht="14.25" customHeight="1">
      <c r="C836" s="25"/>
      <c r="H836" s="22"/>
    </row>
    <row r="837" ht="14.25" customHeight="1">
      <c r="C837" s="25"/>
      <c r="H837" s="22"/>
    </row>
    <row r="838" ht="14.25" customHeight="1">
      <c r="C838" s="25"/>
      <c r="H838" s="22"/>
    </row>
    <row r="839" ht="14.25" customHeight="1">
      <c r="C839" s="25"/>
      <c r="H839" s="22"/>
    </row>
    <row r="840" ht="14.25" customHeight="1">
      <c r="C840" s="25"/>
      <c r="H840" s="22"/>
    </row>
    <row r="841" ht="14.25" customHeight="1">
      <c r="C841" s="25"/>
      <c r="H841" s="22"/>
    </row>
    <row r="842" ht="14.25" customHeight="1">
      <c r="C842" s="25"/>
      <c r="H842" s="22"/>
    </row>
    <row r="843" ht="14.25" customHeight="1">
      <c r="C843" s="25"/>
      <c r="H843" s="22"/>
    </row>
    <row r="844" ht="14.25" customHeight="1">
      <c r="C844" s="25"/>
      <c r="H844" s="22"/>
    </row>
    <row r="845" ht="14.25" customHeight="1">
      <c r="C845" s="25"/>
      <c r="H845" s="22"/>
    </row>
    <row r="846" ht="14.25" customHeight="1">
      <c r="C846" s="25"/>
      <c r="H846" s="22"/>
    </row>
    <row r="847" ht="14.25" customHeight="1">
      <c r="C847" s="25"/>
      <c r="H847" s="22"/>
    </row>
    <row r="848" ht="14.25" customHeight="1">
      <c r="C848" s="25"/>
      <c r="H848" s="22"/>
    </row>
    <row r="849" ht="14.25" customHeight="1">
      <c r="C849" s="25"/>
      <c r="H849" s="22"/>
    </row>
    <row r="850" ht="14.25" customHeight="1">
      <c r="C850" s="25"/>
      <c r="H850" s="22"/>
    </row>
    <row r="851" ht="14.25" customHeight="1">
      <c r="C851" s="25"/>
      <c r="H851" s="22"/>
    </row>
    <row r="852" ht="14.25" customHeight="1">
      <c r="C852" s="25"/>
      <c r="H852" s="22"/>
    </row>
    <row r="853" ht="14.25" customHeight="1">
      <c r="C853" s="25"/>
      <c r="H853" s="22"/>
    </row>
    <row r="854" ht="14.25" customHeight="1">
      <c r="C854" s="25"/>
      <c r="H854" s="22"/>
    </row>
    <row r="855" ht="14.25" customHeight="1">
      <c r="C855" s="25"/>
      <c r="H855" s="22"/>
    </row>
    <row r="856" ht="14.25" customHeight="1">
      <c r="C856" s="25"/>
      <c r="H856" s="22"/>
    </row>
    <row r="857" ht="14.25" customHeight="1">
      <c r="C857" s="25"/>
      <c r="H857" s="22"/>
    </row>
    <row r="858" ht="14.25" customHeight="1">
      <c r="C858" s="25"/>
      <c r="H858" s="22"/>
    </row>
    <row r="859" ht="14.25" customHeight="1">
      <c r="C859" s="25"/>
      <c r="H859" s="22"/>
    </row>
    <row r="860" ht="14.25" customHeight="1">
      <c r="C860" s="25"/>
      <c r="H860" s="22"/>
    </row>
    <row r="861" ht="14.25" customHeight="1">
      <c r="C861" s="25"/>
      <c r="H861" s="22"/>
    </row>
    <row r="862" ht="14.25" customHeight="1">
      <c r="C862" s="25"/>
      <c r="H862" s="22"/>
    </row>
    <row r="863" ht="14.25" customHeight="1">
      <c r="C863" s="25"/>
      <c r="H863" s="22"/>
    </row>
    <row r="864" ht="14.25" customHeight="1">
      <c r="C864" s="25"/>
      <c r="H864" s="22"/>
    </row>
    <row r="865" ht="14.25" customHeight="1">
      <c r="C865" s="25"/>
      <c r="H865" s="22"/>
    </row>
    <row r="866" ht="14.25" customHeight="1">
      <c r="C866" s="25"/>
      <c r="H866" s="22"/>
    </row>
    <row r="867" ht="14.25" customHeight="1">
      <c r="C867" s="25"/>
      <c r="H867" s="22"/>
    </row>
    <row r="868" ht="14.25" customHeight="1">
      <c r="C868" s="25"/>
      <c r="H868" s="22"/>
    </row>
    <row r="869" ht="14.25" customHeight="1">
      <c r="C869" s="25"/>
      <c r="H869" s="22"/>
    </row>
    <row r="870" ht="14.25" customHeight="1">
      <c r="C870" s="25"/>
      <c r="H870" s="22"/>
    </row>
    <row r="871" ht="14.25" customHeight="1">
      <c r="C871" s="25"/>
      <c r="H871" s="22"/>
    </row>
    <row r="872" ht="14.25" customHeight="1">
      <c r="C872" s="25"/>
      <c r="H872" s="22"/>
    </row>
    <row r="873" ht="14.25" customHeight="1">
      <c r="C873" s="25"/>
      <c r="H873" s="22"/>
    </row>
    <row r="874" ht="14.25" customHeight="1">
      <c r="C874" s="25"/>
      <c r="H874" s="22"/>
    </row>
    <row r="875" ht="14.25" customHeight="1">
      <c r="C875" s="25"/>
      <c r="H875" s="22"/>
    </row>
    <row r="876" ht="14.25" customHeight="1">
      <c r="C876" s="25"/>
      <c r="H876" s="22"/>
    </row>
    <row r="877" ht="14.25" customHeight="1">
      <c r="C877" s="25"/>
      <c r="H877" s="22"/>
    </row>
    <row r="878" ht="14.25" customHeight="1">
      <c r="C878" s="25"/>
      <c r="H878" s="22"/>
    </row>
    <row r="879" ht="14.25" customHeight="1">
      <c r="C879" s="25"/>
      <c r="H879" s="22"/>
    </row>
    <row r="880" ht="14.25" customHeight="1">
      <c r="C880" s="25"/>
      <c r="H880" s="22"/>
    </row>
    <row r="881" ht="14.25" customHeight="1">
      <c r="C881" s="25"/>
      <c r="H881" s="22"/>
    </row>
    <row r="882" ht="14.25" customHeight="1">
      <c r="C882" s="25"/>
      <c r="H882" s="22"/>
    </row>
    <row r="883" ht="14.25" customHeight="1">
      <c r="C883" s="25"/>
      <c r="H883" s="22"/>
    </row>
    <row r="884" ht="14.25" customHeight="1">
      <c r="C884" s="25"/>
      <c r="H884" s="22"/>
    </row>
    <row r="885" ht="14.25" customHeight="1">
      <c r="C885" s="25"/>
      <c r="H885" s="22"/>
    </row>
    <row r="886" ht="14.25" customHeight="1">
      <c r="C886" s="25"/>
      <c r="H886" s="22"/>
    </row>
    <row r="887" ht="14.25" customHeight="1">
      <c r="C887" s="25"/>
      <c r="H887" s="22"/>
    </row>
    <row r="888" ht="14.25" customHeight="1">
      <c r="C888" s="25"/>
      <c r="H888" s="22"/>
    </row>
    <row r="889" ht="14.25" customHeight="1">
      <c r="C889" s="25"/>
      <c r="H889" s="22"/>
    </row>
    <row r="890" ht="14.25" customHeight="1">
      <c r="C890" s="25"/>
      <c r="H890" s="22"/>
    </row>
    <row r="891" ht="14.25" customHeight="1">
      <c r="C891" s="25"/>
      <c r="H891" s="22"/>
    </row>
    <row r="892" ht="14.25" customHeight="1">
      <c r="C892" s="25"/>
      <c r="H892" s="22"/>
    </row>
    <row r="893" ht="14.25" customHeight="1">
      <c r="C893" s="25"/>
      <c r="H893" s="22"/>
    </row>
    <row r="894" ht="14.25" customHeight="1">
      <c r="C894" s="25"/>
      <c r="H894" s="22"/>
    </row>
    <row r="895" ht="14.25" customHeight="1">
      <c r="C895" s="25"/>
      <c r="H895" s="22"/>
    </row>
    <row r="896" ht="14.25" customHeight="1">
      <c r="C896" s="25"/>
      <c r="H896" s="22"/>
    </row>
    <row r="897" ht="14.25" customHeight="1">
      <c r="C897" s="25"/>
      <c r="H897" s="22"/>
    </row>
    <row r="898" ht="14.25" customHeight="1">
      <c r="C898" s="25"/>
      <c r="H898" s="22"/>
    </row>
    <row r="899" ht="14.25" customHeight="1">
      <c r="C899" s="25"/>
      <c r="H899" s="22"/>
    </row>
    <row r="900" ht="14.25" customHeight="1">
      <c r="C900" s="25"/>
      <c r="H900" s="22"/>
    </row>
    <row r="901" ht="14.25" customHeight="1">
      <c r="C901" s="25"/>
      <c r="H901" s="22"/>
    </row>
    <row r="902" ht="14.25" customHeight="1">
      <c r="C902" s="25"/>
      <c r="H902" s="22"/>
    </row>
    <row r="903" ht="14.25" customHeight="1">
      <c r="C903" s="25"/>
      <c r="H903" s="22"/>
    </row>
    <row r="904" ht="14.25" customHeight="1">
      <c r="C904" s="25"/>
      <c r="H904" s="22"/>
    </row>
    <row r="905" ht="14.25" customHeight="1">
      <c r="C905" s="25"/>
      <c r="H905" s="22"/>
    </row>
    <row r="906" ht="14.25" customHeight="1">
      <c r="C906" s="25"/>
      <c r="H906" s="22"/>
    </row>
    <row r="907" ht="14.25" customHeight="1">
      <c r="C907" s="25"/>
      <c r="H907" s="22"/>
    </row>
    <row r="908" ht="14.25" customHeight="1">
      <c r="C908" s="25"/>
      <c r="H908" s="22"/>
    </row>
    <row r="909" ht="14.25" customHeight="1">
      <c r="C909" s="25"/>
      <c r="H909" s="22"/>
    </row>
    <row r="910" ht="14.25" customHeight="1">
      <c r="C910" s="25"/>
      <c r="H910" s="22"/>
    </row>
    <row r="911" ht="14.25" customHeight="1">
      <c r="C911" s="25"/>
      <c r="H911" s="22"/>
    </row>
    <row r="912" ht="14.25" customHeight="1">
      <c r="C912" s="25"/>
      <c r="H912" s="22"/>
    </row>
    <row r="913" ht="14.25" customHeight="1">
      <c r="C913" s="25"/>
      <c r="H913" s="22"/>
    </row>
    <row r="914" ht="14.25" customHeight="1">
      <c r="C914" s="25"/>
      <c r="H914" s="22"/>
    </row>
    <row r="915" ht="14.25" customHeight="1">
      <c r="C915" s="25"/>
      <c r="H915" s="22"/>
    </row>
    <row r="916" ht="14.25" customHeight="1">
      <c r="C916" s="25"/>
      <c r="H916" s="22"/>
    </row>
    <row r="917" ht="14.25" customHeight="1">
      <c r="C917" s="25"/>
      <c r="H917" s="22"/>
    </row>
    <row r="918" ht="14.25" customHeight="1">
      <c r="C918" s="25"/>
      <c r="H918" s="22"/>
    </row>
    <row r="919" ht="14.25" customHeight="1">
      <c r="C919" s="25"/>
      <c r="H919" s="22"/>
    </row>
    <row r="920" ht="14.25" customHeight="1">
      <c r="C920" s="25"/>
      <c r="H920" s="22"/>
    </row>
    <row r="921" ht="14.25" customHeight="1">
      <c r="C921" s="25"/>
      <c r="H921" s="22"/>
    </row>
    <row r="922" ht="14.25" customHeight="1">
      <c r="C922" s="25"/>
      <c r="H922" s="22"/>
    </row>
    <row r="923" ht="14.25" customHeight="1">
      <c r="C923" s="25"/>
      <c r="H923" s="22"/>
    </row>
    <row r="924" ht="14.25" customHeight="1">
      <c r="C924" s="25"/>
      <c r="H924" s="22"/>
    </row>
    <row r="925" ht="14.25" customHeight="1">
      <c r="C925" s="25"/>
      <c r="H925" s="22"/>
    </row>
    <row r="926" ht="14.25" customHeight="1">
      <c r="C926" s="25"/>
      <c r="H926" s="22"/>
    </row>
    <row r="927" ht="14.25" customHeight="1">
      <c r="C927" s="25"/>
      <c r="H927" s="22"/>
    </row>
    <row r="928" ht="14.25" customHeight="1">
      <c r="C928" s="25"/>
      <c r="H928" s="22"/>
    </row>
    <row r="929" ht="14.25" customHeight="1">
      <c r="C929" s="25"/>
      <c r="H929" s="22"/>
    </row>
    <row r="930" ht="14.25" customHeight="1">
      <c r="C930" s="25"/>
      <c r="H930" s="22"/>
    </row>
    <row r="931" ht="14.25" customHeight="1">
      <c r="C931" s="25"/>
      <c r="H931" s="22"/>
    </row>
    <row r="932" ht="14.25" customHeight="1">
      <c r="C932" s="25"/>
      <c r="H932" s="22"/>
    </row>
    <row r="933" ht="14.25" customHeight="1">
      <c r="C933" s="25"/>
      <c r="H933" s="22"/>
    </row>
    <row r="934" ht="14.25" customHeight="1">
      <c r="C934" s="25"/>
      <c r="H934" s="22"/>
    </row>
    <row r="935" ht="14.25" customHeight="1">
      <c r="C935" s="25"/>
      <c r="H935" s="22"/>
    </row>
    <row r="936" ht="14.25" customHeight="1">
      <c r="C936" s="25"/>
      <c r="H936" s="22"/>
    </row>
    <row r="937" ht="14.25" customHeight="1">
      <c r="C937" s="25"/>
      <c r="H937" s="22"/>
    </row>
    <row r="938" ht="14.25" customHeight="1">
      <c r="C938" s="25"/>
      <c r="H938" s="22"/>
    </row>
    <row r="939" ht="14.25" customHeight="1">
      <c r="C939" s="25"/>
      <c r="H939" s="22"/>
    </row>
    <row r="940" ht="14.25" customHeight="1">
      <c r="C940" s="25"/>
      <c r="H940" s="22"/>
    </row>
    <row r="941" ht="14.25" customHeight="1">
      <c r="C941" s="25"/>
      <c r="H941" s="22"/>
    </row>
    <row r="942" ht="14.25" customHeight="1">
      <c r="C942" s="25"/>
      <c r="H942" s="22"/>
    </row>
    <row r="943" ht="14.25" customHeight="1">
      <c r="C943" s="25"/>
      <c r="H943" s="22"/>
    </row>
    <row r="944" ht="14.25" customHeight="1">
      <c r="C944" s="25"/>
      <c r="H944" s="22"/>
    </row>
    <row r="945" ht="14.25" customHeight="1">
      <c r="C945" s="25"/>
      <c r="H945" s="22"/>
    </row>
    <row r="946" ht="14.25" customHeight="1">
      <c r="C946" s="25"/>
      <c r="H946" s="22"/>
    </row>
    <row r="947" ht="14.25" customHeight="1">
      <c r="C947" s="25"/>
      <c r="H947" s="22"/>
    </row>
    <row r="948" ht="14.25" customHeight="1">
      <c r="C948" s="25"/>
      <c r="H948" s="22"/>
    </row>
    <row r="949" ht="14.25" customHeight="1">
      <c r="C949" s="25"/>
      <c r="H949" s="22"/>
    </row>
    <row r="950" ht="14.25" customHeight="1">
      <c r="C950" s="25"/>
      <c r="H950" s="22"/>
    </row>
    <row r="951" ht="14.25" customHeight="1">
      <c r="C951" s="25"/>
      <c r="H951" s="22"/>
    </row>
    <row r="952" ht="14.25" customHeight="1">
      <c r="C952" s="25"/>
      <c r="H952" s="22"/>
    </row>
    <row r="953" ht="14.25" customHeight="1">
      <c r="C953" s="25"/>
      <c r="H953" s="22"/>
    </row>
    <row r="954" ht="14.25" customHeight="1">
      <c r="C954" s="25"/>
      <c r="H954" s="22"/>
    </row>
    <row r="955" ht="14.25" customHeight="1">
      <c r="C955" s="25"/>
      <c r="H955" s="22"/>
    </row>
    <row r="956" ht="14.25" customHeight="1">
      <c r="C956" s="25"/>
      <c r="H956" s="22"/>
    </row>
    <row r="957" ht="14.25" customHeight="1">
      <c r="C957" s="25"/>
      <c r="H957" s="22"/>
    </row>
    <row r="958" ht="14.25" customHeight="1">
      <c r="C958" s="25"/>
      <c r="H958" s="22"/>
    </row>
    <row r="959" ht="14.25" customHeight="1">
      <c r="C959" s="25"/>
      <c r="H959" s="22"/>
    </row>
    <row r="960" ht="14.25" customHeight="1">
      <c r="C960" s="25"/>
      <c r="H960" s="22"/>
    </row>
    <row r="961" ht="14.25" customHeight="1">
      <c r="C961" s="25"/>
      <c r="H961" s="22"/>
    </row>
    <row r="962" ht="14.25" customHeight="1">
      <c r="C962" s="25"/>
      <c r="H962" s="22"/>
    </row>
    <row r="963" ht="14.25" customHeight="1">
      <c r="C963" s="25"/>
      <c r="H963" s="22"/>
    </row>
    <row r="964" ht="14.25" customHeight="1">
      <c r="C964" s="25"/>
      <c r="H964" s="22"/>
    </row>
    <row r="965" ht="14.25" customHeight="1">
      <c r="C965" s="25"/>
      <c r="H965" s="22"/>
    </row>
    <row r="966" ht="14.25" customHeight="1">
      <c r="C966" s="25"/>
      <c r="H966" s="22"/>
    </row>
    <row r="967" ht="14.25" customHeight="1">
      <c r="C967" s="25"/>
      <c r="H967" s="22"/>
    </row>
    <row r="968" ht="14.25" customHeight="1">
      <c r="C968" s="25"/>
      <c r="H968" s="22"/>
    </row>
    <row r="969" ht="14.25" customHeight="1">
      <c r="C969" s="25"/>
      <c r="H969" s="22"/>
    </row>
    <row r="970" ht="14.25" customHeight="1">
      <c r="C970" s="25"/>
      <c r="H970" s="22"/>
    </row>
    <row r="971" ht="14.25" customHeight="1">
      <c r="C971" s="25"/>
      <c r="H971" s="22"/>
    </row>
    <row r="972" ht="14.25" customHeight="1">
      <c r="C972" s="25"/>
      <c r="H972" s="22"/>
    </row>
    <row r="973" ht="14.25" customHeight="1">
      <c r="C973" s="25"/>
      <c r="H973" s="22"/>
    </row>
    <row r="974" ht="14.25" customHeight="1">
      <c r="C974" s="25"/>
      <c r="H974" s="22"/>
    </row>
    <row r="975" ht="14.25" customHeight="1">
      <c r="C975" s="25"/>
      <c r="H975" s="22"/>
    </row>
    <row r="976" ht="14.25" customHeight="1">
      <c r="C976" s="25"/>
      <c r="H976" s="22"/>
    </row>
    <row r="977" ht="14.25" customHeight="1">
      <c r="C977" s="25"/>
      <c r="H977" s="22"/>
    </row>
    <row r="978" ht="14.25" customHeight="1">
      <c r="C978" s="25"/>
      <c r="H978" s="22"/>
    </row>
    <row r="979" ht="14.25" customHeight="1">
      <c r="C979" s="25"/>
      <c r="H979" s="22"/>
    </row>
    <row r="980" ht="14.25" customHeight="1">
      <c r="C980" s="25"/>
      <c r="H980" s="22"/>
    </row>
    <row r="981" ht="14.25" customHeight="1">
      <c r="C981" s="25"/>
      <c r="H981" s="22"/>
    </row>
    <row r="982" ht="14.25" customHeight="1">
      <c r="C982" s="25"/>
      <c r="H982" s="22"/>
    </row>
    <row r="983" ht="14.25" customHeight="1">
      <c r="C983" s="25"/>
      <c r="H983" s="22"/>
    </row>
    <row r="984" ht="14.25" customHeight="1">
      <c r="C984" s="25"/>
      <c r="H984" s="22"/>
    </row>
    <row r="985" ht="14.25" customHeight="1">
      <c r="C985" s="25"/>
      <c r="H985" s="22"/>
    </row>
    <row r="986" ht="14.25" customHeight="1">
      <c r="C986" s="25"/>
      <c r="H986" s="22"/>
    </row>
    <row r="987" ht="14.25" customHeight="1">
      <c r="C987" s="25"/>
      <c r="H987" s="22"/>
    </row>
    <row r="988" ht="14.25" customHeight="1">
      <c r="C988" s="25"/>
      <c r="H988" s="22"/>
    </row>
    <row r="989" ht="14.25" customHeight="1">
      <c r="C989" s="25"/>
      <c r="H989" s="22"/>
    </row>
    <row r="990" ht="14.25" customHeight="1">
      <c r="C990" s="25"/>
      <c r="H990" s="22"/>
    </row>
    <row r="991" ht="14.25" customHeight="1">
      <c r="C991" s="25"/>
      <c r="H991" s="22"/>
    </row>
    <row r="992" ht="14.25" customHeight="1">
      <c r="C992" s="25"/>
      <c r="H992" s="22"/>
    </row>
    <row r="993" ht="14.25" customHeight="1">
      <c r="C993" s="25"/>
      <c r="H993" s="22"/>
    </row>
    <row r="994" ht="14.25" customHeight="1">
      <c r="C994" s="25"/>
      <c r="H994" s="22"/>
    </row>
    <row r="995" ht="14.25" customHeight="1">
      <c r="C995" s="25"/>
      <c r="H995" s="22"/>
    </row>
    <row r="996" ht="14.25" customHeight="1">
      <c r="C996" s="25"/>
      <c r="H996" s="22"/>
    </row>
    <row r="997" ht="14.25" customHeight="1">
      <c r="C997" s="25"/>
      <c r="H997" s="22"/>
    </row>
    <row r="998" ht="14.25" customHeight="1">
      <c r="C998" s="25"/>
      <c r="H998" s="22"/>
    </row>
    <row r="999" ht="14.25" customHeight="1">
      <c r="C999" s="25"/>
      <c r="H999" s="22"/>
    </row>
    <row r="1000" ht="14.25" customHeight="1">
      <c r="C1000" s="25"/>
      <c r="H1000" s="22"/>
    </row>
  </sheetData>
  <mergeCells count="11">
    <mergeCell ref="B5:D5"/>
    <mergeCell ref="B6:D6"/>
    <mergeCell ref="F6:G6"/>
    <mergeCell ref="F32:I32"/>
    <mergeCell ref="A1:G1"/>
    <mergeCell ref="B2:F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pageSetUpPr fitToPage="1"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28.86"/>
    <col customWidth="1" min="3" max="3" width="18.43"/>
    <col customWidth="1" min="4" max="4" width="26.57"/>
    <col customWidth="1" min="5" max="5" width="28.14"/>
    <col customWidth="1" min="6" max="6" width="25.71"/>
    <col customWidth="1" min="7" max="7" width="24.0"/>
    <col customWidth="1" min="8" max="8" width="12.57"/>
    <col customWidth="1" min="9" max="9" width="9.14"/>
    <col customWidth="1" min="10" max="28" width="8.71"/>
  </cols>
  <sheetData>
    <row r="1" ht="28.5" customHeight="1">
      <c r="A1" s="21" t="s">
        <v>33</v>
      </c>
      <c r="B1" s="17"/>
      <c r="C1" s="17"/>
      <c r="D1" s="17"/>
      <c r="E1" s="17"/>
      <c r="F1" s="17"/>
      <c r="G1" s="6"/>
      <c r="H1" s="22"/>
    </row>
    <row r="2" ht="28.5" customHeight="1">
      <c r="B2" s="167" t="s">
        <v>385</v>
      </c>
      <c r="C2" s="17"/>
      <c r="D2" s="17"/>
      <c r="E2" s="17"/>
      <c r="F2" s="6"/>
      <c r="G2" s="73"/>
      <c r="H2" s="22"/>
    </row>
    <row r="3" ht="14.25" customHeight="1">
      <c r="A3" s="24" t="s">
        <v>34</v>
      </c>
      <c r="B3" s="25" t="s">
        <v>386</v>
      </c>
      <c r="E3" s="24" t="s">
        <v>36</v>
      </c>
      <c r="F3" s="25" t="s">
        <v>387</v>
      </c>
      <c r="H3" s="22"/>
    </row>
    <row r="4" ht="14.25" customHeight="1">
      <c r="A4" s="24" t="s">
        <v>38</v>
      </c>
      <c r="B4" s="25" t="s">
        <v>388</v>
      </c>
      <c r="E4" s="24" t="s">
        <v>136</v>
      </c>
      <c r="F4" s="25"/>
      <c r="H4" s="22"/>
    </row>
    <row r="5" ht="14.25" customHeight="1">
      <c r="A5" s="24" t="s">
        <v>41</v>
      </c>
      <c r="B5" s="25" t="s">
        <v>389</v>
      </c>
      <c r="E5" s="24" t="s">
        <v>43</v>
      </c>
      <c r="F5" s="25" t="s">
        <v>388</v>
      </c>
      <c r="H5" s="22"/>
    </row>
    <row r="6" ht="14.25" customHeight="1">
      <c r="A6" s="24" t="s">
        <v>44</v>
      </c>
      <c r="B6" s="25" t="s">
        <v>390</v>
      </c>
      <c r="E6" s="24" t="s">
        <v>46</v>
      </c>
      <c r="F6" s="25">
        <v>2.0000040817E10</v>
      </c>
      <c r="H6" s="22"/>
    </row>
    <row r="7" ht="14.25" customHeight="1">
      <c r="B7" s="25"/>
      <c r="C7" s="168"/>
      <c r="F7" s="73"/>
      <c r="G7" s="73"/>
      <c r="H7" s="22"/>
    </row>
    <row r="8" ht="14.25" customHeight="1">
      <c r="B8" s="25"/>
      <c r="C8" s="168"/>
      <c r="F8" s="73"/>
      <c r="G8" s="73"/>
      <c r="H8" s="22"/>
    </row>
    <row r="9" ht="14.25" customHeight="1">
      <c r="A9" s="27" t="s">
        <v>47</v>
      </c>
      <c r="B9" s="28" t="s">
        <v>139</v>
      </c>
      <c r="C9" s="169" t="s">
        <v>49</v>
      </c>
      <c r="D9" s="27" t="s">
        <v>50</v>
      </c>
      <c r="E9" s="27" t="s">
        <v>51</v>
      </c>
      <c r="F9" s="74" t="s">
        <v>52</v>
      </c>
      <c r="G9" s="74" t="s">
        <v>53</v>
      </c>
      <c r="H9" s="29" t="s">
        <v>54</v>
      </c>
      <c r="I9" s="27" t="s">
        <v>55</v>
      </c>
    </row>
    <row r="10" ht="14.25" customHeight="1">
      <c r="A10" s="45" t="s">
        <v>391</v>
      </c>
      <c r="B10" s="170">
        <v>7.6670768E7</v>
      </c>
      <c r="C10" s="171">
        <v>45964.0</v>
      </c>
      <c r="D10" s="172">
        <v>0.2916666666666667</v>
      </c>
      <c r="E10" s="172">
        <v>0.3333333333333333</v>
      </c>
      <c r="F10" s="63"/>
      <c r="G10" s="63">
        <v>1.0</v>
      </c>
      <c r="H10" s="64">
        <f t="shared" ref="H10:H36" si="1">200*G10</f>
        <v>200</v>
      </c>
      <c r="I10" s="165"/>
    </row>
    <row r="11" ht="14.25" customHeight="1">
      <c r="A11" s="45" t="s">
        <v>392</v>
      </c>
      <c r="B11" s="170">
        <v>7.6039069E7</v>
      </c>
      <c r="C11" s="171">
        <v>45964.0</v>
      </c>
      <c r="D11" s="172">
        <v>0.3958333333333333</v>
      </c>
      <c r="E11" s="172">
        <v>0.4895833333333333</v>
      </c>
      <c r="F11" s="45"/>
      <c r="G11" s="63">
        <v>2.0</v>
      </c>
      <c r="H11" s="64">
        <f t="shared" si="1"/>
        <v>400</v>
      </c>
      <c r="I11" s="173"/>
    </row>
    <row r="12" ht="14.25" customHeight="1">
      <c r="A12" s="45" t="s">
        <v>393</v>
      </c>
      <c r="B12" s="170">
        <v>7.6903917E7</v>
      </c>
      <c r="C12" s="171">
        <v>45964.0</v>
      </c>
      <c r="D12" s="172">
        <v>0.5416666666666666</v>
      </c>
      <c r="E12" s="172">
        <v>0.59375</v>
      </c>
      <c r="F12" s="63"/>
      <c r="G12" s="63">
        <v>1.0</v>
      </c>
      <c r="H12" s="64">
        <f t="shared" si="1"/>
        <v>200</v>
      </c>
      <c r="I12" s="173"/>
    </row>
    <row r="13" ht="14.25" customHeight="1">
      <c r="A13" s="45" t="s">
        <v>394</v>
      </c>
      <c r="B13" s="170">
        <v>7.6909991E7</v>
      </c>
      <c r="C13" s="171">
        <v>45966.0</v>
      </c>
      <c r="D13" s="172">
        <v>0.20833333333333334</v>
      </c>
      <c r="E13" s="172">
        <v>0.2569444444444444</v>
      </c>
      <c r="F13" s="63"/>
      <c r="G13" s="63">
        <v>1.0</v>
      </c>
      <c r="H13" s="64">
        <f t="shared" si="1"/>
        <v>200</v>
      </c>
      <c r="I13" s="165"/>
    </row>
    <row r="14" ht="14.25" customHeight="1">
      <c r="A14" s="45" t="s">
        <v>395</v>
      </c>
      <c r="B14" s="51">
        <v>7.6287146E7</v>
      </c>
      <c r="C14" s="171">
        <v>45966.0</v>
      </c>
      <c r="D14" s="172">
        <v>0.4930555555555556</v>
      </c>
      <c r="E14" s="172">
        <v>0.5486111111111112</v>
      </c>
      <c r="F14" s="45"/>
      <c r="G14" s="63">
        <v>1.0</v>
      </c>
      <c r="H14" s="64">
        <f t="shared" si="1"/>
        <v>200</v>
      </c>
      <c r="I14" s="173"/>
    </row>
    <row r="15" ht="14.25" customHeight="1">
      <c r="A15" s="45" t="s">
        <v>396</v>
      </c>
      <c r="B15" s="69">
        <v>7.6518751E7</v>
      </c>
      <c r="C15" s="171">
        <v>45968.0</v>
      </c>
      <c r="D15" s="172">
        <v>0.5416666666666666</v>
      </c>
      <c r="E15" s="172">
        <v>0.6388888888888888</v>
      </c>
      <c r="F15" s="45"/>
      <c r="G15" s="63">
        <v>2.0</v>
      </c>
      <c r="H15" s="64">
        <f t="shared" si="1"/>
        <v>400</v>
      </c>
      <c r="I15" s="173"/>
    </row>
    <row r="16" ht="14.25" customHeight="1">
      <c r="A16" s="45" t="s">
        <v>397</v>
      </c>
      <c r="B16" s="170">
        <v>7.6446827E7</v>
      </c>
      <c r="C16" s="171">
        <v>45971.0</v>
      </c>
      <c r="D16" s="172">
        <v>0.20833333333333334</v>
      </c>
      <c r="E16" s="172">
        <v>0.2569444444444444</v>
      </c>
      <c r="F16" s="63"/>
      <c r="G16" s="63">
        <v>1.0</v>
      </c>
      <c r="H16" s="64">
        <f t="shared" si="1"/>
        <v>200</v>
      </c>
      <c r="I16" s="165"/>
    </row>
    <row r="17">
      <c r="A17" s="45" t="s">
        <v>398</v>
      </c>
      <c r="B17" s="174">
        <v>7.652217E7</v>
      </c>
      <c r="C17" s="171">
        <v>45971.0</v>
      </c>
      <c r="D17" s="172">
        <v>0.3645833333333333</v>
      </c>
      <c r="E17" s="172">
        <v>0.4097222222222222</v>
      </c>
      <c r="F17" s="63"/>
      <c r="G17" s="63">
        <v>1.0</v>
      </c>
      <c r="H17" s="64">
        <f t="shared" si="1"/>
        <v>200</v>
      </c>
      <c r="I17" s="165"/>
    </row>
    <row r="18" ht="14.25" customHeight="1">
      <c r="A18" s="45" t="s">
        <v>321</v>
      </c>
      <c r="B18" s="170">
        <v>7.9162424E7</v>
      </c>
      <c r="C18" s="171">
        <v>45971.0</v>
      </c>
      <c r="D18" s="172">
        <v>0.4236111111111111</v>
      </c>
      <c r="E18" s="172">
        <v>0.4791666666666667</v>
      </c>
      <c r="F18" s="63"/>
      <c r="G18" s="63">
        <v>1.0</v>
      </c>
      <c r="H18" s="64">
        <f t="shared" si="1"/>
        <v>200</v>
      </c>
      <c r="I18" s="45"/>
    </row>
    <row r="19" ht="14.25" customHeight="1">
      <c r="A19" s="45" t="s">
        <v>399</v>
      </c>
      <c r="B19" s="174">
        <v>7.6417505E7</v>
      </c>
      <c r="C19" s="171">
        <v>45971.0</v>
      </c>
      <c r="D19" s="172">
        <v>0.5034722222222222</v>
      </c>
      <c r="E19" s="172">
        <v>0.5486111111111112</v>
      </c>
      <c r="F19" s="63"/>
      <c r="G19" s="63">
        <v>1.0</v>
      </c>
      <c r="H19" s="64">
        <f t="shared" si="1"/>
        <v>200</v>
      </c>
      <c r="I19" s="45"/>
    </row>
    <row r="20" ht="14.25" customHeight="1">
      <c r="A20" s="45" t="s">
        <v>400</v>
      </c>
      <c r="B20" s="170">
        <v>7.6676768E7</v>
      </c>
      <c r="C20" s="171">
        <v>45971.0</v>
      </c>
      <c r="D20" s="175" t="s">
        <v>401</v>
      </c>
      <c r="E20" s="172">
        <v>0.6180555555555556</v>
      </c>
      <c r="F20" s="45"/>
      <c r="G20" s="63">
        <v>1.0</v>
      </c>
      <c r="H20" s="64">
        <f t="shared" si="1"/>
        <v>200</v>
      </c>
      <c r="I20" s="45"/>
    </row>
    <row r="21" ht="14.25" customHeight="1">
      <c r="A21" s="45" t="s">
        <v>402</v>
      </c>
      <c r="B21" s="170">
        <v>7.6127398E7</v>
      </c>
      <c r="C21" s="171">
        <v>45971.0</v>
      </c>
      <c r="D21" s="172">
        <v>0.625</v>
      </c>
      <c r="E21" s="172">
        <v>0.7291666666666666</v>
      </c>
      <c r="G21" s="63">
        <v>2.0</v>
      </c>
      <c r="H21" s="64">
        <f t="shared" si="1"/>
        <v>400</v>
      </c>
      <c r="I21" s="176"/>
    </row>
    <row r="22" ht="14.25" customHeight="1">
      <c r="A22" s="45" t="s">
        <v>403</v>
      </c>
      <c r="B22" s="170">
        <v>7.6127398E7</v>
      </c>
      <c r="C22" s="171">
        <v>45972.0</v>
      </c>
      <c r="D22" s="172">
        <v>0.6736111111111112</v>
      </c>
      <c r="E22" s="172">
        <v>0.7291666666666666</v>
      </c>
      <c r="F22" s="63"/>
      <c r="G22" s="63">
        <v>1.0</v>
      </c>
      <c r="H22" s="64">
        <f t="shared" si="1"/>
        <v>200</v>
      </c>
      <c r="I22" s="45"/>
    </row>
    <row r="23" ht="14.25" customHeight="1">
      <c r="A23" s="45" t="s">
        <v>404</v>
      </c>
      <c r="B23" s="69">
        <v>7.6042547E7</v>
      </c>
      <c r="C23" s="171">
        <v>45972.0</v>
      </c>
      <c r="D23" s="175" t="s">
        <v>405</v>
      </c>
      <c r="E23" s="175" t="s">
        <v>406</v>
      </c>
      <c r="F23" s="63"/>
      <c r="G23" s="63">
        <v>10.0</v>
      </c>
      <c r="H23" s="64">
        <f t="shared" si="1"/>
        <v>2000</v>
      </c>
      <c r="I23" s="45"/>
    </row>
    <row r="24" ht="14.25" customHeight="1">
      <c r="A24" s="45" t="s">
        <v>407</v>
      </c>
      <c r="B24" s="69">
        <v>7.6042547E7</v>
      </c>
      <c r="C24" s="171">
        <v>45972.0</v>
      </c>
      <c r="D24" s="172">
        <v>0.20833333333333334</v>
      </c>
      <c r="E24" s="172">
        <v>0.3541666666666667</v>
      </c>
      <c r="F24" s="172"/>
      <c r="G24" s="63">
        <v>3.0</v>
      </c>
      <c r="H24" s="64">
        <f t="shared" si="1"/>
        <v>600</v>
      </c>
      <c r="I24" s="45"/>
    </row>
    <row r="25" ht="14.25" customHeight="1">
      <c r="A25" s="45" t="s">
        <v>408</v>
      </c>
      <c r="B25" s="174">
        <v>7.8144707E7</v>
      </c>
      <c r="C25" s="171">
        <v>45972.0</v>
      </c>
      <c r="D25" s="172">
        <v>0.4166666666666667</v>
      </c>
      <c r="E25" s="172">
        <v>0.4652777777777778</v>
      </c>
      <c r="F25" s="63"/>
      <c r="G25" s="63">
        <v>1.0</v>
      </c>
      <c r="H25" s="64">
        <f t="shared" si="1"/>
        <v>200</v>
      </c>
      <c r="I25" s="45"/>
    </row>
    <row r="26" ht="14.25" customHeight="1">
      <c r="A26" s="45" t="s">
        <v>310</v>
      </c>
      <c r="B26" s="51">
        <v>7.6230687E7</v>
      </c>
      <c r="C26" s="171">
        <v>45972.0</v>
      </c>
      <c r="D26" s="172">
        <v>0.5208333333333334</v>
      </c>
      <c r="E26" s="172">
        <v>0.5694444444444444</v>
      </c>
      <c r="F26" s="63"/>
      <c r="G26" s="63">
        <v>2.0</v>
      </c>
      <c r="H26" s="64">
        <f t="shared" si="1"/>
        <v>400</v>
      </c>
      <c r="I26" s="173"/>
    </row>
    <row r="27" ht="14.25" customHeight="1">
      <c r="A27" s="45" t="s">
        <v>409</v>
      </c>
      <c r="B27" s="51">
        <v>7.6298599E7</v>
      </c>
      <c r="C27" s="171">
        <v>45972.0</v>
      </c>
      <c r="D27" s="172">
        <v>0.6666666666666666</v>
      </c>
      <c r="E27" s="172">
        <v>0.7222222222222222</v>
      </c>
      <c r="F27" s="63"/>
      <c r="G27" s="63">
        <v>1.0</v>
      </c>
      <c r="H27" s="64">
        <f t="shared" si="1"/>
        <v>200</v>
      </c>
      <c r="I27" s="45"/>
    </row>
    <row r="28" ht="14.25" customHeight="1">
      <c r="A28" s="45" t="s">
        <v>410</v>
      </c>
      <c r="B28" s="51" t="s">
        <v>411</v>
      </c>
      <c r="C28" s="171">
        <v>45973.0</v>
      </c>
      <c r="D28" s="172">
        <v>0.2569444444444444</v>
      </c>
      <c r="E28" s="172">
        <v>0.3125</v>
      </c>
      <c r="F28" s="63"/>
      <c r="G28" s="63">
        <v>3.0</v>
      </c>
      <c r="H28" s="64">
        <f t="shared" si="1"/>
        <v>600</v>
      </c>
      <c r="I28" s="45"/>
    </row>
    <row r="29" ht="14.25" customHeight="1">
      <c r="A29" s="45" t="s">
        <v>412</v>
      </c>
      <c r="B29" s="170">
        <v>7.6661662E7</v>
      </c>
      <c r="C29" s="171">
        <v>45973.0</v>
      </c>
      <c r="D29" s="172">
        <v>0.4166666666666667</v>
      </c>
      <c r="E29" s="172">
        <v>0.5555555555555556</v>
      </c>
      <c r="F29" s="63"/>
      <c r="G29" s="63">
        <v>3.0</v>
      </c>
      <c r="H29" s="64">
        <f t="shared" si="1"/>
        <v>600</v>
      </c>
      <c r="I29" s="45"/>
    </row>
    <row r="30" ht="14.25" customHeight="1">
      <c r="A30" s="45" t="s">
        <v>413</v>
      </c>
      <c r="B30" s="170">
        <v>7.6708727E7</v>
      </c>
      <c r="C30" s="171">
        <v>45973.0</v>
      </c>
      <c r="D30" s="172">
        <v>0.5763888888888888</v>
      </c>
      <c r="E30" s="172">
        <v>0.6666666666666666</v>
      </c>
      <c r="F30" s="63"/>
      <c r="G30" s="63">
        <v>2.0</v>
      </c>
      <c r="H30" s="64">
        <f t="shared" si="1"/>
        <v>400</v>
      </c>
      <c r="I30" s="45"/>
    </row>
    <row r="31" ht="14.25" customHeight="1">
      <c r="A31" s="45" t="s">
        <v>414</v>
      </c>
      <c r="B31" s="170">
        <v>7.6142411E7</v>
      </c>
      <c r="C31" s="171">
        <v>45973.0</v>
      </c>
      <c r="D31" s="172">
        <v>0.7083333333333334</v>
      </c>
      <c r="E31" s="172">
        <v>0.7534722222222222</v>
      </c>
      <c r="F31" s="63"/>
      <c r="G31" s="63">
        <v>1.0</v>
      </c>
      <c r="H31" s="64">
        <f t="shared" si="1"/>
        <v>200</v>
      </c>
      <c r="I31" s="45"/>
    </row>
    <row r="32" ht="14.25" customHeight="1">
      <c r="A32" s="45" t="s">
        <v>415</v>
      </c>
      <c r="B32" s="170">
        <v>7.6792194E7</v>
      </c>
      <c r="C32" s="171">
        <v>45986.0</v>
      </c>
      <c r="D32" s="172">
        <v>0.4166666666666667</v>
      </c>
      <c r="E32" s="172">
        <v>0.4652777777777778</v>
      </c>
      <c r="F32" s="63"/>
      <c r="G32" s="63">
        <v>1.0</v>
      </c>
      <c r="H32" s="64">
        <f t="shared" si="1"/>
        <v>200</v>
      </c>
      <c r="I32" s="45"/>
    </row>
    <row r="33" ht="14.25" customHeight="1">
      <c r="A33" s="45" t="s">
        <v>416</v>
      </c>
      <c r="B33" s="170">
        <v>7.8275548E7</v>
      </c>
      <c r="C33" s="171">
        <v>45986.0</v>
      </c>
      <c r="D33" s="172">
        <v>0.5</v>
      </c>
      <c r="E33" s="172">
        <v>0.5520833333333334</v>
      </c>
      <c r="F33" s="63"/>
      <c r="G33" s="63">
        <v>1.0</v>
      </c>
      <c r="H33" s="64">
        <f t="shared" si="1"/>
        <v>200</v>
      </c>
      <c r="I33" s="173"/>
    </row>
    <row r="34" ht="14.25" customHeight="1">
      <c r="A34" s="45" t="s">
        <v>417</v>
      </c>
      <c r="B34" s="170">
        <v>7.6417505E7</v>
      </c>
      <c r="C34" s="171">
        <v>45986.0</v>
      </c>
      <c r="D34" s="172">
        <v>0.5625</v>
      </c>
      <c r="E34" s="172">
        <v>0.6111111111111112</v>
      </c>
      <c r="F34" s="63"/>
      <c r="G34" s="63">
        <v>1.0</v>
      </c>
      <c r="H34" s="64">
        <f t="shared" si="1"/>
        <v>200</v>
      </c>
      <c r="I34" s="45"/>
    </row>
    <row r="35" ht="14.25" customHeight="1">
      <c r="A35" s="45" t="s">
        <v>387</v>
      </c>
      <c r="B35" s="170">
        <v>7.6051596E7</v>
      </c>
      <c r="C35" s="171">
        <v>45996.0</v>
      </c>
      <c r="D35" s="172">
        <v>0.5833333333333334</v>
      </c>
      <c r="E35" s="172">
        <v>0.8125</v>
      </c>
      <c r="F35" s="63"/>
      <c r="G35" s="63">
        <v>5.0</v>
      </c>
      <c r="H35" s="64">
        <f t="shared" si="1"/>
        <v>1000</v>
      </c>
      <c r="I35" s="45"/>
    </row>
    <row r="36" ht="14.25" customHeight="1">
      <c r="A36" s="45"/>
      <c r="B36" s="170"/>
      <c r="C36" s="171"/>
      <c r="D36" s="177"/>
      <c r="E36" s="177"/>
      <c r="F36" s="63"/>
      <c r="G36" s="63"/>
      <c r="H36" s="64">
        <f t="shared" si="1"/>
        <v>0</v>
      </c>
      <c r="I36" s="45"/>
    </row>
    <row r="37" ht="18.0" customHeight="1">
      <c r="A37" s="45"/>
      <c r="B37" s="46"/>
      <c r="C37" s="171"/>
      <c r="D37" s="77"/>
      <c r="E37" s="88" t="s">
        <v>31</v>
      </c>
      <c r="F37" s="48">
        <f t="shared" ref="F37:H37" si="2">SUM(F10:F36)</f>
        <v>0</v>
      </c>
      <c r="G37" s="48">
        <f t="shared" si="2"/>
        <v>50</v>
      </c>
      <c r="H37" s="89">
        <f t="shared" si="2"/>
        <v>10000</v>
      </c>
      <c r="I37" s="50"/>
    </row>
    <row r="38" ht="19.5" customHeight="1">
      <c r="A38" s="45"/>
      <c r="B38" s="46"/>
      <c r="C38" s="171"/>
      <c r="D38" s="77"/>
      <c r="E38" s="90" t="s">
        <v>90</v>
      </c>
      <c r="F38" s="53">
        <f>COUNT(G2:G36)</f>
        <v>26</v>
      </c>
      <c r="G38" s="54"/>
      <c r="H38" s="54"/>
      <c r="I38" s="55"/>
    </row>
    <row r="39" ht="14.25" customHeight="1">
      <c r="B39" s="25"/>
      <c r="C39" s="168"/>
      <c r="F39" s="73"/>
      <c r="G39" s="73"/>
      <c r="H39" s="22"/>
    </row>
    <row r="40" ht="28.5" customHeight="1">
      <c r="B40" s="25"/>
      <c r="C40" s="168"/>
      <c r="D40" s="56" t="s">
        <v>91</v>
      </c>
      <c r="E40" s="57"/>
      <c r="F40" s="178"/>
      <c r="G40" s="73"/>
      <c r="H40" s="22"/>
    </row>
    <row r="41" ht="31.5" customHeight="1">
      <c r="B41" s="25"/>
      <c r="C41" s="168"/>
      <c r="D41" s="58" t="s">
        <v>92</v>
      </c>
      <c r="E41" s="57"/>
      <c r="F41" s="178"/>
      <c r="G41" s="73"/>
      <c r="H41" s="22"/>
    </row>
    <row r="42" ht="36.75" customHeight="1">
      <c r="B42" s="25"/>
      <c r="C42" s="168"/>
      <c r="D42" s="59" t="s">
        <v>49</v>
      </c>
      <c r="E42" s="60"/>
      <c r="F42" s="73"/>
      <c r="G42" s="73"/>
      <c r="H42" s="22"/>
    </row>
    <row r="43" ht="14.25" customHeight="1">
      <c r="B43" s="25"/>
      <c r="C43" s="168"/>
      <c r="F43" s="73"/>
      <c r="G43" s="73"/>
      <c r="H43" s="22"/>
    </row>
    <row r="44" ht="14.25" customHeight="1">
      <c r="B44" s="25"/>
      <c r="C44" s="168"/>
      <c r="F44" s="73"/>
      <c r="G44" s="73"/>
      <c r="H44" s="22"/>
    </row>
    <row r="45" ht="14.25" customHeight="1">
      <c r="B45" s="25"/>
      <c r="C45" s="168"/>
      <c r="F45" s="73"/>
      <c r="G45" s="73"/>
      <c r="H45" s="22"/>
    </row>
    <row r="46" ht="14.25" customHeight="1">
      <c r="B46" s="25"/>
      <c r="C46" s="168"/>
      <c r="F46" s="73"/>
      <c r="G46" s="73"/>
      <c r="H46" s="22"/>
    </row>
    <row r="47" ht="14.25" customHeight="1">
      <c r="B47" s="25"/>
      <c r="C47" s="168"/>
      <c r="F47" s="73"/>
      <c r="G47" s="73"/>
      <c r="H47" s="22"/>
    </row>
    <row r="48" ht="14.25" customHeight="1">
      <c r="B48" s="25"/>
      <c r="C48" s="168"/>
      <c r="F48" s="73"/>
      <c r="G48" s="73"/>
      <c r="H48" s="22"/>
    </row>
    <row r="49" ht="14.25" customHeight="1">
      <c r="B49" s="25"/>
      <c r="C49" s="168"/>
      <c r="F49" s="73"/>
      <c r="G49" s="73"/>
      <c r="H49" s="22"/>
    </row>
    <row r="50" ht="14.25" customHeight="1">
      <c r="B50" s="25"/>
      <c r="C50" s="168"/>
      <c r="F50" s="73"/>
      <c r="G50" s="73"/>
      <c r="H50" s="22"/>
    </row>
    <row r="51" ht="14.25" customHeight="1">
      <c r="B51" s="25"/>
      <c r="C51" s="168"/>
      <c r="F51" s="73"/>
      <c r="G51" s="73"/>
      <c r="H51" s="22"/>
    </row>
    <row r="52" ht="14.25" customHeight="1">
      <c r="B52" s="25"/>
      <c r="C52" s="168"/>
      <c r="F52" s="73"/>
      <c r="G52" s="73"/>
      <c r="H52" s="22"/>
    </row>
    <row r="53" ht="14.25" customHeight="1">
      <c r="B53" s="25"/>
      <c r="C53" s="168"/>
      <c r="F53" s="73"/>
      <c r="G53" s="73"/>
      <c r="H53" s="22"/>
    </row>
    <row r="54" ht="14.25" customHeight="1">
      <c r="B54" s="25"/>
      <c r="C54" s="168"/>
      <c r="F54" s="73"/>
      <c r="G54" s="73"/>
      <c r="H54" s="22"/>
    </row>
    <row r="55" ht="14.25" customHeight="1">
      <c r="B55" s="25"/>
      <c r="C55" s="168"/>
      <c r="F55" s="73"/>
      <c r="G55" s="73"/>
      <c r="H55" s="22"/>
    </row>
    <row r="56" ht="14.25" customHeight="1">
      <c r="B56" s="25"/>
      <c r="C56" s="168"/>
      <c r="F56" s="73"/>
      <c r="G56" s="73"/>
      <c r="H56" s="22"/>
    </row>
    <row r="57" ht="14.25" customHeight="1">
      <c r="B57" s="25"/>
      <c r="C57" s="168"/>
      <c r="F57" s="73"/>
      <c r="G57" s="73"/>
      <c r="H57" s="22"/>
    </row>
    <row r="58" ht="14.25" customHeight="1">
      <c r="B58" s="25"/>
      <c r="C58" s="168"/>
      <c r="F58" s="73"/>
      <c r="G58" s="73"/>
      <c r="H58" s="22"/>
    </row>
    <row r="59" ht="14.25" customHeight="1">
      <c r="B59" s="25"/>
      <c r="C59" s="168"/>
      <c r="F59" s="73"/>
      <c r="G59" s="73"/>
      <c r="H59" s="22"/>
    </row>
    <row r="60" ht="14.25" customHeight="1">
      <c r="B60" s="25"/>
      <c r="C60" s="168"/>
      <c r="F60" s="73"/>
      <c r="G60" s="73"/>
      <c r="H60" s="22"/>
    </row>
    <row r="61" ht="14.25" customHeight="1">
      <c r="B61" s="25"/>
      <c r="C61" s="168"/>
      <c r="F61" s="73"/>
      <c r="G61" s="73"/>
      <c r="H61" s="22"/>
    </row>
    <row r="62" ht="14.25" customHeight="1">
      <c r="B62" s="25"/>
      <c r="C62" s="168"/>
      <c r="F62" s="73"/>
      <c r="G62" s="73"/>
      <c r="H62" s="22"/>
    </row>
    <row r="63" ht="14.25" customHeight="1">
      <c r="B63" s="25"/>
      <c r="C63" s="168"/>
      <c r="F63" s="73"/>
      <c r="G63" s="73"/>
      <c r="H63" s="22"/>
    </row>
    <row r="64" ht="14.25" customHeight="1">
      <c r="B64" s="25"/>
      <c r="C64" s="168"/>
      <c r="F64" s="73"/>
      <c r="G64" s="73"/>
      <c r="H64" s="22"/>
    </row>
    <row r="65" ht="14.25" customHeight="1">
      <c r="B65" s="25"/>
      <c r="C65" s="168"/>
      <c r="F65" s="73"/>
      <c r="G65" s="73"/>
      <c r="H65" s="22"/>
    </row>
    <row r="66" ht="14.25" customHeight="1">
      <c r="B66" s="25"/>
      <c r="C66" s="168"/>
      <c r="F66" s="73"/>
      <c r="G66" s="73"/>
      <c r="H66" s="22"/>
    </row>
    <row r="67" ht="14.25" customHeight="1">
      <c r="B67" s="25"/>
      <c r="C67" s="168"/>
      <c r="F67" s="73"/>
      <c r="G67" s="73"/>
      <c r="H67" s="22"/>
    </row>
    <row r="68" ht="14.25" customHeight="1">
      <c r="B68" s="25"/>
      <c r="C68" s="168"/>
      <c r="F68" s="73"/>
      <c r="G68" s="73"/>
      <c r="H68" s="22"/>
    </row>
    <row r="69" ht="14.25" customHeight="1">
      <c r="B69" s="25"/>
      <c r="C69" s="168"/>
      <c r="F69" s="73"/>
      <c r="G69" s="73"/>
      <c r="H69" s="22"/>
    </row>
    <row r="70" ht="14.25" customHeight="1">
      <c r="B70" s="25"/>
      <c r="C70" s="168"/>
      <c r="F70" s="73"/>
      <c r="G70" s="73"/>
      <c r="H70" s="22"/>
    </row>
    <row r="71" ht="14.25" customHeight="1">
      <c r="B71" s="25"/>
      <c r="C71" s="168"/>
      <c r="F71" s="73"/>
      <c r="G71" s="73"/>
      <c r="H71" s="22"/>
    </row>
    <row r="72" ht="14.25" customHeight="1">
      <c r="B72" s="25"/>
      <c r="C72" s="168"/>
      <c r="F72" s="73"/>
      <c r="G72" s="73"/>
      <c r="H72" s="22"/>
    </row>
    <row r="73" ht="14.25" customHeight="1">
      <c r="B73" s="25"/>
      <c r="C73" s="168"/>
      <c r="F73" s="73"/>
      <c r="G73" s="73"/>
      <c r="H73" s="22"/>
    </row>
    <row r="74" ht="14.25" customHeight="1">
      <c r="B74" s="25"/>
      <c r="C74" s="168"/>
      <c r="F74" s="73"/>
      <c r="G74" s="73"/>
      <c r="H74" s="22"/>
    </row>
    <row r="75" ht="14.25" customHeight="1">
      <c r="B75" s="25"/>
      <c r="C75" s="168"/>
      <c r="F75" s="73"/>
      <c r="G75" s="73"/>
      <c r="H75" s="22"/>
    </row>
    <row r="76" ht="14.25" customHeight="1">
      <c r="B76" s="25"/>
      <c r="C76" s="168"/>
      <c r="F76" s="73"/>
      <c r="G76" s="73"/>
      <c r="H76" s="22"/>
    </row>
    <row r="77" ht="14.25" customHeight="1">
      <c r="B77" s="25"/>
      <c r="C77" s="168"/>
      <c r="F77" s="73"/>
      <c r="G77" s="73"/>
      <c r="H77" s="22"/>
    </row>
    <row r="78" ht="14.25" customHeight="1">
      <c r="B78" s="25"/>
      <c r="C78" s="168"/>
      <c r="F78" s="73"/>
      <c r="G78" s="73"/>
      <c r="H78" s="22"/>
    </row>
    <row r="79" ht="14.25" customHeight="1">
      <c r="B79" s="25"/>
      <c r="C79" s="168"/>
      <c r="F79" s="73"/>
      <c r="G79" s="73"/>
      <c r="H79" s="22"/>
    </row>
    <row r="80" ht="14.25" customHeight="1">
      <c r="B80" s="25"/>
      <c r="C80" s="168"/>
      <c r="F80" s="73"/>
      <c r="G80" s="73"/>
      <c r="H80" s="22"/>
    </row>
    <row r="81" ht="14.25" customHeight="1">
      <c r="B81" s="25"/>
      <c r="C81" s="168"/>
      <c r="F81" s="73"/>
      <c r="G81" s="73"/>
      <c r="H81" s="22"/>
    </row>
    <row r="82" ht="14.25" customHeight="1">
      <c r="B82" s="25"/>
      <c r="C82" s="168"/>
      <c r="F82" s="73"/>
      <c r="G82" s="73"/>
      <c r="H82" s="22"/>
    </row>
    <row r="83" ht="14.25" customHeight="1">
      <c r="B83" s="25"/>
      <c r="C83" s="168"/>
      <c r="F83" s="73"/>
      <c r="G83" s="73"/>
      <c r="H83" s="22"/>
    </row>
    <row r="84" ht="14.25" customHeight="1">
      <c r="B84" s="25"/>
      <c r="C84" s="168"/>
      <c r="F84" s="73"/>
      <c r="G84" s="73"/>
      <c r="H84" s="22"/>
    </row>
    <row r="85" ht="14.25" customHeight="1">
      <c r="B85" s="25"/>
      <c r="C85" s="168"/>
      <c r="F85" s="73"/>
      <c r="G85" s="73"/>
      <c r="H85" s="22"/>
    </row>
    <row r="86" ht="14.25" customHeight="1">
      <c r="B86" s="25"/>
      <c r="C86" s="168"/>
      <c r="F86" s="73"/>
      <c r="G86" s="73"/>
      <c r="H86" s="22"/>
    </row>
    <row r="87" ht="14.25" customHeight="1">
      <c r="B87" s="25"/>
      <c r="C87" s="168"/>
      <c r="F87" s="73"/>
      <c r="G87" s="73"/>
      <c r="H87" s="22"/>
    </row>
    <row r="88" ht="14.25" customHeight="1">
      <c r="B88" s="25"/>
      <c r="C88" s="168"/>
      <c r="F88" s="73"/>
      <c r="G88" s="73"/>
      <c r="H88" s="22"/>
    </row>
    <row r="89" ht="14.25" customHeight="1">
      <c r="B89" s="25"/>
      <c r="C89" s="168"/>
      <c r="F89" s="73"/>
      <c r="G89" s="73"/>
      <c r="H89" s="22"/>
    </row>
    <row r="90" ht="14.25" customHeight="1">
      <c r="B90" s="25"/>
      <c r="C90" s="168"/>
      <c r="F90" s="73"/>
      <c r="G90" s="73"/>
      <c r="H90" s="22"/>
    </row>
    <row r="91" ht="14.25" customHeight="1">
      <c r="B91" s="25"/>
      <c r="C91" s="168"/>
      <c r="F91" s="73"/>
      <c r="G91" s="73"/>
      <c r="H91" s="22"/>
    </row>
    <row r="92" ht="14.25" customHeight="1">
      <c r="B92" s="25"/>
      <c r="C92" s="168"/>
      <c r="F92" s="73"/>
      <c r="G92" s="73"/>
      <c r="H92" s="22"/>
    </row>
    <row r="93" ht="14.25" customHeight="1">
      <c r="B93" s="25"/>
      <c r="C93" s="168"/>
      <c r="F93" s="73"/>
      <c r="G93" s="73"/>
      <c r="H93" s="22"/>
    </row>
    <row r="94" ht="14.25" customHeight="1">
      <c r="B94" s="25"/>
      <c r="C94" s="168"/>
      <c r="F94" s="73"/>
      <c r="G94" s="73"/>
      <c r="H94" s="22"/>
    </row>
    <row r="95" ht="14.25" customHeight="1">
      <c r="B95" s="25"/>
      <c r="C95" s="168"/>
      <c r="F95" s="73"/>
      <c r="G95" s="73"/>
      <c r="H95" s="22"/>
    </row>
    <row r="96" ht="14.25" customHeight="1">
      <c r="B96" s="25"/>
      <c r="C96" s="168"/>
      <c r="F96" s="73"/>
      <c r="G96" s="73"/>
      <c r="H96" s="22"/>
    </row>
    <row r="97" ht="14.25" customHeight="1">
      <c r="B97" s="25"/>
      <c r="C97" s="168"/>
      <c r="F97" s="73"/>
      <c r="G97" s="73"/>
      <c r="H97" s="22"/>
    </row>
    <row r="98" ht="14.25" customHeight="1">
      <c r="B98" s="25"/>
      <c r="C98" s="168"/>
      <c r="F98" s="73"/>
      <c r="G98" s="73"/>
      <c r="H98" s="22"/>
    </row>
    <row r="99" ht="14.25" customHeight="1">
      <c r="B99" s="25"/>
      <c r="C99" s="168"/>
      <c r="F99" s="73"/>
      <c r="G99" s="73"/>
      <c r="H99" s="22"/>
    </row>
    <row r="100" ht="14.25" customHeight="1">
      <c r="B100" s="25"/>
      <c r="C100" s="168"/>
      <c r="F100" s="73"/>
      <c r="G100" s="73"/>
      <c r="H100" s="22"/>
    </row>
    <row r="101" ht="14.25" customHeight="1">
      <c r="B101" s="25"/>
      <c r="C101" s="168"/>
      <c r="F101" s="73"/>
      <c r="G101" s="73"/>
      <c r="H101" s="22"/>
    </row>
    <row r="102" ht="14.25" customHeight="1">
      <c r="B102" s="25"/>
      <c r="C102" s="168"/>
      <c r="F102" s="73"/>
      <c r="G102" s="73"/>
      <c r="H102" s="22"/>
    </row>
    <row r="103" ht="14.25" customHeight="1">
      <c r="B103" s="25"/>
      <c r="C103" s="168"/>
      <c r="F103" s="73"/>
      <c r="G103" s="73"/>
      <c r="H103" s="22"/>
    </row>
    <row r="104" ht="14.25" customHeight="1">
      <c r="B104" s="25"/>
      <c r="C104" s="168"/>
      <c r="F104" s="73"/>
      <c r="G104" s="73"/>
      <c r="H104" s="22"/>
    </row>
    <row r="105" ht="14.25" customHeight="1">
      <c r="B105" s="25"/>
      <c r="C105" s="168"/>
      <c r="F105" s="73"/>
      <c r="G105" s="73"/>
      <c r="H105" s="22"/>
    </row>
    <row r="106" ht="14.25" customHeight="1">
      <c r="B106" s="25"/>
      <c r="C106" s="168"/>
      <c r="F106" s="73"/>
      <c r="G106" s="73"/>
      <c r="H106" s="22"/>
    </row>
    <row r="107" ht="14.25" customHeight="1">
      <c r="B107" s="25"/>
      <c r="C107" s="168"/>
      <c r="F107" s="73"/>
      <c r="G107" s="73"/>
      <c r="H107" s="22"/>
    </row>
    <row r="108" ht="14.25" customHeight="1">
      <c r="B108" s="25"/>
      <c r="C108" s="168"/>
      <c r="F108" s="73"/>
      <c r="G108" s="73"/>
      <c r="H108" s="22"/>
    </row>
    <row r="109" ht="14.25" customHeight="1">
      <c r="B109" s="25"/>
      <c r="C109" s="168"/>
      <c r="F109" s="73"/>
      <c r="G109" s="73"/>
      <c r="H109" s="22"/>
    </row>
    <row r="110" ht="14.25" customHeight="1">
      <c r="B110" s="25"/>
      <c r="C110" s="168"/>
      <c r="F110" s="73"/>
      <c r="G110" s="73"/>
      <c r="H110" s="22"/>
    </row>
    <row r="111" ht="14.25" customHeight="1">
      <c r="B111" s="25"/>
      <c r="C111" s="168"/>
      <c r="F111" s="73"/>
      <c r="G111" s="73"/>
      <c r="H111" s="22"/>
    </row>
    <row r="112" ht="14.25" customHeight="1">
      <c r="B112" s="25"/>
      <c r="C112" s="168"/>
      <c r="F112" s="73"/>
      <c r="G112" s="73"/>
      <c r="H112" s="22"/>
    </row>
    <row r="113" ht="14.25" customHeight="1">
      <c r="B113" s="25"/>
      <c r="C113" s="168"/>
      <c r="F113" s="73"/>
      <c r="G113" s="73"/>
      <c r="H113" s="22"/>
    </row>
    <row r="114" ht="14.25" customHeight="1">
      <c r="B114" s="25"/>
      <c r="C114" s="168"/>
      <c r="F114" s="73"/>
      <c r="G114" s="73"/>
      <c r="H114" s="22"/>
    </row>
    <row r="115" ht="14.25" customHeight="1">
      <c r="B115" s="25"/>
      <c r="C115" s="168"/>
      <c r="F115" s="73"/>
      <c r="G115" s="73"/>
      <c r="H115" s="22"/>
    </row>
    <row r="116" ht="14.25" customHeight="1">
      <c r="B116" s="25"/>
      <c r="C116" s="168"/>
      <c r="F116" s="73"/>
      <c r="G116" s="73"/>
      <c r="H116" s="22"/>
    </row>
    <row r="117" ht="14.25" customHeight="1">
      <c r="B117" s="25"/>
      <c r="C117" s="168"/>
      <c r="F117" s="73"/>
      <c r="G117" s="73"/>
      <c r="H117" s="22"/>
    </row>
    <row r="118" ht="14.25" customHeight="1">
      <c r="B118" s="25"/>
      <c r="C118" s="168"/>
      <c r="F118" s="73"/>
      <c r="G118" s="73"/>
      <c r="H118" s="22"/>
    </row>
    <row r="119" ht="14.25" customHeight="1">
      <c r="B119" s="25"/>
      <c r="C119" s="168"/>
      <c r="F119" s="73"/>
      <c r="G119" s="73"/>
      <c r="H119" s="22"/>
    </row>
    <row r="120" ht="14.25" customHeight="1">
      <c r="B120" s="25"/>
      <c r="C120" s="168"/>
      <c r="F120" s="73"/>
      <c r="G120" s="73"/>
      <c r="H120" s="22"/>
    </row>
    <row r="121" ht="14.25" customHeight="1">
      <c r="B121" s="25"/>
      <c r="C121" s="168"/>
      <c r="F121" s="73"/>
      <c r="G121" s="73"/>
      <c r="H121" s="22"/>
    </row>
    <row r="122" ht="14.25" customHeight="1">
      <c r="B122" s="25"/>
      <c r="C122" s="168"/>
      <c r="F122" s="73"/>
      <c r="G122" s="73"/>
      <c r="H122" s="22"/>
    </row>
    <row r="123" ht="14.25" customHeight="1">
      <c r="B123" s="25"/>
      <c r="C123" s="168"/>
      <c r="F123" s="73"/>
      <c r="G123" s="73"/>
      <c r="H123" s="22"/>
    </row>
    <row r="124" ht="14.25" customHeight="1">
      <c r="B124" s="25"/>
      <c r="C124" s="168"/>
      <c r="F124" s="73"/>
      <c r="G124" s="73"/>
      <c r="H124" s="22"/>
    </row>
    <row r="125" ht="14.25" customHeight="1">
      <c r="B125" s="25"/>
      <c r="C125" s="168"/>
      <c r="F125" s="73"/>
      <c r="G125" s="73"/>
      <c r="H125" s="22"/>
    </row>
    <row r="126" ht="14.25" customHeight="1">
      <c r="B126" s="25"/>
      <c r="C126" s="168"/>
      <c r="F126" s="73"/>
      <c r="G126" s="73"/>
      <c r="H126" s="22"/>
    </row>
    <row r="127" ht="14.25" customHeight="1">
      <c r="B127" s="25"/>
      <c r="C127" s="168"/>
      <c r="F127" s="73"/>
      <c r="G127" s="73"/>
      <c r="H127" s="22"/>
    </row>
    <row r="128" ht="14.25" customHeight="1">
      <c r="B128" s="25"/>
      <c r="C128" s="168"/>
      <c r="F128" s="73"/>
      <c r="G128" s="73"/>
      <c r="H128" s="22"/>
    </row>
    <row r="129" ht="14.25" customHeight="1">
      <c r="B129" s="25"/>
      <c r="C129" s="168"/>
      <c r="F129" s="73"/>
      <c r="G129" s="73"/>
      <c r="H129" s="22"/>
    </row>
    <row r="130" ht="14.25" customHeight="1">
      <c r="B130" s="25"/>
      <c r="C130" s="168"/>
      <c r="F130" s="73"/>
      <c r="G130" s="73"/>
      <c r="H130" s="22"/>
    </row>
    <row r="131" ht="14.25" customHeight="1">
      <c r="B131" s="25"/>
      <c r="C131" s="168"/>
      <c r="F131" s="73"/>
      <c r="G131" s="73"/>
      <c r="H131" s="22"/>
    </row>
    <row r="132" ht="14.25" customHeight="1">
      <c r="B132" s="25"/>
      <c r="C132" s="168"/>
      <c r="F132" s="73"/>
      <c r="G132" s="73"/>
      <c r="H132" s="22"/>
    </row>
    <row r="133" ht="14.25" customHeight="1">
      <c r="B133" s="25"/>
      <c r="C133" s="168"/>
      <c r="F133" s="73"/>
      <c r="G133" s="73"/>
      <c r="H133" s="22"/>
    </row>
    <row r="134" ht="14.25" customHeight="1">
      <c r="B134" s="25"/>
      <c r="C134" s="168"/>
      <c r="F134" s="73"/>
      <c r="G134" s="73"/>
      <c r="H134" s="22"/>
    </row>
    <row r="135" ht="14.25" customHeight="1">
      <c r="B135" s="25"/>
      <c r="C135" s="168"/>
      <c r="F135" s="73"/>
      <c r="G135" s="73"/>
      <c r="H135" s="22"/>
    </row>
    <row r="136" ht="14.25" customHeight="1">
      <c r="B136" s="25"/>
      <c r="C136" s="168"/>
      <c r="F136" s="73"/>
      <c r="G136" s="73"/>
      <c r="H136" s="22"/>
    </row>
    <row r="137" ht="14.25" customHeight="1">
      <c r="B137" s="25"/>
      <c r="C137" s="168"/>
      <c r="F137" s="73"/>
      <c r="G137" s="73"/>
      <c r="H137" s="22"/>
    </row>
    <row r="138" ht="14.25" customHeight="1">
      <c r="B138" s="25"/>
      <c r="C138" s="168"/>
      <c r="F138" s="73"/>
      <c r="G138" s="73"/>
      <c r="H138" s="22"/>
    </row>
    <row r="139" ht="14.25" customHeight="1">
      <c r="B139" s="25"/>
      <c r="C139" s="168"/>
      <c r="F139" s="73"/>
      <c r="G139" s="73"/>
      <c r="H139" s="22"/>
    </row>
    <row r="140" ht="14.25" customHeight="1">
      <c r="B140" s="25"/>
      <c r="C140" s="168"/>
      <c r="F140" s="73"/>
      <c r="G140" s="73"/>
      <c r="H140" s="22"/>
    </row>
    <row r="141" ht="14.25" customHeight="1">
      <c r="B141" s="25"/>
      <c r="C141" s="168"/>
      <c r="F141" s="73"/>
      <c r="G141" s="73"/>
      <c r="H141" s="22"/>
    </row>
    <row r="142" ht="14.25" customHeight="1">
      <c r="B142" s="25"/>
      <c r="C142" s="168"/>
      <c r="F142" s="73"/>
      <c r="G142" s="73"/>
      <c r="H142" s="22"/>
    </row>
    <row r="143" ht="14.25" customHeight="1">
      <c r="B143" s="25"/>
      <c r="C143" s="168"/>
      <c r="F143" s="73"/>
      <c r="G143" s="73"/>
      <c r="H143" s="22"/>
    </row>
    <row r="144" ht="14.25" customHeight="1">
      <c r="B144" s="25"/>
      <c r="C144" s="168"/>
      <c r="F144" s="73"/>
      <c r="G144" s="73"/>
      <c r="H144" s="22"/>
    </row>
    <row r="145" ht="14.25" customHeight="1">
      <c r="B145" s="25"/>
      <c r="C145" s="168"/>
      <c r="F145" s="73"/>
      <c r="G145" s="73"/>
      <c r="H145" s="22"/>
    </row>
    <row r="146" ht="14.25" customHeight="1">
      <c r="B146" s="25"/>
      <c r="C146" s="168"/>
      <c r="F146" s="73"/>
      <c r="G146" s="73"/>
      <c r="H146" s="22"/>
    </row>
    <row r="147" ht="14.25" customHeight="1">
      <c r="B147" s="25"/>
      <c r="C147" s="168"/>
      <c r="F147" s="73"/>
      <c r="G147" s="73"/>
      <c r="H147" s="22"/>
    </row>
    <row r="148" ht="14.25" customHeight="1">
      <c r="B148" s="25"/>
      <c r="C148" s="168"/>
      <c r="F148" s="73"/>
      <c r="G148" s="73"/>
      <c r="H148" s="22"/>
    </row>
    <row r="149" ht="14.25" customHeight="1">
      <c r="B149" s="25"/>
      <c r="C149" s="168"/>
      <c r="F149" s="73"/>
      <c r="G149" s="73"/>
      <c r="H149" s="22"/>
    </row>
    <row r="150" ht="14.25" customHeight="1">
      <c r="B150" s="25"/>
      <c r="C150" s="168"/>
      <c r="F150" s="73"/>
      <c r="G150" s="73"/>
      <c r="H150" s="22"/>
    </row>
    <row r="151" ht="14.25" customHeight="1">
      <c r="B151" s="25"/>
      <c r="C151" s="168"/>
      <c r="F151" s="73"/>
      <c r="G151" s="73"/>
      <c r="H151" s="22"/>
    </row>
    <row r="152" ht="14.25" customHeight="1">
      <c r="B152" s="25"/>
      <c r="C152" s="168"/>
      <c r="F152" s="73"/>
      <c r="G152" s="73"/>
      <c r="H152" s="22"/>
    </row>
    <row r="153" ht="14.25" customHeight="1">
      <c r="B153" s="25"/>
      <c r="C153" s="168"/>
      <c r="F153" s="73"/>
      <c r="G153" s="73"/>
      <c r="H153" s="22"/>
    </row>
    <row r="154" ht="14.25" customHeight="1">
      <c r="B154" s="25"/>
      <c r="C154" s="168"/>
      <c r="F154" s="73"/>
      <c r="G154" s="73"/>
      <c r="H154" s="22"/>
    </row>
    <row r="155" ht="14.25" customHeight="1">
      <c r="B155" s="25"/>
      <c r="C155" s="168"/>
      <c r="F155" s="73"/>
      <c r="G155" s="73"/>
      <c r="H155" s="22"/>
    </row>
    <row r="156" ht="14.25" customHeight="1">
      <c r="B156" s="25"/>
      <c r="C156" s="168"/>
      <c r="F156" s="73"/>
      <c r="G156" s="73"/>
      <c r="H156" s="22"/>
    </row>
    <row r="157" ht="14.25" customHeight="1">
      <c r="B157" s="25"/>
      <c r="C157" s="168"/>
      <c r="F157" s="73"/>
      <c r="G157" s="73"/>
      <c r="H157" s="22"/>
    </row>
    <row r="158" ht="14.25" customHeight="1">
      <c r="B158" s="25"/>
      <c r="C158" s="168"/>
      <c r="F158" s="73"/>
      <c r="G158" s="73"/>
      <c r="H158" s="22"/>
    </row>
    <row r="159" ht="14.25" customHeight="1">
      <c r="B159" s="25"/>
      <c r="C159" s="168"/>
      <c r="F159" s="73"/>
      <c r="G159" s="73"/>
      <c r="H159" s="22"/>
    </row>
    <row r="160" ht="14.25" customHeight="1">
      <c r="B160" s="25"/>
      <c r="C160" s="168"/>
      <c r="F160" s="73"/>
      <c r="G160" s="73"/>
      <c r="H160" s="22"/>
    </row>
    <row r="161" ht="14.25" customHeight="1">
      <c r="B161" s="25"/>
      <c r="C161" s="168"/>
      <c r="F161" s="73"/>
      <c r="G161" s="73"/>
      <c r="H161" s="22"/>
    </row>
    <row r="162" ht="14.25" customHeight="1">
      <c r="B162" s="25"/>
      <c r="C162" s="168"/>
      <c r="F162" s="73"/>
      <c r="G162" s="73"/>
      <c r="H162" s="22"/>
    </row>
    <row r="163" ht="14.25" customHeight="1">
      <c r="B163" s="25"/>
      <c r="C163" s="168"/>
      <c r="F163" s="73"/>
      <c r="G163" s="73"/>
      <c r="H163" s="22"/>
    </row>
    <row r="164" ht="14.25" customHeight="1">
      <c r="B164" s="25"/>
      <c r="C164" s="168"/>
      <c r="F164" s="73"/>
      <c r="G164" s="73"/>
      <c r="H164" s="22"/>
    </row>
    <row r="165" ht="14.25" customHeight="1">
      <c r="B165" s="25"/>
      <c r="C165" s="168"/>
      <c r="F165" s="73"/>
      <c r="G165" s="73"/>
      <c r="H165" s="22"/>
    </row>
    <row r="166" ht="14.25" customHeight="1">
      <c r="B166" s="25"/>
      <c r="C166" s="168"/>
      <c r="F166" s="73"/>
      <c r="G166" s="73"/>
      <c r="H166" s="22"/>
    </row>
    <row r="167" ht="14.25" customHeight="1">
      <c r="B167" s="25"/>
      <c r="C167" s="168"/>
      <c r="F167" s="73"/>
      <c r="G167" s="73"/>
      <c r="H167" s="22"/>
    </row>
    <row r="168" ht="14.25" customHeight="1">
      <c r="B168" s="25"/>
      <c r="C168" s="168"/>
      <c r="F168" s="73"/>
      <c r="G168" s="73"/>
      <c r="H168" s="22"/>
    </row>
    <row r="169" ht="14.25" customHeight="1">
      <c r="B169" s="25"/>
      <c r="C169" s="168"/>
      <c r="F169" s="73"/>
      <c r="G169" s="73"/>
      <c r="H169" s="22"/>
    </row>
    <row r="170" ht="14.25" customHeight="1">
      <c r="B170" s="25"/>
      <c r="C170" s="168"/>
      <c r="F170" s="73"/>
      <c r="G170" s="73"/>
      <c r="H170" s="22"/>
    </row>
    <row r="171" ht="14.25" customHeight="1">
      <c r="B171" s="25"/>
      <c r="C171" s="168"/>
      <c r="F171" s="73"/>
      <c r="G171" s="73"/>
      <c r="H171" s="22"/>
    </row>
    <row r="172" ht="14.25" customHeight="1">
      <c r="B172" s="25"/>
      <c r="C172" s="168"/>
      <c r="F172" s="73"/>
      <c r="G172" s="73"/>
      <c r="H172" s="22"/>
    </row>
    <row r="173" ht="14.25" customHeight="1">
      <c r="B173" s="25"/>
      <c r="C173" s="168"/>
      <c r="F173" s="73"/>
      <c r="G173" s="73"/>
      <c r="H173" s="22"/>
    </row>
    <row r="174" ht="14.25" customHeight="1">
      <c r="B174" s="25"/>
      <c r="C174" s="168"/>
      <c r="F174" s="73"/>
      <c r="G174" s="73"/>
      <c r="H174" s="22"/>
    </row>
    <row r="175" ht="14.25" customHeight="1">
      <c r="B175" s="25"/>
      <c r="C175" s="168"/>
      <c r="F175" s="73"/>
      <c r="G175" s="73"/>
      <c r="H175" s="22"/>
    </row>
    <row r="176" ht="14.25" customHeight="1">
      <c r="B176" s="25"/>
      <c r="C176" s="168"/>
      <c r="F176" s="73"/>
      <c r="G176" s="73"/>
      <c r="H176" s="22"/>
    </row>
    <row r="177" ht="14.25" customHeight="1">
      <c r="B177" s="25"/>
      <c r="C177" s="168"/>
      <c r="F177" s="73"/>
      <c r="G177" s="73"/>
      <c r="H177" s="22"/>
    </row>
    <row r="178" ht="14.25" customHeight="1">
      <c r="B178" s="25"/>
      <c r="C178" s="168"/>
      <c r="F178" s="73"/>
      <c r="G178" s="73"/>
      <c r="H178" s="22"/>
    </row>
    <row r="179" ht="14.25" customHeight="1">
      <c r="B179" s="25"/>
      <c r="C179" s="168"/>
      <c r="F179" s="73"/>
      <c r="G179" s="73"/>
      <c r="H179" s="22"/>
    </row>
    <row r="180" ht="14.25" customHeight="1">
      <c r="B180" s="25"/>
      <c r="C180" s="168"/>
      <c r="F180" s="73"/>
      <c r="G180" s="73"/>
      <c r="H180" s="22"/>
    </row>
    <row r="181" ht="14.25" customHeight="1">
      <c r="B181" s="25"/>
      <c r="C181" s="168"/>
      <c r="F181" s="73"/>
      <c r="G181" s="73"/>
      <c r="H181" s="22"/>
    </row>
    <row r="182" ht="14.25" customHeight="1">
      <c r="B182" s="25"/>
      <c r="C182" s="168"/>
      <c r="F182" s="73"/>
      <c r="G182" s="73"/>
      <c r="H182" s="22"/>
    </row>
    <row r="183" ht="14.25" customHeight="1">
      <c r="B183" s="25"/>
      <c r="C183" s="168"/>
      <c r="F183" s="73"/>
      <c r="G183" s="73"/>
      <c r="H183" s="22"/>
    </row>
    <row r="184" ht="14.25" customHeight="1">
      <c r="B184" s="25"/>
      <c r="C184" s="168"/>
      <c r="F184" s="73"/>
      <c r="G184" s="73"/>
      <c r="H184" s="22"/>
    </row>
    <row r="185" ht="14.25" customHeight="1">
      <c r="B185" s="25"/>
      <c r="C185" s="168"/>
      <c r="F185" s="73"/>
      <c r="G185" s="73"/>
      <c r="H185" s="22"/>
    </row>
    <row r="186" ht="14.25" customHeight="1">
      <c r="B186" s="25"/>
      <c r="C186" s="168"/>
      <c r="F186" s="73"/>
      <c r="G186" s="73"/>
      <c r="H186" s="22"/>
    </row>
    <row r="187" ht="14.25" customHeight="1">
      <c r="B187" s="25"/>
      <c r="C187" s="168"/>
      <c r="F187" s="73"/>
      <c r="G187" s="73"/>
      <c r="H187" s="22"/>
    </row>
    <row r="188" ht="14.25" customHeight="1">
      <c r="B188" s="25"/>
      <c r="C188" s="168"/>
      <c r="F188" s="73"/>
      <c r="G188" s="73"/>
      <c r="H188" s="22"/>
    </row>
    <row r="189" ht="14.25" customHeight="1">
      <c r="B189" s="25"/>
      <c r="C189" s="168"/>
      <c r="F189" s="73"/>
      <c r="G189" s="73"/>
      <c r="H189" s="22"/>
    </row>
    <row r="190" ht="14.25" customHeight="1">
      <c r="B190" s="25"/>
      <c r="C190" s="168"/>
      <c r="F190" s="73"/>
      <c r="G190" s="73"/>
      <c r="H190" s="22"/>
    </row>
    <row r="191" ht="14.25" customHeight="1">
      <c r="B191" s="25"/>
      <c r="C191" s="168"/>
      <c r="F191" s="73"/>
      <c r="G191" s="73"/>
      <c r="H191" s="22"/>
    </row>
    <row r="192" ht="14.25" customHeight="1">
      <c r="B192" s="25"/>
      <c r="C192" s="168"/>
      <c r="F192" s="73"/>
      <c r="G192" s="73"/>
      <c r="H192" s="22"/>
    </row>
    <row r="193" ht="14.25" customHeight="1">
      <c r="B193" s="25"/>
      <c r="C193" s="168"/>
      <c r="F193" s="73"/>
      <c r="G193" s="73"/>
      <c r="H193" s="22"/>
    </row>
    <row r="194" ht="14.25" customHeight="1">
      <c r="B194" s="25"/>
      <c r="C194" s="168"/>
      <c r="F194" s="73"/>
      <c r="G194" s="73"/>
      <c r="H194" s="22"/>
    </row>
    <row r="195" ht="14.25" customHeight="1">
      <c r="B195" s="25"/>
      <c r="C195" s="168"/>
      <c r="F195" s="73"/>
      <c r="G195" s="73"/>
      <c r="H195" s="22"/>
    </row>
    <row r="196" ht="14.25" customHeight="1">
      <c r="B196" s="25"/>
      <c r="C196" s="168"/>
      <c r="F196" s="73"/>
      <c r="G196" s="73"/>
      <c r="H196" s="22"/>
    </row>
    <row r="197" ht="14.25" customHeight="1">
      <c r="B197" s="25"/>
      <c r="C197" s="168"/>
      <c r="F197" s="73"/>
      <c r="G197" s="73"/>
      <c r="H197" s="22"/>
    </row>
    <row r="198" ht="14.25" customHeight="1">
      <c r="B198" s="25"/>
      <c r="C198" s="168"/>
      <c r="F198" s="73"/>
      <c r="G198" s="73"/>
      <c r="H198" s="22"/>
    </row>
    <row r="199" ht="14.25" customHeight="1">
      <c r="B199" s="25"/>
      <c r="C199" s="168"/>
      <c r="F199" s="73"/>
      <c r="G199" s="73"/>
      <c r="H199" s="22"/>
    </row>
    <row r="200" ht="14.25" customHeight="1">
      <c r="B200" s="25"/>
      <c r="C200" s="168"/>
      <c r="F200" s="73"/>
      <c r="G200" s="73"/>
      <c r="H200" s="22"/>
    </row>
    <row r="201" ht="14.25" customHeight="1">
      <c r="B201" s="25"/>
      <c r="C201" s="168"/>
      <c r="F201" s="73"/>
      <c r="G201" s="73"/>
      <c r="H201" s="22"/>
    </row>
    <row r="202" ht="14.25" customHeight="1">
      <c r="B202" s="25"/>
      <c r="C202" s="168"/>
      <c r="F202" s="73"/>
      <c r="G202" s="73"/>
      <c r="H202" s="22"/>
    </row>
    <row r="203" ht="14.25" customHeight="1">
      <c r="B203" s="25"/>
      <c r="C203" s="168"/>
      <c r="F203" s="73"/>
      <c r="G203" s="73"/>
      <c r="H203" s="22"/>
    </row>
    <row r="204" ht="14.25" customHeight="1">
      <c r="B204" s="25"/>
      <c r="C204" s="168"/>
      <c r="F204" s="73"/>
      <c r="G204" s="73"/>
      <c r="H204" s="22"/>
    </row>
    <row r="205" ht="14.25" customHeight="1">
      <c r="B205" s="25"/>
      <c r="C205" s="168"/>
      <c r="F205" s="73"/>
      <c r="G205" s="73"/>
      <c r="H205" s="22"/>
    </row>
    <row r="206" ht="14.25" customHeight="1">
      <c r="B206" s="25"/>
      <c r="C206" s="168"/>
      <c r="F206" s="73"/>
      <c r="G206" s="73"/>
      <c r="H206" s="22"/>
    </row>
    <row r="207" ht="14.25" customHeight="1">
      <c r="B207" s="25"/>
      <c r="C207" s="168"/>
      <c r="F207" s="73"/>
      <c r="G207" s="73"/>
      <c r="H207" s="22"/>
    </row>
    <row r="208" ht="14.25" customHeight="1">
      <c r="B208" s="25"/>
      <c r="C208" s="168"/>
      <c r="F208" s="73"/>
      <c r="G208" s="73"/>
      <c r="H208" s="22"/>
    </row>
    <row r="209" ht="14.25" customHeight="1">
      <c r="B209" s="25"/>
      <c r="C209" s="168"/>
      <c r="F209" s="73"/>
      <c r="G209" s="73"/>
      <c r="H209" s="22"/>
    </row>
    <row r="210" ht="14.25" customHeight="1">
      <c r="B210" s="25"/>
      <c r="C210" s="168"/>
      <c r="F210" s="73"/>
      <c r="G210" s="73"/>
      <c r="H210" s="22"/>
    </row>
    <row r="211" ht="14.25" customHeight="1">
      <c r="B211" s="25"/>
      <c r="C211" s="168"/>
      <c r="F211" s="73"/>
      <c r="G211" s="73"/>
      <c r="H211" s="22"/>
    </row>
    <row r="212" ht="14.25" customHeight="1">
      <c r="B212" s="25"/>
      <c r="C212" s="168"/>
      <c r="F212" s="73"/>
      <c r="G212" s="73"/>
      <c r="H212" s="22"/>
    </row>
    <row r="213" ht="14.25" customHeight="1">
      <c r="B213" s="25"/>
      <c r="C213" s="168"/>
      <c r="F213" s="73"/>
      <c r="G213" s="73"/>
      <c r="H213" s="22"/>
    </row>
    <row r="214" ht="14.25" customHeight="1">
      <c r="B214" s="25"/>
      <c r="C214" s="168"/>
      <c r="F214" s="73"/>
      <c r="G214" s="73"/>
      <c r="H214" s="22"/>
    </row>
    <row r="215" ht="14.25" customHeight="1">
      <c r="B215" s="25"/>
      <c r="C215" s="168"/>
      <c r="F215" s="73"/>
      <c r="G215" s="73"/>
      <c r="H215" s="22"/>
    </row>
    <row r="216" ht="14.25" customHeight="1">
      <c r="B216" s="25"/>
      <c r="C216" s="168"/>
      <c r="F216" s="73"/>
      <c r="G216" s="73"/>
      <c r="H216" s="22"/>
    </row>
    <row r="217" ht="14.25" customHeight="1">
      <c r="B217" s="25"/>
      <c r="C217" s="168"/>
      <c r="F217" s="73"/>
      <c r="G217" s="73"/>
      <c r="H217" s="22"/>
    </row>
    <row r="218" ht="14.25" customHeight="1">
      <c r="B218" s="25"/>
      <c r="C218" s="168"/>
      <c r="F218" s="73"/>
      <c r="G218" s="73"/>
      <c r="H218" s="22"/>
    </row>
    <row r="219" ht="14.25" customHeight="1">
      <c r="B219" s="25"/>
      <c r="C219" s="168"/>
      <c r="F219" s="73"/>
      <c r="G219" s="73"/>
      <c r="H219" s="22"/>
    </row>
    <row r="220" ht="14.25" customHeight="1">
      <c r="B220" s="25"/>
      <c r="C220" s="168"/>
      <c r="F220" s="73"/>
      <c r="G220" s="73"/>
      <c r="H220" s="22"/>
    </row>
    <row r="221" ht="14.25" customHeight="1">
      <c r="B221" s="25"/>
      <c r="C221" s="168"/>
      <c r="F221" s="73"/>
      <c r="G221" s="73"/>
      <c r="H221" s="22"/>
    </row>
    <row r="222" ht="14.25" customHeight="1">
      <c r="B222" s="25"/>
      <c r="C222" s="168"/>
      <c r="F222" s="73"/>
      <c r="G222" s="73"/>
      <c r="H222" s="22"/>
    </row>
    <row r="223" ht="14.25" customHeight="1">
      <c r="B223" s="25"/>
      <c r="C223" s="168"/>
      <c r="F223" s="73"/>
      <c r="G223" s="73"/>
      <c r="H223" s="22"/>
    </row>
    <row r="224" ht="14.25" customHeight="1">
      <c r="B224" s="25"/>
      <c r="C224" s="168"/>
      <c r="F224" s="73"/>
      <c r="G224" s="73"/>
      <c r="H224" s="22"/>
    </row>
    <row r="225" ht="14.25" customHeight="1">
      <c r="B225" s="25"/>
      <c r="C225" s="168"/>
      <c r="F225" s="73"/>
      <c r="G225" s="73"/>
      <c r="H225" s="22"/>
    </row>
    <row r="226" ht="14.25" customHeight="1">
      <c r="B226" s="25"/>
      <c r="C226" s="168"/>
      <c r="F226" s="73"/>
      <c r="G226" s="73"/>
      <c r="H226" s="22"/>
    </row>
    <row r="227" ht="14.25" customHeight="1">
      <c r="B227" s="25"/>
      <c r="C227" s="168"/>
      <c r="F227" s="73"/>
      <c r="G227" s="73"/>
      <c r="H227" s="22"/>
    </row>
    <row r="228" ht="14.25" customHeight="1">
      <c r="B228" s="25"/>
      <c r="C228" s="168"/>
      <c r="F228" s="73"/>
      <c r="G228" s="73"/>
      <c r="H228" s="22"/>
    </row>
    <row r="229" ht="14.25" customHeight="1">
      <c r="B229" s="25"/>
      <c r="C229" s="168"/>
      <c r="F229" s="73"/>
      <c r="G229" s="73"/>
      <c r="H229" s="22"/>
    </row>
    <row r="230" ht="14.25" customHeight="1">
      <c r="B230" s="25"/>
      <c r="C230" s="168"/>
      <c r="F230" s="73"/>
      <c r="G230" s="73"/>
      <c r="H230" s="22"/>
    </row>
    <row r="231" ht="14.25" customHeight="1">
      <c r="B231" s="25"/>
      <c r="C231" s="168"/>
      <c r="F231" s="73"/>
      <c r="G231" s="73"/>
      <c r="H231" s="22"/>
    </row>
    <row r="232" ht="14.25" customHeight="1">
      <c r="B232" s="25"/>
      <c r="C232" s="168"/>
      <c r="F232" s="73"/>
      <c r="G232" s="73"/>
      <c r="H232" s="22"/>
    </row>
    <row r="233" ht="14.25" customHeight="1">
      <c r="B233" s="25"/>
      <c r="C233" s="168"/>
      <c r="F233" s="73"/>
      <c r="G233" s="73"/>
      <c r="H233" s="22"/>
    </row>
    <row r="234" ht="14.25" customHeight="1">
      <c r="B234" s="25"/>
      <c r="C234" s="168"/>
      <c r="F234" s="73"/>
      <c r="G234" s="73"/>
      <c r="H234" s="22"/>
    </row>
    <row r="235" ht="14.25" customHeight="1">
      <c r="B235" s="25"/>
      <c r="C235" s="168"/>
      <c r="F235" s="73"/>
      <c r="G235" s="73"/>
      <c r="H235" s="22"/>
    </row>
    <row r="236" ht="14.25" customHeight="1">
      <c r="B236" s="25"/>
      <c r="C236" s="168"/>
      <c r="F236" s="73"/>
      <c r="G236" s="73"/>
      <c r="H236" s="22"/>
    </row>
    <row r="237" ht="14.25" customHeight="1">
      <c r="B237" s="25"/>
      <c r="C237" s="168"/>
      <c r="F237" s="73"/>
      <c r="G237" s="73"/>
      <c r="H237" s="22"/>
    </row>
    <row r="238" ht="14.25" customHeight="1">
      <c r="B238" s="25"/>
      <c r="C238" s="168"/>
      <c r="F238" s="73"/>
      <c r="G238" s="73"/>
      <c r="H238" s="22"/>
    </row>
    <row r="239" ht="14.25" customHeight="1">
      <c r="B239" s="25"/>
      <c r="C239" s="168"/>
      <c r="F239" s="73"/>
      <c r="G239" s="73"/>
      <c r="H239" s="22"/>
    </row>
    <row r="240" ht="14.25" customHeight="1">
      <c r="B240" s="25"/>
      <c r="C240" s="168"/>
      <c r="F240" s="73"/>
      <c r="G240" s="73"/>
      <c r="H240" s="22"/>
    </row>
    <row r="241" ht="14.25" customHeight="1">
      <c r="B241" s="25"/>
      <c r="C241" s="168"/>
      <c r="F241" s="73"/>
      <c r="G241" s="73"/>
      <c r="H241" s="22"/>
    </row>
    <row r="242" ht="14.25" customHeight="1">
      <c r="B242" s="25"/>
      <c r="C242" s="168"/>
      <c r="F242" s="73"/>
      <c r="G242" s="73"/>
      <c r="H242" s="22"/>
    </row>
    <row r="243" ht="14.25" customHeight="1">
      <c r="B243" s="25"/>
      <c r="C243" s="168"/>
      <c r="F243" s="73"/>
      <c r="G243" s="73"/>
      <c r="H243" s="22"/>
    </row>
    <row r="244" ht="14.25" customHeight="1">
      <c r="B244" s="25"/>
      <c r="C244" s="168"/>
      <c r="F244" s="73"/>
      <c r="G244" s="73"/>
      <c r="H244" s="22"/>
    </row>
    <row r="245" ht="14.25" customHeight="1">
      <c r="B245" s="25"/>
      <c r="C245" s="168"/>
      <c r="F245" s="73"/>
      <c r="G245" s="73"/>
      <c r="H245" s="22"/>
    </row>
    <row r="246" ht="14.25" customHeight="1">
      <c r="B246" s="25"/>
      <c r="C246" s="168"/>
      <c r="F246" s="73"/>
      <c r="G246" s="73"/>
      <c r="H246" s="22"/>
    </row>
    <row r="247" ht="14.25" customHeight="1">
      <c r="B247" s="25"/>
      <c r="C247" s="168"/>
      <c r="F247" s="73"/>
      <c r="G247" s="73"/>
      <c r="H247" s="22"/>
    </row>
    <row r="248" ht="14.25" customHeight="1">
      <c r="B248" s="25"/>
      <c r="C248" s="168"/>
      <c r="F248" s="73"/>
      <c r="G248" s="73"/>
      <c r="H248" s="22"/>
    </row>
    <row r="249" ht="14.25" customHeight="1">
      <c r="B249" s="25"/>
      <c r="C249" s="168"/>
      <c r="F249" s="73"/>
      <c r="G249" s="73"/>
      <c r="H249" s="22"/>
    </row>
    <row r="250" ht="14.25" customHeight="1">
      <c r="B250" s="25"/>
      <c r="C250" s="168"/>
      <c r="F250" s="73"/>
      <c r="G250" s="73"/>
      <c r="H250" s="22"/>
    </row>
    <row r="251" ht="14.25" customHeight="1">
      <c r="B251" s="25"/>
      <c r="C251" s="168"/>
      <c r="F251" s="73"/>
      <c r="G251" s="73"/>
      <c r="H251" s="22"/>
    </row>
    <row r="252" ht="14.25" customHeight="1">
      <c r="B252" s="25"/>
      <c r="C252" s="168"/>
      <c r="F252" s="73"/>
      <c r="G252" s="73"/>
      <c r="H252" s="22"/>
    </row>
    <row r="253" ht="14.25" customHeight="1">
      <c r="B253" s="25"/>
      <c r="C253" s="168"/>
      <c r="F253" s="73"/>
      <c r="G253" s="73"/>
      <c r="H253" s="22"/>
    </row>
    <row r="254" ht="14.25" customHeight="1">
      <c r="B254" s="25"/>
      <c r="C254" s="168"/>
      <c r="F254" s="73"/>
      <c r="G254" s="73"/>
      <c r="H254" s="22"/>
    </row>
    <row r="255" ht="14.25" customHeight="1">
      <c r="B255" s="25"/>
      <c r="C255" s="168"/>
      <c r="F255" s="73"/>
      <c r="G255" s="73"/>
      <c r="H255" s="22"/>
    </row>
    <row r="256" ht="14.25" customHeight="1">
      <c r="B256" s="25"/>
      <c r="C256" s="168"/>
      <c r="F256" s="73"/>
      <c r="G256" s="73"/>
      <c r="H256" s="22"/>
    </row>
    <row r="257" ht="14.25" customHeight="1">
      <c r="B257" s="25"/>
      <c r="C257" s="168"/>
      <c r="F257" s="73"/>
      <c r="G257" s="73"/>
      <c r="H257" s="22"/>
    </row>
    <row r="258" ht="14.25" customHeight="1">
      <c r="B258" s="25"/>
      <c r="C258" s="168"/>
      <c r="F258" s="73"/>
      <c r="G258" s="73"/>
      <c r="H258" s="22"/>
    </row>
    <row r="259" ht="14.25" customHeight="1">
      <c r="B259" s="25"/>
      <c r="C259" s="168"/>
      <c r="F259" s="73"/>
      <c r="G259" s="73"/>
      <c r="H259" s="22"/>
    </row>
    <row r="260" ht="14.25" customHeight="1">
      <c r="B260" s="25"/>
      <c r="C260" s="168"/>
      <c r="F260" s="73"/>
      <c r="G260" s="73"/>
      <c r="H260" s="22"/>
    </row>
    <row r="261" ht="14.25" customHeight="1">
      <c r="B261" s="25"/>
      <c r="C261" s="168"/>
      <c r="F261" s="73"/>
      <c r="G261" s="73"/>
      <c r="H261" s="22"/>
    </row>
    <row r="262" ht="14.25" customHeight="1">
      <c r="B262" s="25"/>
      <c r="C262" s="168"/>
      <c r="F262" s="73"/>
      <c r="G262" s="73"/>
      <c r="H262" s="22"/>
    </row>
    <row r="263" ht="14.25" customHeight="1">
      <c r="B263" s="25"/>
      <c r="C263" s="168"/>
      <c r="F263" s="73"/>
      <c r="G263" s="73"/>
      <c r="H263" s="22"/>
    </row>
    <row r="264" ht="14.25" customHeight="1">
      <c r="B264" s="25"/>
      <c r="C264" s="168"/>
      <c r="F264" s="73"/>
      <c r="G264" s="73"/>
      <c r="H264" s="22"/>
    </row>
    <row r="265" ht="14.25" customHeight="1">
      <c r="B265" s="25"/>
      <c r="C265" s="168"/>
      <c r="F265" s="73"/>
      <c r="G265" s="73"/>
      <c r="H265" s="22"/>
    </row>
    <row r="266" ht="14.25" customHeight="1">
      <c r="B266" s="25"/>
      <c r="C266" s="168"/>
      <c r="F266" s="73"/>
      <c r="G266" s="73"/>
      <c r="H266" s="22"/>
    </row>
    <row r="267" ht="14.25" customHeight="1">
      <c r="B267" s="25"/>
      <c r="C267" s="168"/>
      <c r="F267" s="73"/>
      <c r="G267" s="73"/>
      <c r="H267" s="22"/>
    </row>
    <row r="268" ht="14.25" customHeight="1">
      <c r="B268" s="25"/>
      <c r="C268" s="168"/>
      <c r="F268" s="73"/>
      <c r="G268" s="73"/>
      <c r="H268" s="22"/>
    </row>
    <row r="269" ht="14.25" customHeight="1">
      <c r="B269" s="25"/>
      <c r="C269" s="168"/>
      <c r="F269" s="73"/>
      <c r="G269" s="73"/>
      <c r="H269" s="22"/>
    </row>
    <row r="270" ht="14.25" customHeight="1">
      <c r="B270" s="25"/>
      <c r="C270" s="168"/>
      <c r="F270" s="73"/>
      <c r="G270" s="73"/>
      <c r="H270" s="22"/>
    </row>
    <row r="271" ht="14.25" customHeight="1">
      <c r="B271" s="25"/>
      <c r="C271" s="168"/>
      <c r="F271" s="73"/>
      <c r="G271" s="73"/>
      <c r="H271" s="22"/>
    </row>
    <row r="272" ht="14.25" customHeight="1">
      <c r="B272" s="25"/>
      <c r="C272" s="168"/>
      <c r="F272" s="73"/>
      <c r="G272" s="73"/>
      <c r="H272" s="22"/>
    </row>
    <row r="273" ht="14.25" customHeight="1">
      <c r="B273" s="25"/>
      <c r="C273" s="168"/>
      <c r="F273" s="73"/>
      <c r="G273" s="73"/>
      <c r="H273" s="22"/>
    </row>
    <row r="274" ht="14.25" customHeight="1">
      <c r="B274" s="25"/>
      <c r="C274" s="168"/>
      <c r="F274" s="73"/>
      <c r="G274" s="73"/>
      <c r="H274" s="22"/>
    </row>
    <row r="275" ht="14.25" customHeight="1">
      <c r="B275" s="25"/>
      <c r="C275" s="168"/>
      <c r="F275" s="73"/>
      <c r="G275" s="73"/>
      <c r="H275" s="22"/>
    </row>
    <row r="276" ht="14.25" customHeight="1">
      <c r="B276" s="25"/>
      <c r="C276" s="168"/>
      <c r="F276" s="73"/>
      <c r="G276" s="73"/>
      <c r="H276" s="22"/>
    </row>
    <row r="277" ht="14.25" customHeight="1">
      <c r="B277" s="25"/>
      <c r="C277" s="168"/>
      <c r="F277" s="73"/>
      <c r="G277" s="73"/>
      <c r="H277" s="22"/>
    </row>
    <row r="278" ht="14.25" customHeight="1">
      <c r="B278" s="25"/>
      <c r="C278" s="168"/>
      <c r="F278" s="73"/>
      <c r="G278" s="73"/>
      <c r="H278" s="22"/>
    </row>
    <row r="279" ht="14.25" customHeight="1">
      <c r="B279" s="25"/>
      <c r="C279" s="168"/>
      <c r="F279" s="73"/>
      <c r="G279" s="73"/>
      <c r="H279" s="22"/>
    </row>
    <row r="280" ht="14.25" customHeight="1">
      <c r="B280" s="25"/>
      <c r="C280" s="168"/>
      <c r="F280" s="73"/>
      <c r="G280" s="73"/>
      <c r="H280" s="22"/>
    </row>
    <row r="281" ht="14.25" customHeight="1">
      <c r="B281" s="25"/>
      <c r="C281" s="168"/>
      <c r="F281" s="73"/>
      <c r="G281" s="73"/>
      <c r="H281" s="22"/>
    </row>
    <row r="282" ht="14.25" customHeight="1">
      <c r="B282" s="25"/>
      <c r="C282" s="168"/>
      <c r="F282" s="73"/>
      <c r="G282" s="73"/>
      <c r="H282" s="22"/>
    </row>
    <row r="283" ht="14.25" customHeight="1">
      <c r="B283" s="25"/>
      <c r="C283" s="168"/>
      <c r="F283" s="73"/>
      <c r="G283" s="73"/>
      <c r="H283" s="22"/>
    </row>
    <row r="284" ht="14.25" customHeight="1">
      <c r="B284" s="25"/>
      <c r="C284" s="168"/>
      <c r="F284" s="73"/>
      <c r="G284" s="73"/>
      <c r="H284" s="22"/>
    </row>
    <row r="285" ht="14.25" customHeight="1">
      <c r="B285" s="25"/>
      <c r="C285" s="168"/>
      <c r="F285" s="73"/>
      <c r="G285" s="73"/>
      <c r="H285" s="22"/>
    </row>
    <row r="286" ht="14.25" customHeight="1">
      <c r="B286" s="25"/>
      <c r="C286" s="168"/>
      <c r="F286" s="73"/>
      <c r="G286" s="73"/>
      <c r="H286" s="22"/>
    </row>
    <row r="287" ht="14.25" customHeight="1">
      <c r="B287" s="25"/>
      <c r="C287" s="168"/>
      <c r="F287" s="73"/>
      <c r="G287" s="73"/>
      <c r="H287" s="22"/>
    </row>
    <row r="288" ht="14.25" customHeight="1">
      <c r="B288" s="25"/>
      <c r="C288" s="168"/>
      <c r="F288" s="73"/>
      <c r="G288" s="73"/>
      <c r="H288" s="22"/>
    </row>
    <row r="289" ht="14.25" customHeight="1">
      <c r="B289" s="25"/>
      <c r="C289" s="168"/>
      <c r="F289" s="73"/>
      <c r="G289" s="73"/>
      <c r="H289" s="22"/>
    </row>
    <row r="290" ht="14.25" customHeight="1">
      <c r="B290" s="25"/>
      <c r="C290" s="168"/>
      <c r="F290" s="73"/>
      <c r="G290" s="73"/>
      <c r="H290" s="22"/>
    </row>
    <row r="291" ht="14.25" customHeight="1">
      <c r="B291" s="25"/>
      <c r="C291" s="168"/>
      <c r="F291" s="73"/>
      <c r="G291" s="73"/>
      <c r="H291" s="22"/>
    </row>
    <row r="292" ht="14.25" customHeight="1">
      <c r="B292" s="25"/>
      <c r="C292" s="168"/>
      <c r="F292" s="73"/>
      <c r="G292" s="73"/>
      <c r="H292" s="22"/>
    </row>
    <row r="293" ht="14.25" customHeight="1">
      <c r="B293" s="25"/>
      <c r="C293" s="168"/>
      <c r="F293" s="73"/>
      <c r="G293" s="73"/>
      <c r="H293" s="22"/>
    </row>
    <row r="294" ht="14.25" customHeight="1">
      <c r="B294" s="25"/>
      <c r="C294" s="168"/>
      <c r="F294" s="73"/>
      <c r="G294" s="73"/>
      <c r="H294" s="22"/>
    </row>
    <row r="295" ht="14.25" customHeight="1">
      <c r="B295" s="25"/>
      <c r="C295" s="168"/>
      <c r="F295" s="73"/>
      <c r="G295" s="73"/>
      <c r="H295" s="22"/>
    </row>
    <row r="296" ht="14.25" customHeight="1">
      <c r="B296" s="25"/>
      <c r="C296" s="168"/>
      <c r="F296" s="73"/>
      <c r="G296" s="73"/>
      <c r="H296" s="22"/>
    </row>
    <row r="297" ht="14.25" customHeight="1">
      <c r="B297" s="25"/>
      <c r="C297" s="168"/>
      <c r="F297" s="73"/>
      <c r="G297" s="73"/>
      <c r="H297" s="22"/>
    </row>
    <row r="298" ht="14.25" customHeight="1">
      <c r="B298" s="25"/>
      <c r="C298" s="168"/>
      <c r="F298" s="73"/>
      <c r="G298" s="73"/>
      <c r="H298" s="22"/>
    </row>
    <row r="299" ht="14.25" customHeight="1">
      <c r="B299" s="25"/>
      <c r="C299" s="168"/>
      <c r="F299" s="73"/>
      <c r="G299" s="73"/>
      <c r="H299" s="22"/>
    </row>
    <row r="300" ht="14.25" customHeight="1">
      <c r="B300" s="25"/>
      <c r="C300" s="168"/>
      <c r="F300" s="73"/>
      <c r="G300" s="73"/>
      <c r="H300" s="22"/>
    </row>
    <row r="301" ht="14.25" customHeight="1">
      <c r="B301" s="25"/>
      <c r="C301" s="168"/>
      <c r="F301" s="73"/>
      <c r="G301" s="73"/>
      <c r="H301" s="22"/>
    </row>
    <row r="302" ht="14.25" customHeight="1">
      <c r="B302" s="25"/>
      <c r="C302" s="168"/>
      <c r="F302" s="73"/>
      <c r="G302" s="73"/>
      <c r="H302" s="22"/>
    </row>
    <row r="303" ht="14.25" customHeight="1">
      <c r="B303" s="25"/>
      <c r="C303" s="168"/>
      <c r="F303" s="73"/>
      <c r="G303" s="73"/>
      <c r="H303" s="22"/>
    </row>
    <row r="304" ht="14.25" customHeight="1">
      <c r="B304" s="25"/>
      <c r="C304" s="168"/>
      <c r="F304" s="73"/>
      <c r="G304" s="73"/>
      <c r="H304" s="22"/>
    </row>
    <row r="305" ht="14.25" customHeight="1">
      <c r="B305" s="25"/>
      <c r="C305" s="168"/>
      <c r="F305" s="73"/>
      <c r="G305" s="73"/>
      <c r="H305" s="22"/>
    </row>
    <row r="306" ht="14.25" customHeight="1">
      <c r="B306" s="25"/>
      <c r="C306" s="168"/>
      <c r="F306" s="73"/>
      <c r="G306" s="73"/>
      <c r="H306" s="22"/>
    </row>
    <row r="307" ht="14.25" customHeight="1">
      <c r="B307" s="25"/>
      <c r="C307" s="168"/>
      <c r="F307" s="73"/>
      <c r="G307" s="73"/>
      <c r="H307" s="22"/>
    </row>
    <row r="308" ht="14.25" customHeight="1">
      <c r="B308" s="25"/>
      <c r="C308" s="168"/>
      <c r="F308" s="73"/>
      <c r="G308" s="73"/>
      <c r="H308" s="22"/>
    </row>
    <row r="309" ht="14.25" customHeight="1">
      <c r="B309" s="25"/>
      <c r="C309" s="168"/>
      <c r="F309" s="73"/>
      <c r="G309" s="73"/>
      <c r="H309" s="22"/>
    </row>
    <row r="310" ht="14.25" customHeight="1">
      <c r="B310" s="25"/>
      <c r="C310" s="168"/>
      <c r="F310" s="73"/>
      <c r="G310" s="73"/>
      <c r="H310" s="22"/>
    </row>
    <row r="311" ht="14.25" customHeight="1">
      <c r="B311" s="25"/>
      <c r="C311" s="168"/>
      <c r="F311" s="73"/>
      <c r="G311" s="73"/>
      <c r="H311" s="22"/>
    </row>
    <row r="312" ht="14.25" customHeight="1">
      <c r="B312" s="25"/>
      <c r="C312" s="168"/>
      <c r="F312" s="73"/>
      <c r="G312" s="73"/>
      <c r="H312" s="22"/>
    </row>
    <row r="313" ht="14.25" customHeight="1">
      <c r="B313" s="25"/>
      <c r="C313" s="168"/>
      <c r="F313" s="73"/>
      <c r="G313" s="73"/>
      <c r="H313" s="22"/>
    </row>
    <row r="314" ht="14.25" customHeight="1">
      <c r="B314" s="25"/>
      <c r="C314" s="168"/>
      <c r="F314" s="73"/>
      <c r="G314" s="73"/>
      <c r="H314" s="22"/>
    </row>
    <row r="315" ht="14.25" customHeight="1">
      <c r="B315" s="25"/>
      <c r="C315" s="168"/>
      <c r="F315" s="73"/>
      <c r="G315" s="73"/>
      <c r="H315" s="22"/>
    </row>
    <row r="316" ht="14.25" customHeight="1">
      <c r="B316" s="25"/>
      <c r="C316" s="168"/>
      <c r="F316" s="73"/>
      <c r="G316" s="73"/>
      <c r="H316" s="22"/>
    </row>
    <row r="317" ht="14.25" customHeight="1">
      <c r="B317" s="25"/>
      <c r="C317" s="168"/>
      <c r="F317" s="73"/>
      <c r="G317" s="73"/>
      <c r="H317" s="22"/>
    </row>
    <row r="318" ht="14.25" customHeight="1">
      <c r="B318" s="25"/>
      <c r="C318" s="168"/>
      <c r="F318" s="73"/>
      <c r="G318" s="73"/>
      <c r="H318" s="22"/>
    </row>
    <row r="319" ht="14.25" customHeight="1">
      <c r="B319" s="25"/>
      <c r="C319" s="168"/>
      <c r="F319" s="73"/>
      <c r="G319" s="73"/>
      <c r="H319" s="22"/>
    </row>
    <row r="320" ht="14.25" customHeight="1">
      <c r="B320" s="25"/>
      <c r="C320" s="168"/>
      <c r="F320" s="73"/>
      <c r="G320" s="73"/>
      <c r="H320" s="22"/>
    </row>
    <row r="321" ht="14.25" customHeight="1">
      <c r="B321" s="25"/>
      <c r="C321" s="168"/>
      <c r="F321" s="73"/>
      <c r="G321" s="73"/>
      <c r="H321" s="22"/>
    </row>
    <row r="322" ht="14.25" customHeight="1">
      <c r="B322" s="25"/>
      <c r="C322" s="168"/>
      <c r="F322" s="73"/>
      <c r="G322" s="73"/>
      <c r="H322" s="22"/>
    </row>
    <row r="323" ht="14.25" customHeight="1">
      <c r="B323" s="25"/>
      <c r="C323" s="168"/>
      <c r="F323" s="73"/>
      <c r="G323" s="73"/>
      <c r="H323" s="22"/>
    </row>
    <row r="324" ht="14.25" customHeight="1">
      <c r="B324" s="25"/>
      <c r="C324" s="168"/>
      <c r="F324" s="73"/>
      <c r="G324" s="73"/>
      <c r="H324" s="22"/>
    </row>
    <row r="325" ht="14.25" customHeight="1">
      <c r="B325" s="25"/>
      <c r="C325" s="168"/>
      <c r="F325" s="73"/>
      <c r="G325" s="73"/>
      <c r="H325" s="22"/>
    </row>
    <row r="326" ht="14.25" customHeight="1">
      <c r="B326" s="25"/>
      <c r="C326" s="168"/>
      <c r="F326" s="73"/>
      <c r="G326" s="73"/>
      <c r="H326" s="22"/>
    </row>
    <row r="327" ht="14.25" customHeight="1">
      <c r="B327" s="25"/>
      <c r="C327" s="168"/>
      <c r="F327" s="73"/>
      <c r="G327" s="73"/>
      <c r="H327" s="22"/>
    </row>
    <row r="328" ht="14.25" customHeight="1">
      <c r="B328" s="25"/>
      <c r="C328" s="168"/>
      <c r="F328" s="73"/>
      <c r="G328" s="73"/>
      <c r="H328" s="22"/>
    </row>
    <row r="329" ht="14.25" customHeight="1">
      <c r="B329" s="25"/>
      <c r="C329" s="168"/>
      <c r="F329" s="73"/>
      <c r="G329" s="73"/>
      <c r="H329" s="22"/>
    </row>
    <row r="330" ht="14.25" customHeight="1">
      <c r="B330" s="25"/>
      <c r="C330" s="168"/>
      <c r="F330" s="73"/>
      <c r="G330" s="73"/>
      <c r="H330" s="22"/>
    </row>
    <row r="331" ht="14.25" customHeight="1">
      <c r="B331" s="25"/>
      <c r="C331" s="168"/>
      <c r="F331" s="73"/>
      <c r="G331" s="73"/>
      <c r="H331" s="22"/>
    </row>
    <row r="332" ht="14.25" customHeight="1">
      <c r="B332" s="25"/>
      <c r="C332" s="168"/>
      <c r="F332" s="73"/>
      <c r="G332" s="73"/>
      <c r="H332" s="22"/>
    </row>
    <row r="333" ht="14.25" customHeight="1">
      <c r="B333" s="25"/>
      <c r="C333" s="168"/>
      <c r="F333" s="73"/>
      <c r="G333" s="73"/>
      <c r="H333" s="22"/>
    </row>
    <row r="334" ht="14.25" customHeight="1">
      <c r="B334" s="25"/>
      <c r="C334" s="168"/>
      <c r="F334" s="73"/>
      <c r="G334" s="73"/>
      <c r="H334" s="22"/>
    </row>
    <row r="335" ht="14.25" customHeight="1">
      <c r="B335" s="25"/>
      <c r="C335" s="168"/>
      <c r="F335" s="73"/>
      <c r="G335" s="73"/>
      <c r="H335" s="22"/>
    </row>
    <row r="336" ht="14.25" customHeight="1">
      <c r="B336" s="25"/>
      <c r="C336" s="168"/>
      <c r="F336" s="73"/>
      <c r="G336" s="73"/>
      <c r="H336" s="22"/>
    </row>
    <row r="337" ht="14.25" customHeight="1">
      <c r="B337" s="25"/>
      <c r="C337" s="168"/>
      <c r="F337" s="73"/>
      <c r="G337" s="73"/>
      <c r="H337" s="22"/>
    </row>
    <row r="338" ht="14.25" customHeight="1">
      <c r="B338" s="25"/>
      <c r="C338" s="168"/>
      <c r="F338" s="73"/>
      <c r="G338" s="73"/>
      <c r="H338" s="22"/>
    </row>
    <row r="339" ht="14.25" customHeight="1">
      <c r="B339" s="25"/>
      <c r="C339" s="168"/>
      <c r="F339" s="73"/>
      <c r="G339" s="73"/>
      <c r="H339" s="22"/>
    </row>
    <row r="340" ht="14.25" customHeight="1">
      <c r="B340" s="25"/>
      <c r="C340" s="168"/>
      <c r="F340" s="73"/>
      <c r="G340" s="73"/>
      <c r="H340" s="22"/>
    </row>
    <row r="341" ht="14.25" customHeight="1">
      <c r="B341" s="25"/>
      <c r="C341" s="168"/>
      <c r="F341" s="73"/>
      <c r="G341" s="73"/>
      <c r="H341" s="22"/>
    </row>
    <row r="342" ht="14.25" customHeight="1">
      <c r="B342" s="25"/>
      <c r="C342" s="168"/>
      <c r="F342" s="73"/>
      <c r="G342" s="73"/>
      <c r="H342" s="22"/>
    </row>
    <row r="343" ht="14.25" customHeight="1">
      <c r="B343" s="25"/>
      <c r="C343" s="168"/>
      <c r="F343" s="73"/>
      <c r="G343" s="73"/>
      <c r="H343" s="22"/>
    </row>
    <row r="344" ht="14.25" customHeight="1">
      <c r="B344" s="25"/>
      <c r="C344" s="168"/>
      <c r="F344" s="73"/>
      <c r="G344" s="73"/>
      <c r="H344" s="22"/>
    </row>
    <row r="345" ht="14.25" customHeight="1">
      <c r="B345" s="25"/>
      <c r="C345" s="168"/>
      <c r="F345" s="73"/>
      <c r="G345" s="73"/>
      <c r="H345" s="22"/>
    </row>
    <row r="346" ht="14.25" customHeight="1">
      <c r="B346" s="25"/>
      <c r="C346" s="168"/>
      <c r="F346" s="73"/>
      <c r="G346" s="73"/>
      <c r="H346" s="22"/>
    </row>
    <row r="347" ht="14.25" customHeight="1">
      <c r="B347" s="25"/>
      <c r="C347" s="168"/>
      <c r="F347" s="73"/>
      <c r="G347" s="73"/>
      <c r="H347" s="22"/>
    </row>
    <row r="348" ht="14.25" customHeight="1">
      <c r="B348" s="25"/>
      <c r="C348" s="168"/>
      <c r="F348" s="73"/>
      <c r="G348" s="73"/>
      <c r="H348" s="22"/>
    </row>
    <row r="349" ht="14.25" customHeight="1">
      <c r="B349" s="25"/>
      <c r="C349" s="168"/>
      <c r="F349" s="73"/>
      <c r="G349" s="73"/>
      <c r="H349" s="22"/>
    </row>
    <row r="350" ht="14.25" customHeight="1">
      <c r="B350" s="25"/>
      <c r="C350" s="168"/>
      <c r="F350" s="73"/>
      <c r="G350" s="73"/>
      <c r="H350" s="22"/>
    </row>
    <row r="351" ht="14.25" customHeight="1">
      <c r="B351" s="25"/>
      <c r="C351" s="168"/>
      <c r="F351" s="73"/>
      <c r="G351" s="73"/>
      <c r="H351" s="22"/>
    </row>
    <row r="352" ht="14.25" customHeight="1">
      <c r="B352" s="25"/>
      <c r="C352" s="168"/>
      <c r="F352" s="73"/>
      <c r="G352" s="73"/>
      <c r="H352" s="22"/>
    </row>
    <row r="353" ht="14.25" customHeight="1">
      <c r="B353" s="25"/>
      <c r="C353" s="168"/>
      <c r="F353" s="73"/>
      <c r="G353" s="73"/>
      <c r="H353" s="22"/>
    </row>
    <row r="354" ht="14.25" customHeight="1">
      <c r="B354" s="25"/>
      <c r="C354" s="168"/>
      <c r="F354" s="73"/>
      <c r="G354" s="73"/>
      <c r="H354" s="22"/>
    </row>
    <row r="355" ht="14.25" customHeight="1">
      <c r="B355" s="25"/>
      <c r="C355" s="168"/>
      <c r="F355" s="73"/>
      <c r="G355" s="73"/>
      <c r="H355" s="22"/>
    </row>
    <row r="356" ht="14.25" customHeight="1">
      <c r="B356" s="25"/>
      <c r="C356" s="168"/>
      <c r="F356" s="73"/>
      <c r="G356" s="73"/>
      <c r="H356" s="22"/>
    </row>
    <row r="357" ht="14.25" customHeight="1">
      <c r="B357" s="25"/>
      <c r="C357" s="168"/>
      <c r="F357" s="73"/>
      <c r="G357" s="73"/>
      <c r="H357" s="22"/>
    </row>
    <row r="358" ht="14.25" customHeight="1">
      <c r="B358" s="25"/>
      <c r="C358" s="168"/>
      <c r="F358" s="73"/>
      <c r="G358" s="73"/>
      <c r="H358" s="22"/>
    </row>
    <row r="359" ht="14.25" customHeight="1">
      <c r="B359" s="25"/>
      <c r="C359" s="168"/>
      <c r="F359" s="73"/>
      <c r="G359" s="73"/>
      <c r="H359" s="22"/>
    </row>
    <row r="360" ht="14.25" customHeight="1">
      <c r="B360" s="25"/>
      <c r="C360" s="168"/>
      <c r="F360" s="73"/>
      <c r="G360" s="73"/>
      <c r="H360" s="22"/>
    </row>
    <row r="361" ht="14.25" customHeight="1">
      <c r="B361" s="25"/>
      <c r="C361" s="168"/>
      <c r="F361" s="73"/>
      <c r="G361" s="73"/>
      <c r="H361" s="22"/>
    </row>
    <row r="362" ht="14.25" customHeight="1">
      <c r="B362" s="25"/>
      <c r="C362" s="168"/>
      <c r="F362" s="73"/>
      <c r="G362" s="73"/>
      <c r="H362" s="22"/>
    </row>
    <row r="363" ht="14.25" customHeight="1">
      <c r="B363" s="25"/>
      <c r="C363" s="168"/>
      <c r="F363" s="73"/>
      <c r="G363" s="73"/>
      <c r="H363" s="22"/>
    </row>
    <row r="364" ht="14.25" customHeight="1">
      <c r="B364" s="25"/>
      <c r="C364" s="168"/>
      <c r="F364" s="73"/>
      <c r="G364" s="73"/>
      <c r="H364" s="22"/>
    </row>
    <row r="365" ht="14.25" customHeight="1">
      <c r="B365" s="25"/>
      <c r="C365" s="168"/>
      <c r="F365" s="73"/>
      <c r="G365" s="73"/>
      <c r="H365" s="22"/>
    </row>
    <row r="366" ht="14.25" customHeight="1">
      <c r="B366" s="25"/>
      <c r="C366" s="168"/>
      <c r="F366" s="73"/>
      <c r="G366" s="73"/>
      <c r="H366" s="22"/>
    </row>
    <row r="367" ht="14.25" customHeight="1">
      <c r="B367" s="25"/>
      <c r="C367" s="168"/>
      <c r="F367" s="73"/>
      <c r="G367" s="73"/>
      <c r="H367" s="22"/>
    </row>
    <row r="368" ht="14.25" customHeight="1">
      <c r="B368" s="25"/>
      <c r="C368" s="168"/>
      <c r="F368" s="73"/>
      <c r="G368" s="73"/>
      <c r="H368" s="22"/>
    </row>
    <row r="369" ht="14.25" customHeight="1">
      <c r="B369" s="25"/>
      <c r="C369" s="168"/>
      <c r="F369" s="73"/>
      <c r="G369" s="73"/>
      <c r="H369" s="22"/>
    </row>
    <row r="370" ht="14.25" customHeight="1">
      <c r="B370" s="25"/>
      <c r="C370" s="168"/>
      <c r="F370" s="73"/>
      <c r="G370" s="73"/>
      <c r="H370" s="22"/>
    </row>
    <row r="371" ht="14.25" customHeight="1">
      <c r="B371" s="25"/>
      <c r="C371" s="168"/>
      <c r="F371" s="73"/>
      <c r="G371" s="73"/>
      <c r="H371" s="22"/>
    </row>
    <row r="372" ht="14.25" customHeight="1">
      <c r="B372" s="25"/>
      <c r="C372" s="168"/>
      <c r="F372" s="73"/>
      <c r="G372" s="73"/>
      <c r="H372" s="22"/>
    </row>
    <row r="373" ht="14.25" customHeight="1">
      <c r="B373" s="25"/>
      <c r="C373" s="168"/>
      <c r="F373" s="73"/>
      <c r="G373" s="73"/>
      <c r="H373" s="22"/>
    </row>
    <row r="374" ht="14.25" customHeight="1">
      <c r="B374" s="25"/>
      <c r="C374" s="168"/>
      <c r="F374" s="73"/>
      <c r="G374" s="73"/>
      <c r="H374" s="22"/>
    </row>
    <row r="375" ht="14.25" customHeight="1">
      <c r="B375" s="25"/>
      <c r="C375" s="168"/>
      <c r="F375" s="73"/>
      <c r="G375" s="73"/>
      <c r="H375" s="22"/>
    </row>
    <row r="376" ht="14.25" customHeight="1">
      <c r="B376" s="25"/>
      <c r="C376" s="168"/>
      <c r="F376" s="73"/>
      <c r="G376" s="73"/>
      <c r="H376" s="22"/>
    </row>
    <row r="377" ht="14.25" customHeight="1">
      <c r="B377" s="25"/>
      <c r="C377" s="168"/>
      <c r="F377" s="73"/>
      <c r="G377" s="73"/>
      <c r="H377" s="22"/>
    </row>
    <row r="378" ht="14.25" customHeight="1">
      <c r="B378" s="25"/>
      <c r="C378" s="168"/>
      <c r="F378" s="73"/>
      <c r="G378" s="73"/>
      <c r="H378" s="22"/>
    </row>
    <row r="379" ht="14.25" customHeight="1">
      <c r="B379" s="25"/>
      <c r="C379" s="168"/>
      <c r="F379" s="73"/>
      <c r="G379" s="73"/>
      <c r="H379" s="22"/>
    </row>
    <row r="380" ht="14.25" customHeight="1">
      <c r="B380" s="25"/>
      <c r="C380" s="168"/>
      <c r="F380" s="73"/>
      <c r="G380" s="73"/>
      <c r="H380" s="22"/>
    </row>
    <row r="381" ht="14.25" customHeight="1">
      <c r="B381" s="25"/>
      <c r="C381" s="168"/>
      <c r="F381" s="73"/>
      <c r="G381" s="73"/>
      <c r="H381" s="22"/>
    </row>
    <row r="382" ht="14.25" customHeight="1">
      <c r="B382" s="25"/>
      <c r="C382" s="168"/>
      <c r="F382" s="73"/>
      <c r="G382" s="73"/>
      <c r="H382" s="22"/>
    </row>
    <row r="383" ht="14.25" customHeight="1">
      <c r="B383" s="25"/>
      <c r="C383" s="168"/>
      <c r="F383" s="73"/>
      <c r="G383" s="73"/>
      <c r="H383" s="22"/>
    </row>
    <row r="384" ht="14.25" customHeight="1">
      <c r="B384" s="25"/>
      <c r="C384" s="168"/>
      <c r="F384" s="73"/>
      <c r="G384" s="73"/>
      <c r="H384" s="22"/>
    </row>
    <row r="385" ht="14.25" customHeight="1">
      <c r="B385" s="25"/>
      <c r="C385" s="168"/>
      <c r="F385" s="73"/>
      <c r="G385" s="73"/>
      <c r="H385" s="22"/>
    </row>
    <row r="386" ht="14.25" customHeight="1">
      <c r="B386" s="25"/>
      <c r="C386" s="168"/>
      <c r="F386" s="73"/>
      <c r="G386" s="73"/>
      <c r="H386" s="22"/>
    </row>
    <row r="387" ht="14.25" customHeight="1">
      <c r="B387" s="25"/>
      <c r="C387" s="168"/>
      <c r="F387" s="73"/>
      <c r="G387" s="73"/>
      <c r="H387" s="22"/>
    </row>
    <row r="388" ht="14.25" customHeight="1">
      <c r="B388" s="25"/>
      <c r="C388" s="168"/>
      <c r="F388" s="73"/>
      <c r="G388" s="73"/>
      <c r="H388" s="22"/>
    </row>
    <row r="389" ht="14.25" customHeight="1">
      <c r="B389" s="25"/>
      <c r="C389" s="168"/>
      <c r="F389" s="73"/>
      <c r="G389" s="73"/>
      <c r="H389" s="22"/>
    </row>
    <row r="390" ht="14.25" customHeight="1">
      <c r="B390" s="25"/>
      <c r="C390" s="168"/>
      <c r="F390" s="73"/>
      <c r="G390" s="73"/>
      <c r="H390" s="22"/>
    </row>
    <row r="391" ht="14.25" customHeight="1">
      <c r="B391" s="25"/>
      <c r="C391" s="168"/>
      <c r="F391" s="73"/>
      <c r="G391" s="73"/>
      <c r="H391" s="22"/>
    </row>
    <row r="392" ht="14.25" customHeight="1">
      <c r="B392" s="25"/>
      <c r="C392" s="168"/>
      <c r="F392" s="73"/>
      <c r="G392" s="73"/>
      <c r="H392" s="22"/>
    </row>
    <row r="393" ht="14.25" customHeight="1">
      <c r="B393" s="25"/>
      <c r="C393" s="168"/>
      <c r="F393" s="73"/>
      <c r="G393" s="73"/>
      <c r="H393" s="22"/>
    </row>
    <row r="394" ht="14.25" customHeight="1">
      <c r="B394" s="25"/>
      <c r="C394" s="168"/>
      <c r="F394" s="73"/>
      <c r="G394" s="73"/>
      <c r="H394" s="22"/>
    </row>
    <row r="395" ht="14.25" customHeight="1">
      <c r="B395" s="25"/>
      <c r="C395" s="168"/>
      <c r="F395" s="73"/>
      <c r="G395" s="73"/>
      <c r="H395" s="22"/>
    </row>
    <row r="396" ht="14.25" customHeight="1">
      <c r="B396" s="25"/>
      <c r="C396" s="168"/>
      <c r="F396" s="73"/>
      <c r="G396" s="73"/>
      <c r="H396" s="22"/>
    </row>
    <row r="397" ht="14.25" customHeight="1">
      <c r="B397" s="25"/>
      <c r="C397" s="168"/>
      <c r="F397" s="73"/>
      <c r="G397" s="73"/>
      <c r="H397" s="22"/>
    </row>
    <row r="398" ht="14.25" customHeight="1">
      <c r="B398" s="25"/>
      <c r="C398" s="168"/>
      <c r="F398" s="73"/>
      <c r="G398" s="73"/>
      <c r="H398" s="22"/>
    </row>
    <row r="399" ht="14.25" customHeight="1">
      <c r="B399" s="25"/>
      <c r="C399" s="168"/>
      <c r="F399" s="73"/>
      <c r="G399" s="73"/>
      <c r="H399" s="22"/>
    </row>
    <row r="400" ht="14.25" customHeight="1">
      <c r="B400" s="25"/>
      <c r="C400" s="168"/>
      <c r="F400" s="73"/>
      <c r="G400" s="73"/>
      <c r="H400" s="22"/>
    </row>
    <row r="401" ht="14.25" customHeight="1">
      <c r="B401" s="25"/>
      <c r="C401" s="168"/>
      <c r="F401" s="73"/>
      <c r="G401" s="73"/>
      <c r="H401" s="22"/>
    </row>
    <row r="402" ht="14.25" customHeight="1">
      <c r="B402" s="25"/>
      <c r="C402" s="168"/>
      <c r="F402" s="73"/>
      <c r="G402" s="73"/>
      <c r="H402" s="22"/>
    </row>
    <row r="403" ht="14.25" customHeight="1">
      <c r="B403" s="25"/>
      <c r="C403" s="168"/>
      <c r="F403" s="73"/>
      <c r="G403" s="73"/>
      <c r="H403" s="22"/>
    </row>
    <row r="404" ht="14.25" customHeight="1">
      <c r="B404" s="25"/>
      <c r="C404" s="168"/>
      <c r="F404" s="73"/>
      <c r="G404" s="73"/>
      <c r="H404" s="22"/>
    </row>
    <row r="405" ht="14.25" customHeight="1">
      <c r="B405" s="25"/>
      <c r="C405" s="168"/>
      <c r="F405" s="73"/>
      <c r="G405" s="73"/>
      <c r="H405" s="22"/>
    </row>
    <row r="406" ht="14.25" customHeight="1">
      <c r="B406" s="25"/>
      <c r="C406" s="168"/>
      <c r="F406" s="73"/>
      <c r="G406" s="73"/>
      <c r="H406" s="22"/>
    </row>
    <row r="407" ht="14.25" customHeight="1">
      <c r="B407" s="25"/>
      <c r="C407" s="168"/>
      <c r="F407" s="73"/>
      <c r="G407" s="73"/>
      <c r="H407" s="22"/>
    </row>
    <row r="408" ht="14.25" customHeight="1">
      <c r="B408" s="25"/>
      <c r="C408" s="168"/>
      <c r="F408" s="73"/>
      <c r="G408" s="73"/>
      <c r="H408" s="22"/>
    </row>
    <row r="409" ht="14.25" customHeight="1">
      <c r="B409" s="25"/>
      <c r="C409" s="168"/>
      <c r="F409" s="73"/>
      <c r="G409" s="73"/>
      <c r="H409" s="22"/>
    </row>
    <row r="410" ht="14.25" customHeight="1">
      <c r="B410" s="25"/>
      <c r="C410" s="168"/>
      <c r="F410" s="73"/>
      <c r="G410" s="73"/>
      <c r="H410" s="22"/>
    </row>
    <row r="411" ht="14.25" customHeight="1">
      <c r="B411" s="25"/>
      <c r="C411" s="168"/>
      <c r="F411" s="73"/>
      <c r="G411" s="73"/>
      <c r="H411" s="22"/>
    </row>
    <row r="412" ht="14.25" customHeight="1">
      <c r="B412" s="25"/>
      <c r="C412" s="168"/>
      <c r="F412" s="73"/>
      <c r="G412" s="73"/>
      <c r="H412" s="22"/>
    </row>
    <row r="413" ht="14.25" customHeight="1">
      <c r="B413" s="25"/>
      <c r="C413" s="168"/>
      <c r="F413" s="73"/>
      <c r="G413" s="73"/>
      <c r="H413" s="22"/>
    </row>
    <row r="414" ht="14.25" customHeight="1">
      <c r="B414" s="25"/>
      <c r="C414" s="168"/>
      <c r="F414" s="73"/>
      <c r="G414" s="73"/>
      <c r="H414" s="22"/>
    </row>
    <row r="415" ht="14.25" customHeight="1">
      <c r="B415" s="25"/>
      <c r="C415" s="168"/>
      <c r="F415" s="73"/>
      <c r="G415" s="73"/>
      <c r="H415" s="22"/>
    </row>
    <row r="416" ht="14.25" customHeight="1">
      <c r="B416" s="25"/>
      <c r="C416" s="168"/>
      <c r="F416" s="73"/>
      <c r="G416" s="73"/>
      <c r="H416" s="22"/>
    </row>
    <row r="417" ht="14.25" customHeight="1">
      <c r="B417" s="25"/>
      <c r="C417" s="168"/>
      <c r="F417" s="73"/>
      <c r="G417" s="73"/>
      <c r="H417" s="22"/>
    </row>
    <row r="418" ht="14.25" customHeight="1">
      <c r="B418" s="25"/>
      <c r="C418" s="168"/>
      <c r="F418" s="73"/>
      <c r="G418" s="73"/>
      <c r="H418" s="22"/>
    </row>
    <row r="419" ht="14.25" customHeight="1">
      <c r="B419" s="25"/>
      <c r="C419" s="168"/>
      <c r="F419" s="73"/>
      <c r="G419" s="73"/>
      <c r="H419" s="22"/>
    </row>
    <row r="420" ht="14.25" customHeight="1">
      <c r="B420" s="25"/>
      <c r="C420" s="168"/>
      <c r="F420" s="73"/>
      <c r="G420" s="73"/>
      <c r="H420" s="22"/>
    </row>
    <row r="421" ht="14.25" customHeight="1">
      <c r="B421" s="25"/>
      <c r="C421" s="168"/>
      <c r="F421" s="73"/>
      <c r="G421" s="73"/>
      <c r="H421" s="22"/>
    </row>
    <row r="422" ht="14.25" customHeight="1">
      <c r="B422" s="25"/>
      <c r="C422" s="168"/>
      <c r="F422" s="73"/>
      <c r="G422" s="73"/>
      <c r="H422" s="22"/>
    </row>
    <row r="423" ht="14.25" customHeight="1">
      <c r="B423" s="25"/>
      <c r="C423" s="168"/>
      <c r="F423" s="73"/>
      <c r="G423" s="73"/>
      <c r="H423" s="22"/>
    </row>
    <row r="424" ht="14.25" customHeight="1">
      <c r="B424" s="25"/>
      <c r="C424" s="168"/>
      <c r="F424" s="73"/>
      <c r="G424" s="73"/>
      <c r="H424" s="22"/>
    </row>
    <row r="425" ht="14.25" customHeight="1">
      <c r="B425" s="25"/>
      <c r="C425" s="168"/>
      <c r="F425" s="73"/>
      <c r="G425" s="73"/>
      <c r="H425" s="22"/>
    </row>
    <row r="426" ht="14.25" customHeight="1">
      <c r="B426" s="25"/>
      <c r="C426" s="168"/>
      <c r="F426" s="73"/>
      <c r="G426" s="73"/>
      <c r="H426" s="22"/>
    </row>
    <row r="427" ht="14.25" customHeight="1">
      <c r="B427" s="25"/>
      <c r="C427" s="168"/>
      <c r="F427" s="73"/>
      <c r="G427" s="73"/>
      <c r="H427" s="22"/>
    </row>
    <row r="428" ht="14.25" customHeight="1">
      <c r="B428" s="25"/>
      <c r="C428" s="168"/>
      <c r="F428" s="73"/>
      <c r="G428" s="73"/>
      <c r="H428" s="22"/>
    </row>
    <row r="429" ht="14.25" customHeight="1">
      <c r="B429" s="25"/>
      <c r="C429" s="168"/>
      <c r="F429" s="73"/>
      <c r="G429" s="73"/>
      <c r="H429" s="22"/>
    </row>
    <row r="430" ht="14.25" customHeight="1">
      <c r="B430" s="25"/>
      <c r="C430" s="168"/>
      <c r="F430" s="73"/>
      <c r="G430" s="73"/>
      <c r="H430" s="22"/>
    </row>
    <row r="431" ht="14.25" customHeight="1">
      <c r="B431" s="25"/>
      <c r="C431" s="168"/>
      <c r="F431" s="73"/>
      <c r="G431" s="73"/>
      <c r="H431" s="22"/>
    </row>
    <row r="432" ht="14.25" customHeight="1">
      <c r="B432" s="25"/>
      <c r="C432" s="168"/>
      <c r="F432" s="73"/>
      <c r="G432" s="73"/>
      <c r="H432" s="22"/>
    </row>
    <row r="433" ht="14.25" customHeight="1">
      <c r="B433" s="25"/>
      <c r="C433" s="168"/>
      <c r="F433" s="73"/>
      <c r="G433" s="73"/>
      <c r="H433" s="22"/>
    </row>
    <row r="434" ht="14.25" customHeight="1">
      <c r="B434" s="25"/>
      <c r="C434" s="168"/>
      <c r="F434" s="73"/>
      <c r="G434" s="73"/>
      <c r="H434" s="22"/>
    </row>
    <row r="435" ht="14.25" customHeight="1">
      <c r="B435" s="25"/>
      <c r="C435" s="168"/>
      <c r="F435" s="73"/>
      <c r="G435" s="73"/>
      <c r="H435" s="22"/>
    </row>
    <row r="436" ht="14.25" customHeight="1">
      <c r="B436" s="25"/>
      <c r="C436" s="168"/>
      <c r="F436" s="73"/>
      <c r="G436" s="73"/>
      <c r="H436" s="22"/>
    </row>
    <row r="437" ht="14.25" customHeight="1">
      <c r="B437" s="25"/>
      <c r="C437" s="168"/>
      <c r="F437" s="73"/>
      <c r="G437" s="73"/>
      <c r="H437" s="22"/>
    </row>
    <row r="438" ht="14.25" customHeight="1">
      <c r="B438" s="25"/>
      <c r="C438" s="168"/>
      <c r="F438" s="73"/>
      <c r="G438" s="73"/>
      <c r="H438" s="22"/>
    </row>
    <row r="439" ht="14.25" customHeight="1">
      <c r="B439" s="25"/>
      <c r="C439" s="168"/>
      <c r="F439" s="73"/>
      <c r="G439" s="73"/>
      <c r="H439" s="22"/>
    </row>
    <row r="440" ht="14.25" customHeight="1">
      <c r="B440" s="25"/>
      <c r="C440" s="168"/>
      <c r="F440" s="73"/>
      <c r="G440" s="73"/>
      <c r="H440" s="22"/>
    </row>
    <row r="441" ht="14.25" customHeight="1">
      <c r="B441" s="25"/>
      <c r="C441" s="168"/>
      <c r="F441" s="73"/>
      <c r="G441" s="73"/>
      <c r="H441" s="22"/>
    </row>
    <row r="442" ht="14.25" customHeight="1">
      <c r="B442" s="25"/>
      <c r="C442" s="168"/>
      <c r="F442" s="73"/>
      <c r="G442" s="73"/>
      <c r="H442" s="22"/>
    </row>
    <row r="443" ht="14.25" customHeight="1">
      <c r="B443" s="25"/>
      <c r="C443" s="168"/>
      <c r="F443" s="73"/>
      <c r="G443" s="73"/>
      <c r="H443" s="22"/>
    </row>
    <row r="444" ht="14.25" customHeight="1">
      <c r="B444" s="25"/>
      <c r="C444" s="168"/>
      <c r="F444" s="73"/>
      <c r="G444" s="73"/>
      <c r="H444" s="22"/>
    </row>
    <row r="445" ht="14.25" customHeight="1">
      <c r="B445" s="25"/>
      <c r="C445" s="168"/>
      <c r="F445" s="73"/>
      <c r="G445" s="73"/>
      <c r="H445" s="22"/>
    </row>
    <row r="446" ht="14.25" customHeight="1">
      <c r="B446" s="25"/>
      <c r="C446" s="168"/>
      <c r="F446" s="73"/>
      <c r="G446" s="73"/>
      <c r="H446" s="22"/>
    </row>
    <row r="447" ht="14.25" customHeight="1">
      <c r="B447" s="25"/>
      <c r="C447" s="168"/>
      <c r="F447" s="73"/>
      <c r="G447" s="73"/>
      <c r="H447" s="22"/>
    </row>
    <row r="448" ht="14.25" customHeight="1">
      <c r="B448" s="25"/>
      <c r="C448" s="168"/>
      <c r="F448" s="73"/>
      <c r="G448" s="73"/>
      <c r="H448" s="22"/>
    </row>
    <row r="449" ht="14.25" customHeight="1">
      <c r="B449" s="25"/>
      <c r="C449" s="168"/>
      <c r="F449" s="73"/>
      <c r="G449" s="73"/>
      <c r="H449" s="22"/>
    </row>
    <row r="450" ht="14.25" customHeight="1">
      <c r="B450" s="25"/>
      <c r="C450" s="168"/>
      <c r="F450" s="73"/>
      <c r="G450" s="73"/>
      <c r="H450" s="22"/>
    </row>
    <row r="451" ht="14.25" customHeight="1">
      <c r="B451" s="25"/>
      <c r="C451" s="168"/>
      <c r="F451" s="73"/>
      <c r="G451" s="73"/>
      <c r="H451" s="22"/>
    </row>
    <row r="452" ht="14.25" customHeight="1">
      <c r="B452" s="25"/>
      <c r="C452" s="168"/>
      <c r="F452" s="73"/>
      <c r="G452" s="73"/>
      <c r="H452" s="22"/>
    </row>
    <row r="453" ht="14.25" customHeight="1">
      <c r="B453" s="25"/>
      <c r="C453" s="168"/>
      <c r="F453" s="73"/>
      <c r="G453" s="73"/>
      <c r="H453" s="22"/>
    </row>
    <row r="454" ht="14.25" customHeight="1">
      <c r="B454" s="25"/>
      <c r="C454" s="168"/>
      <c r="F454" s="73"/>
      <c r="G454" s="73"/>
      <c r="H454" s="22"/>
    </row>
    <row r="455" ht="14.25" customHeight="1">
      <c r="B455" s="25"/>
      <c r="C455" s="168"/>
      <c r="F455" s="73"/>
      <c r="G455" s="73"/>
      <c r="H455" s="22"/>
    </row>
    <row r="456" ht="14.25" customHeight="1">
      <c r="B456" s="25"/>
      <c r="C456" s="168"/>
      <c r="F456" s="73"/>
      <c r="G456" s="73"/>
      <c r="H456" s="22"/>
    </row>
    <row r="457" ht="14.25" customHeight="1">
      <c r="B457" s="25"/>
      <c r="C457" s="168"/>
      <c r="F457" s="73"/>
      <c r="G457" s="73"/>
      <c r="H457" s="22"/>
    </row>
    <row r="458" ht="14.25" customHeight="1">
      <c r="B458" s="25"/>
      <c r="C458" s="168"/>
      <c r="F458" s="73"/>
      <c r="G458" s="73"/>
      <c r="H458" s="22"/>
    </row>
    <row r="459" ht="14.25" customHeight="1">
      <c r="B459" s="25"/>
      <c r="C459" s="168"/>
      <c r="F459" s="73"/>
      <c r="G459" s="73"/>
      <c r="H459" s="22"/>
    </row>
    <row r="460" ht="14.25" customHeight="1">
      <c r="B460" s="25"/>
      <c r="C460" s="168"/>
      <c r="F460" s="73"/>
      <c r="G460" s="73"/>
      <c r="H460" s="22"/>
    </row>
    <row r="461" ht="14.25" customHeight="1">
      <c r="B461" s="25"/>
      <c r="C461" s="168"/>
      <c r="F461" s="73"/>
      <c r="G461" s="73"/>
      <c r="H461" s="22"/>
    </row>
    <row r="462" ht="14.25" customHeight="1">
      <c r="B462" s="25"/>
      <c r="C462" s="168"/>
      <c r="F462" s="73"/>
      <c r="G462" s="73"/>
      <c r="H462" s="22"/>
    </row>
    <row r="463" ht="14.25" customHeight="1">
      <c r="B463" s="25"/>
      <c r="C463" s="168"/>
      <c r="F463" s="73"/>
      <c r="G463" s="73"/>
      <c r="H463" s="22"/>
    </row>
    <row r="464" ht="14.25" customHeight="1">
      <c r="B464" s="25"/>
      <c r="C464" s="168"/>
      <c r="F464" s="73"/>
      <c r="G464" s="73"/>
      <c r="H464" s="22"/>
    </row>
    <row r="465" ht="14.25" customHeight="1">
      <c r="B465" s="25"/>
      <c r="C465" s="168"/>
      <c r="F465" s="73"/>
      <c r="G465" s="73"/>
      <c r="H465" s="22"/>
    </row>
    <row r="466" ht="14.25" customHeight="1">
      <c r="B466" s="25"/>
      <c r="C466" s="168"/>
      <c r="F466" s="73"/>
      <c r="G466" s="73"/>
      <c r="H466" s="22"/>
    </row>
    <row r="467" ht="14.25" customHeight="1">
      <c r="B467" s="25"/>
      <c r="C467" s="168"/>
      <c r="F467" s="73"/>
      <c r="G467" s="73"/>
      <c r="H467" s="22"/>
    </row>
    <row r="468" ht="14.25" customHeight="1">
      <c r="B468" s="25"/>
      <c r="C468" s="168"/>
      <c r="F468" s="73"/>
      <c r="G468" s="73"/>
      <c r="H468" s="22"/>
    </row>
    <row r="469" ht="14.25" customHeight="1">
      <c r="B469" s="25"/>
      <c r="C469" s="168"/>
      <c r="F469" s="73"/>
      <c r="G469" s="73"/>
      <c r="H469" s="22"/>
    </row>
    <row r="470" ht="14.25" customHeight="1">
      <c r="B470" s="25"/>
      <c r="C470" s="168"/>
      <c r="F470" s="73"/>
      <c r="G470" s="73"/>
      <c r="H470" s="22"/>
    </row>
    <row r="471" ht="14.25" customHeight="1">
      <c r="B471" s="25"/>
      <c r="C471" s="168"/>
      <c r="F471" s="73"/>
      <c r="G471" s="73"/>
      <c r="H471" s="22"/>
    </row>
    <row r="472" ht="14.25" customHeight="1">
      <c r="B472" s="25"/>
      <c r="C472" s="168"/>
      <c r="F472" s="73"/>
      <c r="G472" s="73"/>
      <c r="H472" s="22"/>
    </row>
    <row r="473" ht="14.25" customHeight="1">
      <c r="B473" s="25"/>
      <c r="C473" s="168"/>
      <c r="F473" s="73"/>
      <c r="G473" s="73"/>
      <c r="H473" s="22"/>
    </row>
    <row r="474" ht="14.25" customHeight="1">
      <c r="B474" s="25"/>
      <c r="C474" s="168"/>
      <c r="F474" s="73"/>
      <c r="G474" s="73"/>
      <c r="H474" s="22"/>
    </row>
    <row r="475" ht="14.25" customHeight="1">
      <c r="B475" s="25"/>
      <c r="C475" s="168"/>
      <c r="F475" s="73"/>
      <c r="G475" s="73"/>
      <c r="H475" s="22"/>
    </row>
    <row r="476" ht="14.25" customHeight="1">
      <c r="B476" s="25"/>
      <c r="C476" s="168"/>
      <c r="F476" s="73"/>
      <c r="G476" s="73"/>
      <c r="H476" s="22"/>
    </row>
    <row r="477" ht="14.25" customHeight="1">
      <c r="B477" s="25"/>
      <c r="C477" s="168"/>
      <c r="F477" s="73"/>
      <c r="G477" s="73"/>
      <c r="H477" s="22"/>
    </row>
    <row r="478" ht="14.25" customHeight="1">
      <c r="B478" s="25"/>
      <c r="C478" s="168"/>
      <c r="F478" s="73"/>
      <c r="G478" s="73"/>
      <c r="H478" s="22"/>
    </row>
    <row r="479" ht="14.25" customHeight="1">
      <c r="B479" s="25"/>
      <c r="C479" s="168"/>
      <c r="F479" s="73"/>
      <c r="G479" s="73"/>
      <c r="H479" s="22"/>
    </row>
    <row r="480" ht="14.25" customHeight="1">
      <c r="B480" s="25"/>
      <c r="C480" s="168"/>
      <c r="F480" s="73"/>
      <c r="G480" s="73"/>
      <c r="H480" s="22"/>
    </row>
    <row r="481" ht="14.25" customHeight="1">
      <c r="B481" s="25"/>
      <c r="C481" s="168"/>
      <c r="F481" s="73"/>
      <c r="G481" s="73"/>
      <c r="H481" s="22"/>
    </row>
    <row r="482" ht="14.25" customHeight="1">
      <c r="B482" s="25"/>
      <c r="C482" s="168"/>
      <c r="F482" s="73"/>
      <c r="G482" s="73"/>
      <c r="H482" s="22"/>
    </row>
    <row r="483" ht="14.25" customHeight="1">
      <c r="B483" s="25"/>
      <c r="C483" s="168"/>
      <c r="F483" s="73"/>
      <c r="G483" s="73"/>
      <c r="H483" s="22"/>
    </row>
    <row r="484" ht="14.25" customHeight="1">
      <c r="B484" s="25"/>
      <c r="C484" s="168"/>
      <c r="F484" s="73"/>
      <c r="G484" s="73"/>
      <c r="H484" s="22"/>
    </row>
    <row r="485" ht="14.25" customHeight="1">
      <c r="B485" s="25"/>
      <c r="C485" s="168"/>
      <c r="F485" s="73"/>
      <c r="G485" s="73"/>
      <c r="H485" s="22"/>
    </row>
    <row r="486" ht="14.25" customHeight="1">
      <c r="B486" s="25"/>
      <c r="C486" s="168"/>
      <c r="F486" s="73"/>
      <c r="G486" s="73"/>
      <c r="H486" s="22"/>
    </row>
    <row r="487" ht="14.25" customHeight="1">
      <c r="B487" s="25"/>
      <c r="C487" s="168"/>
      <c r="F487" s="73"/>
      <c r="G487" s="73"/>
      <c r="H487" s="22"/>
    </row>
    <row r="488" ht="14.25" customHeight="1">
      <c r="B488" s="25"/>
      <c r="C488" s="168"/>
      <c r="F488" s="73"/>
      <c r="G488" s="73"/>
      <c r="H488" s="22"/>
    </row>
    <row r="489" ht="14.25" customHeight="1">
      <c r="B489" s="25"/>
      <c r="C489" s="168"/>
      <c r="F489" s="73"/>
      <c r="G489" s="73"/>
      <c r="H489" s="22"/>
    </row>
    <row r="490" ht="14.25" customHeight="1">
      <c r="B490" s="25"/>
      <c r="C490" s="168"/>
      <c r="F490" s="73"/>
      <c r="G490" s="73"/>
      <c r="H490" s="22"/>
    </row>
    <row r="491" ht="14.25" customHeight="1">
      <c r="B491" s="25"/>
      <c r="C491" s="168"/>
      <c r="F491" s="73"/>
      <c r="G491" s="73"/>
      <c r="H491" s="22"/>
    </row>
    <row r="492" ht="14.25" customHeight="1">
      <c r="B492" s="25"/>
      <c r="C492" s="168"/>
      <c r="F492" s="73"/>
      <c r="G492" s="73"/>
      <c r="H492" s="22"/>
    </row>
    <row r="493" ht="14.25" customHeight="1">
      <c r="B493" s="25"/>
      <c r="C493" s="168"/>
      <c r="F493" s="73"/>
      <c r="G493" s="73"/>
      <c r="H493" s="22"/>
    </row>
    <row r="494" ht="14.25" customHeight="1">
      <c r="B494" s="25"/>
      <c r="C494" s="168"/>
      <c r="F494" s="73"/>
      <c r="G494" s="73"/>
      <c r="H494" s="22"/>
    </row>
    <row r="495" ht="14.25" customHeight="1">
      <c r="B495" s="25"/>
      <c r="C495" s="168"/>
      <c r="F495" s="73"/>
      <c r="G495" s="73"/>
      <c r="H495" s="22"/>
    </row>
    <row r="496" ht="14.25" customHeight="1">
      <c r="B496" s="25"/>
      <c r="C496" s="168"/>
      <c r="F496" s="73"/>
      <c r="G496" s="73"/>
      <c r="H496" s="22"/>
    </row>
    <row r="497" ht="14.25" customHeight="1">
      <c r="B497" s="25"/>
      <c r="C497" s="168"/>
      <c r="F497" s="73"/>
      <c r="G497" s="73"/>
      <c r="H497" s="22"/>
    </row>
    <row r="498" ht="14.25" customHeight="1">
      <c r="B498" s="25"/>
      <c r="C498" s="168"/>
      <c r="F498" s="73"/>
      <c r="G498" s="73"/>
      <c r="H498" s="22"/>
    </row>
    <row r="499" ht="14.25" customHeight="1">
      <c r="B499" s="25"/>
      <c r="C499" s="168"/>
      <c r="F499" s="73"/>
      <c r="G499" s="73"/>
      <c r="H499" s="22"/>
    </row>
    <row r="500" ht="14.25" customHeight="1">
      <c r="B500" s="25"/>
      <c r="C500" s="168"/>
      <c r="F500" s="73"/>
      <c r="G500" s="73"/>
      <c r="H500" s="22"/>
    </row>
    <row r="501" ht="14.25" customHeight="1">
      <c r="B501" s="25"/>
      <c r="C501" s="168"/>
      <c r="F501" s="73"/>
      <c r="G501" s="73"/>
      <c r="H501" s="22"/>
    </row>
    <row r="502" ht="14.25" customHeight="1">
      <c r="B502" s="25"/>
      <c r="C502" s="168"/>
      <c r="F502" s="73"/>
      <c r="G502" s="73"/>
      <c r="H502" s="22"/>
    </row>
    <row r="503" ht="14.25" customHeight="1">
      <c r="B503" s="25"/>
      <c r="C503" s="168"/>
      <c r="F503" s="73"/>
      <c r="G503" s="73"/>
      <c r="H503" s="22"/>
    </row>
    <row r="504" ht="14.25" customHeight="1">
      <c r="B504" s="25"/>
      <c r="C504" s="168"/>
      <c r="F504" s="73"/>
      <c r="G504" s="73"/>
      <c r="H504" s="22"/>
    </row>
    <row r="505" ht="14.25" customHeight="1">
      <c r="B505" s="25"/>
      <c r="C505" s="168"/>
      <c r="F505" s="73"/>
      <c r="G505" s="73"/>
      <c r="H505" s="22"/>
    </row>
    <row r="506" ht="14.25" customHeight="1">
      <c r="B506" s="25"/>
      <c r="C506" s="168"/>
      <c r="F506" s="73"/>
      <c r="G506" s="73"/>
      <c r="H506" s="22"/>
    </row>
    <row r="507" ht="14.25" customHeight="1">
      <c r="B507" s="25"/>
      <c r="C507" s="168"/>
      <c r="F507" s="73"/>
      <c r="G507" s="73"/>
      <c r="H507" s="22"/>
    </row>
    <row r="508" ht="14.25" customHeight="1">
      <c r="B508" s="25"/>
      <c r="C508" s="168"/>
      <c r="F508" s="73"/>
      <c r="G508" s="73"/>
      <c r="H508" s="22"/>
    </row>
    <row r="509" ht="14.25" customHeight="1">
      <c r="B509" s="25"/>
      <c r="C509" s="168"/>
      <c r="F509" s="73"/>
      <c r="G509" s="73"/>
      <c r="H509" s="22"/>
    </row>
    <row r="510" ht="14.25" customHeight="1">
      <c r="B510" s="25"/>
      <c r="C510" s="168"/>
      <c r="F510" s="73"/>
      <c r="G510" s="73"/>
      <c r="H510" s="22"/>
    </row>
    <row r="511" ht="14.25" customHeight="1">
      <c r="B511" s="25"/>
      <c r="C511" s="168"/>
      <c r="F511" s="73"/>
      <c r="G511" s="73"/>
      <c r="H511" s="22"/>
    </row>
    <row r="512" ht="14.25" customHeight="1">
      <c r="B512" s="25"/>
      <c r="C512" s="168"/>
      <c r="F512" s="73"/>
      <c r="G512" s="73"/>
      <c r="H512" s="22"/>
    </row>
    <row r="513" ht="14.25" customHeight="1">
      <c r="B513" s="25"/>
      <c r="C513" s="168"/>
      <c r="F513" s="73"/>
      <c r="G513" s="73"/>
      <c r="H513" s="22"/>
    </row>
    <row r="514" ht="14.25" customHeight="1">
      <c r="B514" s="25"/>
      <c r="C514" s="168"/>
      <c r="F514" s="73"/>
      <c r="G514" s="73"/>
      <c r="H514" s="22"/>
    </row>
    <row r="515" ht="14.25" customHeight="1">
      <c r="B515" s="25"/>
      <c r="C515" s="168"/>
      <c r="F515" s="73"/>
      <c r="G515" s="73"/>
      <c r="H515" s="22"/>
    </row>
    <row r="516" ht="14.25" customHeight="1">
      <c r="B516" s="25"/>
      <c r="C516" s="168"/>
      <c r="F516" s="73"/>
      <c r="G516" s="73"/>
      <c r="H516" s="22"/>
    </row>
    <row r="517" ht="14.25" customHeight="1">
      <c r="B517" s="25"/>
      <c r="C517" s="168"/>
      <c r="F517" s="73"/>
      <c r="G517" s="73"/>
      <c r="H517" s="22"/>
    </row>
    <row r="518" ht="14.25" customHeight="1">
      <c r="B518" s="25"/>
      <c r="C518" s="168"/>
      <c r="F518" s="73"/>
      <c r="G518" s="73"/>
      <c r="H518" s="22"/>
    </row>
    <row r="519" ht="14.25" customHeight="1">
      <c r="B519" s="25"/>
      <c r="C519" s="168"/>
      <c r="F519" s="73"/>
      <c r="G519" s="73"/>
      <c r="H519" s="22"/>
    </row>
    <row r="520" ht="14.25" customHeight="1">
      <c r="B520" s="25"/>
      <c r="C520" s="168"/>
      <c r="F520" s="73"/>
      <c r="G520" s="73"/>
      <c r="H520" s="22"/>
    </row>
    <row r="521" ht="14.25" customHeight="1">
      <c r="B521" s="25"/>
      <c r="C521" s="168"/>
      <c r="F521" s="73"/>
      <c r="G521" s="73"/>
      <c r="H521" s="22"/>
    </row>
    <row r="522" ht="14.25" customHeight="1">
      <c r="B522" s="25"/>
      <c r="C522" s="168"/>
      <c r="F522" s="73"/>
      <c r="G522" s="73"/>
      <c r="H522" s="22"/>
    </row>
    <row r="523" ht="14.25" customHeight="1">
      <c r="B523" s="25"/>
      <c r="C523" s="168"/>
      <c r="F523" s="73"/>
      <c r="G523" s="73"/>
      <c r="H523" s="22"/>
    </row>
    <row r="524" ht="14.25" customHeight="1">
      <c r="B524" s="25"/>
      <c r="C524" s="168"/>
      <c r="F524" s="73"/>
      <c r="G524" s="73"/>
      <c r="H524" s="22"/>
    </row>
    <row r="525" ht="14.25" customHeight="1">
      <c r="B525" s="25"/>
      <c r="C525" s="168"/>
      <c r="F525" s="73"/>
      <c r="G525" s="73"/>
      <c r="H525" s="22"/>
    </row>
    <row r="526" ht="14.25" customHeight="1">
      <c r="B526" s="25"/>
      <c r="C526" s="168"/>
      <c r="F526" s="73"/>
      <c r="G526" s="73"/>
      <c r="H526" s="22"/>
    </row>
    <row r="527" ht="14.25" customHeight="1">
      <c r="B527" s="25"/>
      <c r="C527" s="168"/>
      <c r="F527" s="73"/>
      <c r="G527" s="73"/>
      <c r="H527" s="22"/>
    </row>
    <row r="528" ht="14.25" customHeight="1">
      <c r="B528" s="25"/>
      <c r="C528" s="168"/>
      <c r="F528" s="73"/>
      <c r="G528" s="73"/>
      <c r="H528" s="22"/>
    </row>
    <row r="529" ht="14.25" customHeight="1">
      <c r="B529" s="25"/>
      <c r="C529" s="168"/>
      <c r="F529" s="73"/>
      <c r="G529" s="73"/>
      <c r="H529" s="22"/>
    </row>
    <row r="530" ht="14.25" customHeight="1">
      <c r="B530" s="25"/>
      <c r="C530" s="168"/>
      <c r="F530" s="73"/>
      <c r="G530" s="73"/>
      <c r="H530" s="22"/>
    </row>
    <row r="531" ht="14.25" customHeight="1">
      <c r="B531" s="25"/>
      <c r="C531" s="168"/>
      <c r="F531" s="73"/>
      <c r="G531" s="73"/>
      <c r="H531" s="22"/>
    </row>
    <row r="532" ht="14.25" customHeight="1">
      <c r="B532" s="25"/>
      <c r="C532" s="168"/>
      <c r="F532" s="73"/>
      <c r="G532" s="73"/>
      <c r="H532" s="22"/>
    </row>
    <row r="533" ht="14.25" customHeight="1">
      <c r="B533" s="25"/>
      <c r="C533" s="168"/>
      <c r="F533" s="73"/>
      <c r="G533" s="73"/>
      <c r="H533" s="22"/>
    </row>
    <row r="534" ht="14.25" customHeight="1">
      <c r="B534" s="25"/>
      <c r="C534" s="168"/>
      <c r="F534" s="73"/>
      <c r="G534" s="73"/>
      <c r="H534" s="22"/>
    </row>
    <row r="535" ht="14.25" customHeight="1">
      <c r="B535" s="25"/>
      <c r="C535" s="168"/>
      <c r="F535" s="73"/>
      <c r="G535" s="73"/>
      <c r="H535" s="22"/>
    </row>
    <row r="536" ht="14.25" customHeight="1">
      <c r="B536" s="25"/>
      <c r="C536" s="168"/>
      <c r="F536" s="73"/>
      <c r="G536" s="73"/>
      <c r="H536" s="22"/>
    </row>
    <row r="537" ht="14.25" customHeight="1">
      <c r="B537" s="25"/>
      <c r="C537" s="168"/>
      <c r="F537" s="73"/>
      <c r="G537" s="73"/>
      <c r="H537" s="22"/>
    </row>
    <row r="538" ht="14.25" customHeight="1">
      <c r="B538" s="25"/>
      <c r="C538" s="168"/>
      <c r="F538" s="73"/>
      <c r="G538" s="73"/>
      <c r="H538" s="22"/>
    </row>
    <row r="539" ht="14.25" customHeight="1">
      <c r="B539" s="25"/>
      <c r="C539" s="168"/>
      <c r="F539" s="73"/>
      <c r="G539" s="73"/>
      <c r="H539" s="22"/>
    </row>
    <row r="540" ht="14.25" customHeight="1">
      <c r="B540" s="25"/>
      <c r="C540" s="168"/>
      <c r="F540" s="73"/>
      <c r="G540" s="73"/>
      <c r="H540" s="22"/>
    </row>
    <row r="541" ht="14.25" customHeight="1">
      <c r="B541" s="25"/>
      <c r="C541" s="168"/>
      <c r="F541" s="73"/>
      <c r="G541" s="73"/>
      <c r="H541" s="22"/>
    </row>
    <row r="542" ht="14.25" customHeight="1">
      <c r="B542" s="25"/>
      <c r="C542" s="168"/>
      <c r="F542" s="73"/>
      <c r="G542" s="73"/>
      <c r="H542" s="22"/>
    </row>
    <row r="543" ht="14.25" customHeight="1">
      <c r="B543" s="25"/>
      <c r="C543" s="168"/>
      <c r="F543" s="73"/>
      <c r="G543" s="73"/>
      <c r="H543" s="22"/>
    </row>
    <row r="544" ht="14.25" customHeight="1">
      <c r="B544" s="25"/>
      <c r="C544" s="168"/>
      <c r="F544" s="73"/>
      <c r="G544" s="73"/>
      <c r="H544" s="22"/>
    </row>
    <row r="545" ht="14.25" customHeight="1">
      <c r="B545" s="25"/>
      <c r="C545" s="168"/>
      <c r="F545" s="73"/>
      <c r="G545" s="73"/>
      <c r="H545" s="22"/>
    </row>
    <row r="546" ht="14.25" customHeight="1">
      <c r="B546" s="25"/>
      <c r="C546" s="168"/>
      <c r="F546" s="73"/>
      <c r="G546" s="73"/>
      <c r="H546" s="22"/>
    </row>
    <row r="547" ht="14.25" customHeight="1">
      <c r="B547" s="25"/>
      <c r="C547" s="168"/>
      <c r="F547" s="73"/>
      <c r="G547" s="73"/>
      <c r="H547" s="22"/>
    </row>
    <row r="548" ht="14.25" customHeight="1">
      <c r="B548" s="25"/>
      <c r="C548" s="168"/>
      <c r="F548" s="73"/>
      <c r="G548" s="73"/>
      <c r="H548" s="22"/>
    </row>
    <row r="549" ht="14.25" customHeight="1">
      <c r="B549" s="25"/>
      <c r="C549" s="168"/>
      <c r="F549" s="73"/>
      <c r="G549" s="73"/>
      <c r="H549" s="22"/>
    </row>
    <row r="550" ht="14.25" customHeight="1">
      <c r="B550" s="25"/>
      <c r="C550" s="168"/>
      <c r="F550" s="73"/>
      <c r="G550" s="73"/>
      <c r="H550" s="22"/>
    </row>
    <row r="551" ht="14.25" customHeight="1">
      <c r="B551" s="25"/>
      <c r="C551" s="168"/>
      <c r="F551" s="73"/>
      <c r="G551" s="73"/>
      <c r="H551" s="22"/>
    </row>
    <row r="552" ht="14.25" customHeight="1">
      <c r="B552" s="25"/>
      <c r="C552" s="168"/>
      <c r="F552" s="73"/>
      <c r="G552" s="73"/>
      <c r="H552" s="22"/>
    </row>
    <row r="553" ht="14.25" customHeight="1">
      <c r="B553" s="25"/>
      <c r="C553" s="168"/>
      <c r="F553" s="73"/>
      <c r="G553" s="73"/>
      <c r="H553" s="22"/>
    </row>
    <row r="554" ht="14.25" customHeight="1">
      <c r="B554" s="25"/>
      <c r="C554" s="168"/>
      <c r="F554" s="73"/>
      <c r="G554" s="73"/>
      <c r="H554" s="22"/>
    </row>
    <row r="555" ht="14.25" customHeight="1">
      <c r="B555" s="25"/>
      <c r="C555" s="168"/>
      <c r="F555" s="73"/>
      <c r="G555" s="73"/>
      <c r="H555" s="22"/>
    </row>
    <row r="556" ht="14.25" customHeight="1">
      <c r="B556" s="25"/>
      <c r="C556" s="168"/>
      <c r="F556" s="73"/>
      <c r="G556" s="73"/>
      <c r="H556" s="22"/>
    </row>
    <row r="557" ht="14.25" customHeight="1">
      <c r="B557" s="25"/>
      <c r="C557" s="168"/>
      <c r="F557" s="73"/>
      <c r="G557" s="73"/>
      <c r="H557" s="22"/>
    </row>
    <row r="558" ht="14.25" customHeight="1">
      <c r="B558" s="25"/>
      <c r="C558" s="168"/>
      <c r="F558" s="73"/>
      <c r="G558" s="73"/>
      <c r="H558" s="22"/>
    </row>
    <row r="559" ht="14.25" customHeight="1">
      <c r="B559" s="25"/>
      <c r="C559" s="168"/>
      <c r="F559" s="73"/>
      <c r="G559" s="73"/>
      <c r="H559" s="22"/>
    </row>
    <row r="560" ht="14.25" customHeight="1">
      <c r="B560" s="25"/>
      <c r="C560" s="168"/>
      <c r="F560" s="73"/>
      <c r="G560" s="73"/>
      <c r="H560" s="22"/>
    </row>
    <row r="561" ht="14.25" customHeight="1">
      <c r="B561" s="25"/>
      <c r="C561" s="168"/>
      <c r="F561" s="73"/>
      <c r="G561" s="73"/>
      <c r="H561" s="22"/>
    </row>
    <row r="562" ht="14.25" customHeight="1">
      <c r="B562" s="25"/>
      <c r="C562" s="168"/>
      <c r="F562" s="73"/>
      <c r="G562" s="73"/>
      <c r="H562" s="22"/>
    </row>
    <row r="563" ht="14.25" customHeight="1">
      <c r="B563" s="25"/>
      <c r="C563" s="168"/>
      <c r="F563" s="73"/>
      <c r="G563" s="73"/>
      <c r="H563" s="22"/>
    </row>
    <row r="564" ht="14.25" customHeight="1">
      <c r="B564" s="25"/>
      <c r="C564" s="168"/>
      <c r="F564" s="73"/>
      <c r="G564" s="73"/>
      <c r="H564" s="22"/>
    </row>
    <row r="565" ht="14.25" customHeight="1">
      <c r="B565" s="25"/>
      <c r="C565" s="168"/>
      <c r="F565" s="73"/>
      <c r="G565" s="73"/>
      <c r="H565" s="22"/>
    </row>
    <row r="566" ht="14.25" customHeight="1">
      <c r="B566" s="25"/>
      <c r="C566" s="168"/>
      <c r="F566" s="73"/>
      <c r="G566" s="73"/>
      <c r="H566" s="22"/>
    </row>
    <row r="567" ht="14.25" customHeight="1">
      <c r="B567" s="25"/>
      <c r="C567" s="168"/>
      <c r="F567" s="73"/>
      <c r="G567" s="73"/>
      <c r="H567" s="22"/>
    </row>
    <row r="568" ht="14.25" customHeight="1">
      <c r="B568" s="25"/>
      <c r="C568" s="168"/>
      <c r="F568" s="73"/>
      <c r="G568" s="73"/>
      <c r="H568" s="22"/>
    </row>
    <row r="569" ht="14.25" customHeight="1">
      <c r="B569" s="25"/>
      <c r="C569" s="168"/>
      <c r="F569" s="73"/>
      <c r="G569" s="73"/>
      <c r="H569" s="22"/>
    </row>
    <row r="570" ht="14.25" customHeight="1">
      <c r="B570" s="25"/>
      <c r="C570" s="168"/>
      <c r="F570" s="73"/>
      <c r="G570" s="73"/>
      <c r="H570" s="22"/>
    </row>
    <row r="571" ht="14.25" customHeight="1">
      <c r="B571" s="25"/>
      <c r="C571" s="168"/>
      <c r="F571" s="73"/>
      <c r="G571" s="73"/>
      <c r="H571" s="22"/>
    </row>
    <row r="572" ht="14.25" customHeight="1">
      <c r="B572" s="25"/>
      <c r="C572" s="168"/>
      <c r="F572" s="73"/>
      <c r="G572" s="73"/>
      <c r="H572" s="22"/>
    </row>
    <row r="573" ht="14.25" customHeight="1">
      <c r="B573" s="25"/>
      <c r="C573" s="168"/>
      <c r="F573" s="73"/>
      <c r="G573" s="73"/>
      <c r="H573" s="22"/>
    </row>
    <row r="574" ht="14.25" customHeight="1">
      <c r="B574" s="25"/>
      <c r="C574" s="168"/>
      <c r="F574" s="73"/>
      <c r="G574" s="73"/>
      <c r="H574" s="22"/>
    </row>
    <row r="575" ht="14.25" customHeight="1">
      <c r="B575" s="25"/>
      <c r="C575" s="168"/>
      <c r="F575" s="73"/>
      <c r="G575" s="73"/>
      <c r="H575" s="22"/>
    </row>
    <row r="576" ht="14.25" customHeight="1">
      <c r="B576" s="25"/>
      <c r="C576" s="168"/>
      <c r="F576" s="73"/>
      <c r="G576" s="73"/>
      <c r="H576" s="22"/>
    </row>
    <row r="577" ht="14.25" customHeight="1">
      <c r="B577" s="25"/>
      <c r="C577" s="168"/>
      <c r="F577" s="73"/>
      <c r="G577" s="73"/>
      <c r="H577" s="22"/>
    </row>
    <row r="578" ht="14.25" customHeight="1">
      <c r="B578" s="25"/>
      <c r="C578" s="168"/>
      <c r="F578" s="73"/>
      <c r="G578" s="73"/>
      <c r="H578" s="22"/>
    </row>
    <row r="579" ht="14.25" customHeight="1">
      <c r="B579" s="25"/>
      <c r="C579" s="168"/>
      <c r="F579" s="73"/>
      <c r="G579" s="73"/>
      <c r="H579" s="22"/>
    </row>
    <row r="580" ht="14.25" customHeight="1">
      <c r="B580" s="25"/>
      <c r="C580" s="168"/>
      <c r="F580" s="73"/>
      <c r="G580" s="73"/>
      <c r="H580" s="22"/>
    </row>
    <row r="581" ht="14.25" customHeight="1">
      <c r="B581" s="25"/>
      <c r="C581" s="168"/>
      <c r="F581" s="73"/>
      <c r="G581" s="73"/>
      <c r="H581" s="22"/>
    </row>
    <row r="582" ht="14.25" customHeight="1">
      <c r="B582" s="25"/>
      <c r="C582" s="168"/>
      <c r="F582" s="73"/>
      <c r="G582" s="73"/>
      <c r="H582" s="22"/>
    </row>
    <row r="583" ht="14.25" customHeight="1">
      <c r="B583" s="25"/>
      <c r="C583" s="168"/>
      <c r="F583" s="73"/>
      <c r="G583" s="73"/>
      <c r="H583" s="22"/>
    </row>
    <row r="584" ht="14.25" customHeight="1">
      <c r="B584" s="25"/>
      <c r="C584" s="168"/>
      <c r="F584" s="73"/>
      <c r="G584" s="73"/>
      <c r="H584" s="22"/>
    </row>
    <row r="585" ht="14.25" customHeight="1">
      <c r="B585" s="25"/>
      <c r="C585" s="168"/>
      <c r="F585" s="73"/>
      <c r="G585" s="73"/>
      <c r="H585" s="22"/>
    </row>
    <row r="586" ht="14.25" customHeight="1">
      <c r="B586" s="25"/>
      <c r="C586" s="168"/>
      <c r="F586" s="73"/>
      <c r="G586" s="73"/>
      <c r="H586" s="22"/>
    </row>
    <row r="587" ht="14.25" customHeight="1">
      <c r="B587" s="25"/>
      <c r="C587" s="168"/>
      <c r="F587" s="73"/>
      <c r="G587" s="73"/>
      <c r="H587" s="22"/>
    </row>
    <row r="588" ht="14.25" customHeight="1">
      <c r="B588" s="25"/>
      <c r="C588" s="168"/>
      <c r="F588" s="73"/>
      <c r="G588" s="73"/>
      <c r="H588" s="22"/>
    </row>
    <row r="589" ht="14.25" customHeight="1">
      <c r="B589" s="25"/>
      <c r="C589" s="168"/>
      <c r="F589" s="73"/>
      <c r="G589" s="73"/>
      <c r="H589" s="22"/>
    </row>
    <row r="590" ht="14.25" customHeight="1">
      <c r="B590" s="25"/>
      <c r="C590" s="168"/>
      <c r="F590" s="73"/>
      <c r="G590" s="73"/>
      <c r="H590" s="22"/>
    </row>
    <row r="591" ht="14.25" customHeight="1">
      <c r="B591" s="25"/>
      <c r="C591" s="168"/>
      <c r="F591" s="73"/>
      <c r="G591" s="73"/>
      <c r="H591" s="22"/>
    </row>
    <row r="592" ht="14.25" customHeight="1">
      <c r="B592" s="25"/>
      <c r="C592" s="168"/>
      <c r="F592" s="73"/>
      <c r="G592" s="73"/>
      <c r="H592" s="22"/>
    </row>
    <row r="593" ht="14.25" customHeight="1">
      <c r="B593" s="25"/>
      <c r="C593" s="168"/>
      <c r="F593" s="73"/>
      <c r="G593" s="73"/>
      <c r="H593" s="22"/>
    </row>
    <row r="594" ht="14.25" customHeight="1">
      <c r="B594" s="25"/>
      <c r="C594" s="168"/>
      <c r="F594" s="73"/>
      <c r="G594" s="73"/>
      <c r="H594" s="22"/>
    </row>
    <row r="595" ht="14.25" customHeight="1">
      <c r="B595" s="25"/>
      <c r="C595" s="168"/>
      <c r="F595" s="73"/>
      <c r="G595" s="73"/>
      <c r="H595" s="22"/>
    </row>
    <row r="596" ht="14.25" customHeight="1">
      <c r="B596" s="25"/>
      <c r="C596" s="168"/>
      <c r="F596" s="73"/>
      <c r="G596" s="73"/>
      <c r="H596" s="22"/>
    </row>
    <row r="597" ht="14.25" customHeight="1">
      <c r="B597" s="25"/>
      <c r="C597" s="168"/>
      <c r="F597" s="73"/>
      <c r="G597" s="73"/>
      <c r="H597" s="22"/>
    </row>
    <row r="598" ht="14.25" customHeight="1">
      <c r="B598" s="25"/>
      <c r="C598" s="168"/>
      <c r="F598" s="73"/>
      <c r="G598" s="73"/>
      <c r="H598" s="22"/>
    </row>
    <row r="599" ht="14.25" customHeight="1">
      <c r="B599" s="25"/>
      <c r="C599" s="168"/>
      <c r="F599" s="73"/>
      <c r="G599" s="73"/>
      <c r="H599" s="22"/>
    </row>
    <row r="600" ht="14.25" customHeight="1">
      <c r="B600" s="25"/>
      <c r="C600" s="168"/>
      <c r="F600" s="73"/>
      <c r="G600" s="73"/>
      <c r="H600" s="22"/>
    </row>
    <row r="601" ht="14.25" customHeight="1">
      <c r="B601" s="25"/>
      <c r="C601" s="168"/>
      <c r="F601" s="73"/>
      <c r="G601" s="73"/>
      <c r="H601" s="22"/>
    </row>
    <row r="602" ht="14.25" customHeight="1">
      <c r="B602" s="25"/>
      <c r="C602" s="168"/>
      <c r="F602" s="73"/>
      <c r="G602" s="73"/>
      <c r="H602" s="22"/>
    </row>
    <row r="603" ht="14.25" customHeight="1">
      <c r="B603" s="25"/>
      <c r="C603" s="168"/>
      <c r="F603" s="73"/>
      <c r="G603" s="73"/>
      <c r="H603" s="22"/>
    </row>
    <row r="604" ht="14.25" customHeight="1">
      <c r="B604" s="25"/>
      <c r="C604" s="168"/>
      <c r="F604" s="73"/>
      <c r="G604" s="73"/>
      <c r="H604" s="22"/>
    </row>
    <row r="605" ht="14.25" customHeight="1">
      <c r="B605" s="25"/>
      <c r="C605" s="168"/>
      <c r="F605" s="73"/>
      <c r="G605" s="73"/>
      <c r="H605" s="22"/>
    </row>
    <row r="606" ht="14.25" customHeight="1">
      <c r="B606" s="25"/>
      <c r="C606" s="168"/>
      <c r="F606" s="73"/>
      <c r="G606" s="73"/>
      <c r="H606" s="22"/>
    </row>
    <row r="607" ht="14.25" customHeight="1">
      <c r="B607" s="25"/>
      <c r="C607" s="168"/>
      <c r="F607" s="73"/>
      <c r="G607" s="73"/>
      <c r="H607" s="22"/>
    </row>
    <row r="608" ht="14.25" customHeight="1">
      <c r="B608" s="25"/>
      <c r="C608" s="168"/>
      <c r="F608" s="73"/>
      <c r="G608" s="73"/>
      <c r="H608" s="22"/>
    </row>
    <row r="609" ht="14.25" customHeight="1">
      <c r="B609" s="25"/>
      <c r="C609" s="168"/>
      <c r="F609" s="73"/>
      <c r="G609" s="73"/>
      <c r="H609" s="22"/>
    </row>
    <row r="610" ht="14.25" customHeight="1">
      <c r="B610" s="25"/>
      <c r="C610" s="168"/>
      <c r="F610" s="73"/>
      <c r="G610" s="73"/>
      <c r="H610" s="22"/>
    </row>
    <row r="611" ht="14.25" customHeight="1">
      <c r="B611" s="25"/>
      <c r="C611" s="168"/>
      <c r="F611" s="73"/>
      <c r="G611" s="73"/>
      <c r="H611" s="22"/>
    </row>
    <row r="612" ht="14.25" customHeight="1">
      <c r="B612" s="25"/>
      <c r="C612" s="168"/>
      <c r="F612" s="73"/>
      <c r="G612" s="73"/>
      <c r="H612" s="22"/>
    </row>
    <row r="613" ht="14.25" customHeight="1">
      <c r="B613" s="25"/>
      <c r="C613" s="168"/>
      <c r="F613" s="73"/>
      <c r="G613" s="73"/>
      <c r="H613" s="22"/>
    </row>
    <row r="614" ht="14.25" customHeight="1">
      <c r="B614" s="25"/>
      <c r="C614" s="168"/>
      <c r="F614" s="73"/>
      <c r="G614" s="73"/>
      <c r="H614" s="22"/>
    </row>
    <row r="615" ht="14.25" customHeight="1">
      <c r="B615" s="25"/>
      <c r="C615" s="168"/>
      <c r="F615" s="73"/>
      <c r="G615" s="73"/>
      <c r="H615" s="22"/>
    </row>
    <row r="616" ht="14.25" customHeight="1">
      <c r="B616" s="25"/>
      <c r="C616" s="168"/>
      <c r="F616" s="73"/>
      <c r="G616" s="73"/>
      <c r="H616" s="22"/>
    </row>
    <row r="617" ht="14.25" customHeight="1">
      <c r="B617" s="25"/>
      <c r="C617" s="168"/>
      <c r="F617" s="73"/>
      <c r="G617" s="73"/>
      <c r="H617" s="22"/>
    </row>
    <row r="618" ht="14.25" customHeight="1">
      <c r="B618" s="25"/>
      <c r="C618" s="168"/>
      <c r="F618" s="73"/>
      <c r="G618" s="73"/>
      <c r="H618" s="22"/>
    </row>
    <row r="619" ht="14.25" customHeight="1">
      <c r="B619" s="25"/>
      <c r="C619" s="168"/>
      <c r="F619" s="73"/>
      <c r="G619" s="73"/>
      <c r="H619" s="22"/>
    </row>
    <row r="620" ht="14.25" customHeight="1">
      <c r="B620" s="25"/>
      <c r="C620" s="168"/>
      <c r="F620" s="73"/>
      <c r="G620" s="73"/>
      <c r="H620" s="22"/>
    </row>
    <row r="621" ht="14.25" customHeight="1">
      <c r="B621" s="25"/>
      <c r="C621" s="168"/>
      <c r="F621" s="73"/>
      <c r="G621" s="73"/>
      <c r="H621" s="22"/>
    </row>
    <row r="622" ht="14.25" customHeight="1">
      <c r="B622" s="25"/>
      <c r="C622" s="168"/>
      <c r="F622" s="73"/>
      <c r="G622" s="73"/>
      <c r="H622" s="22"/>
    </row>
    <row r="623" ht="14.25" customHeight="1">
      <c r="B623" s="25"/>
      <c r="C623" s="168"/>
      <c r="F623" s="73"/>
      <c r="G623" s="73"/>
      <c r="H623" s="22"/>
    </row>
    <row r="624" ht="14.25" customHeight="1">
      <c r="B624" s="25"/>
      <c r="C624" s="168"/>
      <c r="F624" s="73"/>
      <c r="G624" s="73"/>
      <c r="H624" s="22"/>
    </row>
    <row r="625" ht="14.25" customHeight="1">
      <c r="B625" s="25"/>
      <c r="C625" s="168"/>
      <c r="F625" s="73"/>
      <c r="G625" s="73"/>
      <c r="H625" s="22"/>
    </row>
    <row r="626" ht="14.25" customHeight="1">
      <c r="B626" s="25"/>
      <c r="C626" s="168"/>
      <c r="F626" s="73"/>
      <c r="G626" s="73"/>
      <c r="H626" s="22"/>
    </row>
    <row r="627" ht="14.25" customHeight="1">
      <c r="B627" s="25"/>
      <c r="C627" s="168"/>
      <c r="F627" s="73"/>
      <c r="G627" s="73"/>
      <c r="H627" s="22"/>
    </row>
    <row r="628" ht="14.25" customHeight="1">
      <c r="B628" s="25"/>
      <c r="C628" s="168"/>
      <c r="F628" s="73"/>
      <c r="G628" s="73"/>
      <c r="H628" s="22"/>
    </row>
    <row r="629" ht="14.25" customHeight="1">
      <c r="B629" s="25"/>
      <c r="C629" s="168"/>
      <c r="F629" s="73"/>
      <c r="G629" s="73"/>
      <c r="H629" s="22"/>
    </row>
    <row r="630" ht="14.25" customHeight="1">
      <c r="B630" s="25"/>
      <c r="C630" s="168"/>
      <c r="F630" s="73"/>
      <c r="G630" s="73"/>
      <c r="H630" s="22"/>
    </row>
    <row r="631" ht="14.25" customHeight="1">
      <c r="B631" s="25"/>
      <c r="C631" s="168"/>
      <c r="F631" s="73"/>
      <c r="G631" s="73"/>
      <c r="H631" s="22"/>
    </row>
    <row r="632" ht="14.25" customHeight="1">
      <c r="B632" s="25"/>
      <c r="C632" s="168"/>
      <c r="F632" s="73"/>
      <c r="G632" s="73"/>
      <c r="H632" s="22"/>
    </row>
    <row r="633" ht="14.25" customHeight="1">
      <c r="B633" s="25"/>
      <c r="C633" s="168"/>
      <c r="F633" s="73"/>
      <c r="G633" s="73"/>
      <c r="H633" s="22"/>
    </row>
    <row r="634" ht="14.25" customHeight="1">
      <c r="B634" s="25"/>
      <c r="C634" s="168"/>
      <c r="F634" s="73"/>
      <c r="G634" s="73"/>
      <c r="H634" s="22"/>
    </row>
    <row r="635" ht="14.25" customHeight="1">
      <c r="B635" s="25"/>
      <c r="C635" s="168"/>
      <c r="F635" s="73"/>
      <c r="G635" s="73"/>
      <c r="H635" s="22"/>
    </row>
    <row r="636" ht="14.25" customHeight="1">
      <c r="B636" s="25"/>
      <c r="C636" s="168"/>
      <c r="F636" s="73"/>
      <c r="G636" s="73"/>
      <c r="H636" s="22"/>
    </row>
    <row r="637" ht="14.25" customHeight="1">
      <c r="B637" s="25"/>
      <c r="C637" s="168"/>
      <c r="F637" s="73"/>
      <c r="G637" s="73"/>
      <c r="H637" s="22"/>
    </row>
    <row r="638" ht="14.25" customHeight="1">
      <c r="B638" s="25"/>
      <c r="C638" s="168"/>
      <c r="F638" s="73"/>
      <c r="G638" s="73"/>
      <c r="H638" s="22"/>
    </row>
    <row r="639" ht="14.25" customHeight="1">
      <c r="B639" s="25"/>
      <c r="C639" s="168"/>
      <c r="F639" s="73"/>
      <c r="G639" s="73"/>
      <c r="H639" s="22"/>
    </row>
    <row r="640" ht="14.25" customHeight="1">
      <c r="B640" s="25"/>
      <c r="C640" s="168"/>
      <c r="F640" s="73"/>
      <c r="G640" s="73"/>
      <c r="H640" s="22"/>
    </row>
    <row r="641" ht="14.25" customHeight="1">
      <c r="B641" s="25"/>
      <c r="C641" s="168"/>
      <c r="F641" s="73"/>
      <c r="G641" s="73"/>
      <c r="H641" s="22"/>
    </row>
    <row r="642" ht="14.25" customHeight="1">
      <c r="B642" s="25"/>
      <c r="C642" s="168"/>
      <c r="F642" s="73"/>
      <c r="G642" s="73"/>
      <c r="H642" s="22"/>
    </row>
    <row r="643" ht="14.25" customHeight="1">
      <c r="B643" s="25"/>
      <c r="C643" s="168"/>
      <c r="F643" s="73"/>
      <c r="G643" s="73"/>
      <c r="H643" s="22"/>
    </row>
    <row r="644" ht="14.25" customHeight="1">
      <c r="B644" s="25"/>
      <c r="C644" s="168"/>
      <c r="F644" s="73"/>
      <c r="G644" s="73"/>
      <c r="H644" s="22"/>
    </row>
    <row r="645" ht="14.25" customHeight="1">
      <c r="B645" s="25"/>
      <c r="C645" s="168"/>
      <c r="F645" s="73"/>
      <c r="G645" s="73"/>
      <c r="H645" s="22"/>
    </row>
    <row r="646" ht="14.25" customHeight="1">
      <c r="B646" s="25"/>
      <c r="C646" s="168"/>
      <c r="F646" s="73"/>
      <c r="G646" s="73"/>
      <c r="H646" s="22"/>
    </row>
    <row r="647" ht="14.25" customHeight="1">
      <c r="B647" s="25"/>
      <c r="C647" s="168"/>
      <c r="F647" s="73"/>
      <c r="G647" s="73"/>
      <c r="H647" s="22"/>
    </row>
    <row r="648" ht="14.25" customHeight="1">
      <c r="B648" s="25"/>
      <c r="C648" s="168"/>
      <c r="F648" s="73"/>
      <c r="G648" s="73"/>
      <c r="H648" s="22"/>
    </row>
    <row r="649" ht="14.25" customHeight="1">
      <c r="B649" s="25"/>
      <c r="C649" s="168"/>
      <c r="F649" s="73"/>
      <c r="G649" s="73"/>
      <c r="H649" s="22"/>
    </row>
    <row r="650" ht="14.25" customHeight="1">
      <c r="B650" s="25"/>
      <c r="C650" s="168"/>
      <c r="F650" s="73"/>
      <c r="G650" s="73"/>
      <c r="H650" s="22"/>
    </row>
    <row r="651" ht="14.25" customHeight="1">
      <c r="B651" s="25"/>
      <c r="C651" s="168"/>
      <c r="F651" s="73"/>
      <c r="G651" s="73"/>
      <c r="H651" s="22"/>
    </row>
    <row r="652" ht="14.25" customHeight="1">
      <c r="B652" s="25"/>
      <c r="C652" s="168"/>
      <c r="F652" s="73"/>
      <c r="G652" s="73"/>
      <c r="H652" s="22"/>
    </row>
    <row r="653" ht="14.25" customHeight="1">
      <c r="B653" s="25"/>
      <c r="C653" s="168"/>
      <c r="F653" s="73"/>
      <c r="G653" s="73"/>
      <c r="H653" s="22"/>
    </row>
    <row r="654" ht="14.25" customHeight="1">
      <c r="B654" s="25"/>
      <c r="C654" s="168"/>
      <c r="F654" s="73"/>
      <c r="G654" s="73"/>
      <c r="H654" s="22"/>
    </row>
    <row r="655" ht="14.25" customHeight="1">
      <c r="B655" s="25"/>
      <c r="C655" s="168"/>
      <c r="F655" s="73"/>
      <c r="G655" s="73"/>
      <c r="H655" s="22"/>
    </row>
    <row r="656" ht="14.25" customHeight="1">
      <c r="B656" s="25"/>
      <c r="C656" s="168"/>
      <c r="F656" s="73"/>
      <c r="G656" s="73"/>
      <c r="H656" s="22"/>
    </row>
    <row r="657" ht="14.25" customHeight="1">
      <c r="B657" s="25"/>
      <c r="C657" s="168"/>
      <c r="F657" s="73"/>
      <c r="G657" s="73"/>
      <c r="H657" s="22"/>
    </row>
    <row r="658" ht="14.25" customHeight="1">
      <c r="B658" s="25"/>
      <c r="C658" s="168"/>
      <c r="F658" s="73"/>
      <c r="G658" s="73"/>
      <c r="H658" s="22"/>
    </row>
    <row r="659" ht="14.25" customHeight="1">
      <c r="B659" s="25"/>
      <c r="C659" s="168"/>
      <c r="F659" s="73"/>
      <c r="G659" s="73"/>
      <c r="H659" s="22"/>
    </row>
    <row r="660" ht="14.25" customHeight="1">
      <c r="B660" s="25"/>
      <c r="C660" s="168"/>
      <c r="F660" s="73"/>
      <c r="G660" s="73"/>
      <c r="H660" s="22"/>
    </row>
    <row r="661" ht="14.25" customHeight="1">
      <c r="B661" s="25"/>
      <c r="C661" s="168"/>
      <c r="F661" s="73"/>
      <c r="G661" s="73"/>
      <c r="H661" s="22"/>
    </row>
    <row r="662" ht="14.25" customHeight="1">
      <c r="B662" s="25"/>
      <c r="C662" s="168"/>
      <c r="F662" s="73"/>
      <c r="G662" s="73"/>
      <c r="H662" s="22"/>
    </row>
    <row r="663" ht="14.25" customHeight="1">
      <c r="B663" s="25"/>
      <c r="C663" s="168"/>
      <c r="F663" s="73"/>
      <c r="G663" s="73"/>
      <c r="H663" s="22"/>
    </row>
    <row r="664" ht="14.25" customHeight="1">
      <c r="B664" s="25"/>
      <c r="C664" s="168"/>
      <c r="F664" s="73"/>
      <c r="G664" s="73"/>
      <c r="H664" s="22"/>
    </row>
    <row r="665" ht="14.25" customHeight="1">
      <c r="B665" s="25"/>
      <c r="C665" s="168"/>
      <c r="F665" s="73"/>
      <c r="G665" s="73"/>
      <c r="H665" s="22"/>
    </row>
    <row r="666" ht="14.25" customHeight="1">
      <c r="B666" s="25"/>
      <c r="C666" s="168"/>
      <c r="F666" s="73"/>
      <c r="G666" s="73"/>
      <c r="H666" s="22"/>
    </row>
    <row r="667" ht="14.25" customHeight="1">
      <c r="B667" s="25"/>
      <c r="C667" s="168"/>
      <c r="F667" s="73"/>
      <c r="G667" s="73"/>
      <c r="H667" s="22"/>
    </row>
    <row r="668" ht="14.25" customHeight="1">
      <c r="B668" s="25"/>
      <c r="C668" s="168"/>
      <c r="F668" s="73"/>
      <c r="G668" s="73"/>
      <c r="H668" s="22"/>
    </row>
    <row r="669" ht="14.25" customHeight="1">
      <c r="B669" s="25"/>
      <c r="C669" s="168"/>
      <c r="F669" s="73"/>
      <c r="G669" s="73"/>
      <c r="H669" s="22"/>
    </row>
    <row r="670" ht="14.25" customHeight="1">
      <c r="B670" s="25"/>
      <c r="C670" s="168"/>
      <c r="F670" s="73"/>
      <c r="G670" s="73"/>
      <c r="H670" s="22"/>
    </row>
    <row r="671" ht="14.25" customHeight="1">
      <c r="B671" s="25"/>
      <c r="C671" s="168"/>
      <c r="F671" s="73"/>
      <c r="G671" s="73"/>
      <c r="H671" s="22"/>
    </row>
    <row r="672" ht="14.25" customHeight="1">
      <c r="B672" s="25"/>
      <c r="C672" s="168"/>
      <c r="F672" s="73"/>
      <c r="G672" s="73"/>
      <c r="H672" s="22"/>
    </row>
    <row r="673" ht="14.25" customHeight="1">
      <c r="B673" s="25"/>
      <c r="C673" s="168"/>
      <c r="F673" s="73"/>
      <c r="G673" s="73"/>
      <c r="H673" s="22"/>
    </row>
    <row r="674" ht="14.25" customHeight="1">
      <c r="B674" s="25"/>
      <c r="C674" s="168"/>
      <c r="F674" s="73"/>
      <c r="G674" s="73"/>
      <c r="H674" s="22"/>
    </row>
    <row r="675" ht="14.25" customHeight="1">
      <c r="B675" s="25"/>
      <c r="C675" s="168"/>
      <c r="F675" s="73"/>
      <c r="G675" s="73"/>
      <c r="H675" s="22"/>
    </row>
    <row r="676" ht="14.25" customHeight="1">
      <c r="B676" s="25"/>
      <c r="C676" s="168"/>
      <c r="F676" s="73"/>
      <c r="G676" s="73"/>
      <c r="H676" s="22"/>
    </row>
    <row r="677" ht="14.25" customHeight="1">
      <c r="B677" s="25"/>
      <c r="C677" s="168"/>
      <c r="F677" s="73"/>
      <c r="G677" s="73"/>
      <c r="H677" s="22"/>
    </row>
    <row r="678" ht="14.25" customHeight="1">
      <c r="B678" s="25"/>
      <c r="C678" s="168"/>
      <c r="F678" s="73"/>
      <c r="G678" s="73"/>
      <c r="H678" s="22"/>
    </row>
    <row r="679" ht="14.25" customHeight="1">
      <c r="B679" s="25"/>
      <c r="C679" s="168"/>
      <c r="F679" s="73"/>
      <c r="G679" s="73"/>
      <c r="H679" s="22"/>
    </row>
    <row r="680" ht="14.25" customHeight="1">
      <c r="B680" s="25"/>
      <c r="C680" s="168"/>
      <c r="F680" s="73"/>
      <c r="G680" s="73"/>
      <c r="H680" s="22"/>
    </row>
    <row r="681" ht="14.25" customHeight="1">
      <c r="B681" s="25"/>
      <c r="C681" s="168"/>
      <c r="F681" s="73"/>
      <c r="G681" s="73"/>
      <c r="H681" s="22"/>
    </row>
    <row r="682" ht="14.25" customHeight="1">
      <c r="B682" s="25"/>
      <c r="C682" s="168"/>
      <c r="F682" s="73"/>
      <c r="G682" s="73"/>
      <c r="H682" s="22"/>
    </row>
    <row r="683" ht="14.25" customHeight="1">
      <c r="B683" s="25"/>
      <c r="C683" s="168"/>
      <c r="F683" s="73"/>
      <c r="G683" s="73"/>
      <c r="H683" s="22"/>
    </row>
    <row r="684" ht="14.25" customHeight="1">
      <c r="B684" s="25"/>
      <c r="C684" s="168"/>
      <c r="F684" s="73"/>
      <c r="G684" s="73"/>
      <c r="H684" s="22"/>
    </row>
    <row r="685" ht="14.25" customHeight="1">
      <c r="B685" s="25"/>
      <c r="C685" s="168"/>
      <c r="F685" s="73"/>
      <c r="G685" s="73"/>
      <c r="H685" s="22"/>
    </row>
    <row r="686" ht="14.25" customHeight="1">
      <c r="B686" s="25"/>
      <c r="C686" s="168"/>
      <c r="F686" s="73"/>
      <c r="G686" s="73"/>
      <c r="H686" s="22"/>
    </row>
    <row r="687" ht="14.25" customHeight="1">
      <c r="B687" s="25"/>
      <c r="C687" s="168"/>
      <c r="F687" s="73"/>
      <c r="G687" s="73"/>
      <c r="H687" s="22"/>
    </row>
    <row r="688" ht="14.25" customHeight="1">
      <c r="B688" s="25"/>
      <c r="C688" s="168"/>
      <c r="F688" s="73"/>
      <c r="G688" s="73"/>
      <c r="H688" s="22"/>
    </row>
    <row r="689" ht="14.25" customHeight="1">
      <c r="B689" s="25"/>
      <c r="C689" s="168"/>
      <c r="F689" s="73"/>
      <c r="G689" s="73"/>
      <c r="H689" s="22"/>
    </row>
    <row r="690" ht="14.25" customHeight="1">
      <c r="B690" s="25"/>
      <c r="C690" s="168"/>
      <c r="F690" s="73"/>
      <c r="G690" s="73"/>
      <c r="H690" s="22"/>
    </row>
    <row r="691" ht="14.25" customHeight="1">
      <c r="B691" s="25"/>
      <c r="C691" s="168"/>
      <c r="F691" s="73"/>
      <c r="G691" s="73"/>
      <c r="H691" s="22"/>
    </row>
    <row r="692" ht="14.25" customHeight="1">
      <c r="B692" s="25"/>
      <c r="C692" s="168"/>
      <c r="F692" s="73"/>
      <c r="G692" s="73"/>
      <c r="H692" s="22"/>
    </row>
    <row r="693" ht="14.25" customHeight="1">
      <c r="B693" s="25"/>
      <c r="C693" s="168"/>
      <c r="F693" s="73"/>
      <c r="G693" s="73"/>
      <c r="H693" s="22"/>
    </row>
    <row r="694" ht="14.25" customHeight="1">
      <c r="B694" s="25"/>
      <c r="C694" s="168"/>
      <c r="F694" s="73"/>
      <c r="G694" s="73"/>
      <c r="H694" s="22"/>
    </row>
    <row r="695" ht="14.25" customHeight="1">
      <c r="B695" s="25"/>
      <c r="C695" s="168"/>
      <c r="F695" s="73"/>
      <c r="G695" s="73"/>
      <c r="H695" s="22"/>
    </row>
    <row r="696" ht="14.25" customHeight="1">
      <c r="B696" s="25"/>
      <c r="C696" s="168"/>
      <c r="F696" s="73"/>
      <c r="G696" s="73"/>
      <c r="H696" s="22"/>
    </row>
    <row r="697" ht="14.25" customHeight="1">
      <c r="B697" s="25"/>
      <c r="C697" s="168"/>
      <c r="F697" s="73"/>
      <c r="G697" s="73"/>
      <c r="H697" s="22"/>
    </row>
    <row r="698" ht="14.25" customHeight="1">
      <c r="B698" s="25"/>
      <c r="C698" s="168"/>
      <c r="F698" s="73"/>
      <c r="G698" s="73"/>
      <c r="H698" s="22"/>
    </row>
    <row r="699" ht="14.25" customHeight="1">
      <c r="B699" s="25"/>
      <c r="C699" s="168"/>
      <c r="F699" s="73"/>
      <c r="G699" s="73"/>
      <c r="H699" s="22"/>
    </row>
    <row r="700" ht="14.25" customHeight="1">
      <c r="B700" s="25"/>
      <c r="C700" s="168"/>
      <c r="F700" s="73"/>
      <c r="G700" s="73"/>
      <c r="H700" s="22"/>
    </row>
    <row r="701" ht="14.25" customHeight="1">
      <c r="B701" s="25"/>
      <c r="C701" s="168"/>
      <c r="F701" s="73"/>
      <c r="G701" s="73"/>
      <c r="H701" s="22"/>
    </row>
    <row r="702" ht="14.25" customHeight="1">
      <c r="B702" s="25"/>
      <c r="C702" s="168"/>
      <c r="F702" s="73"/>
      <c r="G702" s="73"/>
      <c r="H702" s="22"/>
    </row>
    <row r="703" ht="14.25" customHeight="1">
      <c r="B703" s="25"/>
      <c r="C703" s="168"/>
      <c r="F703" s="73"/>
      <c r="G703" s="73"/>
      <c r="H703" s="22"/>
    </row>
    <row r="704" ht="14.25" customHeight="1">
      <c r="B704" s="25"/>
      <c r="C704" s="168"/>
      <c r="F704" s="73"/>
      <c r="G704" s="73"/>
      <c r="H704" s="22"/>
    </row>
    <row r="705" ht="14.25" customHeight="1">
      <c r="B705" s="25"/>
      <c r="C705" s="168"/>
      <c r="F705" s="73"/>
      <c r="G705" s="73"/>
      <c r="H705" s="22"/>
    </row>
    <row r="706" ht="14.25" customHeight="1">
      <c r="B706" s="25"/>
      <c r="C706" s="168"/>
      <c r="F706" s="73"/>
      <c r="G706" s="73"/>
      <c r="H706" s="22"/>
    </row>
    <row r="707" ht="14.25" customHeight="1">
      <c r="B707" s="25"/>
      <c r="C707" s="168"/>
      <c r="F707" s="73"/>
      <c r="G707" s="73"/>
      <c r="H707" s="22"/>
    </row>
    <row r="708" ht="14.25" customHeight="1">
      <c r="B708" s="25"/>
      <c r="C708" s="168"/>
      <c r="F708" s="73"/>
      <c r="G708" s="73"/>
      <c r="H708" s="22"/>
    </row>
    <row r="709" ht="14.25" customHeight="1">
      <c r="B709" s="25"/>
      <c r="C709" s="168"/>
      <c r="F709" s="73"/>
      <c r="G709" s="73"/>
      <c r="H709" s="22"/>
    </row>
    <row r="710" ht="14.25" customHeight="1">
      <c r="B710" s="25"/>
      <c r="C710" s="168"/>
      <c r="F710" s="73"/>
      <c r="G710" s="73"/>
      <c r="H710" s="22"/>
    </row>
    <row r="711" ht="14.25" customHeight="1">
      <c r="B711" s="25"/>
      <c r="C711" s="168"/>
      <c r="F711" s="73"/>
      <c r="G711" s="73"/>
      <c r="H711" s="22"/>
    </row>
    <row r="712" ht="14.25" customHeight="1">
      <c r="B712" s="25"/>
      <c r="C712" s="168"/>
      <c r="F712" s="73"/>
      <c r="G712" s="73"/>
      <c r="H712" s="22"/>
    </row>
    <row r="713" ht="14.25" customHeight="1">
      <c r="B713" s="25"/>
      <c r="C713" s="168"/>
      <c r="F713" s="73"/>
      <c r="G713" s="73"/>
      <c r="H713" s="22"/>
    </row>
    <row r="714" ht="14.25" customHeight="1">
      <c r="B714" s="25"/>
      <c r="C714" s="168"/>
      <c r="F714" s="73"/>
      <c r="G714" s="73"/>
      <c r="H714" s="22"/>
    </row>
    <row r="715" ht="14.25" customHeight="1">
      <c r="B715" s="25"/>
      <c r="C715" s="168"/>
      <c r="F715" s="73"/>
      <c r="G715" s="73"/>
      <c r="H715" s="22"/>
    </row>
    <row r="716" ht="14.25" customHeight="1">
      <c r="B716" s="25"/>
      <c r="C716" s="168"/>
      <c r="F716" s="73"/>
      <c r="G716" s="73"/>
      <c r="H716" s="22"/>
    </row>
    <row r="717" ht="14.25" customHeight="1">
      <c r="B717" s="25"/>
      <c r="C717" s="168"/>
      <c r="F717" s="73"/>
      <c r="G717" s="73"/>
      <c r="H717" s="22"/>
    </row>
    <row r="718" ht="14.25" customHeight="1">
      <c r="B718" s="25"/>
      <c r="C718" s="168"/>
      <c r="F718" s="73"/>
      <c r="G718" s="73"/>
      <c r="H718" s="22"/>
    </row>
    <row r="719" ht="14.25" customHeight="1">
      <c r="B719" s="25"/>
      <c r="C719" s="168"/>
      <c r="F719" s="73"/>
      <c r="G719" s="73"/>
      <c r="H719" s="22"/>
    </row>
    <row r="720" ht="14.25" customHeight="1">
      <c r="B720" s="25"/>
      <c r="C720" s="168"/>
      <c r="F720" s="73"/>
      <c r="G720" s="73"/>
      <c r="H720" s="22"/>
    </row>
    <row r="721" ht="14.25" customHeight="1">
      <c r="B721" s="25"/>
      <c r="C721" s="168"/>
      <c r="F721" s="73"/>
      <c r="G721" s="73"/>
      <c r="H721" s="22"/>
    </row>
    <row r="722" ht="14.25" customHeight="1">
      <c r="B722" s="25"/>
      <c r="C722" s="168"/>
      <c r="F722" s="73"/>
      <c r="G722" s="73"/>
      <c r="H722" s="22"/>
    </row>
    <row r="723" ht="14.25" customHeight="1">
      <c r="B723" s="25"/>
      <c r="C723" s="168"/>
      <c r="F723" s="73"/>
      <c r="G723" s="73"/>
      <c r="H723" s="22"/>
    </row>
    <row r="724" ht="14.25" customHeight="1">
      <c r="B724" s="25"/>
      <c r="C724" s="168"/>
      <c r="F724" s="73"/>
      <c r="G724" s="73"/>
      <c r="H724" s="22"/>
    </row>
    <row r="725" ht="14.25" customHeight="1">
      <c r="B725" s="25"/>
      <c r="C725" s="168"/>
      <c r="F725" s="73"/>
      <c r="G725" s="73"/>
      <c r="H725" s="22"/>
    </row>
    <row r="726" ht="14.25" customHeight="1">
      <c r="B726" s="25"/>
      <c r="C726" s="168"/>
      <c r="F726" s="73"/>
      <c r="G726" s="73"/>
      <c r="H726" s="22"/>
    </row>
    <row r="727" ht="14.25" customHeight="1">
      <c r="B727" s="25"/>
      <c r="C727" s="168"/>
      <c r="F727" s="73"/>
      <c r="G727" s="73"/>
      <c r="H727" s="22"/>
    </row>
    <row r="728" ht="14.25" customHeight="1">
      <c r="B728" s="25"/>
      <c r="C728" s="168"/>
      <c r="F728" s="73"/>
      <c r="G728" s="73"/>
      <c r="H728" s="22"/>
    </row>
    <row r="729" ht="14.25" customHeight="1">
      <c r="B729" s="25"/>
      <c r="C729" s="168"/>
      <c r="F729" s="73"/>
      <c r="G729" s="73"/>
      <c r="H729" s="22"/>
    </row>
    <row r="730" ht="14.25" customHeight="1">
      <c r="B730" s="25"/>
      <c r="C730" s="168"/>
      <c r="F730" s="73"/>
      <c r="G730" s="73"/>
      <c r="H730" s="22"/>
    </row>
    <row r="731" ht="14.25" customHeight="1">
      <c r="B731" s="25"/>
      <c r="C731" s="168"/>
      <c r="F731" s="73"/>
      <c r="G731" s="73"/>
      <c r="H731" s="22"/>
    </row>
    <row r="732" ht="14.25" customHeight="1">
      <c r="B732" s="25"/>
      <c r="C732" s="168"/>
      <c r="F732" s="73"/>
      <c r="G732" s="73"/>
      <c r="H732" s="22"/>
    </row>
    <row r="733" ht="14.25" customHeight="1">
      <c r="B733" s="25"/>
      <c r="C733" s="168"/>
      <c r="F733" s="73"/>
      <c r="G733" s="73"/>
      <c r="H733" s="22"/>
    </row>
    <row r="734" ht="14.25" customHeight="1">
      <c r="B734" s="25"/>
      <c r="C734" s="168"/>
      <c r="F734" s="73"/>
      <c r="G734" s="73"/>
      <c r="H734" s="22"/>
    </row>
    <row r="735" ht="14.25" customHeight="1">
      <c r="B735" s="25"/>
      <c r="C735" s="168"/>
      <c r="F735" s="73"/>
      <c r="G735" s="73"/>
      <c r="H735" s="22"/>
    </row>
    <row r="736" ht="14.25" customHeight="1">
      <c r="B736" s="25"/>
      <c r="C736" s="168"/>
      <c r="F736" s="73"/>
      <c r="G736" s="73"/>
      <c r="H736" s="22"/>
    </row>
    <row r="737" ht="14.25" customHeight="1">
      <c r="B737" s="25"/>
      <c r="C737" s="168"/>
      <c r="F737" s="73"/>
      <c r="G737" s="73"/>
      <c r="H737" s="22"/>
    </row>
    <row r="738" ht="14.25" customHeight="1">
      <c r="B738" s="25"/>
      <c r="C738" s="168"/>
      <c r="F738" s="73"/>
      <c r="G738" s="73"/>
      <c r="H738" s="22"/>
    </row>
    <row r="739" ht="14.25" customHeight="1">
      <c r="B739" s="25"/>
      <c r="C739" s="168"/>
      <c r="F739" s="73"/>
      <c r="G739" s="73"/>
      <c r="H739" s="22"/>
    </row>
    <row r="740" ht="14.25" customHeight="1">
      <c r="B740" s="25"/>
      <c r="C740" s="168"/>
      <c r="F740" s="73"/>
      <c r="G740" s="73"/>
      <c r="H740" s="22"/>
    </row>
    <row r="741" ht="14.25" customHeight="1">
      <c r="B741" s="25"/>
      <c r="C741" s="168"/>
      <c r="F741" s="73"/>
      <c r="G741" s="73"/>
      <c r="H741" s="22"/>
    </row>
    <row r="742" ht="14.25" customHeight="1">
      <c r="B742" s="25"/>
      <c r="C742" s="168"/>
      <c r="F742" s="73"/>
      <c r="G742" s="73"/>
      <c r="H742" s="22"/>
    </row>
    <row r="743" ht="14.25" customHeight="1">
      <c r="B743" s="25"/>
      <c r="C743" s="168"/>
      <c r="F743" s="73"/>
      <c r="G743" s="73"/>
      <c r="H743" s="22"/>
    </row>
    <row r="744" ht="14.25" customHeight="1">
      <c r="B744" s="25"/>
      <c r="C744" s="168"/>
      <c r="F744" s="73"/>
      <c r="G744" s="73"/>
      <c r="H744" s="22"/>
    </row>
    <row r="745" ht="14.25" customHeight="1">
      <c r="B745" s="25"/>
      <c r="C745" s="168"/>
      <c r="F745" s="73"/>
      <c r="G745" s="73"/>
      <c r="H745" s="22"/>
    </row>
    <row r="746" ht="14.25" customHeight="1">
      <c r="B746" s="25"/>
      <c r="C746" s="168"/>
      <c r="F746" s="73"/>
      <c r="G746" s="73"/>
      <c r="H746" s="22"/>
    </row>
    <row r="747" ht="14.25" customHeight="1">
      <c r="B747" s="25"/>
      <c r="C747" s="168"/>
      <c r="F747" s="73"/>
      <c r="G747" s="73"/>
      <c r="H747" s="22"/>
    </row>
    <row r="748" ht="14.25" customHeight="1">
      <c r="B748" s="25"/>
      <c r="C748" s="168"/>
      <c r="F748" s="73"/>
      <c r="G748" s="73"/>
      <c r="H748" s="22"/>
    </row>
    <row r="749" ht="14.25" customHeight="1">
      <c r="B749" s="25"/>
      <c r="C749" s="168"/>
      <c r="F749" s="73"/>
      <c r="G749" s="73"/>
      <c r="H749" s="22"/>
    </row>
    <row r="750" ht="14.25" customHeight="1">
      <c r="B750" s="25"/>
      <c r="C750" s="168"/>
      <c r="F750" s="73"/>
      <c r="G750" s="73"/>
      <c r="H750" s="22"/>
    </row>
    <row r="751" ht="14.25" customHeight="1">
      <c r="B751" s="25"/>
      <c r="C751" s="168"/>
      <c r="F751" s="73"/>
      <c r="G751" s="73"/>
      <c r="H751" s="22"/>
    </row>
    <row r="752" ht="14.25" customHeight="1">
      <c r="B752" s="25"/>
      <c r="C752" s="168"/>
      <c r="F752" s="73"/>
      <c r="G752" s="73"/>
      <c r="H752" s="22"/>
    </row>
    <row r="753" ht="14.25" customHeight="1">
      <c r="B753" s="25"/>
      <c r="C753" s="168"/>
      <c r="F753" s="73"/>
      <c r="G753" s="73"/>
      <c r="H753" s="22"/>
    </row>
    <row r="754" ht="14.25" customHeight="1">
      <c r="B754" s="25"/>
      <c r="C754" s="168"/>
      <c r="F754" s="73"/>
      <c r="G754" s="73"/>
      <c r="H754" s="22"/>
    </row>
    <row r="755" ht="14.25" customHeight="1">
      <c r="B755" s="25"/>
      <c r="C755" s="168"/>
      <c r="F755" s="73"/>
      <c r="G755" s="73"/>
      <c r="H755" s="22"/>
    </row>
    <row r="756" ht="14.25" customHeight="1">
      <c r="B756" s="25"/>
      <c r="C756" s="168"/>
      <c r="F756" s="73"/>
      <c r="G756" s="73"/>
      <c r="H756" s="22"/>
    </row>
    <row r="757" ht="14.25" customHeight="1">
      <c r="B757" s="25"/>
      <c r="C757" s="168"/>
      <c r="F757" s="73"/>
      <c r="G757" s="73"/>
      <c r="H757" s="22"/>
    </row>
    <row r="758" ht="14.25" customHeight="1">
      <c r="B758" s="25"/>
      <c r="C758" s="168"/>
      <c r="F758" s="73"/>
      <c r="G758" s="73"/>
      <c r="H758" s="22"/>
    </row>
    <row r="759" ht="14.25" customHeight="1">
      <c r="B759" s="25"/>
      <c r="C759" s="168"/>
      <c r="F759" s="73"/>
      <c r="G759" s="73"/>
      <c r="H759" s="22"/>
    </row>
    <row r="760" ht="14.25" customHeight="1">
      <c r="B760" s="25"/>
      <c r="C760" s="168"/>
      <c r="F760" s="73"/>
      <c r="G760" s="73"/>
      <c r="H760" s="22"/>
    </row>
    <row r="761" ht="14.25" customHeight="1">
      <c r="B761" s="25"/>
      <c r="C761" s="168"/>
      <c r="F761" s="73"/>
      <c r="G761" s="73"/>
      <c r="H761" s="22"/>
    </row>
    <row r="762" ht="14.25" customHeight="1">
      <c r="B762" s="25"/>
      <c r="C762" s="168"/>
      <c r="F762" s="73"/>
      <c r="G762" s="73"/>
      <c r="H762" s="22"/>
    </row>
    <row r="763" ht="14.25" customHeight="1">
      <c r="B763" s="25"/>
      <c r="C763" s="168"/>
      <c r="F763" s="73"/>
      <c r="G763" s="73"/>
      <c r="H763" s="22"/>
    </row>
    <row r="764" ht="14.25" customHeight="1">
      <c r="B764" s="25"/>
      <c r="C764" s="168"/>
      <c r="F764" s="73"/>
      <c r="G764" s="73"/>
      <c r="H764" s="22"/>
    </row>
    <row r="765" ht="14.25" customHeight="1">
      <c r="B765" s="25"/>
      <c r="C765" s="168"/>
      <c r="F765" s="73"/>
      <c r="G765" s="73"/>
      <c r="H765" s="22"/>
    </row>
    <row r="766" ht="14.25" customHeight="1">
      <c r="B766" s="25"/>
      <c r="C766" s="168"/>
      <c r="F766" s="73"/>
      <c r="G766" s="73"/>
      <c r="H766" s="22"/>
    </row>
    <row r="767" ht="14.25" customHeight="1">
      <c r="B767" s="25"/>
      <c r="C767" s="168"/>
      <c r="F767" s="73"/>
      <c r="G767" s="73"/>
      <c r="H767" s="22"/>
    </row>
    <row r="768" ht="14.25" customHeight="1">
      <c r="B768" s="25"/>
      <c r="C768" s="168"/>
      <c r="F768" s="73"/>
      <c r="G768" s="73"/>
      <c r="H768" s="22"/>
    </row>
    <row r="769" ht="14.25" customHeight="1">
      <c r="B769" s="25"/>
      <c r="C769" s="168"/>
      <c r="F769" s="73"/>
      <c r="G769" s="73"/>
      <c r="H769" s="22"/>
    </row>
    <row r="770" ht="14.25" customHeight="1">
      <c r="B770" s="25"/>
      <c r="C770" s="168"/>
      <c r="F770" s="73"/>
      <c r="G770" s="73"/>
      <c r="H770" s="22"/>
    </row>
    <row r="771" ht="14.25" customHeight="1">
      <c r="B771" s="25"/>
      <c r="C771" s="168"/>
      <c r="F771" s="73"/>
      <c r="G771" s="73"/>
      <c r="H771" s="22"/>
    </row>
    <row r="772" ht="14.25" customHeight="1">
      <c r="B772" s="25"/>
      <c r="C772" s="168"/>
      <c r="F772" s="73"/>
      <c r="G772" s="73"/>
      <c r="H772" s="22"/>
    </row>
    <row r="773" ht="14.25" customHeight="1">
      <c r="B773" s="25"/>
      <c r="C773" s="168"/>
      <c r="F773" s="73"/>
      <c r="G773" s="73"/>
      <c r="H773" s="22"/>
    </row>
    <row r="774" ht="14.25" customHeight="1">
      <c r="B774" s="25"/>
      <c r="C774" s="168"/>
      <c r="F774" s="73"/>
      <c r="G774" s="73"/>
      <c r="H774" s="22"/>
    </row>
    <row r="775" ht="14.25" customHeight="1">
      <c r="B775" s="25"/>
      <c r="C775" s="168"/>
      <c r="F775" s="73"/>
      <c r="G775" s="73"/>
      <c r="H775" s="22"/>
    </row>
    <row r="776" ht="14.25" customHeight="1">
      <c r="B776" s="25"/>
      <c r="C776" s="168"/>
      <c r="F776" s="73"/>
      <c r="G776" s="73"/>
      <c r="H776" s="22"/>
    </row>
    <row r="777" ht="14.25" customHeight="1">
      <c r="B777" s="25"/>
      <c r="C777" s="168"/>
      <c r="F777" s="73"/>
      <c r="G777" s="73"/>
      <c r="H777" s="22"/>
    </row>
    <row r="778" ht="14.25" customHeight="1">
      <c r="B778" s="25"/>
      <c r="C778" s="168"/>
      <c r="F778" s="73"/>
      <c r="G778" s="73"/>
      <c r="H778" s="22"/>
    </row>
    <row r="779" ht="14.25" customHeight="1">
      <c r="B779" s="25"/>
      <c r="C779" s="168"/>
      <c r="F779" s="73"/>
      <c r="G779" s="73"/>
      <c r="H779" s="22"/>
    </row>
    <row r="780" ht="14.25" customHeight="1">
      <c r="B780" s="25"/>
      <c r="C780" s="168"/>
      <c r="F780" s="73"/>
      <c r="G780" s="73"/>
      <c r="H780" s="22"/>
    </row>
    <row r="781" ht="14.25" customHeight="1">
      <c r="B781" s="25"/>
      <c r="C781" s="168"/>
      <c r="F781" s="73"/>
      <c r="G781" s="73"/>
      <c r="H781" s="22"/>
    </row>
    <row r="782" ht="14.25" customHeight="1">
      <c r="B782" s="25"/>
      <c r="C782" s="168"/>
      <c r="F782" s="73"/>
      <c r="G782" s="73"/>
      <c r="H782" s="22"/>
    </row>
    <row r="783" ht="14.25" customHeight="1">
      <c r="B783" s="25"/>
      <c r="C783" s="168"/>
      <c r="F783" s="73"/>
      <c r="G783" s="73"/>
      <c r="H783" s="22"/>
    </row>
    <row r="784" ht="14.25" customHeight="1">
      <c r="B784" s="25"/>
      <c r="C784" s="168"/>
      <c r="F784" s="73"/>
      <c r="G784" s="73"/>
      <c r="H784" s="22"/>
    </row>
    <row r="785" ht="14.25" customHeight="1">
      <c r="B785" s="25"/>
      <c r="C785" s="168"/>
      <c r="F785" s="73"/>
      <c r="G785" s="73"/>
      <c r="H785" s="22"/>
    </row>
    <row r="786" ht="14.25" customHeight="1">
      <c r="B786" s="25"/>
      <c r="C786" s="168"/>
      <c r="F786" s="73"/>
      <c r="G786" s="73"/>
      <c r="H786" s="22"/>
    </row>
    <row r="787" ht="14.25" customHeight="1">
      <c r="B787" s="25"/>
      <c r="C787" s="168"/>
      <c r="F787" s="73"/>
      <c r="G787" s="73"/>
      <c r="H787" s="22"/>
    </row>
    <row r="788" ht="14.25" customHeight="1">
      <c r="B788" s="25"/>
      <c r="C788" s="168"/>
      <c r="F788" s="73"/>
      <c r="G788" s="73"/>
      <c r="H788" s="22"/>
    </row>
    <row r="789" ht="14.25" customHeight="1">
      <c r="B789" s="25"/>
      <c r="C789" s="168"/>
      <c r="F789" s="73"/>
      <c r="G789" s="73"/>
      <c r="H789" s="22"/>
    </row>
    <row r="790" ht="14.25" customHeight="1">
      <c r="B790" s="25"/>
      <c r="C790" s="168"/>
      <c r="F790" s="73"/>
      <c r="G790" s="73"/>
      <c r="H790" s="22"/>
    </row>
    <row r="791" ht="14.25" customHeight="1">
      <c r="B791" s="25"/>
      <c r="C791" s="168"/>
      <c r="F791" s="73"/>
      <c r="G791" s="73"/>
      <c r="H791" s="22"/>
    </row>
    <row r="792" ht="14.25" customHeight="1">
      <c r="B792" s="25"/>
      <c r="C792" s="168"/>
      <c r="F792" s="73"/>
      <c r="G792" s="73"/>
      <c r="H792" s="22"/>
    </row>
    <row r="793" ht="14.25" customHeight="1">
      <c r="B793" s="25"/>
      <c r="C793" s="168"/>
      <c r="F793" s="73"/>
      <c r="G793" s="73"/>
      <c r="H793" s="22"/>
    </row>
    <row r="794" ht="14.25" customHeight="1">
      <c r="B794" s="25"/>
      <c r="C794" s="168"/>
      <c r="F794" s="73"/>
      <c r="G794" s="73"/>
      <c r="H794" s="22"/>
    </row>
    <row r="795" ht="14.25" customHeight="1">
      <c r="B795" s="25"/>
      <c r="C795" s="168"/>
      <c r="F795" s="73"/>
      <c r="G795" s="73"/>
      <c r="H795" s="22"/>
    </row>
    <row r="796" ht="14.25" customHeight="1">
      <c r="B796" s="25"/>
      <c r="C796" s="168"/>
      <c r="F796" s="73"/>
      <c r="G796" s="73"/>
      <c r="H796" s="22"/>
    </row>
    <row r="797" ht="14.25" customHeight="1">
      <c r="B797" s="25"/>
      <c r="C797" s="168"/>
      <c r="F797" s="73"/>
      <c r="G797" s="73"/>
      <c r="H797" s="22"/>
    </row>
    <row r="798" ht="14.25" customHeight="1">
      <c r="B798" s="25"/>
      <c r="C798" s="168"/>
      <c r="F798" s="73"/>
      <c r="G798" s="73"/>
      <c r="H798" s="22"/>
    </row>
    <row r="799" ht="14.25" customHeight="1">
      <c r="B799" s="25"/>
      <c r="C799" s="168"/>
      <c r="F799" s="73"/>
      <c r="G799" s="73"/>
      <c r="H799" s="22"/>
    </row>
    <row r="800" ht="14.25" customHeight="1">
      <c r="B800" s="25"/>
      <c r="C800" s="168"/>
      <c r="F800" s="73"/>
      <c r="G800" s="73"/>
      <c r="H800" s="22"/>
    </row>
    <row r="801" ht="14.25" customHeight="1">
      <c r="B801" s="25"/>
      <c r="C801" s="168"/>
      <c r="F801" s="73"/>
      <c r="G801" s="73"/>
      <c r="H801" s="22"/>
    </row>
    <row r="802" ht="14.25" customHeight="1">
      <c r="B802" s="25"/>
      <c r="C802" s="168"/>
      <c r="F802" s="73"/>
      <c r="G802" s="73"/>
      <c r="H802" s="22"/>
    </row>
    <row r="803" ht="14.25" customHeight="1">
      <c r="B803" s="25"/>
      <c r="C803" s="168"/>
      <c r="F803" s="73"/>
      <c r="G803" s="73"/>
      <c r="H803" s="22"/>
    </row>
    <row r="804" ht="14.25" customHeight="1">
      <c r="B804" s="25"/>
      <c r="C804" s="168"/>
      <c r="F804" s="73"/>
      <c r="G804" s="73"/>
      <c r="H804" s="22"/>
    </row>
    <row r="805" ht="14.25" customHeight="1">
      <c r="B805" s="25"/>
      <c r="C805" s="168"/>
      <c r="F805" s="73"/>
      <c r="G805" s="73"/>
      <c r="H805" s="22"/>
    </row>
    <row r="806" ht="14.25" customHeight="1">
      <c r="B806" s="25"/>
      <c r="C806" s="168"/>
      <c r="F806" s="73"/>
      <c r="G806" s="73"/>
      <c r="H806" s="22"/>
    </row>
    <row r="807" ht="14.25" customHeight="1">
      <c r="B807" s="25"/>
      <c r="C807" s="168"/>
      <c r="F807" s="73"/>
      <c r="G807" s="73"/>
      <c r="H807" s="22"/>
    </row>
    <row r="808" ht="14.25" customHeight="1">
      <c r="B808" s="25"/>
      <c r="C808" s="168"/>
      <c r="F808" s="73"/>
      <c r="G808" s="73"/>
      <c r="H808" s="22"/>
    </row>
    <row r="809" ht="14.25" customHeight="1">
      <c r="B809" s="25"/>
      <c r="C809" s="168"/>
      <c r="F809" s="73"/>
      <c r="G809" s="73"/>
      <c r="H809" s="22"/>
    </row>
    <row r="810" ht="14.25" customHeight="1">
      <c r="B810" s="25"/>
      <c r="C810" s="168"/>
      <c r="F810" s="73"/>
      <c r="G810" s="73"/>
      <c r="H810" s="22"/>
    </row>
    <row r="811" ht="14.25" customHeight="1">
      <c r="B811" s="25"/>
      <c r="C811" s="168"/>
      <c r="F811" s="73"/>
      <c r="G811" s="73"/>
      <c r="H811" s="22"/>
    </row>
    <row r="812" ht="14.25" customHeight="1">
      <c r="B812" s="25"/>
      <c r="C812" s="168"/>
      <c r="F812" s="73"/>
      <c r="G812" s="73"/>
      <c r="H812" s="22"/>
    </row>
    <row r="813" ht="14.25" customHeight="1">
      <c r="B813" s="25"/>
      <c r="C813" s="168"/>
      <c r="F813" s="73"/>
      <c r="G813" s="73"/>
      <c r="H813" s="22"/>
    </row>
    <row r="814" ht="14.25" customHeight="1">
      <c r="B814" s="25"/>
      <c r="C814" s="168"/>
      <c r="F814" s="73"/>
      <c r="G814" s="73"/>
      <c r="H814" s="22"/>
    </row>
    <row r="815" ht="14.25" customHeight="1">
      <c r="B815" s="25"/>
      <c r="C815" s="168"/>
      <c r="F815" s="73"/>
      <c r="G815" s="73"/>
      <c r="H815" s="22"/>
    </row>
    <row r="816" ht="14.25" customHeight="1">
      <c r="B816" s="25"/>
      <c r="C816" s="168"/>
      <c r="F816" s="73"/>
      <c r="G816" s="73"/>
      <c r="H816" s="22"/>
    </row>
    <row r="817" ht="14.25" customHeight="1">
      <c r="B817" s="25"/>
      <c r="C817" s="168"/>
      <c r="F817" s="73"/>
      <c r="G817" s="73"/>
      <c r="H817" s="22"/>
    </row>
    <row r="818" ht="14.25" customHeight="1">
      <c r="B818" s="25"/>
      <c r="C818" s="168"/>
      <c r="F818" s="73"/>
      <c r="G818" s="73"/>
      <c r="H818" s="22"/>
    </row>
    <row r="819" ht="14.25" customHeight="1">
      <c r="B819" s="25"/>
      <c r="C819" s="168"/>
      <c r="F819" s="73"/>
      <c r="G819" s="73"/>
      <c r="H819" s="22"/>
    </row>
    <row r="820" ht="14.25" customHeight="1">
      <c r="B820" s="25"/>
      <c r="C820" s="168"/>
      <c r="F820" s="73"/>
      <c r="G820" s="73"/>
      <c r="H820" s="22"/>
    </row>
    <row r="821" ht="14.25" customHeight="1">
      <c r="B821" s="25"/>
      <c r="C821" s="168"/>
      <c r="F821" s="73"/>
      <c r="G821" s="73"/>
      <c r="H821" s="22"/>
    </row>
    <row r="822" ht="14.25" customHeight="1">
      <c r="B822" s="25"/>
      <c r="C822" s="168"/>
      <c r="F822" s="73"/>
      <c r="G822" s="73"/>
      <c r="H822" s="22"/>
    </row>
    <row r="823" ht="14.25" customHeight="1">
      <c r="B823" s="25"/>
      <c r="C823" s="168"/>
      <c r="F823" s="73"/>
      <c r="G823" s="73"/>
      <c r="H823" s="22"/>
    </row>
    <row r="824" ht="14.25" customHeight="1">
      <c r="B824" s="25"/>
      <c r="C824" s="168"/>
      <c r="F824" s="73"/>
      <c r="G824" s="73"/>
      <c r="H824" s="22"/>
    </row>
    <row r="825" ht="14.25" customHeight="1">
      <c r="B825" s="25"/>
      <c r="C825" s="168"/>
      <c r="F825" s="73"/>
      <c r="G825" s="73"/>
      <c r="H825" s="22"/>
    </row>
    <row r="826" ht="14.25" customHeight="1">
      <c r="B826" s="25"/>
      <c r="C826" s="168"/>
      <c r="F826" s="73"/>
      <c r="G826" s="73"/>
      <c r="H826" s="22"/>
    </row>
    <row r="827" ht="14.25" customHeight="1">
      <c r="B827" s="25"/>
      <c r="C827" s="168"/>
      <c r="F827" s="73"/>
      <c r="G827" s="73"/>
      <c r="H827" s="22"/>
    </row>
    <row r="828" ht="14.25" customHeight="1">
      <c r="B828" s="25"/>
      <c r="C828" s="168"/>
      <c r="F828" s="73"/>
      <c r="G828" s="73"/>
      <c r="H828" s="22"/>
    </row>
    <row r="829" ht="14.25" customHeight="1">
      <c r="B829" s="25"/>
      <c r="C829" s="168"/>
      <c r="F829" s="73"/>
      <c r="G829" s="73"/>
      <c r="H829" s="22"/>
    </row>
    <row r="830" ht="14.25" customHeight="1">
      <c r="B830" s="25"/>
      <c r="C830" s="168"/>
      <c r="F830" s="73"/>
      <c r="G830" s="73"/>
      <c r="H830" s="22"/>
    </row>
    <row r="831" ht="14.25" customHeight="1">
      <c r="B831" s="25"/>
      <c r="C831" s="168"/>
      <c r="F831" s="73"/>
      <c r="G831" s="73"/>
      <c r="H831" s="22"/>
    </row>
    <row r="832" ht="14.25" customHeight="1">
      <c r="B832" s="25"/>
      <c r="C832" s="168"/>
      <c r="F832" s="73"/>
      <c r="G832" s="73"/>
      <c r="H832" s="22"/>
    </row>
    <row r="833" ht="14.25" customHeight="1">
      <c r="B833" s="25"/>
      <c r="C833" s="168"/>
      <c r="F833" s="73"/>
      <c r="G833" s="73"/>
      <c r="H833" s="22"/>
    </row>
    <row r="834" ht="14.25" customHeight="1">
      <c r="B834" s="25"/>
      <c r="C834" s="168"/>
      <c r="F834" s="73"/>
      <c r="G834" s="73"/>
      <c r="H834" s="22"/>
    </row>
    <row r="835" ht="14.25" customHeight="1">
      <c r="B835" s="25"/>
      <c r="C835" s="168"/>
      <c r="F835" s="73"/>
      <c r="G835" s="73"/>
      <c r="H835" s="22"/>
    </row>
    <row r="836" ht="14.25" customHeight="1">
      <c r="B836" s="25"/>
      <c r="C836" s="168"/>
      <c r="F836" s="73"/>
      <c r="G836" s="73"/>
      <c r="H836" s="22"/>
    </row>
    <row r="837" ht="14.25" customHeight="1">
      <c r="B837" s="25"/>
      <c r="C837" s="168"/>
      <c r="F837" s="73"/>
      <c r="G837" s="73"/>
      <c r="H837" s="22"/>
    </row>
    <row r="838" ht="14.25" customHeight="1">
      <c r="B838" s="25"/>
      <c r="C838" s="168"/>
      <c r="F838" s="73"/>
      <c r="G838" s="73"/>
      <c r="H838" s="22"/>
    </row>
    <row r="839" ht="14.25" customHeight="1">
      <c r="B839" s="25"/>
      <c r="C839" s="168"/>
      <c r="F839" s="73"/>
      <c r="G839" s="73"/>
      <c r="H839" s="22"/>
    </row>
    <row r="840" ht="14.25" customHeight="1">
      <c r="B840" s="25"/>
      <c r="C840" s="168"/>
      <c r="F840" s="73"/>
      <c r="G840" s="73"/>
      <c r="H840" s="22"/>
    </row>
    <row r="841" ht="14.25" customHeight="1">
      <c r="B841" s="25"/>
      <c r="C841" s="168"/>
      <c r="F841" s="73"/>
      <c r="G841" s="73"/>
      <c r="H841" s="22"/>
    </row>
    <row r="842" ht="14.25" customHeight="1">
      <c r="B842" s="25"/>
      <c r="C842" s="168"/>
      <c r="F842" s="73"/>
      <c r="G842" s="73"/>
      <c r="H842" s="22"/>
    </row>
    <row r="843" ht="14.25" customHeight="1">
      <c r="B843" s="25"/>
      <c r="C843" s="168"/>
      <c r="F843" s="73"/>
      <c r="G843" s="73"/>
      <c r="H843" s="22"/>
    </row>
    <row r="844" ht="14.25" customHeight="1">
      <c r="B844" s="25"/>
      <c r="C844" s="168"/>
      <c r="F844" s="73"/>
      <c r="G844" s="73"/>
      <c r="H844" s="22"/>
    </row>
    <row r="845" ht="14.25" customHeight="1">
      <c r="B845" s="25"/>
      <c r="C845" s="168"/>
      <c r="F845" s="73"/>
      <c r="G845" s="73"/>
      <c r="H845" s="22"/>
    </row>
    <row r="846" ht="14.25" customHeight="1">
      <c r="B846" s="25"/>
      <c r="C846" s="168"/>
      <c r="F846" s="73"/>
      <c r="G846" s="73"/>
      <c r="H846" s="22"/>
    </row>
    <row r="847" ht="14.25" customHeight="1">
      <c r="B847" s="25"/>
      <c r="C847" s="168"/>
      <c r="F847" s="73"/>
      <c r="G847" s="73"/>
      <c r="H847" s="22"/>
    </row>
    <row r="848" ht="14.25" customHeight="1">
      <c r="B848" s="25"/>
      <c r="C848" s="168"/>
      <c r="F848" s="73"/>
      <c r="G848" s="73"/>
      <c r="H848" s="22"/>
    </row>
    <row r="849" ht="14.25" customHeight="1">
      <c r="B849" s="25"/>
      <c r="C849" s="168"/>
      <c r="F849" s="73"/>
      <c r="G849" s="73"/>
      <c r="H849" s="22"/>
    </row>
    <row r="850" ht="14.25" customHeight="1">
      <c r="B850" s="25"/>
      <c r="C850" s="168"/>
      <c r="F850" s="73"/>
      <c r="G850" s="73"/>
      <c r="H850" s="22"/>
    </row>
    <row r="851" ht="14.25" customHeight="1">
      <c r="B851" s="25"/>
      <c r="C851" s="168"/>
      <c r="F851" s="73"/>
      <c r="G851" s="73"/>
      <c r="H851" s="22"/>
    </row>
    <row r="852" ht="14.25" customHeight="1">
      <c r="B852" s="25"/>
      <c r="C852" s="168"/>
      <c r="F852" s="73"/>
      <c r="G852" s="73"/>
      <c r="H852" s="22"/>
    </row>
    <row r="853" ht="14.25" customHeight="1">
      <c r="B853" s="25"/>
      <c r="C853" s="168"/>
      <c r="F853" s="73"/>
      <c r="G853" s="73"/>
      <c r="H853" s="22"/>
    </row>
    <row r="854" ht="14.25" customHeight="1">
      <c r="B854" s="25"/>
      <c r="C854" s="168"/>
      <c r="F854" s="73"/>
      <c r="G854" s="73"/>
      <c r="H854" s="22"/>
    </row>
    <row r="855" ht="14.25" customHeight="1">
      <c r="B855" s="25"/>
      <c r="C855" s="168"/>
      <c r="F855" s="73"/>
      <c r="G855" s="73"/>
      <c r="H855" s="22"/>
    </row>
    <row r="856" ht="14.25" customHeight="1">
      <c r="B856" s="25"/>
      <c r="C856" s="168"/>
      <c r="F856" s="73"/>
      <c r="G856" s="73"/>
      <c r="H856" s="22"/>
    </row>
    <row r="857" ht="14.25" customHeight="1">
      <c r="B857" s="25"/>
      <c r="C857" s="168"/>
      <c r="F857" s="73"/>
      <c r="G857" s="73"/>
      <c r="H857" s="22"/>
    </row>
    <row r="858" ht="14.25" customHeight="1">
      <c r="B858" s="25"/>
      <c r="C858" s="168"/>
      <c r="F858" s="73"/>
      <c r="G858" s="73"/>
      <c r="H858" s="22"/>
    </row>
    <row r="859" ht="14.25" customHeight="1">
      <c r="B859" s="25"/>
      <c r="C859" s="168"/>
      <c r="F859" s="73"/>
      <c r="G859" s="73"/>
      <c r="H859" s="22"/>
    </row>
    <row r="860" ht="14.25" customHeight="1">
      <c r="B860" s="25"/>
      <c r="C860" s="168"/>
      <c r="F860" s="73"/>
      <c r="G860" s="73"/>
      <c r="H860" s="22"/>
    </row>
    <row r="861" ht="14.25" customHeight="1">
      <c r="B861" s="25"/>
      <c r="C861" s="168"/>
      <c r="F861" s="73"/>
      <c r="G861" s="73"/>
      <c r="H861" s="22"/>
    </row>
    <row r="862" ht="14.25" customHeight="1">
      <c r="B862" s="25"/>
      <c r="C862" s="168"/>
      <c r="F862" s="73"/>
      <c r="G862" s="73"/>
      <c r="H862" s="22"/>
    </row>
    <row r="863" ht="14.25" customHeight="1">
      <c r="B863" s="25"/>
      <c r="C863" s="168"/>
      <c r="F863" s="73"/>
      <c r="G863" s="73"/>
      <c r="H863" s="22"/>
    </row>
    <row r="864" ht="14.25" customHeight="1">
      <c r="B864" s="25"/>
      <c r="C864" s="168"/>
      <c r="F864" s="73"/>
      <c r="G864" s="73"/>
      <c r="H864" s="22"/>
    </row>
    <row r="865" ht="14.25" customHeight="1">
      <c r="B865" s="25"/>
      <c r="C865" s="168"/>
      <c r="F865" s="73"/>
      <c r="G865" s="73"/>
      <c r="H865" s="22"/>
    </row>
    <row r="866" ht="14.25" customHeight="1">
      <c r="B866" s="25"/>
      <c r="C866" s="168"/>
      <c r="F866" s="73"/>
      <c r="G866" s="73"/>
      <c r="H866" s="22"/>
    </row>
    <row r="867" ht="14.25" customHeight="1">
      <c r="B867" s="25"/>
      <c r="C867" s="168"/>
      <c r="F867" s="73"/>
      <c r="G867" s="73"/>
      <c r="H867" s="22"/>
    </row>
    <row r="868" ht="14.25" customHeight="1">
      <c r="B868" s="25"/>
      <c r="C868" s="168"/>
      <c r="F868" s="73"/>
      <c r="G868" s="73"/>
      <c r="H868" s="22"/>
    </row>
    <row r="869" ht="14.25" customHeight="1">
      <c r="B869" s="25"/>
      <c r="C869" s="168"/>
      <c r="F869" s="73"/>
      <c r="G869" s="73"/>
      <c r="H869" s="22"/>
    </row>
    <row r="870" ht="14.25" customHeight="1">
      <c r="B870" s="25"/>
      <c r="C870" s="168"/>
      <c r="F870" s="73"/>
      <c r="G870" s="73"/>
      <c r="H870" s="22"/>
    </row>
    <row r="871" ht="14.25" customHeight="1">
      <c r="B871" s="25"/>
      <c r="C871" s="168"/>
      <c r="F871" s="73"/>
      <c r="G871" s="73"/>
      <c r="H871" s="22"/>
    </row>
    <row r="872" ht="14.25" customHeight="1">
      <c r="B872" s="25"/>
      <c r="C872" s="168"/>
      <c r="F872" s="73"/>
      <c r="G872" s="73"/>
      <c r="H872" s="22"/>
    </row>
    <row r="873" ht="14.25" customHeight="1">
      <c r="B873" s="25"/>
      <c r="C873" s="168"/>
      <c r="F873" s="73"/>
      <c r="G873" s="73"/>
      <c r="H873" s="22"/>
    </row>
    <row r="874" ht="14.25" customHeight="1">
      <c r="B874" s="25"/>
      <c r="C874" s="168"/>
      <c r="F874" s="73"/>
      <c r="G874" s="73"/>
      <c r="H874" s="22"/>
    </row>
    <row r="875" ht="14.25" customHeight="1">
      <c r="B875" s="25"/>
      <c r="C875" s="168"/>
      <c r="F875" s="73"/>
      <c r="G875" s="73"/>
      <c r="H875" s="22"/>
    </row>
    <row r="876" ht="14.25" customHeight="1">
      <c r="B876" s="25"/>
      <c r="C876" s="168"/>
      <c r="F876" s="73"/>
      <c r="G876" s="73"/>
      <c r="H876" s="22"/>
    </row>
    <row r="877" ht="14.25" customHeight="1">
      <c r="B877" s="25"/>
      <c r="C877" s="168"/>
      <c r="F877" s="73"/>
      <c r="G877" s="73"/>
      <c r="H877" s="22"/>
    </row>
    <row r="878" ht="14.25" customHeight="1">
      <c r="B878" s="25"/>
      <c r="C878" s="168"/>
      <c r="F878" s="73"/>
      <c r="G878" s="73"/>
      <c r="H878" s="22"/>
    </row>
    <row r="879" ht="14.25" customHeight="1">
      <c r="B879" s="25"/>
      <c r="C879" s="168"/>
      <c r="F879" s="73"/>
      <c r="G879" s="73"/>
      <c r="H879" s="22"/>
    </row>
    <row r="880" ht="14.25" customHeight="1">
      <c r="B880" s="25"/>
      <c r="C880" s="168"/>
      <c r="F880" s="73"/>
      <c r="G880" s="73"/>
      <c r="H880" s="22"/>
    </row>
    <row r="881" ht="14.25" customHeight="1">
      <c r="B881" s="25"/>
      <c r="C881" s="168"/>
      <c r="F881" s="73"/>
      <c r="G881" s="73"/>
      <c r="H881" s="22"/>
    </row>
    <row r="882" ht="14.25" customHeight="1">
      <c r="B882" s="25"/>
      <c r="C882" s="168"/>
      <c r="F882" s="73"/>
      <c r="G882" s="73"/>
      <c r="H882" s="22"/>
    </row>
    <row r="883" ht="14.25" customHeight="1">
      <c r="B883" s="25"/>
      <c r="C883" s="168"/>
      <c r="F883" s="73"/>
      <c r="G883" s="73"/>
      <c r="H883" s="22"/>
    </row>
    <row r="884" ht="14.25" customHeight="1">
      <c r="B884" s="25"/>
      <c r="C884" s="168"/>
      <c r="F884" s="73"/>
      <c r="G884" s="73"/>
      <c r="H884" s="22"/>
    </row>
    <row r="885" ht="14.25" customHeight="1">
      <c r="B885" s="25"/>
      <c r="C885" s="168"/>
      <c r="F885" s="73"/>
      <c r="G885" s="73"/>
      <c r="H885" s="22"/>
    </row>
    <row r="886" ht="14.25" customHeight="1">
      <c r="B886" s="25"/>
      <c r="C886" s="168"/>
      <c r="F886" s="73"/>
      <c r="G886" s="73"/>
      <c r="H886" s="22"/>
    </row>
    <row r="887" ht="14.25" customHeight="1">
      <c r="B887" s="25"/>
      <c r="C887" s="168"/>
      <c r="F887" s="73"/>
      <c r="G887" s="73"/>
      <c r="H887" s="22"/>
    </row>
    <row r="888" ht="14.25" customHeight="1">
      <c r="B888" s="25"/>
      <c r="C888" s="168"/>
      <c r="F888" s="73"/>
      <c r="G888" s="73"/>
      <c r="H888" s="22"/>
    </row>
    <row r="889" ht="14.25" customHeight="1">
      <c r="B889" s="25"/>
      <c r="C889" s="168"/>
      <c r="F889" s="73"/>
      <c r="G889" s="73"/>
      <c r="H889" s="22"/>
    </row>
    <row r="890" ht="14.25" customHeight="1">
      <c r="B890" s="25"/>
      <c r="C890" s="168"/>
      <c r="F890" s="73"/>
      <c r="G890" s="73"/>
      <c r="H890" s="22"/>
    </row>
    <row r="891" ht="14.25" customHeight="1">
      <c r="B891" s="25"/>
      <c r="C891" s="168"/>
      <c r="F891" s="73"/>
      <c r="G891" s="73"/>
      <c r="H891" s="22"/>
    </row>
    <row r="892" ht="14.25" customHeight="1">
      <c r="B892" s="25"/>
      <c r="C892" s="168"/>
      <c r="F892" s="73"/>
      <c r="G892" s="73"/>
      <c r="H892" s="22"/>
    </row>
    <row r="893" ht="14.25" customHeight="1">
      <c r="B893" s="25"/>
      <c r="C893" s="168"/>
      <c r="F893" s="73"/>
      <c r="G893" s="73"/>
      <c r="H893" s="22"/>
    </row>
    <row r="894" ht="14.25" customHeight="1">
      <c r="B894" s="25"/>
      <c r="C894" s="168"/>
      <c r="F894" s="73"/>
      <c r="G894" s="73"/>
      <c r="H894" s="22"/>
    </row>
    <row r="895" ht="14.25" customHeight="1">
      <c r="B895" s="25"/>
      <c r="C895" s="168"/>
      <c r="F895" s="73"/>
      <c r="G895" s="73"/>
      <c r="H895" s="22"/>
    </row>
    <row r="896" ht="14.25" customHeight="1">
      <c r="B896" s="25"/>
      <c r="C896" s="168"/>
      <c r="F896" s="73"/>
      <c r="G896" s="73"/>
      <c r="H896" s="22"/>
    </row>
    <row r="897" ht="14.25" customHeight="1">
      <c r="B897" s="25"/>
      <c r="C897" s="168"/>
      <c r="F897" s="73"/>
      <c r="G897" s="73"/>
      <c r="H897" s="22"/>
    </row>
    <row r="898" ht="14.25" customHeight="1">
      <c r="B898" s="25"/>
      <c r="C898" s="168"/>
      <c r="F898" s="73"/>
      <c r="G898" s="73"/>
      <c r="H898" s="22"/>
    </row>
    <row r="899" ht="14.25" customHeight="1">
      <c r="B899" s="25"/>
      <c r="C899" s="168"/>
      <c r="F899" s="73"/>
      <c r="G899" s="73"/>
      <c r="H899" s="22"/>
    </row>
    <row r="900" ht="14.25" customHeight="1">
      <c r="B900" s="25"/>
      <c r="C900" s="168"/>
      <c r="F900" s="73"/>
      <c r="G900" s="73"/>
      <c r="H900" s="22"/>
    </row>
    <row r="901" ht="14.25" customHeight="1">
      <c r="B901" s="25"/>
      <c r="C901" s="168"/>
      <c r="F901" s="73"/>
      <c r="G901" s="73"/>
      <c r="H901" s="22"/>
    </row>
    <row r="902" ht="14.25" customHeight="1">
      <c r="B902" s="25"/>
      <c r="C902" s="168"/>
      <c r="F902" s="73"/>
      <c r="G902" s="73"/>
      <c r="H902" s="22"/>
    </row>
    <row r="903" ht="14.25" customHeight="1">
      <c r="B903" s="25"/>
      <c r="C903" s="168"/>
      <c r="F903" s="73"/>
      <c r="G903" s="73"/>
      <c r="H903" s="22"/>
    </row>
    <row r="904" ht="14.25" customHeight="1">
      <c r="B904" s="25"/>
      <c r="C904" s="168"/>
      <c r="F904" s="73"/>
      <c r="G904" s="73"/>
      <c r="H904" s="22"/>
    </row>
    <row r="905" ht="14.25" customHeight="1">
      <c r="B905" s="25"/>
      <c r="C905" s="168"/>
      <c r="F905" s="73"/>
      <c r="G905" s="73"/>
      <c r="H905" s="22"/>
    </row>
    <row r="906" ht="14.25" customHeight="1">
      <c r="B906" s="25"/>
      <c r="C906" s="168"/>
      <c r="F906" s="73"/>
      <c r="G906" s="73"/>
      <c r="H906" s="22"/>
    </row>
    <row r="907" ht="14.25" customHeight="1">
      <c r="B907" s="25"/>
      <c r="C907" s="168"/>
      <c r="F907" s="73"/>
      <c r="G907" s="73"/>
      <c r="H907" s="22"/>
    </row>
    <row r="908" ht="14.25" customHeight="1">
      <c r="B908" s="25"/>
      <c r="C908" s="168"/>
      <c r="F908" s="73"/>
      <c r="G908" s="73"/>
      <c r="H908" s="22"/>
    </row>
    <row r="909" ht="14.25" customHeight="1">
      <c r="B909" s="25"/>
      <c r="C909" s="168"/>
      <c r="F909" s="73"/>
      <c r="G909" s="73"/>
      <c r="H909" s="22"/>
    </row>
    <row r="910" ht="14.25" customHeight="1">
      <c r="B910" s="25"/>
      <c r="C910" s="168"/>
      <c r="F910" s="73"/>
      <c r="G910" s="73"/>
      <c r="H910" s="22"/>
    </row>
    <row r="911" ht="14.25" customHeight="1">
      <c r="B911" s="25"/>
      <c r="C911" s="168"/>
      <c r="F911" s="73"/>
      <c r="G911" s="73"/>
      <c r="H911" s="22"/>
    </row>
    <row r="912" ht="14.25" customHeight="1">
      <c r="B912" s="25"/>
      <c r="C912" s="168"/>
      <c r="F912" s="73"/>
      <c r="G912" s="73"/>
      <c r="H912" s="22"/>
    </row>
    <row r="913" ht="14.25" customHeight="1">
      <c r="B913" s="25"/>
      <c r="C913" s="168"/>
      <c r="F913" s="73"/>
      <c r="G913" s="73"/>
      <c r="H913" s="22"/>
    </row>
    <row r="914" ht="14.25" customHeight="1">
      <c r="B914" s="25"/>
      <c r="C914" s="168"/>
      <c r="F914" s="73"/>
      <c r="G914" s="73"/>
      <c r="H914" s="22"/>
    </row>
    <row r="915" ht="14.25" customHeight="1">
      <c r="B915" s="25"/>
      <c r="C915" s="168"/>
      <c r="F915" s="73"/>
      <c r="G915" s="73"/>
      <c r="H915" s="22"/>
    </row>
    <row r="916" ht="14.25" customHeight="1">
      <c r="B916" s="25"/>
      <c r="C916" s="168"/>
      <c r="F916" s="73"/>
      <c r="G916" s="73"/>
      <c r="H916" s="22"/>
    </row>
    <row r="917" ht="14.25" customHeight="1">
      <c r="B917" s="25"/>
      <c r="C917" s="168"/>
      <c r="F917" s="73"/>
      <c r="G917" s="73"/>
      <c r="H917" s="22"/>
    </row>
    <row r="918" ht="14.25" customHeight="1">
      <c r="B918" s="25"/>
      <c r="C918" s="168"/>
      <c r="F918" s="73"/>
      <c r="G918" s="73"/>
      <c r="H918" s="22"/>
    </row>
    <row r="919" ht="14.25" customHeight="1">
      <c r="B919" s="25"/>
      <c r="C919" s="168"/>
      <c r="F919" s="73"/>
      <c r="G919" s="73"/>
      <c r="H919" s="22"/>
    </row>
    <row r="920" ht="14.25" customHeight="1">
      <c r="B920" s="25"/>
      <c r="C920" s="168"/>
      <c r="F920" s="73"/>
      <c r="G920" s="73"/>
      <c r="H920" s="22"/>
    </row>
    <row r="921" ht="14.25" customHeight="1">
      <c r="B921" s="25"/>
      <c r="C921" s="168"/>
      <c r="F921" s="73"/>
      <c r="G921" s="73"/>
      <c r="H921" s="22"/>
    </row>
    <row r="922" ht="14.25" customHeight="1">
      <c r="B922" s="25"/>
      <c r="C922" s="168"/>
      <c r="F922" s="73"/>
      <c r="G922" s="73"/>
      <c r="H922" s="22"/>
    </row>
    <row r="923" ht="14.25" customHeight="1">
      <c r="B923" s="25"/>
      <c r="C923" s="168"/>
      <c r="F923" s="73"/>
      <c r="G923" s="73"/>
      <c r="H923" s="22"/>
    </row>
    <row r="924" ht="14.25" customHeight="1">
      <c r="B924" s="25"/>
      <c r="C924" s="168"/>
      <c r="F924" s="73"/>
      <c r="G924" s="73"/>
      <c r="H924" s="22"/>
    </row>
    <row r="925" ht="14.25" customHeight="1">
      <c r="B925" s="25"/>
      <c r="C925" s="168"/>
      <c r="F925" s="73"/>
      <c r="G925" s="73"/>
      <c r="H925" s="22"/>
    </row>
    <row r="926" ht="14.25" customHeight="1">
      <c r="B926" s="25"/>
      <c r="C926" s="168"/>
      <c r="F926" s="73"/>
      <c r="G926" s="73"/>
      <c r="H926" s="22"/>
    </row>
    <row r="927" ht="14.25" customHeight="1">
      <c r="B927" s="25"/>
      <c r="C927" s="168"/>
      <c r="F927" s="73"/>
      <c r="G927" s="73"/>
      <c r="H927" s="22"/>
    </row>
    <row r="928" ht="14.25" customHeight="1">
      <c r="B928" s="25"/>
      <c r="C928" s="168"/>
      <c r="F928" s="73"/>
      <c r="G928" s="73"/>
      <c r="H928" s="22"/>
    </row>
    <row r="929" ht="14.25" customHeight="1">
      <c r="B929" s="25"/>
      <c r="C929" s="168"/>
      <c r="F929" s="73"/>
      <c r="G929" s="73"/>
      <c r="H929" s="22"/>
    </row>
    <row r="930" ht="14.25" customHeight="1">
      <c r="B930" s="25"/>
      <c r="C930" s="168"/>
      <c r="F930" s="73"/>
      <c r="G930" s="73"/>
      <c r="H930" s="22"/>
    </row>
    <row r="931" ht="14.25" customHeight="1">
      <c r="B931" s="25"/>
      <c r="C931" s="168"/>
      <c r="F931" s="73"/>
      <c r="G931" s="73"/>
      <c r="H931" s="22"/>
    </row>
    <row r="932" ht="14.25" customHeight="1">
      <c r="B932" s="25"/>
      <c r="C932" s="168"/>
      <c r="F932" s="73"/>
      <c r="G932" s="73"/>
      <c r="H932" s="22"/>
    </row>
    <row r="933" ht="14.25" customHeight="1">
      <c r="B933" s="25"/>
      <c r="C933" s="168"/>
      <c r="F933" s="73"/>
      <c r="G933" s="73"/>
      <c r="H933" s="22"/>
    </row>
    <row r="934" ht="14.25" customHeight="1">
      <c r="B934" s="25"/>
      <c r="C934" s="168"/>
      <c r="F934" s="73"/>
      <c r="G934" s="73"/>
      <c r="H934" s="22"/>
    </row>
    <row r="935" ht="14.25" customHeight="1">
      <c r="B935" s="25"/>
      <c r="C935" s="168"/>
      <c r="F935" s="73"/>
      <c r="G935" s="73"/>
      <c r="H935" s="22"/>
    </row>
    <row r="936" ht="14.25" customHeight="1">
      <c r="B936" s="25"/>
      <c r="C936" s="168"/>
      <c r="F936" s="73"/>
      <c r="G936" s="73"/>
      <c r="H936" s="22"/>
    </row>
    <row r="937" ht="14.25" customHeight="1">
      <c r="B937" s="25"/>
      <c r="C937" s="168"/>
      <c r="F937" s="73"/>
      <c r="G937" s="73"/>
      <c r="H937" s="22"/>
    </row>
    <row r="938" ht="14.25" customHeight="1">
      <c r="B938" s="25"/>
      <c r="C938" s="168"/>
      <c r="F938" s="73"/>
      <c r="G938" s="73"/>
      <c r="H938" s="22"/>
    </row>
    <row r="939" ht="14.25" customHeight="1">
      <c r="B939" s="25"/>
      <c r="C939" s="168"/>
      <c r="F939" s="73"/>
      <c r="G939" s="73"/>
      <c r="H939" s="22"/>
    </row>
    <row r="940" ht="14.25" customHeight="1">
      <c r="B940" s="25"/>
      <c r="C940" s="168"/>
      <c r="F940" s="73"/>
      <c r="G940" s="73"/>
      <c r="H940" s="22"/>
    </row>
    <row r="941" ht="14.25" customHeight="1">
      <c r="B941" s="25"/>
      <c r="C941" s="168"/>
      <c r="F941" s="73"/>
      <c r="G941" s="73"/>
      <c r="H941" s="22"/>
    </row>
    <row r="942" ht="14.25" customHeight="1">
      <c r="B942" s="25"/>
      <c r="C942" s="168"/>
      <c r="F942" s="73"/>
      <c r="G942" s="73"/>
      <c r="H942" s="22"/>
    </row>
    <row r="943" ht="14.25" customHeight="1">
      <c r="B943" s="25"/>
      <c r="C943" s="168"/>
      <c r="F943" s="73"/>
      <c r="G943" s="73"/>
      <c r="H943" s="22"/>
    </row>
    <row r="944" ht="14.25" customHeight="1">
      <c r="B944" s="25"/>
      <c r="C944" s="168"/>
      <c r="F944" s="73"/>
      <c r="G944" s="73"/>
      <c r="H944" s="22"/>
    </row>
    <row r="945" ht="14.25" customHeight="1">
      <c r="B945" s="25"/>
      <c r="C945" s="168"/>
      <c r="F945" s="73"/>
      <c r="G945" s="73"/>
      <c r="H945" s="22"/>
    </row>
    <row r="946" ht="14.25" customHeight="1">
      <c r="B946" s="25"/>
      <c r="C946" s="168"/>
      <c r="F946" s="73"/>
      <c r="G946" s="73"/>
      <c r="H946" s="22"/>
    </row>
    <row r="947" ht="14.25" customHeight="1">
      <c r="B947" s="25"/>
      <c r="C947" s="168"/>
      <c r="F947" s="73"/>
      <c r="G947" s="73"/>
      <c r="H947" s="22"/>
    </row>
    <row r="948" ht="14.25" customHeight="1">
      <c r="B948" s="25"/>
      <c r="C948" s="168"/>
      <c r="F948" s="73"/>
      <c r="G948" s="73"/>
      <c r="H948" s="22"/>
    </row>
    <row r="949" ht="14.25" customHeight="1">
      <c r="B949" s="25"/>
      <c r="C949" s="168"/>
      <c r="F949" s="73"/>
      <c r="G949" s="73"/>
      <c r="H949" s="22"/>
    </row>
    <row r="950" ht="14.25" customHeight="1">
      <c r="B950" s="25"/>
      <c r="C950" s="168"/>
      <c r="F950" s="73"/>
      <c r="G950" s="73"/>
      <c r="H950" s="22"/>
    </row>
    <row r="951" ht="14.25" customHeight="1">
      <c r="B951" s="25"/>
      <c r="C951" s="168"/>
      <c r="F951" s="73"/>
      <c r="G951" s="73"/>
      <c r="H951" s="22"/>
    </row>
    <row r="952" ht="14.25" customHeight="1">
      <c r="B952" s="25"/>
      <c r="C952" s="168"/>
      <c r="F952" s="73"/>
      <c r="G952" s="73"/>
      <c r="H952" s="22"/>
    </row>
    <row r="953" ht="14.25" customHeight="1">
      <c r="B953" s="25"/>
      <c r="C953" s="168"/>
      <c r="F953" s="73"/>
      <c r="G953" s="73"/>
      <c r="H953" s="22"/>
    </row>
    <row r="954" ht="14.25" customHeight="1">
      <c r="B954" s="25"/>
      <c r="C954" s="168"/>
      <c r="F954" s="73"/>
      <c r="G954" s="73"/>
      <c r="H954" s="22"/>
    </row>
    <row r="955" ht="14.25" customHeight="1">
      <c r="B955" s="25"/>
      <c r="C955" s="168"/>
      <c r="F955" s="73"/>
      <c r="G955" s="73"/>
      <c r="H955" s="22"/>
    </row>
    <row r="956" ht="14.25" customHeight="1">
      <c r="B956" s="25"/>
      <c r="C956" s="168"/>
      <c r="F956" s="73"/>
      <c r="G956" s="73"/>
      <c r="H956" s="22"/>
    </row>
    <row r="957" ht="14.25" customHeight="1">
      <c r="B957" s="25"/>
      <c r="C957" s="168"/>
      <c r="F957" s="73"/>
      <c r="G957" s="73"/>
      <c r="H957" s="22"/>
    </row>
    <row r="958" ht="14.25" customHeight="1">
      <c r="B958" s="25"/>
      <c r="C958" s="168"/>
      <c r="F958" s="73"/>
      <c r="G958" s="73"/>
      <c r="H958" s="22"/>
    </row>
    <row r="959" ht="14.25" customHeight="1">
      <c r="B959" s="25"/>
      <c r="C959" s="168"/>
      <c r="F959" s="73"/>
      <c r="G959" s="73"/>
      <c r="H959" s="22"/>
    </row>
    <row r="960" ht="14.25" customHeight="1">
      <c r="B960" s="25"/>
      <c r="C960" s="168"/>
      <c r="F960" s="73"/>
      <c r="G960" s="73"/>
      <c r="H960" s="22"/>
    </row>
    <row r="961" ht="14.25" customHeight="1">
      <c r="B961" s="25"/>
      <c r="C961" s="168"/>
      <c r="F961" s="73"/>
      <c r="G961" s="73"/>
      <c r="H961" s="22"/>
    </row>
    <row r="962" ht="14.25" customHeight="1">
      <c r="B962" s="25"/>
      <c r="C962" s="168"/>
      <c r="F962" s="73"/>
      <c r="G962" s="73"/>
      <c r="H962" s="22"/>
    </row>
    <row r="963" ht="14.25" customHeight="1">
      <c r="B963" s="25"/>
      <c r="C963" s="168"/>
      <c r="F963" s="73"/>
      <c r="G963" s="73"/>
      <c r="H963" s="22"/>
    </row>
    <row r="964" ht="14.25" customHeight="1">
      <c r="B964" s="25"/>
      <c r="C964" s="168"/>
      <c r="F964" s="73"/>
      <c r="G964" s="73"/>
      <c r="H964" s="22"/>
    </row>
    <row r="965" ht="14.25" customHeight="1">
      <c r="B965" s="25"/>
      <c r="C965" s="168"/>
      <c r="F965" s="73"/>
      <c r="G965" s="73"/>
      <c r="H965" s="22"/>
    </row>
    <row r="966" ht="14.25" customHeight="1">
      <c r="B966" s="25"/>
      <c r="C966" s="168"/>
      <c r="F966" s="73"/>
      <c r="G966" s="73"/>
      <c r="H966" s="22"/>
    </row>
    <row r="967" ht="14.25" customHeight="1">
      <c r="B967" s="25"/>
      <c r="C967" s="168"/>
      <c r="F967" s="73"/>
      <c r="G967" s="73"/>
      <c r="H967" s="22"/>
    </row>
    <row r="968" ht="14.25" customHeight="1">
      <c r="B968" s="25"/>
      <c r="C968" s="168"/>
      <c r="F968" s="73"/>
      <c r="G968" s="73"/>
      <c r="H968" s="22"/>
    </row>
    <row r="969" ht="14.25" customHeight="1">
      <c r="B969" s="25"/>
      <c r="C969" s="168"/>
      <c r="F969" s="73"/>
      <c r="G969" s="73"/>
      <c r="H969" s="22"/>
    </row>
    <row r="970" ht="14.25" customHeight="1">
      <c r="B970" s="25"/>
      <c r="C970" s="168"/>
      <c r="F970" s="73"/>
      <c r="G970" s="73"/>
      <c r="H970" s="22"/>
    </row>
    <row r="971" ht="14.25" customHeight="1">
      <c r="B971" s="25"/>
      <c r="C971" s="168"/>
      <c r="F971" s="73"/>
      <c r="G971" s="73"/>
      <c r="H971" s="22"/>
    </row>
    <row r="972" ht="14.25" customHeight="1">
      <c r="B972" s="25"/>
      <c r="C972" s="168"/>
      <c r="F972" s="73"/>
      <c r="G972" s="73"/>
      <c r="H972" s="22"/>
    </row>
    <row r="973" ht="14.25" customHeight="1">
      <c r="B973" s="25"/>
      <c r="C973" s="168"/>
      <c r="F973" s="73"/>
      <c r="G973" s="73"/>
      <c r="H973" s="22"/>
    </row>
    <row r="974" ht="14.25" customHeight="1">
      <c r="B974" s="25"/>
      <c r="C974" s="168"/>
      <c r="F974" s="73"/>
      <c r="G974" s="73"/>
      <c r="H974" s="22"/>
    </row>
    <row r="975" ht="14.25" customHeight="1">
      <c r="B975" s="25"/>
      <c r="C975" s="168"/>
      <c r="F975" s="73"/>
      <c r="G975" s="73"/>
      <c r="H975" s="22"/>
    </row>
    <row r="976" ht="14.25" customHeight="1">
      <c r="B976" s="25"/>
      <c r="C976" s="168"/>
      <c r="F976" s="73"/>
      <c r="G976" s="73"/>
      <c r="H976" s="22"/>
    </row>
    <row r="977" ht="14.25" customHeight="1">
      <c r="B977" s="25"/>
      <c r="C977" s="168"/>
      <c r="F977" s="73"/>
      <c r="G977" s="73"/>
      <c r="H977" s="22"/>
    </row>
    <row r="978" ht="14.25" customHeight="1">
      <c r="B978" s="25"/>
      <c r="C978" s="168"/>
      <c r="F978" s="73"/>
      <c r="G978" s="73"/>
      <c r="H978" s="22"/>
    </row>
    <row r="979" ht="14.25" customHeight="1">
      <c r="B979" s="25"/>
      <c r="C979" s="168"/>
      <c r="F979" s="73"/>
      <c r="G979" s="73"/>
      <c r="H979" s="22"/>
    </row>
    <row r="980" ht="14.25" customHeight="1">
      <c r="B980" s="25"/>
      <c r="C980" s="168"/>
      <c r="F980" s="73"/>
      <c r="G980" s="73"/>
      <c r="H980" s="22"/>
    </row>
    <row r="981" ht="14.25" customHeight="1">
      <c r="B981" s="25"/>
      <c r="C981" s="168"/>
      <c r="F981" s="73"/>
      <c r="G981" s="73"/>
      <c r="H981" s="22"/>
    </row>
    <row r="982" ht="14.25" customHeight="1">
      <c r="B982" s="25"/>
      <c r="C982" s="168"/>
      <c r="F982" s="73"/>
      <c r="G982" s="73"/>
      <c r="H982" s="22"/>
    </row>
    <row r="983" ht="14.25" customHeight="1">
      <c r="B983" s="25"/>
      <c r="C983" s="168"/>
      <c r="F983" s="73"/>
      <c r="G983" s="73"/>
      <c r="H983" s="22"/>
    </row>
    <row r="984" ht="14.25" customHeight="1">
      <c r="B984" s="25"/>
      <c r="C984" s="168"/>
      <c r="F984" s="73"/>
      <c r="G984" s="73"/>
      <c r="H984" s="22"/>
    </row>
    <row r="985" ht="14.25" customHeight="1">
      <c r="B985" s="25"/>
      <c r="C985" s="168"/>
      <c r="F985" s="73"/>
      <c r="G985" s="73"/>
      <c r="H985" s="22"/>
    </row>
    <row r="986" ht="14.25" customHeight="1">
      <c r="B986" s="25"/>
      <c r="C986" s="168"/>
      <c r="F986" s="73"/>
      <c r="G986" s="73"/>
      <c r="H986" s="22"/>
    </row>
    <row r="987" ht="14.25" customHeight="1">
      <c r="B987" s="25"/>
      <c r="C987" s="168"/>
      <c r="F987" s="73"/>
      <c r="G987" s="73"/>
      <c r="H987" s="22"/>
    </row>
    <row r="988" ht="14.25" customHeight="1">
      <c r="B988" s="25"/>
      <c r="C988" s="168"/>
      <c r="F988" s="73"/>
      <c r="G988" s="73"/>
      <c r="H988" s="22"/>
    </row>
    <row r="989" ht="14.25" customHeight="1">
      <c r="B989" s="25"/>
      <c r="C989" s="168"/>
      <c r="F989" s="73"/>
      <c r="G989" s="73"/>
      <c r="H989" s="22"/>
    </row>
    <row r="990" ht="14.25" customHeight="1">
      <c r="B990" s="25"/>
      <c r="C990" s="168"/>
      <c r="F990" s="73"/>
      <c r="G990" s="73"/>
      <c r="H990" s="22"/>
    </row>
    <row r="991" ht="14.25" customHeight="1">
      <c r="B991" s="25"/>
      <c r="C991" s="168"/>
      <c r="F991" s="73"/>
      <c r="G991" s="73"/>
      <c r="H991" s="22"/>
    </row>
    <row r="992" ht="14.25" customHeight="1">
      <c r="B992" s="25"/>
      <c r="C992" s="168"/>
      <c r="F992" s="73"/>
      <c r="G992" s="73"/>
      <c r="H992" s="22"/>
    </row>
    <row r="993" ht="14.25" customHeight="1">
      <c r="B993" s="25"/>
      <c r="C993" s="168"/>
      <c r="F993" s="73"/>
      <c r="G993" s="73"/>
      <c r="H993" s="22"/>
    </row>
    <row r="994" ht="14.25" customHeight="1">
      <c r="B994" s="25"/>
      <c r="C994" s="168"/>
      <c r="F994" s="73"/>
      <c r="G994" s="73"/>
      <c r="H994" s="22"/>
    </row>
    <row r="995" ht="14.25" customHeight="1">
      <c r="B995" s="25"/>
      <c r="C995" s="168"/>
      <c r="F995" s="73"/>
      <c r="G995" s="73"/>
      <c r="H995" s="22"/>
    </row>
    <row r="996" ht="14.25" customHeight="1">
      <c r="B996" s="25"/>
      <c r="C996" s="168"/>
      <c r="F996" s="73"/>
      <c r="G996" s="73"/>
      <c r="H996" s="22"/>
    </row>
    <row r="997" ht="14.25" customHeight="1">
      <c r="B997" s="25"/>
      <c r="C997" s="168"/>
      <c r="F997" s="73"/>
      <c r="G997" s="73"/>
      <c r="H997" s="22"/>
    </row>
    <row r="998" ht="14.25" customHeight="1">
      <c r="B998" s="25"/>
      <c r="C998" s="168"/>
      <c r="F998" s="73"/>
      <c r="G998" s="73"/>
      <c r="H998" s="22"/>
    </row>
    <row r="999" ht="14.25" customHeight="1">
      <c r="B999" s="25"/>
      <c r="C999" s="168"/>
      <c r="F999" s="73"/>
      <c r="G999" s="73"/>
      <c r="H999" s="22"/>
    </row>
    <row r="1000" ht="14.25" customHeight="1">
      <c r="B1000" s="25"/>
      <c r="C1000" s="168"/>
      <c r="F1000" s="73"/>
      <c r="G1000" s="73"/>
      <c r="H1000" s="22"/>
    </row>
    <row r="1001" ht="14.25" customHeight="1">
      <c r="B1001" s="25"/>
      <c r="C1001" s="168"/>
      <c r="F1001" s="73"/>
      <c r="G1001" s="73"/>
      <c r="H1001" s="22"/>
    </row>
    <row r="1002" ht="14.25" customHeight="1">
      <c r="B1002" s="25"/>
      <c r="C1002" s="168"/>
      <c r="F1002" s="73"/>
      <c r="G1002" s="73"/>
      <c r="H1002" s="22"/>
    </row>
    <row r="1003" ht="14.25" customHeight="1">
      <c r="B1003" s="25"/>
      <c r="C1003" s="168"/>
      <c r="F1003" s="73"/>
      <c r="G1003" s="73"/>
      <c r="H1003" s="22"/>
    </row>
    <row r="1004" ht="14.25" customHeight="1">
      <c r="B1004" s="25"/>
      <c r="C1004" s="168"/>
      <c r="F1004" s="73"/>
      <c r="G1004" s="73"/>
      <c r="H1004" s="22"/>
    </row>
    <row r="1005" ht="14.25" customHeight="1">
      <c r="B1005" s="25"/>
      <c r="C1005" s="168"/>
      <c r="F1005" s="73"/>
      <c r="G1005" s="73"/>
      <c r="H1005" s="22"/>
    </row>
    <row r="1006" ht="14.25" customHeight="1">
      <c r="B1006" s="25"/>
      <c r="C1006" s="168"/>
      <c r="F1006" s="73"/>
      <c r="G1006" s="73"/>
      <c r="H1006" s="22"/>
    </row>
  </sheetData>
  <mergeCells count="11">
    <mergeCell ref="B5:D5"/>
    <mergeCell ref="B6:D6"/>
    <mergeCell ref="F6:G6"/>
    <mergeCell ref="F38:I38"/>
    <mergeCell ref="A1:G1"/>
    <mergeCell ref="B2:F2"/>
    <mergeCell ref="B3:D3"/>
    <mergeCell ref="F3:G3"/>
    <mergeCell ref="B4:D4"/>
    <mergeCell ref="F4:G4"/>
    <mergeCell ref="F5:G5"/>
  </mergeCells>
  <printOptions horizontalCentered="1"/>
  <pageMargins bottom="0.75" footer="0.0" header="0.0" left="0.25" right="0.25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pageSetUpPr fitToPage="1"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23.43"/>
    <col customWidth="1" min="3" max="3" width="25.43"/>
    <col customWidth="1" min="4" max="4" width="27.43"/>
    <col customWidth="1" min="5" max="5" width="26.86"/>
    <col customWidth="1" min="6" max="6" width="19.0"/>
    <col customWidth="1" min="7" max="7" width="24.71"/>
    <col customWidth="1" min="8" max="8" width="12.86"/>
    <col customWidth="1" min="9" max="9" width="9.57"/>
    <col customWidth="1" min="10" max="28" width="8.71"/>
  </cols>
  <sheetData>
    <row r="1" ht="31.5" customHeight="1">
      <c r="A1" s="21" t="s">
        <v>33</v>
      </c>
      <c r="B1" s="17"/>
      <c r="C1" s="17"/>
      <c r="D1" s="17"/>
      <c r="E1" s="17"/>
      <c r="F1" s="17"/>
      <c r="G1" s="17"/>
      <c r="H1" s="17"/>
      <c r="I1" s="6"/>
    </row>
    <row r="2" ht="26.25" customHeight="1">
      <c r="B2" s="159" t="s">
        <v>14</v>
      </c>
      <c r="C2" s="17"/>
      <c r="D2" s="17"/>
      <c r="E2" s="17"/>
      <c r="F2" s="17"/>
      <c r="G2" s="6"/>
      <c r="H2" s="22"/>
    </row>
    <row r="3" ht="14.25" customHeight="1">
      <c r="A3" s="24" t="s">
        <v>34</v>
      </c>
      <c r="B3" s="2" t="s">
        <v>418</v>
      </c>
      <c r="E3" s="24" t="s">
        <v>36</v>
      </c>
      <c r="F3" s="25" t="s">
        <v>419</v>
      </c>
      <c r="H3" s="22"/>
    </row>
    <row r="4" ht="14.25" customHeight="1">
      <c r="A4" s="24" t="s">
        <v>38</v>
      </c>
      <c r="B4" s="25" t="s">
        <v>420</v>
      </c>
      <c r="E4" s="24" t="s">
        <v>96</v>
      </c>
      <c r="F4" s="25"/>
      <c r="H4" s="22"/>
    </row>
    <row r="5" ht="14.25" customHeight="1">
      <c r="A5" s="24" t="s">
        <v>41</v>
      </c>
      <c r="B5" s="2" t="s">
        <v>421</v>
      </c>
      <c r="E5" s="24" t="s">
        <v>43</v>
      </c>
      <c r="F5" s="25" t="s">
        <v>422</v>
      </c>
      <c r="H5" s="22"/>
    </row>
    <row r="6" ht="14.25" customHeight="1">
      <c r="A6" s="24" t="s">
        <v>44</v>
      </c>
      <c r="B6" s="25">
        <v>770000.0</v>
      </c>
      <c r="E6" s="24" t="s">
        <v>46</v>
      </c>
      <c r="F6" s="25">
        <v>7.7400342329E10</v>
      </c>
      <c r="H6" s="22"/>
    </row>
    <row r="7" ht="14.25" customHeight="1">
      <c r="G7" s="73"/>
      <c r="H7" s="22"/>
    </row>
    <row r="8" ht="14.25" customHeight="1">
      <c r="G8" s="73"/>
      <c r="H8" s="22"/>
    </row>
    <row r="9" ht="14.25" customHeight="1">
      <c r="A9" s="27" t="s">
        <v>47</v>
      </c>
      <c r="B9" s="27" t="s">
        <v>139</v>
      </c>
      <c r="C9" s="27" t="s">
        <v>49</v>
      </c>
      <c r="D9" s="27" t="s">
        <v>50</v>
      </c>
      <c r="E9" s="27" t="s">
        <v>51</v>
      </c>
      <c r="F9" s="27" t="s">
        <v>52</v>
      </c>
      <c r="G9" s="74" t="s">
        <v>53</v>
      </c>
      <c r="H9" s="29" t="s">
        <v>54</v>
      </c>
      <c r="I9" s="27" t="s">
        <v>55</v>
      </c>
    </row>
    <row r="10" ht="14.25" customHeight="1">
      <c r="A10" s="95" t="s">
        <v>423</v>
      </c>
      <c r="B10" s="78">
        <v>7.6428819E7</v>
      </c>
      <c r="C10" s="179">
        <v>45965.0</v>
      </c>
      <c r="D10" s="63" t="s">
        <v>424</v>
      </c>
      <c r="E10" s="63" t="s">
        <v>425</v>
      </c>
      <c r="F10" s="63"/>
      <c r="G10" s="63">
        <v>1.0</v>
      </c>
      <c r="H10" s="64">
        <f t="shared" ref="H10:H63" si="1">G10*200</f>
        <v>200</v>
      </c>
      <c r="I10" s="45"/>
    </row>
    <row r="11" ht="14.25" customHeight="1">
      <c r="A11" s="98" t="s">
        <v>426</v>
      </c>
      <c r="B11" s="80">
        <v>7.8179944E7</v>
      </c>
      <c r="C11" s="179">
        <v>45965.0</v>
      </c>
      <c r="D11" s="63" t="s">
        <v>427</v>
      </c>
      <c r="E11" s="63" t="s">
        <v>428</v>
      </c>
      <c r="F11" s="63"/>
      <c r="G11" s="63">
        <v>1.0</v>
      </c>
      <c r="H11" s="64">
        <f t="shared" si="1"/>
        <v>200</v>
      </c>
      <c r="I11" s="45"/>
    </row>
    <row r="12" ht="14.25" customHeight="1">
      <c r="A12" s="98" t="s">
        <v>429</v>
      </c>
      <c r="B12" s="80">
        <v>7.689841E7</v>
      </c>
      <c r="C12" s="179">
        <v>45965.0</v>
      </c>
      <c r="D12" s="63" t="s">
        <v>430</v>
      </c>
      <c r="E12" s="63" t="s">
        <v>431</v>
      </c>
      <c r="F12" s="63"/>
      <c r="G12" s="63">
        <v>1.0</v>
      </c>
      <c r="H12" s="64">
        <f t="shared" si="1"/>
        <v>200</v>
      </c>
      <c r="I12" s="45"/>
    </row>
    <row r="13" ht="14.25" customHeight="1">
      <c r="A13" s="100" t="s">
        <v>432</v>
      </c>
      <c r="B13" s="84">
        <v>7.6860207E7</v>
      </c>
      <c r="C13" s="179">
        <v>45965.0</v>
      </c>
      <c r="D13" s="63" t="s">
        <v>433</v>
      </c>
      <c r="E13" s="63" t="s">
        <v>434</v>
      </c>
      <c r="F13" s="63"/>
      <c r="G13" s="63">
        <v>1.0</v>
      </c>
      <c r="H13" s="64">
        <f t="shared" si="1"/>
        <v>200</v>
      </c>
      <c r="I13" s="45"/>
    </row>
    <row r="14" ht="14.25" customHeight="1">
      <c r="A14" s="98" t="s">
        <v>435</v>
      </c>
      <c r="B14" s="80">
        <v>7.8052181E7</v>
      </c>
      <c r="C14" s="179">
        <v>45965.0</v>
      </c>
      <c r="D14" s="63" t="s">
        <v>436</v>
      </c>
      <c r="E14" s="63" t="s">
        <v>437</v>
      </c>
      <c r="F14" s="63"/>
      <c r="G14" s="63">
        <v>1.0</v>
      </c>
      <c r="H14" s="64">
        <f t="shared" si="1"/>
        <v>200</v>
      </c>
      <c r="I14" s="45"/>
    </row>
    <row r="15" ht="14.25" customHeight="1">
      <c r="A15" s="98" t="s">
        <v>438</v>
      </c>
      <c r="B15" s="80">
        <v>7.6733059E7</v>
      </c>
      <c r="C15" s="179">
        <v>45965.0</v>
      </c>
      <c r="D15" s="63" t="s">
        <v>439</v>
      </c>
      <c r="E15" s="63" t="s">
        <v>440</v>
      </c>
      <c r="F15" s="63"/>
      <c r="G15" s="63">
        <v>1.0</v>
      </c>
      <c r="H15" s="64">
        <f t="shared" si="1"/>
        <v>200</v>
      </c>
      <c r="I15" s="45"/>
    </row>
    <row r="16" ht="14.25" customHeight="1">
      <c r="A16" s="100" t="s">
        <v>441</v>
      </c>
      <c r="B16" s="84">
        <v>7.9957449E7</v>
      </c>
      <c r="C16" s="179">
        <v>45967.0</v>
      </c>
      <c r="D16" s="63" t="s">
        <v>442</v>
      </c>
      <c r="E16" s="63" t="s">
        <v>443</v>
      </c>
      <c r="F16" s="63"/>
      <c r="G16" s="63">
        <v>1.0</v>
      </c>
      <c r="H16" s="64">
        <f t="shared" si="1"/>
        <v>200</v>
      </c>
      <c r="I16" s="45"/>
    </row>
    <row r="17" ht="14.25" customHeight="1">
      <c r="A17" s="98" t="s">
        <v>444</v>
      </c>
      <c r="B17" s="80">
        <v>7.8544328E7</v>
      </c>
      <c r="C17" s="179">
        <v>45967.0</v>
      </c>
      <c r="D17" s="63" t="s">
        <v>445</v>
      </c>
      <c r="E17" s="63" t="s">
        <v>446</v>
      </c>
      <c r="F17" s="63"/>
      <c r="G17" s="63">
        <v>1.0</v>
      </c>
      <c r="H17" s="64">
        <f t="shared" si="1"/>
        <v>200</v>
      </c>
      <c r="I17" s="45"/>
    </row>
    <row r="18" ht="14.25" customHeight="1">
      <c r="A18" s="100" t="s">
        <v>447</v>
      </c>
      <c r="B18" s="102">
        <v>7.6707757E7</v>
      </c>
      <c r="C18" s="179">
        <v>45967.0</v>
      </c>
      <c r="D18" s="63" t="s">
        <v>448</v>
      </c>
      <c r="E18" s="63" t="s">
        <v>449</v>
      </c>
      <c r="F18" s="63"/>
      <c r="G18" s="63">
        <v>1.0</v>
      </c>
      <c r="H18" s="64">
        <f t="shared" si="1"/>
        <v>200</v>
      </c>
      <c r="I18" s="45"/>
    </row>
    <row r="19" ht="14.25" customHeight="1">
      <c r="A19" s="98" t="s">
        <v>450</v>
      </c>
      <c r="B19" s="102">
        <v>7.651053E7</v>
      </c>
      <c r="C19" s="179">
        <v>45967.0</v>
      </c>
      <c r="D19" s="63" t="s">
        <v>451</v>
      </c>
      <c r="E19" s="63" t="s">
        <v>452</v>
      </c>
      <c r="F19" s="63"/>
      <c r="G19" s="63">
        <v>1.0</v>
      </c>
      <c r="H19" s="64">
        <f t="shared" si="1"/>
        <v>200</v>
      </c>
      <c r="I19" s="45"/>
    </row>
    <row r="20" ht="14.25" customHeight="1">
      <c r="A20" s="100" t="s">
        <v>453</v>
      </c>
      <c r="B20" s="84">
        <v>7.8285149E7</v>
      </c>
      <c r="C20" s="179">
        <v>45967.0</v>
      </c>
      <c r="D20" s="63" t="s">
        <v>454</v>
      </c>
      <c r="E20" s="63" t="s">
        <v>455</v>
      </c>
      <c r="F20" s="63"/>
      <c r="G20" s="63">
        <v>1.0</v>
      </c>
      <c r="H20" s="64">
        <f t="shared" si="1"/>
        <v>200</v>
      </c>
      <c r="I20" s="45"/>
    </row>
    <row r="21" ht="14.25" customHeight="1">
      <c r="A21" s="98" t="s">
        <v>456</v>
      </c>
      <c r="B21" s="80">
        <v>7.614646E7</v>
      </c>
      <c r="C21" s="179">
        <v>45967.0</v>
      </c>
      <c r="D21" s="63" t="s">
        <v>457</v>
      </c>
      <c r="E21" s="63" t="s">
        <v>458</v>
      </c>
      <c r="F21" s="63"/>
      <c r="G21" s="63">
        <v>1.0</v>
      </c>
      <c r="H21" s="64">
        <f t="shared" si="1"/>
        <v>200</v>
      </c>
      <c r="I21" s="45"/>
    </row>
    <row r="22" ht="14.25" customHeight="1">
      <c r="A22" s="98" t="s">
        <v>459</v>
      </c>
      <c r="B22" s="102">
        <v>7.6428707E7</v>
      </c>
      <c r="C22" s="179">
        <v>45968.0</v>
      </c>
      <c r="D22" s="63" t="s">
        <v>460</v>
      </c>
      <c r="E22" s="63" t="s">
        <v>445</v>
      </c>
      <c r="F22" s="63"/>
      <c r="G22" s="63">
        <v>1.0</v>
      </c>
      <c r="H22" s="64">
        <f t="shared" si="1"/>
        <v>200</v>
      </c>
      <c r="I22" s="45"/>
    </row>
    <row r="23" ht="14.25" customHeight="1">
      <c r="A23" s="98" t="s">
        <v>461</v>
      </c>
      <c r="B23" s="80">
        <v>7.8333117E7</v>
      </c>
      <c r="C23" s="179">
        <v>45968.0</v>
      </c>
      <c r="D23" s="63" t="s">
        <v>425</v>
      </c>
      <c r="E23" s="63" t="s">
        <v>448</v>
      </c>
      <c r="F23" s="63"/>
      <c r="G23" s="63">
        <v>1.0</v>
      </c>
      <c r="H23" s="64">
        <f t="shared" si="1"/>
        <v>200</v>
      </c>
      <c r="I23" s="45"/>
    </row>
    <row r="24" ht="14.25" customHeight="1">
      <c r="A24" s="100" t="s">
        <v>462</v>
      </c>
      <c r="B24" s="102">
        <v>7.8116403E7</v>
      </c>
      <c r="C24" s="179">
        <v>45968.0</v>
      </c>
      <c r="D24" s="63" t="s">
        <v>428</v>
      </c>
      <c r="E24" s="63" t="s">
        <v>463</v>
      </c>
      <c r="F24" s="63"/>
      <c r="G24" s="63">
        <v>1.0</v>
      </c>
      <c r="H24" s="64">
        <f t="shared" si="1"/>
        <v>200</v>
      </c>
      <c r="I24" s="45"/>
    </row>
    <row r="25" ht="14.25" customHeight="1">
      <c r="A25" s="98" t="s">
        <v>464</v>
      </c>
      <c r="B25" s="80"/>
      <c r="C25" s="179">
        <v>45968.0</v>
      </c>
      <c r="D25" s="63" t="s">
        <v>465</v>
      </c>
      <c r="E25" s="63" t="s">
        <v>466</v>
      </c>
      <c r="F25" s="63"/>
      <c r="G25" s="63">
        <v>1.0</v>
      </c>
      <c r="H25" s="64">
        <f t="shared" si="1"/>
        <v>200</v>
      </c>
      <c r="I25" s="45"/>
    </row>
    <row r="26" ht="14.25" customHeight="1">
      <c r="A26" s="98" t="s">
        <v>467</v>
      </c>
      <c r="B26" s="80"/>
      <c r="C26" s="179">
        <v>45968.0</v>
      </c>
      <c r="D26" s="63" t="s">
        <v>468</v>
      </c>
      <c r="E26" s="63" t="s">
        <v>469</v>
      </c>
      <c r="F26" s="63"/>
      <c r="G26" s="63">
        <v>1.0</v>
      </c>
      <c r="H26" s="64">
        <f t="shared" si="1"/>
        <v>200</v>
      </c>
      <c r="I26" s="45"/>
    </row>
    <row r="27" ht="14.25" customHeight="1">
      <c r="A27" s="98" t="s">
        <v>470</v>
      </c>
      <c r="B27" s="80"/>
      <c r="C27" s="179">
        <v>45970.0</v>
      </c>
      <c r="D27" s="63" t="s">
        <v>445</v>
      </c>
      <c r="E27" s="63" t="s">
        <v>446</v>
      </c>
      <c r="F27" s="63"/>
      <c r="G27" s="63">
        <v>1.0</v>
      </c>
      <c r="H27" s="64">
        <f t="shared" si="1"/>
        <v>200</v>
      </c>
      <c r="I27" s="45"/>
    </row>
    <row r="28" ht="14.25" customHeight="1">
      <c r="A28" s="98" t="s">
        <v>471</v>
      </c>
      <c r="B28" s="80"/>
      <c r="C28" s="179">
        <v>45970.0</v>
      </c>
      <c r="D28" s="63" t="s">
        <v>472</v>
      </c>
      <c r="E28" s="63" t="s">
        <v>473</v>
      </c>
      <c r="F28" s="63"/>
      <c r="G28" s="63">
        <v>1.0</v>
      </c>
      <c r="H28" s="64">
        <f t="shared" si="1"/>
        <v>200</v>
      </c>
      <c r="I28" s="45"/>
    </row>
    <row r="29" ht="14.25" customHeight="1">
      <c r="A29" s="98" t="s">
        <v>474</v>
      </c>
      <c r="B29" s="80">
        <v>7.6814493E7</v>
      </c>
      <c r="C29" s="179">
        <v>45970.0</v>
      </c>
      <c r="D29" s="63" t="s">
        <v>433</v>
      </c>
      <c r="E29" s="63" t="s">
        <v>434</v>
      </c>
      <c r="F29" s="63"/>
      <c r="G29" s="63">
        <v>1.0</v>
      </c>
      <c r="H29" s="64">
        <f t="shared" si="1"/>
        <v>200</v>
      </c>
      <c r="I29" s="45"/>
    </row>
    <row r="30" ht="14.25" customHeight="1">
      <c r="A30" s="98" t="s">
        <v>475</v>
      </c>
      <c r="B30" s="102">
        <v>7.6117266E7</v>
      </c>
      <c r="C30" s="179">
        <v>45970.0</v>
      </c>
      <c r="D30" s="63" t="s">
        <v>468</v>
      </c>
      <c r="E30" s="63" t="s">
        <v>469</v>
      </c>
      <c r="F30" s="63"/>
      <c r="G30" s="63">
        <v>1.0</v>
      </c>
      <c r="H30" s="64">
        <f t="shared" si="1"/>
        <v>200</v>
      </c>
      <c r="I30" s="45"/>
    </row>
    <row r="31" ht="14.25" customHeight="1">
      <c r="A31" s="98" t="s">
        <v>476</v>
      </c>
      <c r="B31" s="80">
        <v>7.8462122E7</v>
      </c>
      <c r="C31" s="179">
        <v>45970.0</v>
      </c>
      <c r="D31" s="63" t="s">
        <v>477</v>
      </c>
      <c r="E31" s="63" t="s">
        <v>478</v>
      </c>
      <c r="F31" s="63"/>
      <c r="G31" s="63">
        <v>1.0</v>
      </c>
      <c r="H31" s="64">
        <f t="shared" si="1"/>
        <v>200</v>
      </c>
      <c r="I31" s="45"/>
    </row>
    <row r="32" ht="14.25" customHeight="1">
      <c r="A32" s="100" t="s">
        <v>479</v>
      </c>
      <c r="B32" s="84">
        <v>7.6952483E7</v>
      </c>
      <c r="C32" s="179">
        <v>45970.0</v>
      </c>
      <c r="D32" s="63" t="s">
        <v>480</v>
      </c>
      <c r="E32" s="63" t="s">
        <v>481</v>
      </c>
      <c r="F32" s="63"/>
      <c r="G32" s="63">
        <v>1.0</v>
      </c>
      <c r="H32" s="64">
        <f t="shared" si="1"/>
        <v>200</v>
      </c>
      <c r="I32" s="45"/>
    </row>
    <row r="33" ht="14.25" customHeight="1">
      <c r="A33" s="100" t="s">
        <v>482</v>
      </c>
      <c r="B33" s="63"/>
      <c r="C33" s="179">
        <v>45970.0</v>
      </c>
      <c r="D33" s="63" t="s">
        <v>483</v>
      </c>
      <c r="E33" s="63" t="s">
        <v>484</v>
      </c>
      <c r="F33" s="63"/>
      <c r="G33" s="63">
        <v>1.0</v>
      </c>
      <c r="H33" s="64">
        <f t="shared" si="1"/>
        <v>200</v>
      </c>
      <c r="I33" s="45"/>
    </row>
    <row r="34" ht="14.25" customHeight="1">
      <c r="A34" s="100" t="s">
        <v>485</v>
      </c>
      <c r="B34" s="84">
        <v>7.8469406E7</v>
      </c>
      <c r="C34" s="179">
        <v>45975.0</v>
      </c>
      <c r="D34" s="63" t="s">
        <v>430</v>
      </c>
      <c r="E34" s="63" t="s">
        <v>431</v>
      </c>
      <c r="F34" s="63"/>
      <c r="G34" s="63">
        <v>1.0</v>
      </c>
      <c r="H34" s="64">
        <f t="shared" si="1"/>
        <v>200</v>
      </c>
      <c r="I34" s="45"/>
    </row>
    <row r="35" ht="14.25" customHeight="1">
      <c r="A35" s="98" t="s">
        <v>486</v>
      </c>
      <c r="B35" s="80">
        <v>7.6745159E7</v>
      </c>
      <c r="C35" s="179">
        <v>45975.0</v>
      </c>
      <c r="D35" s="63" t="s">
        <v>487</v>
      </c>
      <c r="E35" s="63" t="s">
        <v>488</v>
      </c>
      <c r="F35" s="63"/>
      <c r="G35" s="63">
        <v>1.0</v>
      </c>
      <c r="H35" s="64">
        <f t="shared" si="1"/>
        <v>200</v>
      </c>
      <c r="I35" s="45"/>
    </row>
    <row r="36" ht="14.25" customHeight="1">
      <c r="A36" s="100" t="s">
        <v>489</v>
      </c>
      <c r="B36" s="84">
        <v>7.8726329E7</v>
      </c>
      <c r="C36" s="179">
        <v>45975.0</v>
      </c>
      <c r="D36" s="63" t="s">
        <v>490</v>
      </c>
      <c r="E36" s="63" t="s">
        <v>491</v>
      </c>
      <c r="F36" s="63"/>
      <c r="G36" s="63">
        <v>1.0</v>
      </c>
      <c r="H36" s="64">
        <f t="shared" si="1"/>
        <v>200</v>
      </c>
      <c r="I36" s="45"/>
    </row>
    <row r="37" ht="14.25" customHeight="1">
      <c r="A37" s="98" t="s">
        <v>492</v>
      </c>
      <c r="B37" s="80">
        <v>7.6317289E7</v>
      </c>
      <c r="C37" s="179">
        <v>45975.0</v>
      </c>
      <c r="D37" s="63" t="s">
        <v>493</v>
      </c>
      <c r="E37" s="63" t="s">
        <v>494</v>
      </c>
      <c r="F37" s="63"/>
      <c r="G37" s="63">
        <v>1.0</v>
      </c>
      <c r="H37" s="64">
        <f t="shared" si="1"/>
        <v>200</v>
      </c>
      <c r="I37" s="45"/>
    </row>
    <row r="38" ht="14.25" customHeight="1">
      <c r="A38" s="98" t="s">
        <v>495</v>
      </c>
      <c r="B38" s="80">
        <v>7.6470323E7</v>
      </c>
      <c r="C38" s="179">
        <v>45976.0</v>
      </c>
      <c r="D38" s="63" t="s">
        <v>496</v>
      </c>
      <c r="E38" s="63" t="s">
        <v>497</v>
      </c>
      <c r="F38" s="63"/>
      <c r="G38" s="63">
        <v>1.0</v>
      </c>
      <c r="H38" s="64">
        <f t="shared" si="1"/>
        <v>200</v>
      </c>
      <c r="I38" s="45"/>
    </row>
    <row r="39" ht="14.25" customHeight="1">
      <c r="A39" s="98" t="s">
        <v>498</v>
      </c>
      <c r="B39" s="80">
        <v>7.6259686E7</v>
      </c>
      <c r="C39" s="179">
        <v>45976.0</v>
      </c>
      <c r="D39" s="63" t="s">
        <v>499</v>
      </c>
      <c r="E39" s="63" t="s">
        <v>452</v>
      </c>
      <c r="F39" s="63"/>
      <c r="G39" s="63">
        <v>1.0</v>
      </c>
      <c r="H39" s="64">
        <f t="shared" si="1"/>
        <v>200</v>
      </c>
      <c r="I39" s="45"/>
    </row>
    <row r="40" ht="14.25" customHeight="1">
      <c r="A40" s="98" t="s">
        <v>500</v>
      </c>
      <c r="B40" s="80">
        <v>7.8262359E7</v>
      </c>
      <c r="C40" s="179">
        <v>45983.0</v>
      </c>
      <c r="D40" s="63" t="s">
        <v>431</v>
      </c>
      <c r="E40" s="63" t="s">
        <v>487</v>
      </c>
      <c r="F40" s="78"/>
      <c r="G40" s="63">
        <v>1.0</v>
      </c>
      <c r="H40" s="64">
        <f t="shared" si="1"/>
        <v>200</v>
      </c>
      <c r="I40" s="45"/>
    </row>
    <row r="41" ht="14.25" customHeight="1">
      <c r="A41" s="98" t="s">
        <v>501</v>
      </c>
      <c r="B41" s="80"/>
      <c r="C41" s="179">
        <v>45983.0</v>
      </c>
      <c r="D41" s="63" t="s">
        <v>502</v>
      </c>
      <c r="E41" s="63" t="s">
        <v>503</v>
      </c>
      <c r="F41" s="78"/>
      <c r="G41" s="63">
        <v>1.0</v>
      </c>
      <c r="H41" s="64">
        <f t="shared" si="1"/>
        <v>200</v>
      </c>
      <c r="I41" s="45"/>
    </row>
    <row r="42" ht="14.25" customHeight="1">
      <c r="A42" s="98" t="s">
        <v>504</v>
      </c>
      <c r="B42" s="80">
        <v>7.6859261E7</v>
      </c>
      <c r="C42" s="179">
        <v>45983.0</v>
      </c>
      <c r="D42" s="63" t="s">
        <v>491</v>
      </c>
      <c r="E42" s="63" t="s">
        <v>505</v>
      </c>
      <c r="F42" s="78"/>
      <c r="G42" s="63">
        <v>1.0</v>
      </c>
      <c r="H42" s="64">
        <f t="shared" si="1"/>
        <v>200</v>
      </c>
      <c r="I42" s="45"/>
    </row>
    <row r="43" ht="14.25" customHeight="1">
      <c r="A43" s="98" t="s">
        <v>506</v>
      </c>
      <c r="B43" s="80">
        <v>7.8874674E7</v>
      </c>
      <c r="C43" s="179">
        <v>45986.0</v>
      </c>
      <c r="D43" s="63" t="s">
        <v>488</v>
      </c>
      <c r="E43" s="63" t="s">
        <v>468</v>
      </c>
      <c r="F43" s="78"/>
      <c r="G43" s="63">
        <v>1.0</v>
      </c>
      <c r="H43" s="64">
        <f t="shared" si="1"/>
        <v>200</v>
      </c>
      <c r="I43" s="45"/>
    </row>
    <row r="44" ht="14.25" customHeight="1">
      <c r="A44" s="98" t="s">
        <v>507</v>
      </c>
      <c r="B44" s="80">
        <v>7.6995162E7</v>
      </c>
      <c r="C44" s="179">
        <v>45986.0</v>
      </c>
      <c r="D44" s="63" t="s">
        <v>502</v>
      </c>
      <c r="E44" s="63" t="s">
        <v>469</v>
      </c>
      <c r="F44" s="78"/>
      <c r="G44" s="63">
        <v>1.0</v>
      </c>
      <c r="H44" s="64">
        <f t="shared" si="1"/>
        <v>200</v>
      </c>
      <c r="I44" s="45"/>
    </row>
    <row r="45" ht="14.25" customHeight="1">
      <c r="A45" s="98" t="s">
        <v>508</v>
      </c>
      <c r="B45" s="80">
        <v>7.6527858E7</v>
      </c>
      <c r="C45" s="179">
        <v>45986.0</v>
      </c>
      <c r="D45" s="63" t="s">
        <v>446</v>
      </c>
      <c r="E45" s="63" t="s">
        <v>430</v>
      </c>
      <c r="F45" s="78"/>
      <c r="G45" s="63">
        <v>1.0</v>
      </c>
      <c r="H45" s="64">
        <f t="shared" si="1"/>
        <v>200</v>
      </c>
      <c r="I45" s="45"/>
    </row>
    <row r="46" ht="14.25" customHeight="1">
      <c r="A46" s="98" t="s">
        <v>509</v>
      </c>
      <c r="B46" s="80">
        <v>7.6031665E7</v>
      </c>
      <c r="C46" s="179">
        <v>45987.0</v>
      </c>
      <c r="D46" s="63" t="s">
        <v>510</v>
      </c>
      <c r="E46" s="63" t="s">
        <v>511</v>
      </c>
      <c r="F46" s="78"/>
      <c r="G46" s="63">
        <v>1.0</v>
      </c>
      <c r="H46" s="64">
        <f t="shared" si="1"/>
        <v>200</v>
      </c>
      <c r="I46" s="45"/>
    </row>
    <row r="47" ht="14.25" customHeight="1">
      <c r="A47" s="98" t="s">
        <v>512</v>
      </c>
      <c r="B47" s="80">
        <v>7.6396381E7</v>
      </c>
      <c r="C47" s="179">
        <v>45987.0</v>
      </c>
      <c r="D47" s="63" t="s">
        <v>460</v>
      </c>
      <c r="E47" s="63" t="s">
        <v>513</v>
      </c>
      <c r="F47" s="78"/>
      <c r="G47" s="63">
        <v>1.0</v>
      </c>
      <c r="H47" s="64">
        <f t="shared" si="1"/>
        <v>200</v>
      </c>
      <c r="I47" s="45"/>
    </row>
    <row r="48" ht="14.25" customHeight="1">
      <c r="A48" s="98" t="s">
        <v>514</v>
      </c>
      <c r="B48" s="80">
        <v>7.6630441E7</v>
      </c>
      <c r="C48" s="179">
        <v>45990.0</v>
      </c>
      <c r="D48" s="63" t="s">
        <v>515</v>
      </c>
      <c r="E48" s="63" t="s">
        <v>516</v>
      </c>
      <c r="F48" s="78"/>
      <c r="G48" s="63">
        <v>1.0</v>
      </c>
      <c r="H48" s="64">
        <f t="shared" si="1"/>
        <v>200</v>
      </c>
      <c r="I48" s="45"/>
    </row>
    <row r="49" ht="14.25" customHeight="1">
      <c r="A49" s="98" t="s">
        <v>517</v>
      </c>
      <c r="B49" s="80">
        <v>7.6578999E7</v>
      </c>
      <c r="C49" s="179">
        <v>45990.0</v>
      </c>
      <c r="D49" s="63" t="s">
        <v>469</v>
      </c>
      <c r="E49" s="63" t="s">
        <v>491</v>
      </c>
      <c r="F49" s="78"/>
      <c r="G49" s="63">
        <v>1.0</v>
      </c>
      <c r="H49" s="64">
        <f t="shared" si="1"/>
        <v>200</v>
      </c>
      <c r="I49" s="45"/>
    </row>
    <row r="50" ht="14.25" customHeight="1">
      <c r="A50" s="98" t="s">
        <v>518</v>
      </c>
      <c r="B50" s="80">
        <v>7.6994648E7</v>
      </c>
      <c r="C50" s="179">
        <v>45993.0</v>
      </c>
      <c r="D50" s="63" t="s">
        <v>463</v>
      </c>
      <c r="E50" s="63" t="s">
        <v>519</v>
      </c>
      <c r="F50" s="78"/>
      <c r="G50" s="63">
        <v>1.0</v>
      </c>
      <c r="H50" s="64">
        <f t="shared" si="1"/>
        <v>200</v>
      </c>
      <c r="I50" s="45"/>
    </row>
    <row r="51" ht="14.25" customHeight="1">
      <c r="A51" s="98" t="s">
        <v>520</v>
      </c>
      <c r="B51" s="80"/>
      <c r="C51" s="179">
        <v>45993.0</v>
      </c>
      <c r="D51" s="63" t="s">
        <v>521</v>
      </c>
      <c r="E51" s="63" t="s">
        <v>502</v>
      </c>
      <c r="F51" s="78"/>
      <c r="G51" s="63">
        <v>1.0</v>
      </c>
      <c r="H51" s="64">
        <f t="shared" si="1"/>
        <v>200</v>
      </c>
      <c r="I51" s="45"/>
    </row>
    <row r="52" ht="14.25" customHeight="1">
      <c r="A52" s="98" t="s">
        <v>522</v>
      </c>
      <c r="B52" s="80"/>
      <c r="C52" s="179">
        <v>45996.0</v>
      </c>
      <c r="D52" s="73" t="s">
        <v>523</v>
      </c>
      <c r="E52" s="63" t="s">
        <v>446</v>
      </c>
      <c r="F52" s="78"/>
      <c r="G52" s="63">
        <v>1.0</v>
      </c>
      <c r="H52" s="64">
        <f t="shared" si="1"/>
        <v>200</v>
      </c>
      <c r="I52" s="45"/>
    </row>
    <row r="53" ht="14.25" customHeight="1">
      <c r="A53" s="98" t="s">
        <v>524</v>
      </c>
      <c r="B53" s="80"/>
      <c r="C53" s="179">
        <v>45996.0</v>
      </c>
      <c r="D53" s="63" t="s">
        <v>465</v>
      </c>
      <c r="E53" s="63" t="s">
        <v>466</v>
      </c>
      <c r="F53" s="78"/>
      <c r="G53" s="63">
        <v>1.0</v>
      </c>
      <c r="H53" s="64">
        <f t="shared" si="1"/>
        <v>200</v>
      </c>
      <c r="I53" s="45"/>
    </row>
    <row r="54" ht="14.25" customHeight="1">
      <c r="A54" s="98" t="s">
        <v>525</v>
      </c>
      <c r="B54" s="80"/>
      <c r="C54" s="179">
        <v>45998.0</v>
      </c>
      <c r="D54" s="63" t="s">
        <v>526</v>
      </c>
      <c r="E54" s="63" t="s">
        <v>497</v>
      </c>
      <c r="F54" s="78"/>
      <c r="G54" s="63">
        <v>1.0</v>
      </c>
      <c r="H54" s="64">
        <f t="shared" si="1"/>
        <v>200</v>
      </c>
      <c r="I54" s="45"/>
    </row>
    <row r="55" ht="14.25" customHeight="1">
      <c r="A55" s="98" t="s">
        <v>527</v>
      </c>
      <c r="B55" s="80"/>
      <c r="C55" s="179">
        <v>45998.0</v>
      </c>
      <c r="D55" s="63" t="s">
        <v>449</v>
      </c>
      <c r="E55" s="63" t="s">
        <v>433</v>
      </c>
      <c r="F55" s="78"/>
      <c r="G55" s="63">
        <v>1.0</v>
      </c>
      <c r="H55" s="64">
        <f t="shared" si="1"/>
        <v>200</v>
      </c>
      <c r="I55" s="45"/>
    </row>
    <row r="56" ht="14.25" customHeight="1">
      <c r="A56" s="98" t="s">
        <v>528</v>
      </c>
      <c r="B56" s="80"/>
      <c r="C56" s="179">
        <v>45998.0</v>
      </c>
      <c r="D56" s="63" t="s">
        <v>529</v>
      </c>
      <c r="E56" s="63" t="s">
        <v>530</v>
      </c>
      <c r="F56" s="78"/>
      <c r="G56" s="63">
        <v>1.0</v>
      </c>
      <c r="H56" s="64">
        <f t="shared" si="1"/>
        <v>200</v>
      </c>
      <c r="I56" s="45"/>
    </row>
    <row r="57" ht="14.25" customHeight="1">
      <c r="A57" s="98" t="s">
        <v>531</v>
      </c>
      <c r="B57" s="80"/>
      <c r="C57" s="179">
        <v>46000.0</v>
      </c>
      <c r="D57" s="63" t="s">
        <v>445</v>
      </c>
      <c r="E57" s="63" t="s">
        <v>446</v>
      </c>
      <c r="F57" s="78"/>
      <c r="G57" s="63">
        <v>1.0</v>
      </c>
      <c r="H57" s="64">
        <f t="shared" si="1"/>
        <v>200</v>
      </c>
      <c r="I57" s="45"/>
    </row>
    <row r="58" ht="14.25" customHeight="1">
      <c r="A58" s="98" t="s">
        <v>532</v>
      </c>
      <c r="B58" s="80"/>
      <c r="C58" s="179">
        <v>46000.0</v>
      </c>
      <c r="D58" s="63" t="s">
        <v>466</v>
      </c>
      <c r="E58" s="63" t="s">
        <v>533</v>
      </c>
      <c r="F58" s="78"/>
      <c r="G58" s="63">
        <v>1.0</v>
      </c>
      <c r="H58" s="64">
        <f t="shared" si="1"/>
        <v>200</v>
      </c>
      <c r="I58" s="45"/>
    </row>
    <row r="59" ht="14.25" customHeight="1">
      <c r="A59" s="98" t="s">
        <v>534</v>
      </c>
      <c r="B59" s="80"/>
      <c r="C59" s="179">
        <v>46001.0</v>
      </c>
      <c r="D59" s="63" t="s">
        <v>499</v>
      </c>
      <c r="E59" s="63" t="s">
        <v>466</v>
      </c>
      <c r="F59" s="78"/>
      <c r="G59" s="63">
        <v>1.0</v>
      </c>
      <c r="H59" s="64">
        <f t="shared" si="1"/>
        <v>200</v>
      </c>
      <c r="I59" s="45"/>
    </row>
    <row r="60" ht="14.25" customHeight="1">
      <c r="A60" s="98"/>
      <c r="B60" s="80"/>
      <c r="C60" s="116"/>
      <c r="D60" s="45"/>
      <c r="E60" s="63"/>
      <c r="F60" s="78"/>
      <c r="G60" s="63"/>
      <c r="H60" s="64">
        <f t="shared" si="1"/>
        <v>0</v>
      </c>
      <c r="I60" s="45"/>
    </row>
    <row r="61" ht="14.25" customHeight="1">
      <c r="A61" s="98"/>
      <c r="B61" s="80"/>
      <c r="C61" s="116"/>
      <c r="D61" s="45"/>
      <c r="E61" s="63"/>
      <c r="F61" s="78"/>
      <c r="G61" s="63"/>
      <c r="H61" s="64">
        <f t="shared" si="1"/>
        <v>0</v>
      </c>
      <c r="I61" s="45"/>
    </row>
    <row r="62" ht="14.25" customHeight="1">
      <c r="A62" s="98"/>
      <c r="B62" s="80"/>
      <c r="C62" s="116"/>
      <c r="D62" s="45"/>
      <c r="E62" s="45"/>
      <c r="F62" s="78"/>
      <c r="G62" s="63"/>
      <c r="H62" s="64">
        <f t="shared" si="1"/>
        <v>0</v>
      </c>
      <c r="I62" s="45"/>
    </row>
    <row r="63" ht="14.25" customHeight="1">
      <c r="A63" s="98"/>
      <c r="B63" s="80"/>
      <c r="C63" s="116"/>
      <c r="D63" s="45"/>
      <c r="E63" s="45"/>
      <c r="F63" s="78"/>
      <c r="G63" s="63"/>
      <c r="H63" s="64">
        <f t="shared" si="1"/>
        <v>0</v>
      </c>
      <c r="I63" s="45"/>
    </row>
    <row r="64" ht="21.75" customHeight="1">
      <c r="A64" s="98"/>
      <c r="B64" s="83"/>
      <c r="C64" s="116"/>
      <c r="D64" s="45"/>
      <c r="E64" s="88" t="s">
        <v>31</v>
      </c>
      <c r="F64" s="48">
        <f>SUM(F9:F63)</f>
        <v>0</v>
      </c>
      <c r="G64" s="48">
        <f>SUM(G1:G63)</f>
        <v>50</v>
      </c>
      <c r="H64" s="89">
        <f>SUM(H9:H63)</f>
        <v>10000</v>
      </c>
      <c r="I64" s="50"/>
    </row>
    <row r="65" ht="23.25" customHeight="1">
      <c r="A65" s="88"/>
      <c r="B65" s="88"/>
      <c r="C65" s="88"/>
      <c r="D65" s="88"/>
      <c r="E65" s="90" t="s">
        <v>90</v>
      </c>
      <c r="F65" s="53">
        <f>COUNT(G10:G63)</f>
        <v>50</v>
      </c>
      <c r="G65" s="54"/>
      <c r="H65" s="54"/>
      <c r="I65" s="55"/>
    </row>
    <row r="66" ht="14.25" customHeight="1">
      <c r="G66" s="73"/>
      <c r="H66" s="22"/>
    </row>
    <row r="67" ht="31.5" customHeight="1">
      <c r="D67" s="56" t="s">
        <v>91</v>
      </c>
      <c r="E67" s="57"/>
      <c r="G67" s="73"/>
      <c r="H67" s="22"/>
    </row>
    <row r="68" ht="34.5" customHeight="1">
      <c r="D68" s="58" t="s">
        <v>92</v>
      </c>
      <c r="E68" s="57"/>
      <c r="G68" s="73"/>
      <c r="H68" s="22"/>
    </row>
    <row r="69" ht="43.5" customHeight="1">
      <c r="D69" s="59" t="s">
        <v>49</v>
      </c>
      <c r="E69" s="60"/>
      <c r="G69" s="73"/>
      <c r="H69" s="22"/>
    </row>
    <row r="70" ht="14.25" customHeight="1">
      <c r="G70" s="73"/>
      <c r="H70" s="22"/>
    </row>
    <row r="71" ht="14.25" customHeight="1">
      <c r="G71" s="73"/>
      <c r="H71" s="22"/>
    </row>
    <row r="72" ht="14.25" customHeight="1">
      <c r="A72" s="180"/>
      <c r="B72" s="181"/>
      <c r="G72" s="73"/>
      <c r="H72" s="22"/>
    </row>
    <row r="73" ht="14.25" customHeight="1">
      <c r="A73" s="180"/>
      <c r="B73" s="181"/>
      <c r="G73" s="73"/>
      <c r="H73" s="22"/>
    </row>
    <row r="74" ht="14.25" customHeight="1">
      <c r="A74" s="180"/>
      <c r="B74" s="181"/>
      <c r="G74" s="73"/>
      <c r="H74" s="22"/>
    </row>
    <row r="75" ht="14.25" customHeight="1">
      <c r="A75" s="182"/>
      <c r="B75" s="183"/>
      <c r="G75" s="73"/>
      <c r="H75" s="22"/>
    </row>
    <row r="76" ht="14.25" customHeight="1">
      <c r="A76" s="180"/>
      <c r="B76" s="181"/>
      <c r="G76" s="73"/>
      <c r="H76" s="22"/>
    </row>
    <row r="77" ht="14.25" customHeight="1">
      <c r="A77" s="180"/>
      <c r="B77" s="181"/>
      <c r="G77" s="73"/>
      <c r="H77" s="22"/>
    </row>
    <row r="78" ht="14.25" customHeight="1">
      <c r="A78" s="182"/>
      <c r="B78" s="183"/>
      <c r="G78" s="73"/>
      <c r="H78" s="22"/>
    </row>
    <row r="79" ht="14.25" customHeight="1">
      <c r="A79" s="180"/>
      <c r="B79" s="181"/>
      <c r="G79" s="73"/>
      <c r="H79" s="22"/>
    </row>
    <row r="80" ht="14.25" customHeight="1">
      <c r="A80" s="182"/>
      <c r="B80" s="184"/>
      <c r="G80" s="73"/>
      <c r="H80" s="22"/>
    </row>
    <row r="81" ht="14.25" customHeight="1">
      <c r="A81" s="180"/>
      <c r="B81" s="184"/>
      <c r="G81" s="73"/>
      <c r="H81" s="22"/>
    </row>
    <row r="82" ht="14.25" customHeight="1">
      <c r="A82" s="182"/>
      <c r="B82" s="183"/>
      <c r="G82" s="73"/>
      <c r="H82" s="22"/>
    </row>
    <row r="83" ht="14.25" customHeight="1">
      <c r="A83" s="180"/>
      <c r="B83" s="181"/>
      <c r="G83" s="73"/>
      <c r="H83" s="22"/>
    </row>
    <row r="84" ht="14.25" customHeight="1">
      <c r="A84" s="180"/>
      <c r="B84" s="184"/>
      <c r="G84" s="73"/>
      <c r="H84" s="22"/>
    </row>
    <row r="85" ht="14.25" customHeight="1">
      <c r="A85" s="180"/>
      <c r="B85" s="181"/>
      <c r="G85" s="73"/>
      <c r="H85" s="22"/>
    </row>
    <row r="86" ht="14.25" customHeight="1">
      <c r="A86" s="182"/>
      <c r="B86" s="184"/>
      <c r="G86" s="73"/>
      <c r="H86" s="22"/>
    </row>
    <row r="87" ht="14.25" customHeight="1">
      <c r="A87" s="180"/>
      <c r="B87" s="181"/>
      <c r="G87" s="73"/>
      <c r="H87" s="22"/>
    </row>
    <row r="88" ht="14.25" customHeight="1">
      <c r="A88" s="180"/>
      <c r="B88" s="181"/>
      <c r="G88" s="73"/>
      <c r="H88" s="22"/>
    </row>
    <row r="89" ht="14.25" customHeight="1">
      <c r="A89" s="180"/>
      <c r="B89" s="181"/>
      <c r="G89" s="73"/>
      <c r="H89" s="22"/>
    </row>
    <row r="90" ht="14.25" customHeight="1">
      <c r="A90" s="180"/>
      <c r="B90" s="181"/>
      <c r="G90" s="73"/>
      <c r="H90" s="22"/>
    </row>
    <row r="91" ht="14.25" customHeight="1">
      <c r="A91" s="180"/>
      <c r="B91" s="181"/>
      <c r="G91" s="73"/>
      <c r="H91" s="22"/>
    </row>
    <row r="92" ht="14.25" customHeight="1">
      <c r="A92" s="180"/>
      <c r="B92" s="184"/>
      <c r="G92" s="73"/>
      <c r="H92" s="22"/>
    </row>
    <row r="93" ht="14.25" customHeight="1">
      <c r="A93" s="180"/>
      <c r="B93" s="181"/>
      <c r="G93" s="73"/>
      <c r="H93" s="22"/>
    </row>
    <row r="94" ht="14.25" customHeight="1">
      <c r="A94" s="182"/>
      <c r="B94" s="183"/>
      <c r="G94" s="73"/>
      <c r="H94" s="22"/>
    </row>
    <row r="95" ht="14.25" customHeight="1">
      <c r="A95" s="182"/>
      <c r="B95" s="25"/>
      <c r="G95" s="73"/>
      <c r="H95" s="22"/>
    </row>
    <row r="96" ht="14.25" customHeight="1">
      <c r="A96" s="182"/>
      <c r="B96" s="183"/>
      <c r="G96" s="73"/>
      <c r="H96" s="22"/>
    </row>
    <row r="97" ht="14.25" customHeight="1">
      <c r="A97" s="180"/>
      <c r="B97" s="181"/>
      <c r="G97" s="73"/>
      <c r="H97" s="22"/>
    </row>
    <row r="98" ht="14.25" customHeight="1">
      <c r="A98" s="182"/>
      <c r="B98" s="183"/>
      <c r="G98" s="73"/>
      <c r="H98" s="22"/>
    </row>
    <row r="99" ht="14.25" customHeight="1">
      <c r="A99" s="180"/>
      <c r="B99" s="181"/>
      <c r="G99" s="73"/>
      <c r="H99" s="22"/>
    </row>
    <row r="100" ht="14.25" customHeight="1">
      <c r="A100" s="180"/>
      <c r="B100" s="181"/>
      <c r="G100" s="73"/>
      <c r="H100" s="22"/>
    </row>
    <row r="101" ht="14.25" customHeight="1">
      <c r="A101" s="180"/>
      <c r="B101" s="181"/>
      <c r="G101" s="73"/>
      <c r="H101" s="22"/>
    </row>
    <row r="102" ht="14.25" customHeight="1">
      <c r="A102" s="180"/>
      <c r="B102" s="181"/>
      <c r="G102" s="73"/>
      <c r="H102" s="22"/>
    </row>
    <row r="103" ht="14.25" customHeight="1">
      <c r="G103" s="73"/>
      <c r="H103" s="22"/>
    </row>
    <row r="104" ht="14.25" customHeight="1">
      <c r="G104" s="73"/>
      <c r="H104" s="22"/>
    </row>
    <row r="105" ht="14.25" customHeight="1">
      <c r="G105" s="73"/>
      <c r="H105" s="22"/>
    </row>
    <row r="106" ht="14.25" customHeight="1">
      <c r="G106" s="73"/>
      <c r="H106" s="22"/>
    </row>
    <row r="107" ht="14.25" customHeight="1">
      <c r="G107" s="73"/>
      <c r="H107" s="22"/>
    </row>
    <row r="108" ht="14.25" customHeight="1">
      <c r="G108" s="73"/>
      <c r="H108" s="22"/>
    </row>
    <row r="109" ht="14.25" customHeight="1">
      <c r="G109" s="73"/>
      <c r="H109" s="22"/>
    </row>
    <row r="110" ht="14.25" customHeight="1">
      <c r="G110" s="73"/>
      <c r="H110" s="22"/>
    </row>
    <row r="111" ht="14.25" customHeight="1">
      <c r="G111" s="73"/>
      <c r="H111" s="22"/>
    </row>
    <row r="112" ht="14.25" customHeight="1">
      <c r="G112" s="73"/>
      <c r="H112" s="22"/>
    </row>
    <row r="113" ht="14.25" customHeight="1">
      <c r="G113" s="73"/>
      <c r="H113" s="22"/>
    </row>
    <row r="114" ht="14.25" customHeight="1">
      <c r="G114" s="73"/>
      <c r="H114" s="22"/>
    </row>
    <row r="115" ht="14.25" customHeight="1">
      <c r="G115" s="73"/>
      <c r="H115" s="22"/>
    </row>
    <row r="116" ht="14.25" customHeight="1">
      <c r="G116" s="73"/>
      <c r="H116" s="22"/>
    </row>
    <row r="117" ht="14.25" customHeight="1">
      <c r="G117" s="73"/>
      <c r="H117" s="22"/>
    </row>
    <row r="118" ht="14.25" customHeight="1">
      <c r="G118" s="73"/>
      <c r="H118" s="22"/>
    </row>
    <row r="119" ht="14.25" customHeight="1">
      <c r="G119" s="73"/>
      <c r="H119" s="22"/>
    </row>
    <row r="120" ht="14.25" customHeight="1">
      <c r="G120" s="73"/>
      <c r="H120" s="22"/>
    </row>
    <row r="121" ht="14.25" customHeight="1">
      <c r="G121" s="73"/>
      <c r="H121" s="22"/>
    </row>
    <row r="122" ht="14.25" customHeight="1">
      <c r="G122" s="73"/>
      <c r="H122" s="22"/>
    </row>
    <row r="123" ht="14.25" customHeight="1">
      <c r="G123" s="73"/>
      <c r="H123" s="22"/>
    </row>
    <row r="124" ht="14.25" customHeight="1">
      <c r="G124" s="73"/>
      <c r="H124" s="22"/>
    </row>
    <row r="125" ht="14.25" customHeight="1">
      <c r="G125" s="73"/>
      <c r="H125" s="22"/>
    </row>
    <row r="126" ht="14.25" customHeight="1">
      <c r="G126" s="73"/>
      <c r="H126" s="22"/>
    </row>
    <row r="127" ht="14.25" customHeight="1">
      <c r="G127" s="73"/>
      <c r="H127" s="22"/>
    </row>
    <row r="128" ht="14.25" customHeight="1">
      <c r="G128" s="73"/>
      <c r="H128" s="22"/>
    </row>
    <row r="129" ht="14.25" customHeight="1">
      <c r="G129" s="73"/>
      <c r="H129" s="22"/>
    </row>
    <row r="130" ht="14.25" customHeight="1">
      <c r="G130" s="73"/>
      <c r="H130" s="22"/>
    </row>
    <row r="131" ht="14.25" customHeight="1">
      <c r="G131" s="73"/>
      <c r="H131" s="22"/>
    </row>
    <row r="132" ht="14.25" customHeight="1">
      <c r="G132" s="73"/>
      <c r="H132" s="22"/>
    </row>
    <row r="133" ht="14.25" customHeight="1">
      <c r="G133" s="73"/>
      <c r="H133" s="22"/>
    </row>
    <row r="134" ht="14.25" customHeight="1">
      <c r="G134" s="73"/>
      <c r="H134" s="22"/>
    </row>
    <row r="135" ht="14.25" customHeight="1">
      <c r="G135" s="73"/>
      <c r="H135" s="22"/>
    </row>
    <row r="136" ht="14.25" customHeight="1">
      <c r="G136" s="73"/>
      <c r="H136" s="22"/>
    </row>
    <row r="137" ht="14.25" customHeight="1">
      <c r="G137" s="73"/>
      <c r="H137" s="22"/>
    </row>
    <row r="138" ht="14.25" customHeight="1">
      <c r="G138" s="73"/>
      <c r="H138" s="22"/>
    </row>
    <row r="139" ht="14.25" customHeight="1">
      <c r="G139" s="73"/>
      <c r="H139" s="22"/>
    </row>
    <row r="140" ht="14.25" customHeight="1">
      <c r="G140" s="73"/>
      <c r="H140" s="22"/>
    </row>
    <row r="141" ht="14.25" customHeight="1">
      <c r="G141" s="73"/>
      <c r="H141" s="22"/>
    </row>
    <row r="142" ht="14.25" customHeight="1">
      <c r="G142" s="73"/>
      <c r="H142" s="22"/>
    </row>
    <row r="143" ht="14.25" customHeight="1">
      <c r="G143" s="73"/>
      <c r="H143" s="22"/>
    </row>
    <row r="144" ht="14.25" customHeight="1">
      <c r="G144" s="73"/>
      <c r="H144" s="22"/>
    </row>
    <row r="145" ht="14.25" customHeight="1">
      <c r="G145" s="73"/>
      <c r="H145" s="22"/>
    </row>
    <row r="146" ht="14.25" customHeight="1">
      <c r="G146" s="73"/>
      <c r="H146" s="22"/>
    </row>
    <row r="147" ht="14.25" customHeight="1">
      <c r="G147" s="73"/>
      <c r="H147" s="22"/>
    </row>
    <row r="148" ht="14.25" customHeight="1">
      <c r="G148" s="73"/>
      <c r="H148" s="22"/>
    </row>
    <row r="149" ht="14.25" customHeight="1">
      <c r="G149" s="73"/>
      <c r="H149" s="22"/>
    </row>
    <row r="150" ht="14.25" customHeight="1">
      <c r="G150" s="73"/>
      <c r="H150" s="22"/>
    </row>
    <row r="151" ht="14.25" customHeight="1">
      <c r="G151" s="73"/>
      <c r="H151" s="22"/>
    </row>
    <row r="152" ht="14.25" customHeight="1">
      <c r="G152" s="73"/>
      <c r="H152" s="22"/>
    </row>
    <row r="153" ht="14.25" customHeight="1">
      <c r="G153" s="73"/>
      <c r="H153" s="22"/>
    </row>
    <row r="154" ht="14.25" customHeight="1">
      <c r="G154" s="73"/>
      <c r="H154" s="22"/>
    </row>
    <row r="155" ht="14.25" customHeight="1">
      <c r="G155" s="73"/>
      <c r="H155" s="22"/>
    </row>
    <row r="156" ht="14.25" customHeight="1">
      <c r="G156" s="73"/>
      <c r="H156" s="22"/>
    </row>
    <row r="157" ht="14.25" customHeight="1">
      <c r="G157" s="73"/>
      <c r="H157" s="22"/>
    </row>
    <row r="158" ht="14.25" customHeight="1">
      <c r="G158" s="73"/>
      <c r="H158" s="22"/>
    </row>
    <row r="159" ht="14.25" customHeight="1">
      <c r="G159" s="73"/>
      <c r="H159" s="22"/>
    </row>
    <row r="160" ht="14.25" customHeight="1">
      <c r="G160" s="73"/>
      <c r="H160" s="22"/>
    </row>
    <row r="161" ht="14.25" customHeight="1">
      <c r="G161" s="73"/>
      <c r="H161" s="22"/>
    </row>
    <row r="162" ht="14.25" customHeight="1">
      <c r="G162" s="73"/>
      <c r="H162" s="22"/>
    </row>
    <row r="163" ht="14.25" customHeight="1">
      <c r="G163" s="73"/>
      <c r="H163" s="22"/>
    </row>
    <row r="164" ht="14.25" customHeight="1">
      <c r="G164" s="73"/>
      <c r="H164" s="22"/>
    </row>
    <row r="165" ht="14.25" customHeight="1">
      <c r="G165" s="73"/>
      <c r="H165" s="22"/>
    </row>
    <row r="166" ht="14.25" customHeight="1">
      <c r="G166" s="73"/>
      <c r="H166" s="22"/>
    </row>
    <row r="167" ht="14.25" customHeight="1">
      <c r="G167" s="73"/>
      <c r="H167" s="22"/>
    </row>
    <row r="168" ht="14.25" customHeight="1">
      <c r="G168" s="73"/>
      <c r="H168" s="22"/>
    </row>
    <row r="169" ht="14.25" customHeight="1">
      <c r="G169" s="73"/>
      <c r="H169" s="22"/>
    </row>
    <row r="170" ht="14.25" customHeight="1">
      <c r="G170" s="73"/>
      <c r="H170" s="22"/>
    </row>
    <row r="171" ht="14.25" customHeight="1">
      <c r="G171" s="73"/>
      <c r="H171" s="22"/>
    </row>
    <row r="172" ht="14.25" customHeight="1">
      <c r="G172" s="73"/>
      <c r="H172" s="22"/>
    </row>
    <row r="173" ht="14.25" customHeight="1">
      <c r="G173" s="73"/>
      <c r="H173" s="22"/>
    </row>
    <row r="174" ht="14.25" customHeight="1">
      <c r="G174" s="73"/>
      <c r="H174" s="22"/>
    </row>
    <row r="175" ht="14.25" customHeight="1">
      <c r="G175" s="73"/>
      <c r="H175" s="22"/>
    </row>
    <row r="176" ht="14.25" customHeight="1">
      <c r="G176" s="73"/>
      <c r="H176" s="22"/>
    </row>
    <row r="177" ht="14.25" customHeight="1">
      <c r="G177" s="73"/>
      <c r="H177" s="22"/>
    </row>
    <row r="178" ht="14.25" customHeight="1">
      <c r="G178" s="73"/>
      <c r="H178" s="22"/>
    </row>
    <row r="179" ht="14.25" customHeight="1">
      <c r="G179" s="73"/>
      <c r="H179" s="22"/>
    </row>
    <row r="180" ht="14.25" customHeight="1">
      <c r="G180" s="73"/>
      <c r="H180" s="22"/>
    </row>
    <row r="181" ht="14.25" customHeight="1">
      <c r="G181" s="73"/>
      <c r="H181" s="22"/>
    </row>
    <row r="182" ht="14.25" customHeight="1">
      <c r="G182" s="73"/>
      <c r="H182" s="22"/>
    </row>
    <row r="183" ht="14.25" customHeight="1">
      <c r="G183" s="73"/>
      <c r="H183" s="22"/>
    </row>
    <row r="184" ht="14.25" customHeight="1">
      <c r="G184" s="73"/>
      <c r="H184" s="22"/>
    </row>
    <row r="185" ht="14.25" customHeight="1">
      <c r="G185" s="73"/>
      <c r="H185" s="22"/>
    </row>
    <row r="186" ht="14.25" customHeight="1">
      <c r="G186" s="73"/>
      <c r="H186" s="22"/>
    </row>
    <row r="187" ht="14.25" customHeight="1">
      <c r="G187" s="73"/>
      <c r="H187" s="22"/>
    </row>
    <row r="188" ht="14.25" customHeight="1">
      <c r="G188" s="73"/>
      <c r="H188" s="22"/>
    </row>
    <row r="189" ht="14.25" customHeight="1">
      <c r="G189" s="73"/>
      <c r="H189" s="22"/>
    </row>
    <row r="190" ht="14.25" customHeight="1">
      <c r="G190" s="73"/>
      <c r="H190" s="22"/>
    </row>
    <row r="191" ht="14.25" customHeight="1">
      <c r="G191" s="73"/>
      <c r="H191" s="22"/>
    </row>
    <row r="192" ht="14.25" customHeight="1">
      <c r="G192" s="73"/>
      <c r="H192" s="22"/>
    </row>
    <row r="193" ht="14.25" customHeight="1">
      <c r="G193" s="73"/>
      <c r="H193" s="22"/>
    </row>
    <row r="194" ht="14.25" customHeight="1">
      <c r="G194" s="73"/>
      <c r="H194" s="22"/>
    </row>
    <row r="195" ht="14.25" customHeight="1">
      <c r="G195" s="73"/>
      <c r="H195" s="22"/>
    </row>
    <row r="196" ht="14.25" customHeight="1">
      <c r="G196" s="73"/>
      <c r="H196" s="22"/>
    </row>
    <row r="197" ht="14.25" customHeight="1">
      <c r="G197" s="73"/>
      <c r="H197" s="22"/>
    </row>
    <row r="198" ht="14.25" customHeight="1">
      <c r="G198" s="73"/>
      <c r="H198" s="22"/>
    </row>
    <row r="199" ht="14.25" customHeight="1">
      <c r="G199" s="73"/>
      <c r="H199" s="22"/>
    </row>
    <row r="200" ht="14.25" customHeight="1">
      <c r="G200" s="73"/>
      <c r="H200" s="22"/>
    </row>
    <row r="201" ht="14.25" customHeight="1">
      <c r="G201" s="73"/>
      <c r="H201" s="22"/>
    </row>
    <row r="202" ht="14.25" customHeight="1">
      <c r="G202" s="73"/>
      <c r="H202" s="22"/>
    </row>
    <row r="203" ht="14.25" customHeight="1">
      <c r="G203" s="73"/>
      <c r="H203" s="22"/>
    </row>
    <row r="204" ht="14.25" customHeight="1">
      <c r="G204" s="73"/>
      <c r="H204" s="22"/>
    </row>
    <row r="205" ht="14.25" customHeight="1">
      <c r="G205" s="73"/>
      <c r="H205" s="22"/>
    </row>
    <row r="206" ht="14.25" customHeight="1">
      <c r="G206" s="73"/>
      <c r="H206" s="22"/>
    </row>
    <row r="207" ht="14.25" customHeight="1">
      <c r="G207" s="73"/>
      <c r="H207" s="22"/>
    </row>
    <row r="208" ht="14.25" customHeight="1">
      <c r="G208" s="73"/>
      <c r="H208" s="22"/>
    </row>
    <row r="209" ht="14.25" customHeight="1">
      <c r="G209" s="73"/>
      <c r="H209" s="22"/>
    </row>
    <row r="210" ht="14.25" customHeight="1">
      <c r="G210" s="73"/>
      <c r="H210" s="22"/>
    </row>
    <row r="211" ht="14.25" customHeight="1">
      <c r="G211" s="73"/>
      <c r="H211" s="22"/>
    </row>
    <row r="212" ht="14.25" customHeight="1">
      <c r="G212" s="73"/>
      <c r="H212" s="22"/>
    </row>
    <row r="213" ht="14.25" customHeight="1">
      <c r="G213" s="73"/>
      <c r="H213" s="22"/>
    </row>
    <row r="214" ht="14.25" customHeight="1">
      <c r="G214" s="73"/>
      <c r="H214" s="22"/>
    </row>
    <row r="215" ht="14.25" customHeight="1">
      <c r="G215" s="73"/>
      <c r="H215" s="22"/>
    </row>
    <row r="216" ht="14.25" customHeight="1">
      <c r="G216" s="73"/>
      <c r="H216" s="22"/>
    </row>
    <row r="217" ht="14.25" customHeight="1">
      <c r="G217" s="73"/>
      <c r="H217" s="22"/>
    </row>
    <row r="218" ht="14.25" customHeight="1">
      <c r="G218" s="73"/>
      <c r="H218" s="22"/>
    </row>
    <row r="219" ht="14.25" customHeight="1">
      <c r="G219" s="73"/>
      <c r="H219" s="22"/>
    </row>
    <row r="220" ht="14.25" customHeight="1">
      <c r="G220" s="73"/>
      <c r="H220" s="22"/>
    </row>
    <row r="221" ht="14.25" customHeight="1">
      <c r="G221" s="73"/>
      <c r="H221" s="22"/>
    </row>
    <row r="222" ht="14.25" customHeight="1">
      <c r="G222" s="73"/>
      <c r="H222" s="22"/>
    </row>
    <row r="223" ht="14.25" customHeight="1">
      <c r="G223" s="73"/>
      <c r="H223" s="22"/>
    </row>
    <row r="224" ht="14.25" customHeight="1">
      <c r="G224" s="73"/>
      <c r="H224" s="22"/>
    </row>
    <row r="225" ht="14.25" customHeight="1">
      <c r="G225" s="73"/>
      <c r="H225" s="22"/>
    </row>
    <row r="226" ht="14.25" customHeight="1">
      <c r="G226" s="73"/>
      <c r="H226" s="22"/>
    </row>
    <row r="227" ht="14.25" customHeight="1">
      <c r="G227" s="73"/>
      <c r="H227" s="22"/>
    </row>
    <row r="228" ht="14.25" customHeight="1">
      <c r="G228" s="73"/>
      <c r="H228" s="22"/>
    </row>
    <row r="229" ht="14.25" customHeight="1">
      <c r="G229" s="73"/>
      <c r="H229" s="22"/>
    </row>
    <row r="230" ht="14.25" customHeight="1">
      <c r="G230" s="73"/>
      <c r="H230" s="22"/>
    </row>
    <row r="231" ht="14.25" customHeight="1">
      <c r="G231" s="73"/>
      <c r="H231" s="22"/>
    </row>
    <row r="232" ht="14.25" customHeight="1">
      <c r="G232" s="73"/>
      <c r="H232" s="22"/>
    </row>
    <row r="233" ht="14.25" customHeight="1">
      <c r="G233" s="73"/>
      <c r="H233" s="22"/>
    </row>
    <row r="234" ht="14.25" customHeight="1">
      <c r="G234" s="73"/>
      <c r="H234" s="22"/>
    </row>
    <row r="235" ht="14.25" customHeight="1">
      <c r="G235" s="73"/>
      <c r="H235" s="22"/>
    </row>
    <row r="236" ht="14.25" customHeight="1">
      <c r="G236" s="73"/>
      <c r="H236" s="22"/>
    </row>
    <row r="237" ht="14.25" customHeight="1">
      <c r="G237" s="73"/>
      <c r="H237" s="22"/>
    </row>
    <row r="238" ht="14.25" customHeight="1">
      <c r="G238" s="73"/>
      <c r="H238" s="22"/>
    </row>
    <row r="239" ht="14.25" customHeight="1">
      <c r="G239" s="73"/>
      <c r="H239" s="22"/>
    </row>
    <row r="240" ht="14.25" customHeight="1">
      <c r="G240" s="73"/>
      <c r="H240" s="22"/>
    </row>
    <row r="241" ht="14.25" customHeight="1">
      <c r="G241" s="73"/>
      <c r="H241" s="22"/>
    </row>
    <row r="242" ht="14.25" customHeight="1">
      <c r="G242" s="73"/>
      <c r="H242" s="22"/>
    </row>
    <row r="243" ht="14.25" customHeight="1">
      <c r="G243" s="73"/>
      <c r="H243" s="22"/>
    </row>
    <row r="244" ht="14.25" customHeight="1">
      <c r="G244" s="73"/>
      <c r="H244" s="22"/>
    </row>
    <row r="245" ht="14.25" customHeight="1">
      <c r="G245" s="73"/>
      <c r="H245" s="22"/>
    </row>
    <row r="246" ht="14.25" customHeight="1">
      <c r="G246" s="73"/>
      <c r="H246" s="22"/>
    </row>
    <row r="247" ht="14.25" customHeight="1">
      <c r="G247" s="73"/>
      <c r="H247" s="22"/>
    </row>
    <row r="248" ht="14.25" customHeight="1">
      <c r="G248" s="73"/>
      <c r="H248" s="22"/>
    </row>
    <row r="249" ht="14.25" customHeight="1">
      <c r="G249" s="73"/>
      <c r="H249" s="22"/>
    </row>
    <row r="250" ht="14.25" customHeight="1">
      <c r="G250" s="73"/>
      <c r="H250" s="22"/>
    </row>
    <row r="251" ht="14.25" customHeight="1">
      <c r="G251" s="73"/>
      <c r="H251" s="22"/>
    </row>
    <row r="252" ht="14.25" customHeight="1">
      <c r="G252" s="73"/>
      <c r="H252" s="22"/>
    </row>
    <row r="253" ht="14.25" customHeight="1">
      <c r="G253" s="73"/>
      <c r="H253" s="22"/>
    </row>
    <row r="254" ht="14.25" customHeight="1">
      <c r="G254" s="73"/>
      <c r="H254" s="22"/>
    </row>
    <row r="255" ht="14.25" customHeight="1">
      <c r="G255" s="73"/>
      <c r="H255" s="22"/>
    </row>
    <row r="256" ht="14.25" customHeight="1">
      <c r="G256" s="73"/>
      <c r="H256" s="22"/>
    </row>
    <row r="257" ht="14.25" customHeight="1">
      <c r="G257" s="73"/>
      <c r="H257" s="22"/>
    </row>
    <row r="258" ht="14.25" customHeight="1">
      <c r="G258" s="73"/>
      <c r="H258" s="22"/>
    </row>
    <row r="259" ht="14.25" customHeight="1">
      <c r="G259" s="73"/>
      <c r="H259" s="22"/>
    </row>
    <row r="260" ht="14.25" customHeight="1">
      <c r="G260" s="73"/>
      <c r="H260" s="22"/>
    </row>
    <row r="261" ht="14.25" customHeight="1">
      <c r="G261" s="73"/>
      <c r="H261" s="22"/>
    </row>
    <row r="262" ht="14.25" customHeight="1">
      <c r="G262" s="73"/>
      <c r="H262" s="22"/>
    </row>
    <row r="263" ht="14.25" customHeight="1">
      <c r="G263" s="73"/>
      <c r="H263" s="22"/>
    </row>
    <row r="264" ht="14.25" customHeight="1">
      <c r="G264" s="73"/>
      <c r="H264" s="22"/>
    </row>
    <row r="265" ht="14.25" customHeight="1">
      <c r="G265" s="73"/>
      <c r="H265" s="22"/>
    </row>
    <row r="266" ht="14.25" customHeight="1">
      <c r="G266" s="73"/>
      <c r="H266" s="22"/>
    </row>
    <row r="267" ht="14.25" customHeight="1">
      <c r="G267" s="73"/>
      <c r="H267" s="22"/>
    </row>
    <row r="268" ht="14.25" customHeight="1">
      <c r="G268" s="73"/>
      <c r="H268" s="22"/>
    </row>
    <row r="269" ht="14.25" customHeight="1">
      <c r="G269" s="73"/>
      <c r="H269" s="22"/>
    </row>
    <row r="270" ht="14.25" customHeight="1">
      <c r="G270" s="73"/>
      <c r="H270" s="22"/>
    </row>
    <row r="271" ht="14.25" customHeight="1">
      <c r="G271" s="73"/>
      <c r="H271" s="22"/>
    </row>
    <row r="272" ht="14.25" customHeight="1">
      <c r="G272" s="73"/>
      <c r="H272" s="22"/>
    </row>
    <row r="273" ht="14.25" customHeight="1">
      <c r="G273" s="73"/>
      <c r="H273" s="22"/>
    </row>
    <row r="274" ht="14.25" customHeight="1">
      <c r="G274" s="73"/>
      <c r="H274" s="22"/>
    </row>
    <row r="275" ht="14.25" customHeight="1">
      <c r="G275" s="73"/>
      <c r="H275" s="22"/>
    </row>
    <row r="276" ht="14.25" customHeight="1">
      <c r="G276" s="73"/>
      <c r="H276" s="22"/>
    </row>
    <row r="277" ht="14.25" customHeight="1">
      <c r="G277" s="73"/>
      <c r="H277" s="22"/>
    </row>
    <row r="278" ht="14.25" customHeight="1">
      <c r="G278" s="73"/>
      <c r="H278" s="22"/>
    </row>
    <row r="279" ht="14.25" customHeight="1">
      <c r="G279" s="73"/>
      <c r="H279" s="22"/>
    </row>
    <row r="280" ht="14.25" customHeight="1">
      <c r="G280" s="73"/>
      <c r="H280" s="22"/>
    </row>
    <row r="281" ht="14.25" customHeight="1">
      <c r="G281" s="73"/>
      <c r="H281" s="22"/>
    </row>
    <row r="282" ht="14.25" customHeight="1">
      <c r="G282" s="73"/>
      <c r="H282" s="22"/>
    </row>
    <row r="283" ht="14.25" customHeight="1">
      <c r="G283" s="73"/>
      <c r="H283" s="22"/>
    </row>
    <row r="284" ht="14.25" customHeight="1">
      <c r="G284" s="73"/>
      <c r="H284" s="22"/>
    </row>
    <row r="285" ht="14.25" customHeight="1">
      <c r="G285" s="73"/>
      <c r="H285" s="22"/>
    </row>
    <row r="286" ht="14.25" customHeight="1">
      <c r="G286" s="73"/>
      <c r="H286" s="22"/>
    </row>
    <row r="287" ht="14.25" customHeight="1">
      <c r="G287" s="73"/>
      <c r="H287" s="22"/>
    </row>
    <row r="288" ht="14.25" customHeight="1">
      <c r="G288" s="73"/>
      <c r="H288" s="22"/>
    </row>
    <row r="289" ht="14.25" customHeight="1">
      <c r="G289" s="73"/>
      <c r="H289" s="22"/>
    </row>
    <row r="290" ht="14.25" customHeight="1">
      <c r="G290" s="73"/>
      <c r="H290" s="22"/>
    </row>
    <row r="291" ht="14.25" customHeight="1">
      <c r="G291" s="73"/>
      <c r="H291" s="22"/>
    </row>
    <row r="292" ht="14.25" customHeight="1">
      <c r="G292" s="73"/>
      <c r="H292" s="22"/>
    </row>
    <row r="293" ht="14.25" customHeight="1">
      <c r="G293" s="73"/>
      <c r="H293" s="22"/>
    </row>
    <row r="294" ht="14.25" customHeight="1">
      <c r="G294" s="73"/>
      <c r="H294" s="22"/>
    </row>
    <row r="295" ht="14.25" customHeight="1">
      <c r="G295" s="73"/>
      <c r="H295" s="22"/>
    </row>
    <row r="296" ht="14.25" customHeight="1">
      <c r="G296" s="73"/>
      <c r="H296" s="22"/>
    </row>
    <row r="297" ht="14.25" customHeight="1">
      <c r="G297" s="73"/>
      <c r="H297" s="22"/>
    </row>
    <row r="298" ht="14.25" customHeight="1">
      <c r="G298" s="73"/>
      <c r="H298" s="22"/>
    </row>
    <row r="299" ht="14.25" customHeight="1">
      <c r="G299" s="73"/>
      <c r="H299" s="22"/>
    </row>
    <row r="300" ht="14.25" customHeight="1">
      <c r="G300" s="73"/>
      <c r="H300" s="22"/>
    </row>
    <row r="301" ht="14.25" customHeight="1">
      <c r="G301" s="73"/>
      <c r="H301" s="22"/>
    </row>
    <row r="302" ht="14.25" customHeight="1">
      <c r="G302" s="73"/>
      <c r="H302" s="22"/>
    </row>
    <row r="303" ht="14.25" customHeight="1">
      <c r="G303" s="73"/>
      <c r="H303" s="22"/>
    </row>
    <row r="304" ht="14.25" customHeight="1">
      <c r="G304" s="73"/>
      <c r="H304" s="22"/>
    </row>
    <row r="305" ht="14.25" customHeight="1">
      <c r="G305" s="73"/>
      <c r="H305" s="22"/>
    </row>
    <row r="306" ht="14.25" customHeight="1">
      <c r="G306" s="73"/>
      <c r="H306" s="22"/>
    </row>
    <row r="307" ht="14.25" customHeight="1">
      <c r="G307" s="73"/>
      <c r="H307" s="22"/>
    </row>
    <row r="308" ht="14.25" customHeight="1">
      <c r="G308" s="73"/>
      <c r="H308" s="22"/>
    </row>
    <row r="309" ht="14.25" customHeight="1">
      <c r="G309" s="73"/>
      <c r="H309" s="22"/>
    </row>
    <row r="310" ht="14.25" customHeight="1">
      <c r="G310" s="73"/>
      <c r="H310" s="22"/>
    </row>
    <row r="311" ht="14.25" customHeight="1">
      <c r="G311" s="73"/>
      <c r="H311" s="22"/>
    </row>
    <row r="312" ht="14.25" customHeight="1">
      <c r="G312" s="73"/>
      <c r="H312" s="22"/>
    </row>
    <row r="313" ht="14.25" customHeight="1">
      <c r="G313" s="73"/>
      <c r="H313" s="22"/>
    </row>
    <row r="314" ht="14.25" customHeight="1">
      <c r="G314" s="73"/>
      <c r="H314" s="22"/>
    </row>
    <row r="315" ht="14.25" customHeight="1">
      <c r="G315" s="73"/>
      <c r="H315" s="22"/>
    </row>
    <row r="316" ht="14.25" customHeight="1">
      <c r="G316" s="73"/>
      <c r="H316" s="22"/>
    </row>
    <row r="317" ht="14.25" customHeight="1">
      <c r="G317" s="73"/>
      <c r="H317" s="22"/>
    </row>
    <row r="318" ht="14.25" customHeight="1">
      <c r="G318" s="73"/>
      <c r="H318" s="22"/>
    </row>
    <row r="319" ht="14.25" customHeight="1">
      <c r="G319" s="73"/>
      <c r="H319" s="22"/>
    </row>
    <row r="320" ht="14.25" customHeight="1">
      <c r="G320" s="73"/>
      <c r="H320" s="22"/>
    </row>
    <row r="321" ht="14.25" customHeight="1">
      <c r="G321" s="73"/>
      <c r="H321" s="22"/>
    </row>
    <row r="322" ht="14.25" customHeight="1">
      <c r="G322" s="73"/>
      <c r="H322" s="22"/>
    </row>
    <row r="323" ht="14.25" customHeight="1">
      <c r="G323" s="73"/>
      <c r="H323" s="22"/>
    </row>
    <row r="324" ht="14.25" customHeight="1">
      <c r="G324" s="73"/>
      <c r="H324" s="22"/>
    </row>
    <row r="325" ht="14.25" customHeight="1">
      <c r="G325" s="73"/>
      <c r="H325" s="22"/>
    </row>
    <row r="326" ht="14.25" customHeight="1">
      <c r="G326" s="73"/>
      <c r="H326" s="22"/>
    </row>
    <row r="327" ht="14.25" customHeight="1">
      <c r="G327" s="73"/>
      <c r="H327" s="22"/>
    </row>
    <row r="328" ht="14.25" customHeight="1">
      <c r="G328" s="73"/>
      <c r="H328" s="22"/>
    </row>
    <row r="329" ht="14.25" customHeight="1">
      <c r="G329" s="73"/>
      <c r="H329" s="22"/>
    </row>
    <row r="330" ht="14.25" customHeight="1">
      <c r="G330" s="73"/>
      <c r="H330" s="22"/>
    </row>
    <row r="331" ht="14.25" customHeight="1">
      <c r="G331" s="73"/>
      <c r="H331" s="22"/>
    </row>
    <row r="332" ht="14.25" customHeight="1">
      <c r="G332" s="73"/>
      <c r="H332" s="22"/>
    </row>
    <row r="333" ht="14.25" customHeight="1">
      <c r="G333" s="73"/>
      <c r="H333" s="22"/>
    </row>
    <row r="334" ht="14.25" customHeight="1">
      <c r="G334" s="73"/>
      <c r="H334" s="22"/>
    </row>
    <row r="335" ht="14.25" customHeight="1">
      <c r="G335" s="73"/>
      <c r="H335" s="22"/>
    </row>
    <row r="336" ht="14.25" customHeight="1">
      <c r="G336" s="73"/>
      <c r="H336" s="22"/>
    </row>
    <row r="337" ht="14.25" customHeight="1">
      <c r="G337" s="73"/>
      <c r="H337" s="22"/>
    </row>
    <row r="338" ht="14.25" customHeight="1">
      <c r="G338" s="73"/>
      <c r="H338" s="22"/>
    </row>
    <row r="339" ht="14.25" customHeight="1">
      <c r="G339" s="73"/>
      <c r="H339" s="22"/>
    </row>
    <row r="340" ht="14.25" customHeight="1">
      <c r="G340" s="73"/>
      <c r="H340" s="22"/>
    </row>
    <row r="341" ht="14.25" customHeight="1">
      <c r="G341" s="73"/>
      <c r="H341" s="22"/>
    </row>
    <row r="342" ht="14.25" customHeight="1">
      <c r="G342" s="73"/>
      <c r="H342" s="22"/>
    </row>
    <row r="343" ht="14.25" customHeight="1">
      <c r="G343" s="73"/>
      <c r="H343" s="22"/>
    </row>
    <row r="344" ht="14.25" customHeight="1">
      <c r="G344" s="73"/>
      <c r="H344" s="22"/>
    </row>
    <row r="345" ht="14.25" customHeight="1">
      <c r="G345" s="73"/>
      <c r="H345" s="22"/>
    </row>
    <row r="346" ht="14.25" customHeight="1">
      <c r="G346" s="73"/>
      <c r="H346" s="22"/>
    </row>
    <row r="347" ht="14.25" customHeight="1">
      <c r="G347" s="73"/>
      <c r="H347" s="22"/>
    </row>
    <row r="348" ht="14.25" customHeight="1">
      <c r="G348" s="73"/>
      <c r="H348" s="22"/>
    </row>
    <row r="349" ht="14.25" customHeight="1">
      <c r="G349" s="73"/>
      <c r="H349" s="22"/>
    </row>
    <row r="350" ht="14.25" customHeight="1">
      <c r="G350" s="73"/>
      <c r="H350" s="22"/>
    </row>
    <row r="351" ht="14.25" customHeight="1">
      <c r="G351" s="73"/>
      <c r="H351" s="22"/>
    </row>
    <row r="352" ht="14.25" customHeight="1">
      <c r="G352" s="73"/>
      <c r="H352" s="22"/>
    </row>
    <row r="353" ht="14.25" customHeight="1">
      <c r="G353" s="73"/>
      <c r="H353" s="22"/>
    </row>
    <row r="354" ht="14.25" customHeight="1">
      <c r="G354" s="73"/>
      <c r="H354" s="22"/>
    </row>
    <row r="355" ht="14.25" customHeight="1">
      <c r="G355" s="73"/>
      <c r="H355" s="22"/>
    </row>
    <row r="356" ht="14.25" customHeight="1">
      <c r="G356" s="73"/>
      <c r="H356" s="22"/>
    </row>
    <row r="357" ht="14.25" customHeight="1">
      <c r="G357" s="73"/>
      <c r="H357" s="22"/>
    </row>
    <row r="358" ht="14.25" customHeight="1">
      <c r="G358" s="73"/>
      <c r="H358" s="22"/>
    </row>
    <row r="359" ht="14.25" customHeight="1">
      <c r="G359" s="73"/>
      <c r="H359" s="22"/>
    </row>
    <row r="360" ht="14.25" customHeight="1">
      <c r="G360" s="73"/>
      <c r="H360" s="22"/>
    </row>
    <row r="361" ht="14.25" customHeight="1">
      <c r="G361" s="73"/>
      <c r="H361" s="22"/>
    </row>
    <row r="362" ht="14.25" customHeight="1">
      <c r="G362" s="73"/>
      <c r="H362" s="22"/>
    </row>
    <row r="363" ht="14.25" customHeight="1">
      <c r="G363" s="73"/>
      <c r="H363" s="22"/>
    </row>
    <row r="364" ht="14.25" customHeight="1">
      <c r="G364" s="73"/>
      <c r="H364" s="22"/>
    </row>
    <row r="365" ht="14.25" customHeight="1">
      <c r="G365" s="73"/>
      <c r="H365" s="22"/>
    </row>
    <row r="366" ht="14.25" customHeight="1">
      <c r="G366" s="73"/>
      <c r="H366" s="22"/>
    </row>
    <row r="367" ht="14.25" customHeight="1">
      <c r="G367" s="73"/>
      <c r="H367" s="22"/>
    </row>
    <row r="368" ht="14.25" customHeight="1">
      <c r="G368" s="73"/>
      <c r="H368" s="22"/>
    </row>
    <row r="369" ht="14.25" customHeight="1">
      <c r="G369" s="73"/>
      <c r="H369" s="22"/>
    </row>
    <row r="370" ht="14.25" customHeight="1">
      <c r="G370" s="73"/>
      <c r="H370" s="22"/>
    </row>
    <row r="371" ht="14.25" customHeight="1">
      <c r="G371" s="73"/>
      <c r="H371" s="22"/>
    </row>
    <row r="372" ht="14.25" customHeight="1">
      <c r="G372" s="73"/>
      <c r="H372" s="22"/>
    </row>
    <row r="373" ht="14.25" customHeight="1">
      <c r="G373" s="73"/>
      <c r="H373" s="22"/>
    </row>
    <row r="374" ht="14.25" customHeight="1">
      <c r="G374" s="73"/>
      <c r="H374" s="22"/>
    </row>
    <row r="375" ht="14.25" customHeight="1">
      <c r="G375" s="73"/>
      <c r="H375" s="22"/>
    </row>
    <row r="376" ht="14.25" customHeight="1">
      <c r="G376" s="73"/>
      <c r="H376" s="22"/>
    </row>
    <row r="377" ht="14.25" customHeight="1">
      <c r="G377" s="73"/>
      <c r="H377" s="22"/>
    </row>
    <row r="378" ht="14.25" customHeight="1">
      <c r="G378" s="73"/>
      <c r="H378" s="22"/>
    </row>
    <row r="379" ht="14.25" customHeight="1">
      <c r="G379" s="73"/>
      <c r="H379" s="22"/>
    </row>
    <row r="380" ht="14.25" customHeight="1">
      <c r="G380" s="73"/>
      <c r="H380" s="22"/>
    </row>
    <row r="381" ht="14.25" customHeight="1">
      <c r="G381" s="73"/>
      <c r="H381" s="22"/>
    </row>
    <row r="382" ht="14.25" customHeight="1">
      <c r="G382" s="73"/>
      <c r="H382" s="22"/>
    </row>
    <row r="383" ht="14.25" customHeight="1">
      <c r="G383" s="73"/>
      <c r="H383" s="22"/>
    </row>
    <row r="384" ht="14.25" customHeight="1">
      <c r="G384" s="73"/>
      <c r="H384" s="22"/>
    </row>
    <row r="385" ht="14.25" customHeight="1">
      <c r="G385" s="73"/>
      <c r="H385" s="22"/>
    </row>
    <row r="386" ht="14.25" customHeight="1">
      <c r="G386" s="73"/>
      <c r="H386" s="22"/>
    </row>
    <row r="387" ht="14.25" customHeight="1">
      <c r="G387" s="73"/>
      <c r="H387" s="22"/>
    </row>
    <row r="388" ht="14.25" customHeight="1">
      <c r="G388" s="73"/>
      <c r="H388" s="22"/>
    </row>
    <row r="389" ht="14.25" customHeight="1">
      <c r="G389" s="73"/>
      <c r="H389" s="22"/>
    </row>
    <row r="390" ht="14.25" customHeight="1">
      <c r="G390" s="73"/>
      <c r="H390" s="22"/>
    </row>
    <row r="391" ht="14.25" customHeight="1">
      <c r="G391" s="73"/>
      <c r="H391" s="22"/>
    </row>
    <row r="392" ht="14.25" customHeight="1">
      <c r="G392" s="73"/>
      <c r="H392" s="22"/>
    </row>
    <row r="393" ht="14.25" customHeight="1">
      <c r="G393" s="73"/>
      <c r="H393" s="22"/>
    </row>
    <row r="394" ht="14.25" customHeight="1">
      <c r="G394" s="73"/>
      <c r="H394" s="22"/>
    </row>
    <row r="395" ht="14.25" customHeight="1">
      <c r="G395" s="73"/>
      <c r="H395" s="22"/>
    </row>
    <row r="396" ht="14.25" customHeight="1">
      <c r="G396" s="73"/>
      <c r="H396" s="22"/>
    </row>
    <row r="397" ht="14.25" customHeight="1">
      <c r="G397" s="73"/>
      <c r="H397" s="22"/>
    </row>
    <row r="398" ht="14.25" customHeight="1">
      <c r="G398" s="73"/>
      <c r="H398" s="22"/>
    </row>
    <row r="399" ht="14.25" customHeight="1">
      <c r="G399" s="73"/>
      <c r="H399" s="22"/>
    </row>
    <row r="400" ht="14.25" customHeight="1">
      <c r="G400" s="73"/>
      <c r="H400" s="22"/>
    </row>
    <row r="401" ht="14.25" customHeight="1">
      <c r="G401" s="73"/>
      <c r="H401" s="22"/>
    </row>
    <row r="402" ht="14.25" customHeight="1">
      <c r="G402" s="73"/>
      <c r="H402" s="22"/>
    </row>
    <row r="403" ht="14.25" customHeight="1">
      <c r="G403" s="73"/>
      <c r="H403" s="22"/>
    </row>
    <row r="404" ht="14.25" customHeight="1">
      <c r="G404" s="73"/>
      <c r="H404" s="22"/>
    </row>
    <row r="405" ht="14.25" customHeight="1">
      <c r="G405" s="73"/>
      <c r="H405" s="22"/>
    </row>
    <row r="406" ht="14.25" customHeight="1">
      <c r="G406" s="73"/>
      <c r="H406" s="22"/>
    </row>
    <row r="407" ht="14.25" customHeight="1">
      <c r="G407" s="73"/>
      <c r="H407" s="22"/>
    </row>
    <row r="408" ht="14.25" customHeight="1">
      <c r="G408" s="73"/>
      <c r="H408" s="22"/>
    </row>
    <row r="409" ht="14.25" customHeight="1">
      <c r="G409" s="73"/>
      <c r="H409" s="22"/>
    </row>
    <row r="410" ht="14.25" customHeight="1">
      <c r="G410" s="73"/>
      <c r="H410" s="22"/>
    </row>
    <row r="411" ht="14.25" customHeight="1">
      <c r="G411" s="73"/>
      <c r="H411" s="22"/>
    </row>
    <row r="412" ht="14.25" customHeight="1">
      <c r="G412" s="73"/>
      <c r="H412" s="22"/>
    </row>
    <row r="413" ht="14.25" customHeight="1">
      <c r="G413" s="73"/>
      <c r="H413" s="22"/>
    </row>
    <row r="414" ht="14.25" customHeight="1">
      <c r="G414" s="73"/>
      <c r="H414" s="22"/>
    </row>
    <row r="415" ht="14.25" customHeight="1">
      <c r="G415" s="73"/>
      <c r="H415" s="22"/>
    </row>
    <row r="416" ht="14.25" customHeight="1">
      <c r="G416" s="73"/>
      <c r="H416" s="22"/>
    </row>
    <row r="417" ht="14.25" customHeight="1">
      <c r="G417" s="73"/>
      <c r="H417" s="22"/>
    </row>
    <row r="418" ht="14.25" customHeight="1">
      <c r="G418" s="73"/>
      <c r="H418" s="22"/>
    </row>
    <row r="419" ht="14.25" customHeight="1">
      <c r="G419" s="73"/>
      <c r="H419" s="22"/>
    </row>
    <row r="420" ht="14.25" customHeight="1">
      <c r="G420" s="73"/>
      <c r="H420" s="22"/>
    </row>
    <row r="421" ht="14.25" customHeight="1">
      <c r="G421" s="73"/>
      <c r="H421" s="22"/>
    </row>
    <row r="422" ht="14.25" customHeight="1">
      <c r="G422" s="73"/>
      <c r="H422" s="22"/>
    </row>
    <row r="423" ht="14.25" customHeight="1">
      <c r="G423" s="73"/>
      <c r="H423" s="22"/>
    </row>
    <row r="424" ht="14.25" customHeight="1">
      <c r="G424" s="73"/>
      <c r="H424" s="22"/>
    </row>
    <row r="425" ht="14.25" customHeight="1">
      <c r="G425" s="73"/>
      <c r="H425" s="22"/>
    </row>
    <row r="426" ht="14.25" customHeight="1">
      <c r="G426" s="73"/>
      <c r="H426" s="22"/>
    </row>
    <row r="427" ht="14.25" customHeight="1">
      <c r="G427" s="73"/>
      <c r="H427" s="22"/>
    </row>
    <row r="428" ht="14.25" customHeight="1">
      <c r="G428" s="73"/>
      <c r="H428" s="22"/>
    </row>
    <row r="429" ht="14.25" customHeight="1">
      <c r="G429" s="73"/>
      <c r="H429" s="22"/>
    </row>
    <row r="430" ht="14.25" customHeight="1">
      <c r="G430" s="73"/>
      <c r="H430" s="22"/>
    </row>
    <row r="431" ht="14.25" customHeight="1">
      <c r="G431" s="73"/>
      <c r="H431" s="22"/>
    </row>
    <row r="432" ht="14.25" customHeight="1">
      <c r="G432" s="73"/>
      <c r="H432" s="22"/>
    </row>
    <row r="433" ht="14.25" customHeight="1">
      <c r="G433" s="73"/>
      <c r="H433" s="22"/>
    </row>
    <row r="434" ht="14.25" customHeight="1">
      <c r="G434" s="73"/>
      <c r="H434" s="22"/>
    </row>
    <row r="435" ht="14.25" customHeight="1">
      <c r="G435" s="73"/>
      <c r="H435" s="22"/>
    </row>
    <row r="436" ht="14.25" customHeight="1">
      <c r="G436" s="73"/>
      <c r="H436" s="22"/>
    </row>
    <row r="437" ht="14.25" customHeight="1">
      <c r="G437" s="73"/>
      <c r="H437" s="22"/>
    </row>
    <row r="438" ht="14.25" customHeight="1">
      <c r="G438" s="73"/>
      <c r="H438" s="22"/>
    </row>
    <row r="439" ht="14.25" customHeight="1">
      <c r="G439" s="73"/>
      <c r="H439" s="22"/>
    </row>
    <row r="440" ht="14.25" customHeight="1">
      <c r="G440" s="73"/>
      <c r="H440" s="22"/>
    </row>
    <row r="441" ht="14.25" customHeight="1">
      <c r="G441" s="73"/>
      <c r="H441" s="22"/>
    </row>
    <row r="442" ht="14.25" customHeight="1">
      <c r="G442" s="73"/>
      <c r="H442" s="22"/>
    </row>
    <row r="443" ht="14.25" customHeight="1">
      <c r="G443" s="73"/>
      <c r="H443" s="22"/>
    </row>
    <row r="444" ht="14.25" customHeight="1">
      <c r="G444" s="73"/>
      <c r="H444" s="22"/>
    </row>
    <row r="445" ht="14.25" customHeight="1">
      <c r="G445" s="73"/>
      <c r="H445" s="22"/>
    </row>
    <row r="446" ht="14.25" customHeight="1">
      <c r="G446" s="73"/>
      <c r="H446" s="22"/>
    </row>
    <row r="447" ht="14.25" customHeight="1">
      <c r="G447" s="73"/>
      <c r="H447" s="22"/>
    </row>
    <row r="448" ht="14.25" customHeight="1">
      <c r="G448" s="73"/>
      <c r="H448" s="22"/>
    </row>
    <row r="449" ht="14.25" customHeight="1">
      <c r="G449" s="73"/>
      <c r="H449" s="22"/>
    </row>
    <row r="450" ht="14.25" customHeight="1">
      <c r="G450" s="73"/>
      <c r="H450" s="22"/>
    </row>
    <row r="451" ht="14.25" customHeight="1">
      <c r="G451" s="73"/>
      <c r="H451" s="22"/>
    </row>
    <row r="452" ht="14.25" customHeight="1">
      <c r="G452" s="73"/>
      <c r="H452" s="22"/>
    </row>
    <row r="453" ht="14.25" customHeight="1">
      <c r="G453" s="73"/>
      <c r="H453" s="22"/>
    </row>
    <row r="454" ht="14.25" customHeight="1">
      <c r="G454" s="73"/>
      <c r="H454" s="22"/>
    </row>
    <row r="455" ht="14.25" customHeight="1">
      <c r="G455" s="73"/>
      <c r="H455" s="22"/>
    </row>
    <row r="456" ht="14.25" customHeight="1">
      <c r="G456" s="73"/>
      <c r="H456" s="22"/>
    </row>
    <row r="457" ht="14.25" customHeight="1">
      <c r="G457" s="73"/>
      <c r="H457" s="22"/>
    </row>
    <row r="458" ht="14.25" customHeight="1">
      <c r="G458" s="73"/>
      <c r="H458" s="22"/>
    </row>
    <row r="459" ht="14.25" customHeight="1">
      <c r="G459" s="73"/>
      <c r="H459" s="22"/>
    </row>
    <row r="460" ht="14.25" customHeight="1">
      <c r="G460" s="73"/>
      <c r="H460" s="22"/>
    </row>
    <row r="461" ht="14.25" customHeight="1">
      <c r="G461" s="73"/>
      <c r="H461" s="22"/>
    </row>
    <row r="462" ht="14.25" customHeight="1">
      <c r="G462" s="73"/>
      <c r="H462" s="22"/>
    </row>
    <row r="463" ht="14.25" customHeight="1">
      <c r="G463" s="73"/>
      <c r="H463" s="22"/>
    </row>
    <row r="464" ht="14.25" customHeight="1">
      <c r="G464" s="73"/>
      <c r="H464" s="22"/>
    </row>
    <row r="465" ht="14.25" customHeight="1">
      <c r="G465" s="73"/>
      <c r="H465" s="22"/>
    </row>
    <row r="466" ht="14.25" customHeight="1">
      <c r="G466" s="73"/>
      <c r="H466" s="22"/>
    </row>
    <row r="467" ht="14.25" customHeight="1">
      <c r="G467" s="73"/>
      <c r="H467" s="22"/>
    </row>
    <row r="468" ht="14.25" customHeight="1">
      <c r="G468" s="73"/>
      <c r="H468" s="22"/>
    </row>
    <row r="469" ht="14.25" customHeight="1">
      <c r="G469" s="73"/>
      <c r="H469" s="22"/>
    </row>
    <row r="470" ht="14.25" customHeight="1">
      <c r="G470" s="73"/>
      <c r="H470" s="22"/>
    </row>
    <row r="471" ht="14.25" customHeight="1">
      <c r="G471" s="73"/>
      <c r="H471" s="22"/>
    </row>
    <row r="472" ht="14.25" customHeight="1">
      <c r="G472" s="73"/>
      <c r="H472" s="22"/>
    </row>
    <row r="473" ht="14.25" customHeight="1">
      <c r="G473" s="73"/>
      <c r="H473" s="22"/>
    </row>
    <row r="474" ht="14.25" customHeight="1">
      <c r="G474" s="73"/>
      <c r="H474" s="22"/>
    </row>
    <row r="475" ht="14.25" customHeight="1">
      <c r="G475" s="73"/>
      <c r="H475" s="22"/>
    </row>
    <row r="476" ht="14.25" customHeight="1">
      <c r="G476" s="73"/>
      <c r="H476" s="22"/>
    </row>
    <row r="477" ht="14.25" customHeight="1">
      <c r="G477" s="73"/>
      <c r="H477" s="22"/>
    </row>
    <row r="478" ht="14.25" customHeight="1">
      <c r="G478" s="73"/>
      <c r="H478" s="22"/>
    </row>
    <row r="479" ht="14.25" customHeight="1">
      <c r="G479" s="73"/>
      <c r="H479" s="22"/>
    </row>
    <row r="480" ht="14.25" customHeight="1">
      <c r="G480" s="73"/>
      <c r="H480" s="22"/>
    </row>
    <row r="481" ht="14.25" customHeight="1">
      <c r="G481" s="73"/>
      <c r="H481" s="22"/>
    </row>
    <row r="482" ht="14.25" customHeight="1">
      <c r="G482" s="73"/>
      <c r="H482" s="22"/>
    </row>
    <row r="483" ht="14.25" customHeight="1">
      <c r="G483" s="73"/>
      <c r="H483" s="22"/>
    </row>
    <row r="484" ht="14.25" customHeight="1">
      <c r="G484" s="73"/>
      <c r="H484" s="22"/>
    </row>
    <row r="485" ht="14.25" customHeight="1">
      <c r="G485" s="73"/>
      <c r="H485" s="22"/>
    </row>
    <row r="486" ht="14.25" customHeight="1">
      <c r="G486" s="73"/>
      <c r="H486" s="22"/>
    </row>
    <row r="487" ht="14.25" customHeight="1">
      <c r="G487" s="73"/>
      <c r="H487" s="22"/>
    </row>
    <row r="488" ht="14.25" customHeight="1">
      <c r="G488" s="73"/>
      <c r="H488" s="22"/>
    </row>
    <row r="489" ht="14.25" customHeight="1">
      <c r="G489" s="73"/>
      <c r="H489" s="22"/>
    </row>
    <row r="490" ht="14.25" customHeight="1">
      <c r="G490" s="73"/>
      <c r="H490" s="22"/>
    </row>
    <row r="491" ht="14.25" customHeight="1">
      <c r="G491" s="73"/>
      <c r="H491" s="22"/>
    </row>
    <row r="492" ht="14.25" customHeight="1">
      <c r="G492" s="73"/>
      <c r="H492" s="22"/>
    </row>
    <row r="493" ht="14.25" customHeight="1">
      <c r="G493" s="73"/>
      <c r="H493" s="22"/>
    </row>
    <row r="494" ht="14.25" customHeight="1">
      <c r="G494" s="73"/>
      <c r="H494" s="22"/>
    </row>
    <row r="495" ht="14.25" customHeight="1">
      <c r="G495" s="73"/>
      <c r="H495" s="22"/>
    </row>
    <row r="496" ht="14.25" customHeight="1">
      <c r="G496" s="73"/>
      <c r="H496" s="22"/>
    </row>
    <row r="497" ht="14.25" customHeight="1">
      <c r="G497" s="73"/>
      <c r="H497" s="22"/>
    </row>
    <row r="498" ht="14.25" customHeight="1">
      <c r="G498" s="73"/>
      <c r="H498" s="22"/>
    </row>
    <row r="499" ht="14.25" customHeight="1">
      <c r="G499" s="73"/>
      <c r="H499" s="22"/>
    </row>
    <row r="500" ht="14.25" customHeight="1">
      <c r="G500" s="73"/>
      <c r="H500" s="22"/>
    </row>
    <row r="501" ht="14.25" customHeight="1">
      <c r="G501" s="73"/>
      <c r="H501" s="22"/>
    </row>
    <row r="502" ht="14.25" customHeight="1">
      <c r="G502" s="73"/>
      <c r="H502" s="22"/>
    </row>
    <row r="503" ht="14.25" customHeight="1">
      <c r="G503" s="73"/>
      <c r="H503" s="22"/>
    </row>
    <row r="504" ht="14.25" customHeight="1">
      <c r="G504" s="73"/>
      <c r="H504" s="22"/>
    </row>
    <row r="505" ht="14.25" customHeight="1">
      <c r="G505" s="73"/>
      <c r="H505" s="22"/>
    </row>
    <row r="506" ht="14.25" customHeight="1">
      <c r="G506" s="73"/>
      <c r="H506" s="22"/>
    </row>
    <row r="507" ht="14.25" customHeight="1">
      <c r="G507" s="73"/>
      <c r="H507" s="22"/>
    </row>
    <row r="508" ht="14.25" customHeight="1">
      <c r="G508" s="73"/>
      <c r="H508" s="22"/>
    </row>
    <row r="509" ht="14.25" customHeight="1">
      <c r="G509" s="73"/>
      <c r="H509" s="22"/>
    </row>
    <row r="510" ht="14.25" customHeight="1">
      <c r="G510" s="73"/>
      <c r="H510" s="22"/>
    </row>
    <row r="511" ht="14.25" customHeight="1">
      <c r="G511" s="73"/>
      <c r="H511" s="22"/>
    </row>
    <row r="512" ht="14.25" customHeight="1">
      <c r="G512" s="73"/>
      <c r="H512" s="22"/>
    </row>
    <row r="513" ht="14.25" customHeight="1">
      <c r="G513" s="73"/>
      <c r="H513" s="22"/>
    </row>
    <row r="514" ht="14.25" customHeight="1">
      <c r="G514" s="73"/>
      <c r="H514" s="22"/>
    </row>
    <row r="515" ht="14.25" customHeight="1">
      <c r="G515" s="73"/>
      <c r="H515" s="22"/>
    </row>
    <row r="516" ht="14.25" customHeight="1">
      <c r="G516" s="73"/>
      <c r="H516" s="22"/>
    </row>
    <row r="517" ht="14.25" customHeight="1">
      <c r="G517" s="73"/>
      <c r="H517" s="22"/>
    </row>
    <row r="518" ht="14.25" customHeight="1">
      <c r="G518" s="73"/>
      <c r="H518" s="22"/>
    </row>
    <row r="519" ht="14.25" customHeight="1">
      <c r="G519" s="73"/>
      <c r="H519" s="22"/>
    </row>
    <row r="520" ht="14.25" customHeight="1">
      <c r="G520" s="73"/>
      <c r="H520" s="22"/>
    </row>
    <row r="521" ht="14.25" customHeight="1">
      <c r="G521" s="73"/>
      <c r="H521" s="22"/>
    </row>
    <row r="522" ht="14.25" customHeight="1">
      <c r="G522" s="73"/>
      <c r="H522" s="22"/>
    </row>
    <row r="523" ht="14.25" customHeight="1">
      <c r="G523" s="73"/>
      <c r="H523" s="22"/>
    </row>
    <row r="524" ht="14.25" customHeight="1">
      <c r="G524" s="73"/>
      <c r="H524" s="22"/>
    </row>
    <row r="525" ht="14.25" customHeight="1">
      <c r="G525" s="73"/>
      <c r="H525" s="22"/>
    </row>
    <row r="526" ht="14.25" customHeight="1">
      <c r="G526" s="73"/>
      <c r="H526" s="22"/>
    </row>
    <row r="527" ht="14.25" customHeight="1">
      <c r="G527" s="73"/>
      <c r="H527" s="22"/>
    </row>
    <row r="528" ht="14.25" customHeight="1">
      <c r="G528" s="73"/>
      <c r="H528" s="22"/>
    </row>
    <row r="529" ht="14.25" customHeight="1">
      <c r="G529" s="73"/>
      <c r="H529" s="22"/>
    </row>
    <row r="530" ht="14.25" customHeight="1">
      <c r="G530" s="73"/>
      <c r="H530" s="22"/>
    </row>
    <row r="531" ht="14.25" customHeight="1">
      <c r="G531" s="73"/>
      <c r="H531" s="22"/>
    </row>
    <row r="532" ht="14.25" customHeight="1">
      <c r="G532" s="73"/>
      <c r="H532" s="22"/>
    </row>
    <row r="533" ht="14.25" customHeight="1">
      <c r="G533" s="73"/>
      <c r="H533" s="22"/>
    </row>
    <row r="534" ht="14.25" customHeight="1">
      <c r="G534" s="73"/>
      <c r="H534" s="22"/>
    </row>
    <row r="535" ht="14.25" customHeight="1">
      <c r="G535" s="73"/>
      <c r="H535" s="22"/>
    </row>
    <row r="536" ht="14.25" customHeight="1">
      <c r="G536" s="73"/>
      <c r="H536" s="22"/>
    </row>
    <row r="537" ht="14.25" customHeight="1">
      <c r="G537" s="73"/>
      <c r="H537" s="22"/>
    </row>
    <row r="538" ht="14.25" customHeight="1">
      <c r="G538" s="73"/>
      <c r="H538" s="22"/>
    </row>
    <row r="539" ht="14.25" customHeight="1">
      <c r="G539" s="73"/>
      <c r="H539" s="22"/>
    </row>
    <row r="540" ht="14.25" customHeight="1">
      <c r="G540" s="73"/>
      <c r="H540" s="22"/>
    </row>
    <row r="541" ht="14.25" customHeight="1">
      <c r="G541" s="73"/>
      <c r="H541" s="22"/>
    </row>
    <row r="542" ht="14.25" customHeight="1">
      <c r="G542" s="73"/>
      <c r="H542" s="22"/>
    </row>
    <row r="543" ht="14.25" customHeight="1">
      <c r="G543" s="73"/>
      <c r="H543" s="22"/>
    </row>
    <row r="544" ht="14.25" customHeight="1">
      <c r="G544" s="73"/>
      <c r="H544" s="22"/>
    </row>
    <row r="545" ht="14.25" customHeight="1">
      <c r="G545" s="73"/>
      <c r="H545" s="22"/>
    </row>
    <row r="546" ht="14.25" customHeight="1">
      <c r="G546" s="73"/>
      <c r="H546" s="22"/>
    </row>
    <row r="547" ht="14.25" customHeight="1">
      <c r="G547" s="73"/>
      <c r="H547" s="22"/>
    </row>
    <row r="548" ht="14.25" customHeight="1">
      <c r="G548" s="73"/>
      <c r="H548" s="22"/>
    </row>
    <row r="549" ht="14.25" customHeight="1">
      <c r="G549" s="73"/>
      <c r="H549" s="22"/>
    </row>
    <row r="550" ht="14.25" customHeight="1">
      <c r="G550" s="73"/>
      <c r="H550" s="22"/>
    </row>
    <row r="551" ht="14.25" customHeight="1">
      <c r="G551" s="73"/>
      <c r="H551" s="22"/>
    </row>
    <row r="552" ht="14.25" customHeight="1">
      <c r="G552" s="73"/>
      <c r="H552" s="22"/>
    </row>
    <row r="553" ht="14.25" customHeight="1">
      <c r="G553" s="73"/>
      <c r="H553" s="22"/>
    </row>
    <row r="554" ht="14.25" customHeight="1">
      <c r="G554" s="73"/>
      <c r="H554" s="22"/>
    </row>
    <row r="555" ht="14.25" customHeight="1">
      <c r="G555" s="73"/>
      <c r="H555" s="22"/>
    </row>
    <row r="556" ht="14.25" customHeight="1">
      <c r="G556" s="73"/>
      <c r="H556" s="22"/>
    </row>
    <row r="557" ht="14.25" customHeight="1">
      <c r="G557" s="73"/>
      <c r="H557" s="22"/>
    </row>
    <row r="558" ht="14.25" customHeight="1">
      <c r="G558" s="73"/>
      <c r="H558" s="22"/>
    </row>
    <row r="559" ht="14.25" customHeight="1">
      <c r="G559" s="73"/>
      <c r="H559" s="22"/>
    </row>
    <row r="560" ht="14.25" customHeight="1">
      <c r="G560" s="73"/>
      <c r="H560" s="22"/>
    </row>
    <row r="561" ht="14.25" customHeight="1">
      <c r="G561" s="73"/>
      <c r="H561" s="22"/>
    </row>
    <row r="562" ht="14.25" customHeight="1">
      <c r="G562" s="73"/>
      <c r="H562" s="22"/>
    </row>
    <row r="563" ht="14.25" customHeight="1">
      <c r="G563" s="73"/>
      <c r="H563" s="22"/>
    </row>
    <row r="564" ht="14.25" customHeight="1">
      <c r="G564" s="73"/>
      <c r="H564" s="22"/>
    </row>
    <row r="565" ht="14.25" customHeight="1">
      <c r="G565" s="73"/>
      <c r="H565" s="22"/>
    </row>
    <row r="566" ht="14.25" customHeight="1">
      <c r="G566" s="73"/>
      <c r="H566" s="22"/>
    </row>
    <row r="567" ht="14.25" customHeight="1">
      <c r="G567" s="73"/>
      <c r="H567" s="22"/>
    </row>
    <row r="568" ht="14.25" customHeight="1">
      <c r="G568" s="73"/>
      <c r="H568" s="22"/>
    </row>
    <row r="569" ht="14.25" customHeight="1">
      <c r="G569" s="73"/>
      <c r="H569" s="22"/>
    </row>
    <row r="570" ht="14.25" customHeight="1">
      <c r="G570" s="73"/>
      <c r="H570" s="22"/>
    </row>
    <row r="571" ht="14.25" customHeight="1">
      <c r="G571" s="73"/>
      <c r="H571" s="22"/>
    </row>
    <row r="572" ht="14.25" customHeight="1">
      <c r="G572" s="73"/>
      <c r="H572" s="22"/>
    </row>
    <row r="573" ht="14.25" customHeight="1">
      <c r="G573" s="73"/>
      <c r="H573" s="22"/>
    </row>
    <row r="574" ht="14.25" customHeight="1">
      <c r="G574" s="73"/>
      <c r="H574" s="22"/>
    </row>
    <row r="575" ht="14.25" customHeight="1">
      <c r="G575" s="73"/>
      <c r="H575" s="22"/>
    </row>
    <row r="576" ht="14.25" customHeight="1">
      <c r="G576" s="73"/>
      <c r="H576" s="22"/>
    </row>
    <row r="577" ht="14.25" customHeight="1">
      <c r="G577" s="73"/>
      <c r="H577" s="22"/>
    </row>
    <row r="578" ht="14.25" customHeight="1">
      <c r="G578" s="73"/>
      <c r="H578" s="22"/>
    </row>
    <row r="579" ht="14.25" customHeight="1">
      <c r="G579" s="73"/>
      <c r="H579" s="22"/>
    </row>
    <row r="580" ht="14.25" customHeight="1">
      <c r="G580" s="73"/>
      <c r="H580" s="22"/>
    </row>
    <row r="581" ht="14.25" customHeight="1">
      <c r="G581" s="73"/>
      <c r="H581" s="22"/>
    </row>
    <row r="582" ht="14.25" customHeight="1">
      <c r="G582" s="73"/>
      <c r="H582" s="22"/>
    </row>
    <row r="583" ht="14.25" customHeight="1">
      <c r="G583" s="73"/>
      <c r="H583" s="22"/>
    </row>
    <row r="584" ht="14.25" customHeight="1">
      <c r="G584" s="73"/>
      <c r="H584" s="22"/>
    </row>
    <row r="585" ht="14.25" customHeight="1">
      <c r="G585" s="73"/>
      <c r="H585" s="22"/>
    </row>
    <row r="586" ht="14.25" customHeight="1">
      <c r="G586" s="73"/>
      <c r="H586" s="22"/>
    </row>
    <row r="587" ht="14.25" customHeight="1">
      <c r="G587" s="73"/>
      <c r="H587" s="22"/>
    </row>
    <row r="588" ht="14.25" customHeight="1">
      <c r="G588" s="73"/>
      <c r="H588" s="22"/>
    </row>
    <row r="589" ht="14.25" customHeight="1">
      <c r="G589" s="73"/>
      <c r="H589" s="22"/>
    </row>
    <row r="590" ht="14.25" customHeight="1">
      <c r="G590" s="73"/>
      <c r="H590" s="22"/>
    </row>
    <row r="591" ht="14.25" customHeight="1">
      <c r="G591" s="73"/>
      <c r="H591" s="22"/>
    </row>
    <row r="592" ht="14.25" customHeight="1">
      <c r="G592" s="73"/>
      <c r="H592" s="22"/>
    </row>
    <row r="593" ht="14.25" customHeight="1">
      <c r="G593" s="73"/>
      <c r="H593" s="22"/>
    </row>
    <row r="594" ht="14.25" customHeight="1">
      <c r="G594" s="73"/>
      <c r="H594" s="22"/>
    </row>
    <row r="595" ht="14.25" customHeight="1">
      <c r="G595" s="73"/>
      <c r="H595" s="22"/>
    </row>
    <row r="596" ht="14.25" customHeight="1">
      <c r="G596" s="73"/>
      <c r="H596" s="22"/>
    </row>
    <row r="597" ht="14.25" customHeight="1">
      <c r="G597" s="73"/>
      <c r="H597" s="22"/>
    </row>
    <row r="598" ht="14.25" customHeight="1">
      <c r="G598" s="73"/>
      <c r="H598" s="22"/>
    </row>
    <row r="599" ht="14.25" customHeight="1">
      <c r="G599" s="73"/>
      <c r="H599" s="22"/>
    </row>
    <row r="600" ht="14.25" customHeight="1">
      <c r="G600" s="73"/>
      <c r="H600" s="22"/>
    </row>
    <row r="601" ht="14.25" customHeight="1">
      <c r="G601" s="73"/>
      <c r="H601" s="22"/>
    </row>
    <row r="602" ht="14.25" customHeight="1">
      <c r="G602" s="73"/>
      <c r="H602" s="22"/>
    </row>
    <row r="603" ht="14.25" customHeight="1">
      <c r="G603" s="73"/>
      <c r="H603" s="22"/>
    </row>
    <row r="604" ht="14.25" customHeight="1">
      <c r="G604" s="73"/>
      <c r="H604" s="22"/>
    </row>
    <row r="605" ht="14.25" customHeight="1">
      <c r="G605" s="73"/>
      <c r="H605" s="22"/>
    </row>
    <row r="606" ht="14.25" customHeight="1">
      <c r="G606" s="73"/>
      <c r="H606" s="22"/>
    </row>
    <row r="607" ht="14.25" customHeight="1">
      <c r="G607" s="73"/>
      <c r="H607" s="22"/>
    </row>
    <row r="608" ht="14.25" customHeight="1">
      <c r="G608" s="73"/>
      <c r="H608" s="22"/>
    </row>
    <row r="609" ht="14.25" customHeight="1">
      <c r="G609" s="73"/>
      <c r="H609" s="22"/>
    </row>
    <row r="610" ht="14.25" customHeight="1">
      <c r="G610" s="73"/>
      <c r="H610" s="22"/>
    </row>
    <row r="611" ht="14.25" customHeight="1">
      <c r="G611" s="73"/>
      <c r="H611" s="22"/>
    </row>
    <row r="612" ht="14.25" customHeight="1">
      <c r="G612" s="73"/>
      <c r="H612" s="22"/>
    </row>
    <row r="613" ht="14.25" customHeight="1">
      <c r="G613" s="73"/>
      <c r="H613" s="22"/>
    </row>
    <row r="614" ht="14.25" customHeight="1">
      <c r="G614" s="73"/>
      <c r="H614" s="22"/>
    </row>
    <row r="615" ht="14.25" customHeight="1">
      <c r="G615" s="73"/>
      <c r="H615" s="22"/>
    </row>
    <row r="616" ht="14.25" customHeight="1">
      <c r="G616" s="73"/>
      <c r="H616" s="22"/>
    </row>
    <row r="617" ht="14.25" customHeight="1">
      <c r="G617" s="73"/>
      <c r="H617" s="22"/>
    </row>
    <row r="618" ht="14.25" customHeight="1">
      <c r="G618" s="73"/>
      <c r="H618" s="22"/>
    </row>
    <row r="619" ht="14.25" customHeight="1">
      <c r="G619" s="73"/>
      <c r="H619" s="22"/>
    </row>
    <row r="620" ht="14.25" customHeight="1">
      <c r="G620" s="73"/>
      <c r="H620" s="22"/>
    </row>
    <row r="621" ht="14.25" customHeight="1">
      <c r="G621" s="73"/>
      <c r="H621" s="22"/>
    </row>
    <row r="622" ht="14.25" customHeight="1">
      <c r="G622" s="73"/>
      <c r="H622" s="22"/>
    </row>
    <row r="623" ht="14.25" customHeight="1">
      <c r="G623" s="73"/>
      <c r="H623" s="22"/>
    </row>
    <row r="624" ht="14.25" customHeight="1">
      <c r="G624" s="73"/>
      <c r="H624" s="22"/>
    </row>
    <row r="625" ht="14.25" customHeight="1">
      <c r="G625" s="73"/>
      <c r="H625" s="22"/>
    </row>
    <row r="626" ht="14.25" customHeight="1">
      <c r="G626" s="73"/>
      <c r="H626" s="22"/>
    </row>
    <row r="627" ht="14.25" customHeight="1">
      <c r="G627" s="73"/>
      <c r="H627" s="22"/>
    </row>
    <row r="628" ht="14.25" customHeight="1">
      <c r="G628" s="73"/>
      <c r="H628" s="22"/>
    </row>
    <row r="629" ht="14.25" customHeight="1">
      <c r="G629" s="73"/>
      <c r="H629" s="22"/>
    </row>
    <row r="630" ht="14.25" customHeight="1">
      <c r="G630" s="73"/>
      <c r="H630" s="22"/>
    </row>
    <row r="631" ht="14.25" customHeight="1">
      <c r="G631" s="73"/>
      <c r="H631" s="22"/>
    </row>
    <row r="632" ht="14.25" customHeight="1">
      <c r="G632" s="73"/>
      <c r="H632" s="22"/>
    </row>
    <row r="633" ht="14.25" customHeight="1">
      <c r="G633" s="73"/>
      <c r="H633" s="22"/>
    </row>
    <row r="634" ht="14.25" customHeight="1">
      <c r="G634" s="73"/>
      <c r="H634" s="22"/>
    </row>
    <row r="635" ht="14.25" customHeight="1">
      <c r="G635" s="73"/>
      <c r="H635" s="22"/>
    </row>
    <row r="636" ht="14.25" customHeight="1">
      <c r="G636" s="73"/>
      <c r="H636" s="22"/>
    </row>
    <row r="637" ht="14.25" customHeight="1">
      <c r="G637" s="73"/>
      <c r="H637" s="22"/>
    </row>
    <row r="638" ht="14.25" customHeight="1">
      <c r="G638" s="73"/>
      <c r="H638" s="22"/>
    </row>
    <row r="639" ht="14.25" customHeight="1">
      <c r="G639" s="73"/>
      <c r="H639" s="22"/>
    </row>
    <row r="640" ht="14.25" customHeight="1">
      <c r="G640" s="73"/>
      <c r="H640" s="22"/>
    </row>
    <row r="641" ht="14.25" customHeight="1">
      <c r="G641" s="73"/>
      <c r="H641" s="22"/>
    </row>
    <row r="642" ht="14.25" customHeight="1">
      <c r="G642" s="73"/>
      <c r="H642" s="22"/>
    </row>
    <row r="643" ht="14.25" customHeight="1">
      <c r="G643" s="73"/>
      <c r="H643" s="22"/>
    </row>
    <row r="644" ht="14.25" customHeight="1">
      <c r="G644" s="73"/>
      <c r="H644" s="22"/>
    </row>
    <row r="645" ht="14.25" customHeight="1">
      <c r="G645" s="73"/>
      <c r="H645" s="22"/>
    </row>
    <row r="646" ht="14.25" customHeight="1">
      <c r="G646" s="73"/>
      <c r="H646" s="22"/>
    </row>
    <row r="647" ht="14.25" customHeight="1">
      <c r="G647" s="73"/>
      <c r="H647" s="22"/>
    </row>
    <row r="648" ht="14.25" customHeight="1">
      <c r="G648" s="73"/>
      <c r="H648" s="22"/>
    </row>
    <row r="649" ht="14.25" customHeight="1">
      <c r="G649" s="73"/>
      <c r="H649" s="22"/>
    </row>
    <row r="650" ht="14.25" customHeight="1">
      <c r="G650" s="73"/>
      <c r="H650" s="22"/>
    </row>
    <row r="651" ht="14.25" customHeight="1">
      <c r="G651" s="73"/>
      <c r="H651" s="22"/>
    </row>
    <row r="652" ht="14.25" customHeight="1">
      <c r="G652" s="73"/>
      <c r="H652" s="22"/>
    </row>
    <row r="653" ht="14.25" customHeight="1">
      <c r="G653" s="73"/>
      <c r="H653" s="22"/>
    </row>
    <row r="654" ht="14.25" customHeight="1">
      <c r="G654" s="73"/>
      <c r="H654" s="22"/>
    </row>
    <row r="655" ht="14.25" customHeight="1">
      <c r="G655" s="73"/>
      <c r="H655" s="22"/>
    </row>
    <row r="656" ht="14.25" customHeight="1">
      <c r="G656" s="73"/>
      <c r="H656" s="22"/>
    </row>
    <row r="657" ht="14.25" customHeight="1">
      <c r="G657" s="73"/>
      <c r="H657" s="22"/>
    </row>
    <row r="658" ht="14.25" customHeight="1">
      <c r="G658" s="73"/>
      <c r="H658" s="22"/>
    </row>
    <row r="659" ht="14.25" customHeight="1">
      <c r="G659" s="73"/>
      <c r="H659" s="22"/>
    </row>
    <row r="660" ht="14.25" customHeight="1">
      <c r="G660" s="73"/>
      <c r="H660" s="22"/>
    </row>
    <row r="661" ht="14.25" customHeight="1">
      <c r="G661" s="73"/>
      <c r="H661" s="22"/>
    </row>
    <row r="662" ht="14.25" customHeight="1">
      <c r="G662" s="73"/>
      <c r="H662" s="22"/>
    </row>
    <row r="663" ht="14.25" customHeight="1">
      <c r="G663" s="73"/>
      <c r="H663" s="22"/>
    </row>
    <row r="664" ht="14.25" customHeight="1">
      <c r="G664" s="73"/>
      <c r="H664" s="22"/>
    </row>
    <row r="665" ht="14.25" customHeight="1">
      <c r="G665" s="73"/>
      <c r="H665" s="22"/>
    </row>
    <row r="666" ht="14.25" customHeight="1">
      <c r="G666" s="73"/>
      <c r="H666" s="22"/>
    </row>
    <row r="667" ht="14.25" customHeight="1">
      <c r="G667" s="73"/>
      <c r="H667" s="22"/>
    </row>
    <row r="668" ht="14.25" customHeight="1">
      <c r="G668" s="73"/>
      <c r="H668" s="22"/>
    </row>
    <row r="669" ht="14.25" customHeight="1">
      <c r="G669" s="73"/>
      <c r="H669" s="22"/>
    </row>
    <row r="670" ht="14.25" customHeight="1">
      <c r="G670" s="73"/>
      <c r="H670" s="22"/>
    </row>
    <row r="671" ht="14.25" customHeight="1">
      <c r="G671" s="73"/>
      <c r="H671" s="22"/>
    </row>
    <row r="672" ht="14.25" customHeight="1">
      <c r="G672" s="73"/>
      <c r="H672" s="22"/>
    </row>
    <row r="673" ht="14.25" customHeight="1">
      <c r="G673" s="73"/>
      <c r="H673" s="22"/>
    </row>
    <row r="674" ht="14.25" customHeight="1">
      <c r="G674" s="73"/>
      <c r="H674" s="22"/>
    </row>
    <row r="675" ht="14.25" customHeight="1">
      <c r="G675" s="73"/>
      <c r="H675" s="22"/>
    </row>
    <row r="676" ht="14.25" customHeight="1">
      <c r="G676" s="73"/>
      <c r="H676" s="22"/>
    </row>
    <row r="677" ht="14.25" customHeight="1">
      <c r="G677" s="73"/>
      <c r="H677" s="22"/>
    </row>
    <row r="678" ht="14.25" customHeight="1">
      <c r="G678" s="73"/>
      <c r="H678" s="22"/>
    </row>
    <row r="679" ht="14.25" customHeight="1">
      <c r="G679" s="73"/>
      <c r="H679" s="22"/>
    </row>
    <row r="680" ht="14.25" customHeight="1">
      <c r="G680" s="73"/>
      <c r="H680" s="22"/>
    </row>
    <row r="681" ht="14.25" customHeight="1">
      <c r="G681" s="73"/>
      <c r="H681" s="22"/>
    </row>
    <row r="682" ht="14.25" customHeight="1">
      <c r="G682" s="73"/>
      <c r="H682" s="22"/>
    </row>
    <row r="683" ht="14.25" customHeight="1">
      <c r="G683" s="73"/>
      <c r="H683" s="22"/>
    </row>
    <row r="684" ht="14.25" customHeight="1">
      <c r="G684" s="73"/>
      <c r="H684" s="22"/>
    </row>
    <row r="685" ht="14.25" customHeight="1">
      <c r="G685" s="73"/>
      <c r="H685" s="22"/>
    </row>
    <row r="686" ht="14.25" customHeight="1">
      <c r="G686" s="73"/>
      <c r="H686" s="22"/>
    </row>
    <row r="687" ht="14.25" customHeight="1">
      <c r="G687" s="73"/>
      <c r="H687" s="22"/>
    </row>
    <row r="688" ht="14.25" customHeight="1">
      <c r="G688" s="73"/>
      <c r="H688" s="22"/>
    </row>
    <row r="689" ht="14.25" customHeight="1">
      <c r="G689" s="73"/>
      <c r="H689" s="22"/>
    </row>
    <row r="690" ht="14.25" customHeight="1">
      <c r="G690" s="73"/>
      <c r="H690" s="22"/>
    </row>
    <row r="691" ht="14.25" customHeight="1">
      <c r="G691" s="73"/>
      <c r="H691" s="22"/>
    </row>
    <row r="692" ht="14.25" customHeight="1">
      <c r="G692" s="73"/>
      <c r="H692" s="22"/>
    </row>
    <row r="693" ht="14.25" customHeight="1">
      <c r="G693" s="73"/>
      <c r="H693" s="22"/>
    </row>
    <row r="694" ht="14.25" customHeight="1">
      <c r="G694" s="73"/>
      <c r="H694" s="22"/>
    </row>
    <row r="695" ht="14.25" customHeight="1">
      <c r="G695" s="73"/>
      <c r="H695" s="22"/>
    </row>
    <row r="696" ht="14.25" customHeight="1">
      <c r="G696" s="73"/>
      <c r="H696" s="22"/>
    </row>
    <row r="697" ht="14.25" customHeight="1">
      <c r="G697" s="73"/>
      <c r="H697" s="22"/>
    </row>
    <row r="698" ht="14.25" customHeight="1">
      <c r="G698" s="73"/>
      <c r="H698" s="22"/>
    </row>
    <row r="699" ht="14.25" customHeight="1">
      <c r="G699" s="73"/>
      <c r="H699" s="22"/>
    </row>
    <row r="700" ht="14.25" customHeight="1">
      <c r="G700" s="73"/>
      <c r="H700" s="22"/>
    </row>
    <row r="701" ht="14.25" customHeight="1">
      <c r="G701" s="73"/>
      <c r="H701" s="22"/>
    </row>
    <row r="702" ht="14.25" customHeight="1">
      <c r="G702" s="73"/>
      <c r="H702" s="22"/>
    </row>
    <row r="703" ht="14.25" customHeight="1">
      <c r="G703" s="73"/>
      <c r="H703" s="22"/>
    </row>
    <row r="704" ht="14.25" customHeight="1">
      <c r="G704" s="73"/>
      <c r="H704" s="22"/>
    </row>
    <row r="705" ht="14.25" customHeight="1">
      <c r="G705" s="73"/>
      <c r="H705" s="22"/>
    </row>
    <row r="706" ht="14.25" customHeight="1">
      <c r="G706" s="73"/>
      <c r="H706" s="22"/>
    </row>
    <row r="707" ht="14.25" customHeight="1">
      <c r="G707" s="73"/>
      <c r="H707" s="22"/>
    </row>
    <row r="708" ht="14.25" customHeight="1">
      <c r="G708" s="73"/>
      <c r="H708" s="22"/>
    </row>
    <row r="709" ht="14.25" customHeight="1">
      <c r="G709" s="73"/>
      <c r="H709" s="22"/>
    </row>
    <row r="710" ht="14.25" customHeight="1">
      <c r="G710" s="73"/>
      <c r="H710" s="22"/>
    </row>
    <row r="711" ht="14.25" customHeight="1">
      <c r="G711" s="73"/>
      <c r="H711" s="22"/>
    </row>
    <row r="712" ht="14.25" customHeight="1">
      <c r="G712" s="73"/>
      <c r="H712" s="22"/>
    </row>
    <row r="713" ht="14.25" customHeight="1">
      <c r="G713" s="73"/>
      <c r="H713" s="22"/>
    </row>
    <row r="714" ht="14.25" customHeight="1">
      <c r="G714" s="73"/>
      <c r="H714" s="22"/>
    </row>
    <row r="715" ht="14.25" customHeight="1">
      <c r="G715" s="73"/>
      <c r="H715" s="22"/>
    </row>
    <row r="716" ht="14.25" customHeight="1">
      <c r="G716" s="73"/>
      <c r="H716" s="22"/>
    </row>
    <row r="717" ht="14.25" customHeight="1">
      <c r="G717" s="73"/>
      <c r="H717" s="22"/>
    </row>
    <row r="718" ht="14.25" customHeight="1">
      <c r="G718" s="73"/>
      <c r="H718" s="22"/>
    </row>
    <row r="719" ht="14.25" customHeight="1">
      <c r="G719" s="73"/>
      <c r="H719" s="22"/>
    </row>
    <row r="720" ht="14.25" customHeight="1">
      <c r="G720" s="73"/>
      <c r="H720" s="22"/>
    </row>
    <row r="721" ht="14.25" customHeight="1">
      <c r="G721" s="73"/>
      <c r="H721" s="22"/>
    </row>
    <row r="722" ht="14.25" customHeight="1">
      <c r="G722" s="73"/>
      <c r="H722" s="22"/>
    </row>
    <row r="723" ht="14.25" customHeight="1">
      <c r="G723" s="73"/>
      <c r="H723" s="22"/>
    </row>
    <row r="724" ht="14.25" customHeight="1">
      <c r="G724" s="73"/>
      <c r="H724" s="22"/>
    </row>
    <row r="725" ht="14.25" customHeight="1">
      <c r="G725" s="73"/>
      <c r="H725" s="22"/>
    </row>
    <row r="726" ht="14.25" customHeight="1">
      <c r="G726" s="73"/>
      <c r="H726" s="22"/>
    </row>
    <row r="727" ht="14.25" customHeight="1">
      <c r="G727" s="73"/>
      <c r="H727" s="22"/>
    </row>
    <row r="728" ht="14.25" customHeight="1">
      <c r="G728" s="73"/>
      <c r="H728" s="22"/>
    </row>
    <row r="729" ht="14.25" customHeight="1">
      <c r="G729" s="73"/>
      <c r="H729" s="22"/>
    </row>
    <row r="730" ht="14.25" customHeight="1">
      <c r="G730" s="73"/>
      <c r="H730" s="22"/>
    </row>
    <row r="731" ht="14.25" customHeight="1">
      <c r="G731" s="73"/>
      <c r="H731" s="22"/>
    </row>
    <row r="732" ht="14.25" customHeight="1">
      <c r="G732" s="73"/>
      <c r="H732" s="22"/>
    </row>
    <row r="733" ht="14.25" customHeight="1">
      <c r="G733" s="73"/>
      <c r="H733" s="22"/>
    </row>
    <row r="734" ht="14.25" customHeight="1">
      <c r="G734" s="73"/>
      <c r="H734" s="22"/>
    </row>
    <row r="735" ht="14.25" customHeight="1">
      <c r="G735" s="73"/>
      <c r="H735" s="22"/>
    </row>
    <row r="736" ht="14.25" customHeight="1">
      <c r="G736" s="73"/>
      <c r="H736" s="22"/>
    </row>
    <row r="737" ht="14.25" customHeight="1">
      <c r="G737" s="73"/>
      <c r="H737" s="22"/>
    </row>
    <row r="738" ht="14.25" customHeight="1">
      <c r="G738" s="73"/>
      <c r="H738" s="22"/>
    </row>
    <row r="739" ht="14.25" customHeight="1">
      <c r="G739" s="73"/>
      <c r="H739" s="22"/>
    </row>
    <row r="740" ht="14.25" customHeight="1">
      <c r="G740" s="73"/>
      <c r="H740" s="22"/>
    </row>
    <row r="741" ht="14.25" customHeight="1">
      <c r="G741" s="73"/>
      <c r="H741" s="22"/>
    </row>
    <row r="742" ht="14.25" customHeight="1">
      <c r="G742" s="73"/>
      <c r="H742" s="22"/>
    </row>
    <row r="743" ht="14.25" customHeight="1">
      <c r="G743" s="73"/>
      <c r="H743" s="22"/>
    </row>
    <row r="744" ht="14.25" customHeight="1">
      <c r="G744" s="73"/>
      <c r="H744" s="22"/>
    </row>
    <row r="745" ht="14.25" customHeight="1">
      <c r="G745" s="73"/>
      <c r="H745" s="22"/>
    </row>
    <row r="746" ht="14.25" customHeight="1">
      <c r="G746" s="73"/>
      <c r="H746" s="22"/>
    </row>
    <row r="747" ht="14.25" customHeight="1">
      <c r="G747" s="73"/>
      <c r="H747" s="22"/>
    </row>
    <row r="748" ht="14.25" customHeight="1">
      <c r="G748" s="73"/>
      <c r="H748" s="22"/>
    </row>
    <row r="749" ht="14.25" customHeight="1">
      <c r="G749" s="73"/>
      <c r="H749" s="22"/>
    </row>
    <row r="750" ht="14.25" customHeight="1">
      <c r="G750" s="73"/>
      <c r="H750" s="22"/>
    </row>
    <row r="751" ht="14.25" customHeight="1">
      <c r="G751" s="73"/>
      <c r="H751" s="22"/>
    </row>
    <row r="752" ht="14.25" customHeight="1">
      <c r="G752" s="73"/>
      <c r="H752" s="22"/>
    </row>
    <row r="753" ht="14.25" customHeight="1">
      <c r="G753" s="73"/>
      <c r="H753" s="22"/>
    </row>
    <row r="754" ht="14.25" customHeight="1">
      <c r="G754" s="73"/>
      <c r="H754" s="22"/>
    </row>
    <row r="755" ht="14.25" customHeight="1">
      <c r="G755" s="73"/>
      <c r="H755" s="22"/>
    </row>
    <row r="756" ht="14.25" customHeight="1">
      <c r="G756" s="73"/>
      <c r="H756" s="22"/>
    </row>
    <row r="757" ht="14.25" customHeight="1">
      <c r="G757" s="73"/>
      <c r="H757" s="22"/>
    </row>
    <row r="758" ht="14.25" customHeight="1">
      <c r="G758" s="73"/>
      <c r="H758" s="22"/>
    </row>
    <row r="759" ht="14.25" customHeight="1">
      <c r="G759" s="73"/>
      <c r="H759" s="22"/>
    </row>
    <row r="760" ht="14.25" customHeight="1">
      <c r="G760" s="73"/>
      <c r="H760" s="22"/>
    </row>
    <row r="761" ht="14.25" customHeight="1">
      <c r="G761" s="73"/>
      <c r="H761" s="22"/>
    </row>
    <row r="762" ht="14.25" customHeight="1">
      <c r="G762" s="73"/>
      <c r="H762" s="22"/>
    </row>
    <row r="763" ht="14.25" customHeight="1">
      <c r="G763" s="73"/>
      <c r="H763" s="22"/>
    </row>
    <row r="764" ht="14.25" customHeight="1">
      <c r="G764" s="73"/>
      <c r="H764" s="22"/>
    </row>
    <row r="765" ht="14.25" customHeight="1">
      <c r="G765" s="73"/>
      <c r="H765" s="22"/>
    </row>
    <row r="766" ht="14.25" customHeight="1">
      <c r="G766" s="73"/>
      <c r="H766" s="22"/>
    </row>
    <row r="767" ht="14.25" customHeight="1">
      <c r="G767" s="73"/>
      <c r="H767" s="22"/>
    </row>
    <row r="768" ht="14.25" customHeight="1">
      <c r="G768" s="73"/>
      <c r="H768" s="22"/>
    </row>
    <row r="769" ht="14.25" customHeight="1">
      <c r="G769" s="73"/>
      <c r="H769" s="22"/>
    </row>
    <row r="770" ht="14.25" customHeight="1">
      <c r="G770" s="73"/>
      <c r="H770" s="22"/>
    </row>
    <row r="771" ht="14.25" customHeight="1">
      <c r="G771" s="73"/>
      <c r="H771" s="22"/>
    </row>
    <row r="772" ht="14.25" customHeight="1">
      <c r="G772" s="73"/>
      <c r="H772" s="22"/>
    </row>
    <row r="773" ht="14.25" customHeight="1">
      <c r="G773" s="73"/>
      <c r="H773" s="22"/>
    </row>
    <row r="774" ht="14.25" customHeight="1">
      <c r="G774" s="73"/>
      <c r="H774" s="22"/>
    </row>
    <row r="775" ht="14.25" customHeight="1">
      <c r="G775" s="73"/>
      <c r="H775" s="22"/>
    </row>
    <row r="776" ht="14.25" customHeight="1">
      <c r="G776" s="73"/>
      <c r="H776" s="22"/>
    </row>
    <row r="777" ht="14.25" customHeight="1">
      <c r="G777" s="73"/>
      <c r="H777" s="22"/>
    </row>
    <row r="778" ht="14.25" customHeight="1">
      <c r="G778" s="73"/>
      <c r="H778" s="22"/>
    </row>
    <row r="779" ht="14.25" customHeight="1">
      <c r="G779" s="73"/>
      <c r="H779" s="22"/>
    </row>
    <row r="780" ht="14.25" customHeight="1">
      <c r="G780" s="73"/>
      <c r="H780" s="22"/>
    </row>
    <row r="781" ht="14.25" customHeight="1">
      <c r="G781" s="73"/>
      <c r="H781" s="22"/>
    </row>
    <row r="782" ht="14.25" customHeight="1">
      <c r="G782" s="73"/>
      <c r="H782" s="22"/>
    </row>
    <row r="783" ht="14.25" customHeight="1">
      <c r="G783" s="73"/>
      <c r="H783" s="22"/>
    </row>
    <row r="784" ht="14.25" customHeight="1">
      <c r="G784" s="73"/>
      <c r="H784" s="22"/>
    </row>
    <row r="785" ht="14.25" customHeight="1">
      <c r="G785" s="73"/>
      <c r="H785" s="22"/>
    </row>
    <row r="786" ht="14.25" customHeight="1">
      <c r="G786" s="73"/>
      <c r="H786" s="22"/>
    </row>
    <row r="787" ht="14.25" customHeight="1">
      <c r="G787" s="73"/>
      <c r="H787" s="22"/>
    </row>
    <row r="788" ht="14.25" customHeight="1">
      <c r="G788" s="73"/>
      <c r="H788" s="22"/>
    </row>
    <row r="789" ht="14.25" customHeight="1">
      <c r="G789" s="73"/>
      <c r="H789" s="22"/>
    </row>
    <row r="790" ht="14.25" customHeight="1">
      <c r="G790" s="73"/>
      <c r="H790" s="22"/>
    </row>
    <row r="791" ht="14.25" customHeight="1">
      <c r="G791" s="73"/>
      <c r="H791" s="22"/>
    </row>
    <row r="792" ht="14.25" customHeight="1">
      <c r="G792" s="73"/>
      <c r="H792" s="22"/>
    </row>
    <row r="793" ht="14.25" customHeight="1">
      <c r="G793" s="73"/>
      <c r="H793" s="22"/>
    </row>
    <row r="794" ht="14.25" customHeight="1">
      <c r="G794" s="73"/>
      <c r="H794" s="22"/>
    </row>
    <row r="795" ht="14.25" customHeight="1">
      <c r="G795" s="73"/>
      <c r="H795" s="22"/>
    </row>
    <row r="796" ht="14.25" customHeight="1">
      <c r="G796" s="73"/>
      <c r="H796" s="22"/>
    </row>
    <row r="797" ht="14.25" customHeight="1">
      <c r="G797" s="73"/>
      <c r="H797" s="22"/>
    </row>
    <row r="798" ht="14.25" customHeight="1">
      <c r="G798" s="73"/>
      <c r="H798" s="22"/>
    </row>
    <row r="799" ht="14.25" customHeight="1">
      <c r="G799" s="73"/>
      <c r="H799" s="22"/>
    </row>
    <row r="800" ht="14.25" customHeight="1">
      <c r="G800" s="73"/>
      <c r="H800" s="22"/>
    </row>
    <row r="801" ht="14.25" customHeight="1">
      <c r="G801" s="73"/>
      <c r="H801" s="22"/>
    </row>
    <row r="802" ht="14.25" customHeight="1">
      <c r="G802" s="73"/>
      <c r="H802" s="22"/>
    </row>
    <row r="803" ht="14.25" customHeight="1">
      <c r="G803" s="73"/>
      <c r="H803" s="22"/>
    </row>
    <row r="804" ht="14.25" customHeight="1">
      <c r="G804" s="73"/>
      <c r="H804" s="22"/>
    </row>
    <row r="805" ht="14.25" customHeight="1">
      <c r="G805" s="73"/>
      <c r="H805" s="22"/>
    </row>
    <row r="806" ht="14.25" customHeight="1">
      <c r="G806" s="73"/>
      <c r="H806" s="22"/>
    </row>
    <row r="807" ht="14.25" customHeight="1">
      <c r="G807" s="73"/>
      <c r="H807" s="22"/>
    </row>
    <row r="808" ht="14.25" customHeight="1">
      <c r="G808" s="73"/>
      <c r="H808" s="22"/>
    </row>
    <row r="809" ht="14.25" customHeight="1">
      <c r="G809" s="73"/>
      <c r="H809" s="22"/>
    </row>
    <row r="810" ht="14.25" customHeight="1">
      <c r="G810" s="73"/>
      <c r="H810" s="22"/>
    </row>
    <row r="811" ht="14.25" customHeight="1">
      <c r="G811" s="73"/>
      <c r="H811" s="22"/>
    </row>
    <row r="812" ht="14.25" customHeight="1">
      <c r="G812" s="73"/>
      <c r="H812" s="22"/>
    </row>
    <row r="813" ht="14.25" customHeight="1">
      <c r="G813" s="73"/>
      <c r="H813" s="22"/>
    </row>
    <row r="814" ht="14.25" customHeight="1">
      <c r="G814" s="73"/>
      <c r="H814" s="22"/>
    </row>
    <row r="815" ht="14.25" customHeight="1">
      <c r="G815" s="73"/>
      <c r="H815" s="22"/>
    </row>
    <row r="816" ht="14.25" customHeight="1">
      <c r="G816" s="73"/>
      <c r="H816" s="22"/>
    </row>
    <row r="817" ht="14.25" customHeight="1">
      <c r="G817" s="73"/>
      <c r="H817" s="22"/>
    </row>
    <row r="818" ht="14.25" customHeight="1">
      <c r="G818" s="73"/>
      <c r="H818" s="22"/>
    </row>
    <row r="819" ht="14.25" customHeight="1">
      <c r="G819" s="73"/>
      <c r="H819" s="22"/>
    </row>
    <row r="820" ht="14.25" customHeight="1">
      <c r="G820" s="73"/>
      <c r="H820" s="22"/>
    </row>
    <row r="821" ht="14.25" customHeight="1">
      <c r="G821" s="73"/>
      <c r="H821" s="22"/>
    </row>
    <row r="822" ht="14.25" customHeight="1">
      <c r="G822" s="73"/>
      <c r="H822" s="22"/>
    </row>
    <row r="823" ht="14.25" customHeight="1">
      <c r="G823" s="73"/>
      <c r="H823" s="22"/>
    </row>
    <row r="824" ht="14.25" customHeight="1">
      <c r="G824" s="73"/>
      <c r="H824" s="22"/>
    </row>
    <row r="825" ht="14.25" customHeight="1">
      <c r="G825" s="73"/>
      <c r="H825" s="22"/>
    </row>
    <row r="826" ht="14.25" customHeight="1">
      <c r="G826" s="73"/>
      <c r="H826" s="22"/>
    </row>
    <row r="827" ht="14.25" customHeight="1">
      <c r="G827" s="73"/>
      <c r="H827" s="22"/>
    </row>
    <row r="828" ht="14.25" customHeight="1">
      <c r="G828" s="73"/>
      <c r="H828" s="22"/>
    </row>
    <row r="829" ht="14.25" customHeight="1">
      <c r="G829" s="73"/>
      <c r="H829" s="22"/>
    </row>
    <row r="830" ht="14.25" customHeight="1">
      <c r="G830" s="73"/>
      <c r="H830" s="22"/>
    </row>
    <row r="831" ht="14.25" customHeight="1">
      <c r="G831" s="73"/>
      <c r="H831" s="22"/>
    </row>
    <row r="832" ht="14.25" customHeight="1">
      <c r="G832" s="73"/>
      <c r="H832" s="22"/>
    </row>
    <row r="833" ht="14.25" customHeight="1">
      <c r="G833" s="73"/>
      <c r="H833" s="22"/>
    </row>
    <row r="834" ht="14.25" customHeight="1">
      <c r="G834" s="73"/>
      <c r="H834" s="22"/>
    </row>
    <row r="835" ht="14.25" customHeight="1">
      <c r="G835" s="73"/>
      <c r="H835" s="22"/>
    </row>
    <row r="836" ht="14.25" customHeight="1">
      <c r="G836" s="73"/>
      <c r="H836" s="22"/>
    </row>
    <row r="837" ht="14.25" customHeight="1">
      <c r="G837" s="73"/>
      <c r="H837" s="22"/>
    </row>
    <row r="838" ht="14.25" customHeight="1">
      <c r="G838" s="73"/>
      <c r="H838" s="22"/>
    </row>
    <row r="839" ht="14.25" customHeight="1">
      <c r="G839" s="73"/>
      <c r="H839" s="22"/>
    </row>
    <row r="840" ht="14.25" customHeight="1">
      <c r="G840" s="73"/>
      <c r="H840" s="22"/>
    </row>
    <row r="841" ht="14.25" customHeight="1">
      <c r="G841" s="73"/>
      <c r="H841" s="22"/>
    </row>
    <row r="842" ht="14.25" customHeight="1">
      <c r="G842" s="73"/>
      <c r="H842" s="22"/>
    </row>
    <row r="843" ht="14.25" customHeight="1">
      <c r="G843" s="73"/>
      <c r="H843" s="22"/>
    </row>
    <row r="844" ht="14.25" customHeight="1">
      <c r="G844" s="73"/>
      <c r="H844" s="22"/>
    </row>
    <row r="845" ht="14.25" customHeight="1">
      <c r="G845" s="73"/>
      <c r="H845" s="22"/>
    </row>
    <row r="846" ht="14.25" customHeight="1">
      <c r="G846" s="73"/>
      <c r="H846" s="22"/>
    </row>
    <row r="847" ht="14.25" customHeight="1">
      <c r="G847" s="73"/>
      <c r="H847" s="22"/>
    </row>
    <row r="848" ht="14.25" customHeight="1">
      <c r="G848" s="73"/>
      <c r="H848" s="22"/>
    </row>
    <row r="849" ht="14.25" customHeight="1">
      <c r="G849" s="73"/>
      <c r="H849" s="22"/>
    </row>
    <row r="850" ht="14.25" customHeight="1">
      <c r="G850" s="73"/>
      <c r="H850" s="22"/>
    </row>
    <row r="851" ht="14.25" customHeight="1">
      <c r="G851" s="73"/>
      <c r="H851" s="22"/>
    </row>
    <row r="852" ht="14.25" customHeight="1">
      <c r="G852" s="73"/>
      <c r="H852" s="22"/>
    </row>
    <row r="853" ht="14.25" customHeight="1">
      <c r="G853" s="73"/>
      <c r="H853" s="22"/>
    </row>
    <row r="854" ht="14.25" customHeight="1">
      <c r="G854" s="73"/>
      <c r="H854" s="22"/>
    </row>
    <row r="855" ht="14.25" customHeight="1">
      <c r="G855" s="73"/>
      <c r="H855" s="22"/>
    </row>
    <row r="856" ht="14.25" customHeight="1">
      <c r="G856" s="73"/>
      <c r="H856" s="22"/>
    </row>
    <row r="857" ht="14.25" customHeight="1">
      <c r="G857" s="73"/>
      <c r="H857" s="22"/>
    </row>
    <row r="858" ht="14.25" customHeight="1">
      <c r="G858" s="73"/>
      <c r="H858" s="22"/>
    </row>
    <row r="859" ht="14.25" customHeight="1">
      <c r="G859" s="73"/>
      <c r="H859" s="22"/>
    </row>
    <row r="860" ht="14.25" customHeight="1">
      <c r="G860" s="73"/>
      <c r="H860" s="22"/>
    </row>
    <row r="861" ht="14.25" customHeight="1">
      <c r="G861" s="73"/>
      <c r="H861" s="22"/>
    </row>
    <row r="862" ht="14.25" customHeight="1">
      <c r="G862" s="73"/>
      <c r="H862" s="22"/>
    </row>
    <row r="863" ht="14.25" customHeight="1">
      <c r="G863" s="73"/>
      <c r="H863" s="22"/>
    </row>
    <row r="864" ht="14.25" customHeight="1">
      <c r="G864" s="73"/>
      <c r="H864" s="22"/>
    </row>
    <row r="865" ht="14.25" customHeight="1">
      <c r="G865" s="73"/>
      <c r="H865" s="22"/>
    </row>
    <row r="866" ht="14.25" customHeight="1">
      <c r="G866" s="73"/>
      <c r="H866" s="22"/>
    </row>
    <row r="867" ht="14.25" customHeight="1">
      <c r="G867" s="73"/>
      <c r="H867" s="22"/>
    </row>
    <row r="868" ht="14.25" customHeight="1">
      <c r="G868" s="73"/>
      <c r="H868" s="22"/>
    </row>
    <row r="869" ht="14.25" customHeight="1">
      <c r="G869" s="73"/>
      <c r="H869" s="22"/>
    </row>
    <row r="870" ht="14.25" customHeight="1">
      <c r="G870" s="73"/>
      <c r="H870" s="22"/>
    </row>
    <row r="871" ht="14.25" customHeight="1">
      <c r="G871" s="73"/>
      <c r="H871" s="22"/>
    </row>
    <row r="872" ht="14.25" customHeight="1">
      <c r="G872" s="73"/>
      <c r="H872" s="22"/>
    </row>
    <row r="873" ht="14.25" customHeight="1">
      <c r="G873" s="73"/>
      <c r="H873" s="22"/>
    </row>
    <row r="874" ht="14.25" customHeight="1">
      <c r="G874" s="73"/>
      <c r="H874" s="22"/>
    </row>
    <row r="875" ht="14.25" customHeight="1">
      <c r="G875" s="73"/>
      <c r="H875" s="22"/>
    </row>
    <row r="876" ht="14.25" customHeight="1">
      <c r="G876" s="73"/>
      <c r="H876" s="22"/>
    </row>
    <row r="877" ht="14.25" customHeight="1">
      <c r="G877" s="73"/>
      <c r="H877" s="22"/>
    </row>
    <row r="878" ht="14.25" customHeight="1">
      <c r="G878" s="73"/>
      <c r="H878" s="22"/>
    </row>
    <row r="879" ht="14.25" customHeight="1">
      <c r="G879" s="73"/>
      <c r="H879" s="22"/>
    </row>
    <row r="880" ht="14.25" customHeight="1">
      <c r="G880" s="73"/>
      <c r="H880" s="22"/>
    </row>
    <row r="881" ht="14.25" customHeight="1">
      <c r="G881" s="73"/>
      <c r="H881" s="22"/>
    </row>
    <row r="882" ht="14.25" customHeight="1">
      <c r="G882" s="73"/>
      <c r="H882" s="22"/>
    </row>
    <row r="883" ht="14.25" customHeight="1">
      <c r="G883" s="73"/>
      <c r="H883" s="22"/>
    </row>
    <row r="884" ht="14.25" customHeight="1">
      <c r="G884" s="73"/>
      <c r="H884" s="22"/>
    </row>
    <row r="885" ht="14.25" customHeight="1">
      <c r="G885" s="73"/>
      <c r="H885" s="22"/>
    </row>
    <row r="886" ht="14.25" customHeight="1">
      <c r="G886" s="73"/>
      <c r="H886" s="22"/>
    </row>
    <row r="887" ht="14.25" customHeight="1">
      <c r="G887" s="73"/>
      <c r="H887" s="22"/>
    </row>
    <row r="888" ht="14.25" customHeight="1">
      <c r="G888" s="73"/>
      <c r="H888" s="22"/>
    </row>
    <row r="889" ht="14.25" customHeight="1">
      <c r="G889" s="73"/>
      <c r="H889" s="22"/>
    </row>
    <row r="890" ht="14.25" customHeight="1">
      <c r="G890" s="73"/>
      <c r="H890" s="22"/>
    </row>
    <row r="891" ht="14.25" customHeight="1">
      <c r="G891" s="73"/>
      <c r="H891" s="22"/>
    </row>
    <row r="892" ht="14.25" customHeight="1">
      <c r="G892" s="73"/>
      <c r="H892" s="22"/>
    </row>
    <row r="893" ht="14.25" customHeight="1">
      <c r="G893" s="73"/>
      <c r="H893" s="22"/>
    </row>
    <row r="894" ht="14.25" customHeight="1">
      <c r="G894" s="73"/>
      <c r="H894" s="22"/>
    </row>
    <row r="895" ht="14.25" customHeight="1">
      <c r="G895" s="73"/>
      <c r="H895" s="22"/>
    </row>
    <row r="896" ht="14.25" customHeight="1">
      <c r="G896" s="73"/>
      <c r="H896" s="22"/>
    </row>
    <row r="897" ht="14.25" customHeight="1">
      <c r="G897" s="73"/>
      <c r="H897" s="22"/>
    </row>
    <row r="898" ht="14.25" customHeight="1">
      <c r="G898" s="73"/>
      <c r="H898" s="22"/>
    </row>
    <row r="899" ht="14.25" customHeight="1">
      <c r="G899" s="73"/>
      <c r="H899" s="22"/>
    </row>
    <row r="900" ht="14.25" customHeight="1">
      <c r="G900" s="73"/>
      <c r="H900" s="22"/>
    </row>
    <row r="901" ht="14.25" customHeight="1">
      <c r="G901" s="73"/>
      <c r="H901" s="22"/>
    </row>
    <row r="902" ht="14.25" customHeight="1">
      <c r="G902" s="73"/>
      <c r="H902" s="22"/>
    </row>
    <row r="903" ht="14.25" customHeight="1">
      <c r="G903" s="73"/>
      <c r="H903" s="22"/>
    </row>
    <row r="904" ht="14.25" customHeight="1">
      <c r="G904" s="73"/>
      <c r="H904" s="22"/>
    </row>
    <row r="905" ht="14.25" customHeight="1">
      <c r="G905" s="73"/>
      <c r="H905" s="22"/>
    </row>
    <row r="906" ht="14.25" customHeight="1">
      <c r="G906" s="73"/>
      <c r="H906" s="22"/>
    </row>
    <row r="907" ht="14.25" customHeight="1">
      <c r="G907" s="73"/>
      <c r="H907" s="22"/>
    </row>
    <row r="908" ht="14.25" customHeight="1">
      <c r="G908" s="73"/>
      <c r="H908" s="22"/>
    </row>
    <row r="909" ht="14.25" customHeight="1">
      <c r="G909" s="73"/>
      <c r="H909" s="22"/>
    </row>
    <row r="910" ht="14.25" customHeight="1">
      <c r="G910" s="73"/>
      <c r="H910" s="22"/>
    </row>
    <row r="911" ht="14.25" customHeight="1">
      <c r="G911" s="73"/>
      <c r="H911" s="22"/>
    </row>
    <row r="912" ht="14.25" customHeight="1">
      <c r="G912" s="73"/>
      <c r="H912" s="22"/>
    </row>
    <row r="913" ht="14.25" customHeight="1">
      <c r="G913" s="73"/>
      <c r="H913" s="22"/>
    </row>
    <row r="914" ht="14.25" customHeight="1">
      <c r="G914" s="73"/>
      <c r="H914" s="22"/>
    </row>
    <row r="915" ht="14.25" customHeight="1">
      <c r="G915" s="73"/>
      <c r="H915" s="22"/>
    </row>
    <row r="916" ht="14.25" customHeight="1">
      <c r="G916" s="73"/>
      <c r="H916" s="22"/>
    </row>
    <row r="917" ht="14.25" customHeight="1">
      <c r="G917" s="73"/>
      <c r="H917" s="22"/>
    </row>
    <row r="918" ht="14.25" customHeight="1">
      <c r="G918" s="73"/>
      <c r="H918" s="22"/>
    </row>
    <row r="919" ht="14.25" customHeight="1">
      <c r="G919" s="73"/>
      <c r="H919" s="22"/>
    </row>
    <row r="920" ht="14.25" customHeight="1">
      <c r="G920" s="73"/>
      <c r="H920" s="22"/>
    </row>
    <row r="921" ht="14.25" customHeight="1">
      <c r="G921" s="73"/>
      <c r="H921" s="22"/>
    </row>
    <row r="922" ht="14.25" customHeight="1">
      <c r="G922" s="73"/>
      <c r="H922" s="22"/>
    </row>
    <row r="923" ht="14.25" customHeight="1">
      <c r="G923" s="73"/>
      <c r="H923" s="22"/>
    </row>
    <row r="924" ht="14.25" customHeight="1">
      <c r="G924" s="73"/>
      <c r="H924" s="22"/>
    </row>
    <row r="925" ht="14.25" customHeight="1">
      <c r="G925" s="73"/>
      <c r="H925" s="22"/>
    </row>
    <row r="926" ht="14.25" customHeight="1">
      <c r="G926" s="73"/>
      <c r="H926" s="22"/>
    </row>
    <row r="927" ht="14.25" customHeight="1">
      <c r="G927" s="73"/>
      <c r="H927" s="22"/>
    </row>
    <row r="928" ht="14.25" customHeight="1">
      <c r="G928" s="73"/>
      <c r="H928" s="22"/>
    </row>
    <row r="929" ht="14.25" customHeight="1">
      <c r="G929" s="73"/>
      <c r="H929" s="22"/>
    </row>
    <row r="930" ht="14.25" customHeight="1">
      <c r="G930" s="73"/>
      <c r="H930" s="22"/>
    </row>
    <row r="931" ht="14.25" customHeight="1">
      <c r="G931" s="73"/>
      <c r="H931" s="22"/>
    </row>
    <row r="932" ht="14.25" customHeight="1">
      <c r="G932" s="73"/>
      <c r="H932" s="22"/>
    </row>
    <row r="933" ht="14.25" customHeight="1">
      <c r="G933" s="73"/>
      <c r="H933" s="22"/>
    </row>
    <row r="934" ht="14.25" customHeight="1">
      <c r="G934" s="73"/>
      <c r="H934" s="22"/>
    </row>
    <row r="935" ht="14.25" customHeight="1">
      <c r="G935" s="73"/>
      <c r="H935" s="22"/>
    </row>
    <row r="936" ht="14.25" customHeight="1">
      <c r="G936" s="73"/>
      <c r="H936" s="22"/>
    </row>
    <row r="937" ht="14.25" customHeight="1">
      <c r="G937" s="73"/>
      <c r="H937" s="22"/>
    </row>
    <row r="938" ht="14.25" customHeight="1">
      <c r="G938" s="73"/>
      <c r="H938" s="22"/>
    </row>
    <row r="939" ht="14.25" customHeight="1">
      <c r="G939" s="73"/>
      <c r="H939" s="22"/>
    </row>
    <row r="940" ht="14.25" customHeight="1">
      <c r="G940" s="73"/>
      <c r="H940" s="22"/>
    </row>
    <row r="941" ht="14.25" customHeight="1">
      <c r="G941" s="73"/>
      <c r="H941" s="22"/>
    </row>
    <row r="942" ht="14.25" customHeight="1">
      <c r="G942" s="73"/>
      <c r="H942" s="22"/>
    </row>
    <row r="943" ht="14.25" customHeight="1">
      <c r="G943" s="73"/>
      <c r="H943" s="22"/>
    </row>
    <row r="944" ht="14.25" customHeight="1">
      <c r="G944" s="73"/>
      <c r="H944" s="22"/>
    </row>
    <row r="945" ht="14.25" customHeight="1">
      <c r="G945" s="73"/>
      <c r="H945" s="22"/>
    </row>
    <row r="946" ht="14.25" customHeight="1">
      <c r="G946" s="73"/>
      <c r="H946" s="22"/>
    </row>
    <row r="947" ht="14.25" customHeight="1">
      <c r="G947" s="73"/>
      <c r="H947" s="22"/>
    </row>
    <row r="948" ht="14.25" customHeight="1">
      <c r="G948" s="73"/>
      <c r="H948" s="22"/>
    </row>
    <row r="949" ht="14.25" customHeight="1">
      <c r="G949" s="73"/>
      <c r="H949" s="22"/>
    </row>
    <row r="950" ht="14.25" customHeight="1">
      <c r="G950" s="73"/>
      <c r="H950" s="22"/>
    </row>
    <row r="951" ht="14.25" customHeight="1">
      <c r="G951" s="73"/>
      <c r="H951" s="22"/>
    </row>
    <row r="952" ht="14.25" customHeight="1">
      <c r="G952" s="73"/>
      <c r="H952" s="22"/>
    </row>
    <row r="953" ht="14.25" customHeight="1">
      <c r="G953" s="73"/>
      <c r="H953" s="22"/>
    </row>
    <row r="954" ht="14.25" customHeight="1">
      <c r="G954" s="73"/>
      <c r="H954" s="22"/>
    </row>
    <row r="955" ht="14.25" customHeight="1">
      <c r="G955" s="73"/>
      <c r="H955" s="22"/>
    </row>
    <row r="956" ht="14.25" customHeight="1">
      <c r="G956" s="73"/>
      <c r="H956" s="22"/>
    </row>
    <row r="957" ht="14.25" customHeight="1">
      <c r="G957" s="73"/>
      <c r="H957" s="22"/>
    </row>
    <row r="958" ht="14.25" customHeight="1">
      <c r="G958" s="73"/>
      <c r="H958" s="22"/>
    </row>
    <row r="959" ht="14.25" customHeight="1">
      <c r="G959" s="73"/>
      <c r="H959" s="22"/>
    </row>
    <row r="960" ht="14.25" customHeight="1">
      <c r="G960" s="73"/>
      <c r="H960" s="22"/>
    </row>
    <row r="961" ht="14.25" customHeight="1">
      <c r="G961" s="73"/>
      <c r="H961" s="22"/>
    </row>
    <row r="962" ht="14.25" customHeight="1">
      <c r="G962" s="73"/>
      <c r="H962" s="22"/>
    </row>
    <row r="963" ht="14.25" customHeight="1">
      <c r="G963" s="73"/>
      <c r="H963" s="22"/>
    </row>
    <row r="964" ht="14.25" customHeight="1">
      <c r="G964" s="73"/>
      <c r="H964" s="22"/>
    </row>
    <row r="965" ht="14.25" customHeight="1">
      <c r="G965" s="73"/>
      <c r="H965" s="22"/>
    </row>
    <row r="966" ht="14.25" customHeight="1">
      <c r="G966" s="73"/>
      <c r="H966" s="22"/>
    </row>
    <row r="967" ht="14.25" customHeight="1">
      <c r="G967" s="73"/>
      <c r="H967" s="22"/>
    </row>
    <row r="968" ht="14.25" customHeight="1">
      <c r="G968" s="73"/>
      <c r="H968" s="22"/>
    </row>
    <row r="969" ht="14.25" customHeight="1">
      <c r="G969" s="73"/>
      <c r="H969" s="22"/>
    </row>
    <row r="970" ht="14.25" customHeight="1">
      <c r="G970" s="73"/>
      <c r="H970" s="22"/>
    </row>
    <row r="971" ht="14.25" customHeight="1">
      <c r="G971" s="73"/>
      <c r="H971" s="22"/>
    </row>
    <row r="972" ht="14.25" customHeight="1">
      <c r="G972" s="73"/>
      <c r="H972" s="22"/>
    </row>
    <row r="973" ht="14.25" customHeight="1">
      <c r="G973" s="73"/>
      <c r="H973" s="22"/>
    </row>
    <row r="974" ht="14.25" customHeight="1">
      <c r="G974" s="73"/>
      <c r="H974" s="22"/>
    </row>
    <row r="975" ht="14.25" customHeight="1">
      <c r="G975" s="73"/>
      <c r="H975" s="22"/>
    </row>
    <row r="976" ht="14.25" customHeight="1">
      <c r="G976" s="73"/>
      <c r="H976" s="22"/>
    </row>
    <row r="977" ht="14.25" customHeight="1">
      <c r="G977" s="73"/>
      <c r="H977" s="22"/>
    </row>
    <row r="978" ht="14.25" customHeight="1">
      <c r="G978" s="73"/>
      <c r="H978" s="22"/>
    </row>
    <row r="979" ht="14.25" customHeight="1">
      <c r="G979" s="73"/>
      <c r="H979" s="22"/>
    </row>
    <row r="980" ht="14.25" customHeight="1">
      <c r="G980" s="73"/>
      <c r="H980" s="22"/>
    </row>
    <row r="981" ht="14.25" customHeight="1">
      <c r="G981" s="73"/>
      <c r="H981" s="22"/>
    </row>
    <row r="982" ht="14.25" customHeight="1">
      <c r="G982" s="73"/>
      <c r="H982" s="22"/>
    </row>
    <row r="983" ht="14.25" customHeight="1">
      <c r="G983" s="73"/>
      <c r="H983" s="22"/>
    </row>
    <row r="984" ht="14.25" customHeight="1">
      <c r="G984" s="73"/>
      <c r="H984" s="22"/>
    </row>
    <row r="985" ht="14.25" customHeight="1">
      <c r="G985" s="73"/>
      <c r="H985" s="22"/>
    </row>
    <row r="986" ht="14.25" customHeight="1">
      <c r="G986" s="73"/>
      <c r="H986" s="22"/>
    </row>
    <row r="987" ht="14.25" customHeight="1">
      <c r="G987" s="73"/>
      <c r="H987" s="22"/>
    </row>
    <row r="988" ht="14.25" customHeight="1">
      <c r="G988" s="73"/>
      <c r="H988" s="22"/>
    </row>
    <row r="989" ht="14.25" customHeight="1">
      <c r="G989" s="73"/>
      <c r="H989" s="22"/>
    </row>
    <row r="990" ht="14.25" customHeight="1">
      <c r="G990" s="73"/>
      <c r="H990" s="22"/>
    </row>
    <row r="991" ht="14.25" customHeight="1">
      <c r="G991" s="73"/>
      <c r="H991" s="22"/>
    </row>
    <row r="992" ht="14.25" customHeight="1">
      <c r="G992" s="73"/>
      <c r="H992" s="22"/>
    </row>
    <row r="993" ht="14.25" customHeight="1">
      <c r="G993" s="73"/>
      <c r="H993" s="22"/>
    </row>
    <row r="994" ht="14.25" customHeight="1">
      <c r="G994" s="73"/>
      <c r="H994" s="22"/>
    </row>
    <row r="995" ht="14.25" customHeight="1">
      <c r="G995" s="73"/>
      <c r="H995" s="22"/>
    </row>
    <row r="996" ht="14.25" customHeight="1">
      <c r="G996" s="73"/>
      <c r="H996" s="22"/>
    </row>
    <row r="997" ht="14.25" customHeight="1">
      <c r="G997" s="73"/>
      <c r="H997" s="22"/>
    </row>
    <row r="998" ht="14.25" customHeight="1">
      <c r="G998" s="73"/>
      <c r="H998" s="22"/>
    </row>
    <row r="999" ht="14.25" customHeight="1">
      <c r="G999" s="73"/>
      <c r="H999" s="22"/>
    </row>
    <row r="1000" ht="14.25" customHeight="1">
      <c r="G1000" s="73"/>
      <c r="H1000" s="22"/>
    </row>
    <row r="1001" ht="14.25" customHeight="1">
      <c r="G1001" s="73"/>
      <c r="H1001" s="22"/>
    </row>
    <row r="1002" ht="14.25" customHeight="1">
      <c r="G1002" s="73"/>
      <c r="H1002" s="22"/>
    </row>
    <row r="1003" ht="14.25" customHeight="1">
      <c r="G1003" s="73"/>
      <c r="H1003" s="22"/>
    </row>
    <row r="1004" ht="14.25" customHeight="1">
      <c r="G1004" s="73"/>
      <c r="H1004" s="22"/>
    </row>
    <row r="1005" ht="14.25" customHeight="1">
      <c r="G1005" s="73"/>
      <c r="H1005" s="22"/>
    </row>
    <row r="1006" ht="14.25" customHeight="1">
      <c r="G1006" s="73"/>
      <c r="H1006" s="22"/>
    </row>
    <row r="1007" ht="14.25" customHeight="1">
      <c r="G1007" s="73"/>
      <c r="H1007" s="22"/>
    </row>
    <row r="1008" ht="14.25" customHeight="1">
      <c r="G1008" s="73"/>
      <c r="H1008" s="22"/>
    </row>
    <row r="1009" ht="14.25" customHeight="1">
      <c r="G1009" s="73"/>
      <c r="H1009" s="22"/>
    </row>
    <row r="1010" ht="14.25" customHeight="1">
      <c r="G1010" s="73"/>
      <c r="H1010" s="22"/>
    </row>
    <row r="1011" ht="14.25" customHeight="1">
      <c r="G1011" s="73"/>
      <c r="H1011" s="22"/>
    </row>
    <row r="1012" ht="14.25" customHeight="1">
      <c r="G1012" s="73"/>
      <c r="H1012" s="22"/>
    </row>
    <row r="1013" ht="14.25" customHeight="1">
      <c r="G1013" s="73"/>
      <c r="H1013" s="22"/>
    </row>
    <row r="1014" ht="14.25" customHeight="1">
      <c r="G1014" s="73"/>
      <c r="H1014" s="22"/>
    </row>
    <row r="1015" ht="14.25" customHeight="1">
      <c r="G1015" s="73"/>
      <c r="H1015" s="22"/>
    </row>
    <row r="1016" ht="14.25" customHeight="1">
      <c r="G1016" s="73"/>
      <c r="H1016" s="22"/>
    </row>
    <row r="1017" ht="14.25" customHeight="1">
      <c r="G1017" s="73"/>
      <c r="H1017" s="22"/>
    </row>
    <row r="1018" ht="14.25" customHeight="1">
      <c r="G1018" s="73"/>
      <c r="H1018" s="22"/>
    </row>
    <row r="1019" ht="14.25" customHeight="1">
      <c r="G1019" s="73"/>
      <c r="H1019" s="22"/>
    </row>
    <row r="1020" ht="14.25" customHeight="1">
      <c r="G1020" s="73"/>
      <c r="H1020" s="22"/>
    </row>
    <row r="1021" ht="14.25" customHeight="1">
      <c r="G1021" s="73"/>
      <c r="H1021" s="22"/>
    </row>
    <row r="1022" ht="14.25" customHeight="1">
      <c r="G1022" s="73"/>
      <c r="H1022" s="22"/>
    </row>
    <row r="1023" ht="14.25" customHeight="1">
      <c r="G1023" s="73"/>
      <c r="H1023" s="22"/>
    </row>
    <row r="1024" ht="14.25" customHeight="1">
      <c r="G1024" s="73"/>
      <c r="H1024" s="22"/>
    </row>
    <row r="1025" ht="14.25" customHeight="1">
      <c r="G1025" s="73"/>
      <c r="H1025" s="22"/>
    </row>
  </sheetData>
  <mergeCells count="11">
    <mergeCell ref="B5:D5"/>
    <mergeCell ref="B6:D6"/>
    <mergeCell ref="F6:G6"/>
    <mergeCell ref="F65:I65"/>
    <mergeCell ref="A1:I1"/>
    <mergeCell ref="B2:G2"/>
    <mergeCell ref="B3:D3"/>
    <mergeCell ref="F3:G3"/>
    <mergeCell ref="B4:D4"/>
    <mergeCell ref="F4:G4"/>
    <mergeCell ref="F5:G5"/>
  </mergeCells>
  <printOptions/>
  <pageMargins bottom="0.75" footer="0.0" header="0.0" left="0.25" right="0.25" top="0.75"/>
  <pageSetup fitToHeight="0"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4" width="28.86"/>
    <col customWidth="1" min="5" max="5" width="40.29"/>
    <col customWidth="1" min="6" max="6" width="25.71"/>
    <col customWidth="1" min="7" max="7" width="14.14"/>
    <col customWidth="1" min="8" max="8" width="12.57"/>
    <col customWidth="1" min="9" max="9" width="10.57"/>
    <col customWidth="1" min="10" max="28" width="8.71"/>
  </cols>
  <sheetData>
    <row r="1" ht="28.5" customHeight="1">
      <c r="A1" s="21" t="s">
        <v>33</v>
      </c>
      <c r="B1" s="17"/>
      <c r="C1" s="17"/>
      <c r="D1" s="17"/>
      <c r="E1" s="17"/>
      <c r="F1" s="17"/>
      <c r="G1" s="6"/>
      <c r="H1" s="22"/>
    </row>
    <row r="2" ht="21.75" customHeight="1">
      <c r="B2" s="185" t="s">
        <v>535</v>
      </c>
      <c r="C2" s="17"/>
      <c r="D2" s="17"/>
      <c r="E2" s="17"/>
      <c r="F2" s="6"/>
      <c r="H2" s="22"/>
    </row>
    <row r="3" ht="14.25" customHeight="1">
      <c r="A3" s="24" t="s">
        <v>34</v>
      </c>
      <c r="B3" s="2" t="s">
        <v>536</v>
      </c>
      <c r="E3" s="24" t="s">
        <v>36</v>
      </c>
      <c r="F3" s="25" t="s">
        <v>537</v>
      </c>
      <c r="H3" s="22"/>
    </row>
    <row r="4" ht="14.25" customHeight="1">
      <c r="A4" s="24" t="s">
        <v>38</v>
      </c>
      <c r="B4" s="2" t="s">
        <v>538</v>
      </c>
      <c r="E4" s="24" t="s">
        <v>136</v>
      </c>
      <c r="F4" s="25"/>
      <c r="H4" s="22"/>
    </row>
    <row r="5" ht="14.25" customHeight="1">
      <c r="A5" s="24" t="s">
        <v>41</v>
      </c>
      <c r="B5" s="2"/>
      <c r="E5" s="24" t="s">
        <v>43</v>
      </c>
      <c r="F5" s="25"/>
      <c r="H5" s="22"/>
    </row>
    <row r="6" ht="14.25" customHeight="1">
      <c r="A6" s="24" t="s">
        <v>44</v>
      </c>
      <c r="B6" s="2"/>
      <c r="E6" s="24" t="s">
        <v>46</v>
      </c>
      <c r="F6" s="25"/>
      <c r="H6" s="22"/>
    </row>
    <row r="7" ht="14.25" customHeight="1">
      <c r="C7" s="25"/>
      <c r="H7" s="22"/>
    </row>
    <row r="8" ht="14.25" customHeight="1">
      <c r="C8" s="25"/>
      <c r="H8" s="22"/>
    </row>
    <row r="9" ht="14.25" customHeight="1">
      <c r="A9" s="27" t="s">
        <v>47</v>
      </c>
      <c r="B9" s="27" t="s">
        <v>139</v>
      </c>
      <c r="C9" s="28" t="s">
        <v>49</v>
      </c>
      <c r="D9" s="27" t="s">
        <v>50</v>
      </c>
      <c r="E9" s="27" t="s">
        <v>51</v>
      </c>
      <c r="F9" s="27" t="s">
        <v>52</v>
      </c>
      <c r="G9" s="27" t="s">
        <v>53</v>
      </c>
      <c r="H9" s="29" t="s">
        <v>54</v>
      </c>
      <c r="I9" s="27" t="s">
        <v>55</v>
      </c>
    </row>
    <row r="10" ht="14.25" customHeight="1">
      <c r="A10" s="45" t="s">
        <v>539</v>
      </c>
      <c r="B10" s="45">
        <v>7633447.0</v>
      </c>
      <c r="C10" s="62"/>
      <c r="D10" s="77"/>
      <c r="E10" s="77"/>
      <c r="F10" s="45">
        <v>2.0</v>
      </c>
      <c r="G10" s="45">
        <v>2.0</v>
      </c>
      <c r="H10" s="64">
        <f t="shared" ref="H10:H30" si="1">G10*200</f>
        <v>400</v>
      </c>
      <c r="I10" s="165"/>
    </row>
    <row r="11" ht="14.25" customHeight="1">
      <c r="A11" s="45" t="s">
        <v>540</v>
      </c>
      <c r="B11" s="45">
        <v>7.6274234E7</v>
      </c>
      <c r="C11" s="62"/>
      <c r="D11" s="77"/>
      <c r="E11" s="77"/>
      <c r="F11" s="45">
        <v>2.0</v>
      </c>
      <c r="G11" s="45">
        <v>2.0</v>
      </c>
      <c r="H11" s="64">
        <f t="shared" si="1"/>
        <v>400</v>
      </c>
      <c r="I11" s="165"/>
    </row>
    <row r="12" ht="14.25" customHeight="1">
      <c r="A12" s="45" t="s">
        <v>541</v>
      </c>
      <c r="B12" s="45">
        <v>7.8542803E7</v>
      </c>
      <c r="C12" s="62"/>
      <c r="D12" s="77"/>
      <c r="E12" s="77"/>
      <c r="F12" s="45">
        <v>2.0</v>
      </c>
      <c r="G12" s="45">
        <v>2.0</v>
      </c>
      <c r="H12" s="64">
        <f t="shared" si="1"/>
        <v>400</v>
      </c>
      <c r="I12" s="165"/>
    </row>
    <row r="13" ht="14.25" customHeight="1">
      <c r="A13" s="45" t="s">
        <v>542</v>
      </c>
      <c r="B13" s="45">
        <v>7.8437795E7</v>
      </c>
      <c r="C13" s="62"/>
      <c r="D13" s="77"/>
      <c r="E13" s="77"/>
      <c r="F13" s="45">
        <v>1.0</v>
      </c>
      <c r="G13" s="45">
        <v>1.0</v>
      </c>
      <c r="H13" s="64">
        <f t="shared" si="1"/>
        <v>200</v>
      </c>
      <c r="I13" s="165"/>
    </row>
    <row r="14" ht="14.25" customHeight="1">
      <c r="A14" s="45" t="s">
        <v>543</v>
      </c>
      <c r="B14" s="45">
        <v>7.6914263E7</v>
      </c>
      <c r="C14" s="62"/>
      <c r="D14" s="77"/>
      <c r="E14" s="77"/>
      <c r="F14" s="45">
        <v>3.0</v>
      </c>
      <c r="G14" s="45">
        <v>3.0</v>
      </c>
      <c r="H14" s="64">
        <f t="shared" si="1"/>
        <v>600</v>
      </c>
      <c r="I14" s="165"/>
    </row>
    <row r="15" ht="14.25" customHeight="1">
      <c r="A15" s="45" t="s">
        <v>544</v>
      </c>
      <c r="B15" s="186">
        <v>7.641929E7</v>
      </c>
      <c r="C15" s="62"/>
      <c r="D15" s="77"/>
      <c r="E15" s="77"/>
      <c r="F15" s="187">
        <v>1.0</v>
      </c>
      <c r="G15" s="187">
        <v>1.0</v>
      </c>
      <c r="H15" s="64">
        <f t="shared" si="1"/>
        <v>200</v>
      </c>
      <c r="I15" s="165"/>
    </row>
    <row r="16" ht="14.25" customHeight="1">
      <c r="A16" s="45" t="s">
        <v>545</v>
      </c>
      <c r="B16" s="45">
        <v>7.6794648E7</v>
      </c>
      <c r="C16" s="62"/>
      <c r="D16" s="77"/>
      <c r="E16" s="77"/>
      <c r="F16" s="187">
        <v>1.0</v>
      </c>
      <c r="G16" s="187">
        <v>1.0</v>
      </c>
      <c r="H16" s="64">
        <f t="shared" si="1"/>
        <v>200</v>
      </c>
      <c r="I16" s="165"/>
    </row>
    <row r="17" ht="14.25" customHeight="1">
      <c r="A17" s="187" t="s">
        <v>545</v>
      </c>
      <c r="B17" s="187">
        <v>7.6794648E7</v>
      </c>
      <c r="C17" s="46"/>
      <c r="D17" s="77"/>
      <c r="E17" s="77"/>
      <c r="F17" s="187">
        <v>2.0</v>
      </c>
      <c r="G17" s="187">
        <v>2.0</v>
      </c>
      <c r="H17" s="64">
        <f t="shared" si="1"/>
        <v>400</v>
      </c>
      <c r="I17" s="45"/>
    </row>
    <row r="18" ht="14.25" customHeight="1">
      <c r="A18" s="187" t="s">
        <v>546</v>
      </c>
      <c r="B18" s="187">
        <v>7.6606547E7</v>
      </c>
      <c r="C18" s="46"/>
      <c r="D18" s="77"/>
      <c r="E18" s="77"/>
      <c r="F18" s="187">
        <v>2.0</v>
      </c>
      <c r="G18" s="187">
        <v>2.0</v>
      </c>
      <c r="H18" s="64">
        <f t="shared" si="1"/>
        <v>400</v>
      </c>
      <c r="I18" s="45"/>
    </row>
    <row r="19" ht="14.25" customHeight="1">
      <c r="A19" s="187" t="s">
        <v>547</v>
      </c>
      <c r="B19" s="187">
        <v>7.6727653E7</v>
      </c>
      <c r="C19" s="46"/>
      <c r="D19" s="77"/>
      <c r="E19" s="77"/>
      <c r="F19" s="187">
        <v>4.0</v>
      </c>
      <c r="G19" s="187">
        <v>4.0</v>
      </c>
      <c r="H19" s="64">
        <f t="shared" si="1"/>
        <v>800</v>
      </c>
      <c r="I19" s="45"/>
    </row>
    <row r="20" ht="14.25" customHeight="1">
      <c r="A20" s="187" t="s">
        <v>548</v>
      </c>
      <c r="B20" s="187">
        <v>7.8775945E7</v>
      </c>
      <c r="C20" s="46"/>
      <c r="D20" s="77"/>
      <c r="E20" s="77"/>
      <c r="F20" s="187">
        <v>1.0</v>
      </c>
      <c r="G20" s="187">
        <v>1.0</v>
      </c>
      <c r="H20" s="64">
        <f t="shared" si="1"/>
        <v>200</v>
      </c>
      <c r="I20" s="45"/>
    </row>
    <row r="21" ht="14.25" customHeight="1">
      <c r="A21" s="187" t="s">
        <v>549</v>
      </c>
      <c r="B21" s="187">
        <v>7.683009E7</v>
      </c>
      <c r="C21" s="46"/>
      <c r="D21" s="77"/>
      <c r="E21" s="77"/>
      <c r="F21" s="187">
        <v>2.0</v>
      </c>
      <c r="G21" s="187">
        <v>2.0</v>
      </c>
      <c r="H21" s="64">
        <f t="shared" si="1"/>
        <v>400</v>
      </c>
      <c r="I21" s="45"/>
    </row>
    <row r="22" ht="14.25" customHeight="1">
      <c r="A22" s="187" t="s">
        <v>550</v>
      </c>
      <c r="B22" s="187">
        <v>7.628789E7</v>
      </c>
      <c r="C22" s="46"/>
      <c r="D22" s="77"/>
      <c r="E22" s="77"/>
      <c r="F22" s="187">
        <v>1.0</v>
      </c>
      <c r="G22" s="187">
        <v>1.0</v>
      </c>
      <c r="H22" s="64">
        <f t="shared" si="1"/>
        <v>200</v>
      </c>
      <c r="I22" s="45"/>
    </row>
    <row r="23" ht="14.25" customHeight="1">
      <c r="A23" s="187" t="s">
        <v>551</v>
      </c>
      <c r="B23" s="187">
        <v>7.8260711E7</v>
      </c>
      <c r="C23" s="46"/>
      <c r="D23" s="77"/>
      <c r="E23" s="77"/>
      <c r="F23" s="187">
        <v>1.0</v>
      </c>
      <c r="G23" s="187">
        <v>1.0</v>
      </c>
      <c r="H23" s="64">
        <f t="shared" si="1"/>
        <v>200</v>
      </c>
      <c r="I23" s="45"/>
    </row>
    <row r="24" ht="14.25" customHeight="1">
      <c r="A24" s="187" t="s">
        <v>552</v>
      </c>
      <c r="B24" s="187">
        <v>7.6889712E7</v>
      </c>
      <c r="C24" s="46"/>
      <c r="D24" s="77"/>
      <c r="E24" s="77"/>
      <c r="F24" s="187">
        <v>1.0</v>
      </c>
      <c r="G24" s="187">
        <v>1.0</v>
      </c>
      <c r="H24" s="64">
        <f t="shared" si="1"/>
        <v>200</v>
      </c>
      <c r="I24" s="45"/>
    </row>
    <row r="25" ht="14.25" customHeight="1">
      <c r="A25" s="187" t="s">
        <v>553</v>
      </c>
      <c r="B25" s="187">
        <v>7.8135875E7</v>
      </c>
      <c r="C25" s="46"/>
      <c r="D25" s="77"/>
      <c r="E25" s="77"/>
      <c r="F25" s="187">
        <v>1.0</v>
      </c>
      <c r="G25" s="187">
        <v>1.0</v>
      </c>
      <c r="H25" s="64">
        <f t="shared" si="1"/>
        <v>200</v>
      </c>
      <c r="I25" s="45"/>
    </row>
    <row r="26" ht="14.25" customHeight="1">
      <c r="A26" s="187" t="s">
        <v>554</v>
      </c>
      <c r="B26" s="187">
        <v>7.6434345E7</v>
      </c>
      <c r="C26" s="46"/>
      <c r="D26" s="77"/>
      <c r="E26" s="77"/>
      <c r="F26" s="187">
        <v>2.0</v>
      </c>
      <c r="G26" s="187">
        <v>2.0</v>
      </c>
      <c r="H26" s="64">
        <f t="shared" si="1"/>
        <v>400</v>
      </c>
      <c r="I26" s="45"/>
    </row>
    <row r="27" ht="14.25" customHeight="1">
      <c r="A27" s="187" t="s">
        <v>555</v>
      </c>
      <c r="B27" s="187">
        <v>7.683009E7</v>
      </c>
      <c r="C27" s="46"/>
      <c r="D27" s="77"/>
      <c r="E27" s="77"/>
      <c r="F27" s="187">
        <v>1.0</v>
      </c>
      <c r="G27" s="187">
        <v>1.0</v>
      </c>
      <c r="H27" s="64">
        <f t="shared" si="1"/>
        <v>200</v>
      </c>
      <c r="I27" s="45"/>
    </row>
    <row r="28" ht="14.25" customHeight="1">
      <c r="A28" s="187" t="s">
        <v>556</v>
      </c>
      <c r="B28" s="187">
        <v>7.6363399E7</v>
      </c>
      <c r="C28" s="46"/>
      <c r="D28" s="77"/>
      <c r="E28" s="77"/>
      <c r="F28" s="187">
        <v>1.0</v>
      </c>
      <c r="G28" s="187">
        <v>1.0</v>
      </c>
      <c r="H28" s="64">
        <f t="shared" si="1"/>
        <v>200</v>
      </c>
      <c r="I28" s="45"/>
    </row>
    <row r="29" ht="18.0" customHeight="1">
      <c r="A29" s="188" t="s">
        <v>557</v>
      </c>
      <c r="B29" s="189">
        <v>7.8206206E7</v>
      </c>
      <c r="C29" s="46"/>
      <c r="D29" s="77"/>
      <c r="E29" s="88"/>
      <c r="F29" s="187">
        <v>2.0</v>
      </c>
      <c r="G29" s="187">
        <v>2.0</v>
      </c>
      <c r="H29" s="64">
        <f t="shared" si="1"/>
        <v>400</v>
      </c>
      <c r="I29" s="190"/>
    </row>
    <row r="30" ht="18.0" customHeight="1">
      <c r="A30" s="187" t="s">
        <v>558</v>
      </c>
      <c r="B30" s="187">
        <v>7.6297184E7</v>
      </c>
      <c r="C30" s="46"/>
      <c r="D30" s="77"/>
      <c r="E30" s="88"/>
      <c r="F30" s="187">
        <v>2.0</v>
      </c>
      <c r="G30" s="187">
        <v>2.0</v>
      </c>
      <c r="H30" s="64">
        <f t="shared" si="1"/>
        <v>400</v>
      </c>
      <c r="I30" s="190"/>
    </row>
    <row r="31" ht="18.0" customHeight="1">
      <c r="A31" s="187"/>
      <c r="B31" s="187"/>
      <c r="C31" s="46"/>
      <c r="D31" s="77"/>
      <c r="E31" s="88" t="s">
        <v>31</v>
      </c>
      <c r="F31" s="48">
        <f t="shared" ref="F31:G31" si="2">SUM(F10:F29)</f>
        <v>33</v>
      </c>
      <c r="G31" s="48">
        <f t="shared" si="2"/>
        <v>33</v>
      </c>
      <c r="H31" s="89">
        <f>SUM(H10:H30)</f>
        <v>7000</v>
      </c>
      <c r="I31" s="50"/>
    </row>
    <row r="32" ht="19.5" customHeight="1">
      <c r="A32" s="45"/>
      <c r="B32" s="77"/>
      <c r="C32" s="46"/>
      <c r="D32" s="77"/>
      <c r="E32" s="90" t="s">
        <v>90</v>
      </c>
      <c r="F32" s="53">
        <f>COUNT(G2:G30)</f>
        <v>21</v>
      </c>
      <c r="G32" s="54"/>
      <c r="H32" s="54"/>
      <c r="I32" s="55"/>
    </row>
    <row r="33" ht="14.25" customHeight="1">
      <c r="C33" s="25"/>
      <c r="H33" s="22"/>
    </row>
    <row r="34" ht="25.5" customHeight="1">
      <c r="C34" s="25"/>
      <c r="D34" s="56" t="s">
        <v>91</v>
      </c>
      <c r="E34" s="57"/>
      <c r="F34" s="166"/>
      <c r="H34" s="22"/>
    </row>
    <row r="35" ht="27.75" customHeight="1">
      <c r="C35" s="25"/>
      <c r="D35" s="58" t="s">
        <v>92</v>
      </c>
      <c r="E35" s="57"/>
      <c r="F35" s="166"/>
      <c r="H35" s="22"/>
    </row>
    <row r="36" ht="30.0" customHeight="1">
      <c r="C36" s="25"/>
      <c r="D36" s="59" t="s">
        <v>49</v>
      </c>
      <c r="E36" s="60"/>
      <c r="H36" s="22"/>
    </row>
    <row r="37" ht="14.25" customHeight="1">
      <c r="C37" s="25"/>
      <c r="H37" s="22"/>
    </row>
    <row r="38" ht="14.25" customHeight="1">
      <c r="C38" s="25"/>
      <c r="H38" s="22"/>
    </row>
    <row r="39" ht="14.25" customHeight="1">
      <c r="C39" s="25"/>
      <c r="H39" s="22"/>
    </row>
    <row r="40" ht="14.25" customHeight="1">
      <c r="C40" s="25"/>
      <c r="H40" s="22"/>
    </row>
    <row r="41" ht="14.25" customHeight="1">
      <c r="C41" s="25"/>
      <c r="H41" s="22"/>
    </row>
    <row r="42" ht="14.25" customHeight="1">
      <c r="C42" s="25"/>
      <c r="H42" s="22"/>
    </row>
    <row r="43" ht="14.25" customHeight="1">
      <c r="C43" s="25"/>
      <c r="H43" s="22"/>
    </row>
    <row r="44" ht="14.25" customHeight="1">
      <c r="C44" s="25"/>
      <c r="H44" s="22"/>
    </row>
    <row r="45" ht="14.25" customHeight="1">
      <c r="C45" s="25"/>
      <c r="H45" s="22"/>
    </row>
    <row r="46" ht="14.25" customHeight="1">
      <c r="C46" s="25"/>
      <c r="H46" s="22"/>
    </row>
    <row r="47" ht="14.25" customHeight="1">
      <c r="C47" s="25"/>
      <c r="H47" s="22"/>
    </row>
    <row r="48" ht="14.25" customHeight="1">
      <c r="C48" s="25"/>
      <c r="H48" s="22"/>
    </row>
    <row r="49" ht="14.25" customHeight="1">
      <c r="C49" s="25"/>
      <c r="H49" s="22"/>
    </row>
    <row r="50" ht="14.25" customHeight="1">
      <c r="C50" s="25"/>
      <c r="H50" s="22"/>
    </row>
    <row r="51" ht="14.25" customHeight="1">
      <c r="C51" s="25"/>
      <c r="H51" s="22"/>
    </row>
    <row r="52" ht="14.25" customHeight="1">
      <c r="C52" s="25"/>
      <c r="H52" s="22"/>
    </row>
    <row r="53" ht="14.25" customHeight="1">
      <c r="C53" s="25"/>
      <c r="H53" s="22"/>
    </row>
    <row r="54" ht="14.25" customHeight="1">
      <c r="C54" s="25"/>
      <c r="H54" s="22"/>
    </row>
    <row r="55" ht="14.25" customHeight="1">
      <c r="C55" s="25"/>
      <c r="H55" s="22"/>
    </row>
    <row r="56" ht="14.25" customHeight="1">
      <c r="C56" s="25"/>
      <c r="H56" s="22"/>
    </row>
    <row r="57" ht="14.25" customHeight="1">
      <c r="C57" s="25"/>
      <c r="H57" s="22"/>
    </row>
    <row r="58" ht="14.25" customHeight="1">
      <c r="C58" s="25"/>
      <c r="H58" s="22"/>
    </row>
    <row r="59" ht="14.25" customHeight="1">
      <c r="C59" s="25"/>
      <c r="H59" s="22"/>
    </row>
    <row r="60" ht="14.25" customHeight="1">
      <c r="C60" s="25"/>
      <c r="H60" s="22"/>
    </row>
    <row r="61" ht="14.25" customHeight="1">
      <c r="C61" s="25"/>
      <c r="H61" s="22"/>
    </row>
    <row r="62" ht="14.25" customHeight="1">
      <c r="C62" s="25"/>
      <c r="H62" s="22"/>
    </row>
    <row r="63" ht="14.25" customHeight="1">
      <c r="C63" s="25"/>
      <c r="H63" s="22"/>
    </row>
    <row r="64" ht="14.25" customHeight="1">
      <c r="C64" s="25"/>
      <c r="H64" s="22"/>
    </row>
    <row r="65" ht="14.25" customHeight="1">
      <c r="C65" s="25"/>
      <c r="H65" s="22"/>
    </row>
    <row r="66" ht="14.25" customHeight="1">
      <c r="C66" s="25"/>
      <c r="H66" s="22"/>
    </row>
    <row r="67" ht="14.25" customHeight="1">
      <c r="C67" s="25"/>
      <c r="H67" s="22"/>
    </row>
    <row r="68" ht="14.25" customHeight="1">
      <c r="C68" s="25"/>
      <c r="H68" s="22"/>
    </row>
    <row r="69" ht="14.25" customHeight="1">
      <c r="C69" s="25"/>
      <c r="H69" s="22"/>
    </row>
    <row r="70" ht="14.25" customHeight="1">
      <c r="C70" s="25"/>
      <c r="H70" s="22"/>
    </row>
    <row r="71" ht="14.25" customHeight="1">
      <c r="C71" s="25"/>
      <c r="H71" s="22"/>
    </row>
    <row r="72" ht="14.25" customHeight="1">
      <c r="C72" s="25"/>
      <c r="H72" s="22"/>
    </row>
    <row r="73" ht="14.25" customHeight="1">
      <c r="C73" s="25"/>
      <c r="H73" s="22"/>
    </row>
    <row r="74" ht="14.25" customHeight="1">
      <c r="C74" s="25"/>
      <c r="H74" s="22"/>
    </row>
    <row r="75" ht="14.25" customHeight="1">
      <c r="C75" s="25"/>
      <c r="H75" s="22"/>
    </row>
    <row r="76" ht="14.25" customHeight="1">
      <c r="C76" s="25"/>
      <c r="H76" s="22"/>
    </row>
    <row r="77" ht="14.25" customHeight="1">
      <c r="C77" s="25"/>
      <c r="H77" s="22"/>
    </row>
    <row r="78" ht="14.25" customHeight="1">
      <c r="C78" s="25"/>
      <c r="H78" s="22"/>
    </row>
    <row r="79" ht="14.25" customHeight="1">
      <c r="C79" s="25"/>
      <c r="H79" s="22"/>
    </row>
    <row r="80" ht="14.25" customHeight="1">
      <c r="C80" s="25"/>
      <c r="H80" s="22"/>
    </row>
    <row r="81" ht="14.25" customHeight="1">
      <c r="C81" s="25"/>
      <c r="H81" s="22"/>
    </row>
    <row r="82" ht="14.25" customHeight="1">
      <c r="C82" s="25"/>
      <c r="H82" s="22"/>
    </row>
    <row r="83" ht="14.25" customHeight="1">
      <c r="C83" s="25"/>
      <c r="H83" s="22"/>
    </row>
    <row r="84" ht="14.25" customHeight="1">
      <c r="C84" s="25"/>
      <c r="H84" s="22"/>
    </row>
    <row r="85" ht="14.25" customHeight="1">
      <c r="C85" s="25"/>
      <c r="H85" s="22"/>
    </row>
    <row r="86" ht="14.25" customHeight="1">
      <c r="C86" s="25"/>
      <c r="H86" s="22"/>
    </row>
    <row r="87" ht="14.25" customHeight="1">
      <c r="C87" s="25"/>
      <c r="H87" s="22"/>
    </row>
    <row r="88" ht="14.25" customHeight="1">
      <c r="C88" s="25"/>
      <c r="H88" s="22"/>
    </row>
    <row r="89" ht="14.25" customHeight="1">
      <c r="C89" s="25"/>
      <c r="H89" s="22"/>
    </row>
    <row r="90" ht="14.25" customHeight="1">
      <c r="C90" s="25"/>
      <c r="H90" s="22"/>
    </row>
    <row r="91" ht="14.25" customHeight="1">
      <c r="C91" s="25"/>
      <c r="H91" s="22"/>
    </row>
    <row r="92" ht="14.25" customHeight="1">
      <c r="C92" s="25"/>
      <c r="H92" s="22"/>
    </row>
    <row r="93" ht="14.25" customHeight="1">
      <c r="C93" s="25"/>
      <c r="H93" s="22"/>
    </row>
    <row r="94" ht="14.25" customHeight="1">
      <c r="C94" s="25"/>
      <c r="H94" s="22"/>
    </row>
    <row r="95" ht="14.25" customHeight="1">
      <c r="C95" s="25"/>
      <c r="H95" s="22"/>
    </row>
    <row r="96" ht="14.25" customHeight="1">
      <c r="C96" s="25"/>
      <c r="H96" s="22"/>
    </row>
    <row r="97" ht="14.25" customHeight="1">
      <c r="C97" s="25"/>
      <c r="H97" s="22"/>
    </row>
    <row r="98" ht="14.25" customHeight="1">
      <c r="C98" s="25"/>
      <c r="H98" s="22"/>
    </row>
    <row r="99" ht="14.25" customHeight="1">
      <c r="C99" s="25"/>
      <c r="H99" s="22"/>
    </row>
    <row r="100" ht="14.25" customHeight="1">
      <c r="C100" s="25"/>
      <c r="H100" s="22"/>
    </row>
    <row r="101" ht="14.25" customHeight="1">
      <c r="C101" s="25"/>
      <c r="H101" s="22"/>
    </row>
    <row r="102" ht="14.25" customHeight="1">
      <c r="C102" s="25"/>
      <c r="H102" s="22"/>
    </row>
    <row r="103" ht="14.25" customHeight="1">
      <c r="C103" s="25"/>
      <c r="H103" s="22"/>
    </row>
    <row r="104" ht="14.25" customHeight="1">
      <c r="C104" s="25"/>
      <c r="H104" s="22"/>
    </row>
    <row r="105" ht="14.25" customHeight="1">
      <c r="C105" s="25"/>
      <c r="H105" s="22"/>
    </row>
    <row r="106" ht="14.25" customHeight="1">
      <c r="C106" s="25"/>
      <c r="H106" s="22"/>
    </row>
    <row r="107" ht="14.25" customHeight="1">
      <c r="C107" s="25"/>
      <c r="H107" s="22"/>
    </row>
    <row r="108" ht="14.25" customHeight="1">
      <c r="C108" s="25"/>
      <c r="H108" s="22"/>
    </row>
    <row r="109" ht="14.25" customHeight="1">
      <c r="C109" s="25"/>
      <c r="H109" s="22"/>
    </row>
    <row r="110" ht="14.25" customHeight="1">
      <c r="C110" s="25"/>
      <c r="H110" s="22"/>
    </row>
    <row r="111" ht="14.25" customHeight="1">
      <c r="C111" s="25"/>
      <c r="H111" s="22"/>
    </row>
    <row r="112" ht="14.25" customHeight="1">
      <c r="C112" s="25"/>
      <c r="H112" s="22"/>
    </row>
    <row r="113" ht="14.25" customHeight="1">
      <c r="C113" s="25"/>
      <c r="H113" s="22"/>
    </row>
    <row r="114" ht="14.25" customHeight="1">
      <c r="C114" s="25"/>
      <c r="H114" s="22"/>
    </row>
    <row r="115" ht="14.25" customHeight="1">
      <c r="C115" s="25"/>
      <c r="H115" s="22"/>
    </row>
    <row r="116" ht="14.25" customHeight="1">
      <c r="C116" s="25"/>
      <c r="H116" s="22"/>
    </row>
    <row r="117" ht="14.25" customHeight="1">
      <c r="C117" s="25"/>
      <c r="H117" s="22"/>
    </row>
    <row r="118" ht="14.25" customHeight="1">
      <c r="C118" s="25"/>
      <c r="H118" s="22"/>
    </row>
    <row r="119" ht="14.25" customHeight="1">
      <c r="C119" s="25"/>
      <c r="H119" s="22"/>
    </row>
    <row r="120" ht="14.25" customHeight="1">
      <c r="C120" s="25"/>
      <c r="H120" s="22"/>
    </row>
    <row r="121" ht="14.25" customHeight="1">
      <c r="C121" s="25"/>
      <c r="H121" s="22"/>
    </row>
    <row r="122" ht="14.25" customHeight="1">
      <c r="C122" s="25"/>
      <c r="H122" s="22"/>
    </row>
    <row r="123" ht="14.25" customHeight="1">
      <c r="C123" s="25"/>
      <c r="H123" s="22"/>
    </row>
    <row r="124" ht="14.25" customHeight="1">
      <c r="C124" s="25"/>
      <c r="H124" s="22"/>
    </row>
    <row r="125" ht="14.25" customHeight="1">
      <c r="C125" s="25"/>
      <c r="H125" s="22"/>
    </row>
    <row r="126" ht="14.25" customHeight="1">
      <c r="C126" s="25"/>
      <c r="H126" s="22"/>
    </row>
    <row r="127" ht="14.25" customHeight="1">
      <c r="C127" s="25"/>
      <c r="H127" s="22"/>
    </row>
    <row r="128" ht="14.25" customHeight="1">
      <c r="C128" s="25"/>
      <c r="H128" s="22"/>
    </row>
    <row r="129" ht="14.25" customHeight="1">
      <c r="C129" s="25"/>
      <c r="H129" s="22"/>
    </row>
    <row r="130" ht="14.25" customHeight="1">
      <c r="C130" s="25"/>
      <c r="H130" s="22"/>
    </row>
    <row r="131" ht="14.25" customHeight="1">
      <c r="C131" s="25"/>
      <c r="H131" s="22"/>
    </row>
    <row r="132" ht="14.25" customHeight="1">
      <c r="C132" s="25"/>
      <c r="H132" s="22"/>
    </row>
    <row r="133" ht="14.25" customHeight="1">
      <c r="C133" s="25"/>
      <c r="H133" s="22"/>
    </row>
    <row r="134" ht="14.25" customHeight="1">
      <c r="C134" s="25"/>
      <c r="H134" s="22"/>
    </row>
    <row r="135" ht="14.25" customHeight="1">
      <c r="C135" s="25"/>
      <c r="H135" s="22"/>
    </row>
    <row r="136" ht="14.25" customHeight="1">
      <c r="C136" s="25"/>
      <c r="H136" s="22"/>
    </row>
    <row r="137" ht="14.25" customHeight="1">
      <c r="C137" s="25"/>
      <c r="H137" s="22"/>
    </row>
    <row r="138" ht="14.25" customHeight="1">
      <c r="C138" s="25"/>
      <c r="H138" s="22"/>
    </row>
    <row r="139" ht="14.25" customHeight="1">
      <c r="C139" s="25"/>
      <c r="H139" s="22"/>
    </row>
    <row r="140" ht="14.25" customHeight="1">
      <c r="C140" s="25"/>
      <c r="H140" s="22"/>
    </row>
    <row r="141" ht="14.25" customHeight="1">
      <c r="C141" s="25"/>
      <c r="H141" s="22"/>
    </row>
    <row r="142" ht="14.25" customHeight="1">
      <c r="C142" s="25"/>
      <c r="H142" s="22"/>
    </row>
    <row r="143" ht="14.25" customHeight="1">
      <c r="C143" s="25"/>
      <c r="H143" s="22"/>
    </row>
    <row r="144" ht="14.25" customHeight="1">
      <c r="C144" s="25"/>
      <c r="H144" s="22"/>
    </row>
    <row r="145" ht="14.25" customHeight="1">
      <c r="C145" s="25"/>
      <c r="H145" s="22"/>
    </row>
    <row r="146" ht="14.25" customHeight="1">
      <c r="C146" s="25"/>
      <c r="H146" s="22"/>
    </row>
    <row r="147" ht="14.25" customHeight="1">
      <c r="C147" s="25"/>
      <c r="H147" s="22"/>
    </row>
    <row r="148" ht="14.25" customHeight="1">
      <c r="C148" s="25"/>
      <c r="H148" s="22"/>
    </row>
    <row r="149" ht="14.25" customHeight="1">
      <c r="C149" s="25"/>
      <c r="H149" s="22"/>
    </row>
    <row r="150" ht="14.25" customHeight="1">
      <c r="C150" s="25"/>
      <c r="H150" s="22"/>
    </row>
    <row r="151" ht="14.25" customHeight="1">
      <c r="C151" s="25"/>
      <c r="H151" s="22"/>
    </row>
    <row r="152" ht="14.25" customHeight="1">
      <c r="C152" s="25"/>
      <c r="H152" s="22"/>
    </row>
    <row r="153" ht="14.25" customHeight="1">
      <c r="C153" s="25"/>
      <c r="H153" s="22"/>
    </row>
    <row r="154" ht="14.25" customHeight="1">
      <c r="C154" s="25"/>
      <c r="H154" s="22"/>
    </row>
    <row r="155" ht="14.25" customHeight="1">
      <c r="C155" s="25"/>
      <c r="H155" s="22"/>
    </row>
    <row r="156" ht="14.25" customHeight="1">
      <c r="C156" s="25"/>
      <c r="H156" s="22"/>
    </row>
    <row r="157" ht="14.25" customHeight="1">
      <c r="C157" s="25"/>
      <c r="H157" s="22"/>
    </row>
    <row r="158" ht="14.25" customHeight="1">
      <c r="C158" s="25"/>
      <c r="H158" s="22"/>
    </row>
    <row r="159" ht="14.25" customHeight="1">
      <c r="C159" s="25"/>
      <c r="H159" s="22"/>
    </row>
    <row r="160" ht="14.25" customHeight="1">
      <c r="C160" s="25"/>
      <c r="H160" s="22"/>
    </row>
    <row r="161" ht="14.25" customHeight="1">
      <c r="C161" s="25"/>
      <c r="H161" s="22"/>
    </row>
    <row r="162" ht="14.25" customHeight="1">
      <c r="C162" s="25"/>
      <c r="H162" s="22"/>
    </row>
    <row r="163" ht="14.25" customHeight="1">
      <c r="C163" s="25"/>
      <c r="H163" s="22"/>
    </row>
    <row r="164" ht="14.25" customHeight="1">
      <c r="C164" s="25"/>
      <c r="H164" s="22"/>
    </row>
    <row r="165" ht="14.25" customHeight="1">
      <c r="C165" s="25"/>
      <c r="H165" s="22"/>
    </row>
    <row r="166" ht="14.25" customHeight="1">
      <c r="C166" s="25"/>
      <c r="H166" s="22"/>
    </row>
    <row r="167" ht="14.25" customHeight="1">
      <c r="C167" s="25"/>
      <c r="H167" s="22"/>
    </row>
    <row r="168" ht="14.25" customHeight="1">
      <c r="C168" s="25"/>
      <c r="H168" s="22"/>
    </row>
    <row r="169" ht="14.25" customHeight="1">
      <c r="C169" s="25"/>
      <c r="H169" s="22"/>
    </row>
    <row r="170" ht="14.25" customHeight="1">
      <c r="C170" s="25"/>
      <c r="H170" s="22"/>
    </row>
    <row r="171" ht="14.25" customHeight="1">
      <c r="C171" s="25"/>
      <c r="H171" s="22"/>
    </row>
    <row r="172" ht="14.25" customHeight="1">
      <c r="C172" s="25"/>
      <c r="H172" s="22"/>
    </row>
    <row r="173" ht="14.25" customHeight="1">
      <c r="C173" s="25"/>
      <c r="H173" s="22"/>
    </row>
    <row r="174" ht="14.25" customHeight="1">
      <c r="C174" s="25"/>
      <c r="H174" s="22"/>
    </row>
    <row r="175" ht="14.25" customHeight="1">
      <c r="C175" s="25"/>
      <c r="H175" s="22"/>
    </row>
    <row r="176" ht="14.25" customHeight="1">
      <c r="C176" s="25"/>
      <c r="H176" s="22"/>
    </row>
    <row r="177" ht="14.25" customHeight="1">
      <c r="C177" s="25"/>
      <c r="H177" s="22"/>
    </row>
    <row r="178" ht="14.25" customHeight="1">
      <c r="C178" s="25"/>
      <c r="H178" s="22"/>
    </row>
    <row r="179" ht="14.25" customHeight="1">
      <c r="C179" s="25"/>
      <c r="H179" s="22"/>
    </row>
    <row r="180" ht="14.25" customHeight="1">
      <c r="C180" s="25"/>
      <c r="H180" s="22"/>
    </row>
    <row r="181" ht="14.25" customHeight="1">
      <c r="C181" s="25"/>
      <c r="H181" s="22"/>
    </row>
    <row r="182" ht="14.25" customHeight="1">
      <c r="C182" s="25"/>
      <c r="H182" s="22"/>
    </row>
    <row r="183" ht="14.25" customHeight="1">
      <c r="C183" s="25"/>
      <c r="H183" s="22"/>
    </row>
    <row r="184" ht="14.25" customHeight="1">
      <c r="C184" s="25"/>
      <c r="H184" s="22"/>
    </row>
    <row r="185" ht="14.25" customHeight="1">
      <c r="C185" s="25"/>
      <c r="H185" s="22"/>
    </row>
    <row r="186" ht="14.25" customHeight="1">
      <c r="C186" s="25"/>
      <c r="H186" s="22"/>
    </row>
    <row r="187" ht="14.25" customHeight="1">
      <c r="C187" s="25"/>
      <c r="H187" s="22"/>
    </row>
    <row r="188" ht="14.25" customHeight="1">
      <c r="C188" s="25"/>
      <c r="H188" s="22"/>
    </row>
    <row r="189" ht="14.25" customHeight="1">
      <c r="C189" s="25"/>
      <c r="H189" s="22"/>
    </row>
    <row r="190" ht="14.25" customHeight="1">
      <c r="C190" s="25"/>
      <c r="H190" s="22"/>
    </row>
    <row r="191" ht="14.25" customHeight="1">
      <c r="C191" s="25"/>
      <c r="H191" s="22"/>
    </row>
    <row r="192" ht="14.25" customHeight="1">
      <c r="C192" s="25"/>
      <c r="H192" s="22"/>
    </row>
    <row r="193" ht="14.25" customHeight="1">
      <c r="C193" s="25"/>
      <c r="H193" s="22"/>
    </row>
    <row r="194" ht="14.25" customHeight="1">
      <c r="C194" s="25"/>
      <c r="H194" s="22"/>
    </row>
    <row r="195" ht="14.25" customHeight="1">
      <c r="C195" s="25"/>
      <c r="H195" s="22"/>
    </row>
    <row r="196" ht="14.25" customHeight="1">
      <c r="C196" s="25"/>
      <c r="H196" s="22"/>
    </row>
    <row r="197" ht="14.25" customHeight="1">
      <c r="C197" s="25"/>
      <c r="H197" s="22"/>
    </row>
    <row r="198" ht="14.25" customHeight="1">
      <c r="C198" s="25"/>
      <c r="H198" s="22"/>
    </row>
    <row r="199" ht="14.25" customHeight="1">
      <c r="C199" s="25"/>
      <c r="H199" s="22"/>
    </row>
    <row r="200" ht="14.25" customHeight="1">
      <c r="C200" s="25"/>
      <c r="H200" s="22"/>
    </row>
    <row r="201" ht="14.25" customHeight="1">
      <c r="C201" s="25"/>
      <c r="H201" s="22"/>
    </row>
    <row r="202" ht="14.25" customHeight="1">
      <c r="C202" s="25"/>
      <c r="H202" s="22"/>
    </row>
    <row r="203" ht="14.25" customHeight="1">
      <c r="C203" s="25"/>
      <c r="H203" s="22"/>
    </row>
    <row r="204" ht="14.25" customHeight="1">
      <c r="C204" s="25"/>
      <c r="H204" s="22"/>
    </row>
    <row r="205" ht="14.25" customHeight="1">
      <c r="C205" s="25"/>
      <c r="H205" s="22"/>
    </row>
    <row r="206" ht="14.25" customHeight="1">
      <c r="C206" s="25"/>
      <c r="H206" s="22"/>
    </row>
    <row r="207" ht="14.25" customHeight="1">
      <c r="C207" s="25"/>
      <c r="H207" s="22"/>
    </row>
    <row r="208" ht="14.25" customHeight="1">
      <c r="C208" s="25"/>
      <c r="H208" s="22"/>
    </row>
    <row r="209" ht="14.25" customHeight="1">
      <c r="C209" s="25"/>
      <c r="H209" s="22"/>
    </row>
    <row r="210" ht="14.25" customHeight="1">
      <c r="C210" s="25"/>
      <c r="H210" s="22"/>
    </row>
    <row r="211" ht="14.25" customHeight="1">
      <c r="C211" s="25"/>
      <c r="H211" s="22"/>
    </row>
    <row r="212" ht="14.25" customHeight="1">
      <c r="C212" s="25"/>
      <c r="H212" s="22"/>
    </row>
    <row r="213" ht="14.25" customHeight="1">
      <c r="C213" s="25"/>
      <c r="H213" s="22"/>
    </row>
    <row r="214" ht="14.25" customHeight="1">
      <c r="C214" s="25"/>
      <c r="H214" s="22"/>
    </row>
    <row r="215" ht="14.25" customHeight="1">
      <c r="C215" s="25"/>
      <c r="H215" s="22"/>
    </row>
    <row r="216" ht="14.25" customHeight="1">
      <c r="C216" s="25"/>
      <c r="H216" s="22"/>
    </row>
    <row r="217" ht="14.25" customHeight="1">
      <c r="C217" s="25"/>
      <c r="H217" s="22"/>
    </row>
    <row r="218" ht="14.25" customHeight="1">
      <c r="C218" s="25"/>
      <c r="H218" s="22"/>
    </row>
    <row r="219" ht="14.25" customHeight="1">
      <c r="C219" s="25"/>
      <c r="H219" s="22"/>
    </row>
    <row r="220" ht="14.25" customHeight="1">
      <c r="C220" s="25"/>
      <c r="H220" s="22"/>
    </row>
    <row r="221" ht="14.25" customHeight="1">
      <c r="C221" s="25"/>
      <c r="H221" s="22"/>
    </row>
    <row r="222" ht="14.25" customHeight="1">
      <c r="C222" s="25"/>
      <c r="H222" s="22"/>
    </row>
    <row r="223" ht="14.25" customHeight="1">
      <c r="C223" s="25"/>
      <c r="H223" s="22"/>
    </row>
    <row r="224" ht="14.25" customHeight="1">
      <c r="C224" s="25"/>
      <c r="H224" s="22"/>
    </row>
    <row r="225" ht="14.25" customHeight="1">
      <c r="C225" s="25"/>
      <c r="H225" s="22"/>
    </row>
    <row r="226" ht="14.25" customHeight="1">
      <c r="C226" s="25"/>
      <c r="H226" s="22"/>
    </row>
    <row r="227" ht="14.25" customHeight="1">
      <c r="C227" s="25"/>
      <c r="H227" s="22"/>
    </row>
    <row r="228" ht="14.25" customHeight="1">
      <c r="C228" s="25"/>
      <c r="H228" s="22"/>
    </row>
    <row r="229" ht="14.25" customHeight="1">
      <c r="C229" s="25"/>
      <c r="H229" s="22"/>
    </row>
    <row r="230" ht="14.25" customHeight="1">
      <c r="C230" s="25"/>
      <c r="H230" s="22"/>
    </row>
    <row r="231" ht="14.25" customHeight="1">
      <c r="C231" s="25"/>
      <c r="H231" s="22"/>
    </row>
    <row r="232" ht="14.25" customHeight="1">
      <c r="C232" s="25"/>
      <c r="H232" s="22"/>
    </row>
    <row r="233" ht="14.25" customHeight="1">
      <c r="C233" s="25"/>
      <c r="H233" s="22"/>
    </row>
    <row r="234" ht="14.25" customHeight="1">
      <c r="C234" s="25"/>
      <c r="H234" s="22"/>
    </row>
    <row r="235" ht="14.25" customHeight="1">
      <c r="C235" s="25"/>
      <c r="H235" s="22"/>
    </row>
    <row r="236" ht="14.25" customHeight="1">
      <c r="C236" s="25"/>
      <c r="H236" s="22"/>
    </row>
    <row r="237" ht="14.25" customHeight="1">
      <c r="C237" s="25"/>
      <c r="H237" s="22"/>
    </row>
    <row r="238" ht="14.25" customHeight="1">
      <c r="C238" s="25"/>
      <c r="H238" s="22"/>
    </row>
    <row r="239" ht="14.25" customHeight="1">
      <c r="C239" s="25"/>
      <c r="H239" s="22"/>
    </row>
    <row r="240" ht="14.25" customHeight="1">
      <c r="C240" s="25"/>
      <c r="H240" s="22"/>
    </row>
    <row r="241" ht="14.25" customHeight="1">
      <c r="C241" s="25"/>
      <c r="H241" s="22"/>
    </row>
    <row r="242" ht="14.25" customHeight="1">
      <c r="C242" s="25"/>
      <c r="H242" s="22"/>
    </row>
    <row r="243" ht="14.25" customHeight="1">
      <c r="C243" s="25"/>
      <c r="H243" s="22"/>
    </row>
    <row r="244" ht="14.25" customHeight="1">
      <c r="C244" s="25"/>
      <c r="H244" s="22"/>
    </row>
    <row r="245" ht="14.25" customHeight="1">
      <c r="C245" s="25"/>
      <c r="H245" s="22"/>
    </row>
    <row r="246" ht="14.25" customHeight="1">
      <c r="C246" s="25"/>
      <c r="H246" s="22"/>
    </row>
    <row r="247" ht="14.25" customHeight="1">
      <c r="C247" s="25"/>
      <c r="H247" s="22"/>
    </row>
    <row r="248" ht="14.25" customHeight="1">
      <c r="C248" s="25"/>
      <c r="H248" s="22"/>
    </row>
    <row r="249" ht="14.25" customHeight="1">
      <c r="C249" s="25"/>
      <c r="H249" s="22"/>
    </row>
    <row r="250" ht="14.25" customHeight="1">
      <c r="C250" s="25"/>
      <c r="H250" s="22"/>
    </row>
    <row r="251" ht="14.25" customHeight="1">
      <c r="C251" s="25"/>
      <c r="H251" s="22"/>
    </row>
    <row r="252" ht="14.25" customHeight="1">
      <c r="C252" s="25"/>
      <c r="H252" s="22"/>
    </row>
    <row r="253" ht="14.25" customHeight="1">
      <c r="C253" s="25"/>
      <c r="H253" s="22"/>
    </row>
    <row r="254" ht="14.25" customHeight="1">
      <c r="C254" s="25"/>
      <c r="H254" s="22"/>
    </row>
    <row r="255" ht="14.25" customHeight="1">
      <c r="C255" s="25"/>
      <c r="H255" s="22"/>
    </row>
    <row r="256" ht="14.25" customHeight="1">
      <c r="C256" s="25"/>
      <c r="H256" s="22"/>
    </row>
    <row r="257" ht="14.25" customHeight="1">
      <c r="C257" s="25"/>
      <c r="H257" s="22"/>
    </row>
    <row r="258" ht="14.25" customHeight="1">
      <c r="C258" s="25"/>
      <c r="H258" s="22"/>
    </row>
    <row r="259" ht="14.25" customHeight="1">
      <c r="C259" s="25"/>
      <c r="H259" s="22"/>
    </row>
    <row r="260" ht="14.25" customHeight="1">
      <c r="C260" s="25"/>
      <c r="H260" s="22"/>
    </row>
    <row r="261" ht="14.25" customHeight="1">
      <c r="C261" s="25"/>
      <c r="H261" s="22"/>
    </row>
    <row r="262" ht="14.25" customHeight="1">
      <c r="C262" s="25"/>
      <c r="H262" s="22"/>
    </row>
    <row r="263" ht="14.25" customHeight="1">
      <c r="C263" s="25"/>
      <c r="H263" s="22"/>
    </row>
    <row r="264" ht="14.25" customHeight="1">
      <c r="C264" s="25"/>
      <c r="H264" s="22"/>
    </row>
    <row r="265" ht="14.25" customHeight="1">
      <c r="C265" s="25"/>
      <c r="H265" s="22"/>
    </row>
    <row r="266" ht="14.25" customHeight="1">
      <c r="C266" s="25"/>
      <c r="H266" s="22"/>
    </row>
    <row r="267" ht="14.25" customHeight="1">
      <c r="C267" s="25"/>
      <c r="H267" s="22"/>
    </row>
    <row r="268" ht="14.25" customHeight="1">
      <c r="C268" s="25"/>
      <c r="H268" s="22"/>
    </row>
    <row r="269" ht="14.25" customHeight="1">
      <c r="C269" s="25"/>
      <c r="H269" s="22"/>
    </row>
    <row r="270" ht="14.25" customHeight="1">
      <c r="C270" s="25"/>
      <c r="H270" s="22"/>
    </row>
    <row r="271" ht="14.25" customHeight="1">
      <c r="C271" s="25"/>
      <c r="H271" s="22"/>
    </row>
    <row r="272" ht="14.25" customHeight="1">
      <c r="C272" s="25"/>
      <c r="H272" s="22"/>
    </row>
    <row r="273" ht="14.25" customHeight="1">
      <c r="C273" s="25"/>
      <c r="H273" s="22"/>
    </row>
    <row r="274" ht="14.25" customHeight="1">
      <c r="C274" s="25"/>
      <c r="H274" s="22"/>
    </row>
    <row r="275" ht="14.25" customHeight="1">
      <c r="C275" s="25"/>
      <c r="H275" s="22"/>
    </row>
    <row r="276" ht="14.25" customHeight="1">
      <c r="C276" s="25"/>
      <c r="H276" s="22"/>
    </row>
    <row r="277" ht="14.25" customHeight="1">
      <c r="C277" s="25"/>
      <c r="H277" s="22"/>
    </row>
    <row r="278" ht="14.25" customHeight="1">
      <c r="C278" s="25"/>
      <c r="H278" s="22"/>
    </row>
    <row r="279" ht="14.25" customHeight="1">
      <c r="C279" s="25"/>
      <c r="H279" s="22"/>
    </row>
    <row r="280" ht="14.25" customHeight="1">
      <c r="C280" s="25"/>
      <c r="H280" s="22"/>
    </row>
    <row r="281" ht="14.25" customHeight="1">
      <c r="C281" s="25"/>
      <c r="H281" s="22"/>
    </row>
    <row r="282" ht="14.25" customHeight="1">
      <c r="C282" s="25"/>
      <c r="H282" s="22"/>
    </row>
    <row r="283" ht="14.25" customHeight="1">
      <c r="C283" s="25"/>
      <c r="H283" s="22"/>
    </row>
    <row r="284" ht="14.25" customHeight="1">
      <c r="C284" s="25"/>
      <c r="H284" s="22"/>
    </row>
    <row r="285" ht="14.25" customHeight="1">
      <c r="C285" s="25"/>
      <c r="H285" s="22"/>
    </row>
    <row r="286" ht="14.25" customHeight="1">
      <c r="C286" s="25"/>
      <c r="H286" s="22"/>
    </row>
    <row r="287" ht="14.25" customHeight="1">
      <c r="C287" s="25"/>
      <c r="H287" s="22"/>
    </row>
    <row r="288" ht="14.25" customHeight="1">
      <c r="C288" s="25"/>
      <c r="H288" s="22"/>
    </row>
    <row r="289" ht="14.25" customHeight="1">
      <c r="C289" s="25"/>
      <c r="H289" s="22"/>
    </row>
    <row r="290" ht="14.25" customHeight="1">
      <c r="C290" s="25"/>
      <c r="H290" s="22"/>
    </row>
    <row r="291" ht="14.25" customHeight="1">
      <c r="C291" s="25"/>
      <c r="H291" s="22"/>
    </row>
    <row r="292" ht="14.25" customHeight="1">
      <c r="C292" s="25"/>
      <c r="H292" s="22"/>
    </row>
    <row r="293" ht="14.25" customHeight="1">
      <c r="C293" s="25"/>
      <c r="H293" s="22"/>
    </row>
    <row r="294" ht="14.25" customHeight="1">
      <c r="C294" s="25"/>
      <c r="H294" s="22"/>
    </row>
    <row r="295" ht="14.25" customHeight="1">
      <c r="C295" s="25"/>
      <c r="H295" s="22"/>
    </row>
    <row r="296" ht="14.25" customHeight="1">
      <c r="C296" s="25"/>
      <c r="H296" s="22"/>
    </row>
    <row r="297" ht="14.25" customHeight="1">
      <c r="C297" s="25"/>
      <c r="H297" s="22"/>
    </row>
    <row r="298" ht="14.25" customHeight="1">
      <c r="C298" s="25"/>
      <c r="H298" s="22"/>
    </row>
    <row r="299" ht="14.25" customHeight="1">
      <c r="C299" s="25"/>
      <c r="H299" s="22"/>
    </row>
    <row r="300" ht="14.25" customHeight="1">
      <c r="C300" s="25"/>
      <c r="H300" s="22"/>
    </row>
    <row r="301" ht="14.25" customHeight="1">
      <c r="C301" s="25"/>
      <c r="H301" s="22"/>
    </row>
    <row r="302" ht="14.25" customHeight="1">
      <c r="C302" s="25"/>
      <c r="H302" s="22"/>
    </row>
    <row r="303" ht="14.25" customHeight="1">
      <c r="C303" s="25"/>
      <c r="H303" s="22"/>
    </row>
    <row r="304" ht="14.25" customHeight="1">
      <c r="C304" s="25"/>
      <c r="H304" s="22"/>
    </row>
    <row r="305" ht="14.25" customHeight="1">
      <c r="C305" s="25"/>
      <c r="H305" s="22"/>
    </row>
    <row r="306" ht="14.25" customHeight="1">
      <c r="C306" s="25"/>
      <c r="H306" s="22"/>
    </row>
    <row r="307" ht="14.25" customHeight="1">
      <c r="C307" s="25"/>
      <c r="H307" s="22"/>
    </row>
    <row r="308" ht="14.25" customHeight="1">
      <c r="C308" s="25"/>
      <c r="H308" s="22"/>
    </row>
    <row r="309" ht="14.25" customHeight="1">
      <c r="C309" s="25"/>
      <c r="H309" s="22"/>
    </row>
    <row r="310" ht="14.25" customHeight="1">
      <c r="C310" s="25"/>
      <c r="H310" s="22"/>
    </row>
    <row r="311" ht="14.25" customHeight="1">
      <c r="C311" s="25"/>
      <c r="H311" s="22"/>
    </row>
    <row r="312" ht="14.25" customHeight="1">
      <c r="C312" s="25"/>
      <c r="H312" s="22"/>
    </row>
    <row r="313" ht="14.25" customHeight="1">
      <c r="C313" s="25"/>
      <c r="H313" s="22"/>
    </row>
    <row r="314" ht="14.25" customHeight="1">
      <c r="C314" s="25"/>
      <c r="H314" s="22"/>
    </row>
    <row r="315" ht="14.25" customHeight="1">
      <c r="C315" s="25"/>
      <c r="H315" s="22"/>
    </row>
    <row r="316" ht="14.25" customHeight="1">
      <c r="C316" s="25"/>
      <c r="H316" s="22"/>
    </row>
    <row r="317" ht="14.25" customHeight="1">
      <c r="C317" s="25"/>
      <c r="H317" s="22"/>
    </row>
    <row r="318" ht="14.25" customHeight="1">
      <c r="C318" s="25"/>
      <c r="H318" s="22"/>
    </row>
    <row r="319" ht="14.25" customHeight="1">
      <c r="C319" s="25"/>
      <c r="H319" s="22"/>
    </row>
    <row r="320" ht="14.25" customHeight="1">
      <c r="C320" s="25"/>
      <c r="H320" s="22"/>
    </row>
    <row r="321" ht="14.25" customHeight="1">
      <c r="C321" s="25"/>
      <c r="H321" s="22"/>
    </row>
    <row r="322" ht="14.25" customHeight="1">
      <c r="C322" s="25"/>
      <c r="H322" s="22"/>
    </row>
    <row r="323" ht="14.25" customHeight="1">
      <c r="C323" s="25"/>
      <c r="H323" s="22"/>
    </row>
    <row r="324" ht="14.25" customHeight="1">
      <c r="C324" s="25"/>
      <c r="H324" s="22"/>
    </row>
    <row r="325" ht="14.25" customHeight="1">
      <c r="C325" s="25"/>
      <c r="H325" s="22"/>
    </row>
    <row r="326" ht="14.25" customHeight="1">
      <c r="C326" s="25"/>
      <c r="H326" s="22"/>
    </row>
    <row r="327" ht="14.25" customHeight="1">
      <c r="C327" s="25"/>
      <c r="H327" s="22"/>
    </row>
    <row r="328" ht="14.25" customHeight="1">
      <c r="C328" s="25"/>
      <c r="H328" s="22"/>
    </row>
    <row r="329" ht="14.25" customHeight="1">
      <c r="C329" s="25"/>
      <c r="H329" s="22"/>
    </row>
    <row r="330" ht="14.25" customHeight="1">
      <c r="C330" s="25"/>
      <c r="H330" s="22"/>
    </row>
    <row r="331" ht="14.25" customHeight="1">
      <c r="C331" s="25"/>
      <c r="H331" s="22"/>
    </row>
    <row r="332" ht="14.25" customHeight="1">
      <c r="C332" s="25"/>
      <c r="H332" s="22"/>
    </row>
    <row r="333" ht="14.25" customHeight="1">
      <c r="C333" s="25"/>
      <c r="H333" s="22"/>
    </row>
    <row r="334" ht="14.25" customHeight="1">
      <c r="C334" s="25"/>
      <c r="H334" s="22"/>
    </row>
    <row r="335" ht="14.25" customHeight="1">
      <c r="C335" s="25"/>
      <c r="H335" s="22"/>
    </row>
    <row r="336" ht="14.25" customHeight="1">
      <c r="C336" s="25"/>
      <c r="H336" s="22"/>
    </row>
    <row r="337" ht="14.25" customHeight="1">
      <c r="C337" s="25"/>
      <c r="H337" s="22"/>
    </row>
    <row r="338" ht="14.25" customHeight="1">
      <c r="C338" s="25"/>
      <c r="H338" s="22"/>
    </row>
    <row r="339" ht="14.25" customHeight="1">
      <c r="C339" s="25"/>
      <c r="H339" s="22"/>
    </row>
    <row r="340" ht="14.25" customHeight="1">
      <c r="C340" s="25"/>
      <c r="H340" s="22"/>
    </row>
    <row r="341" ht="14.25" customHeight="1">
      <c r="C341" s="25"/>
      <c r="H341" s="22"/>
    </row>
    <row r="342" ht="14.25" customHeight="1">
      <c r="C342" s="25"/>
      <c r="H342" s="22"/>
    </row>
    <row r="343" ht="14.25" customHeight="1">
      <c r="C343" s="25"/>
      <c r="H343" s="22"/>
    </row>
    <row r="344" ht="14.25" customHeight="1">
      <c r="C344" s="25"/>
      <c r="H344" s="22"/>
    </row>
    <row r="345" ht="14.25" customHeight="1">
      <c r="C345" s="25"/>
      <c r="H345" s="22"/>
    </row>
    <row r="346" ht="14.25" customHeight="1">
      <c r="C346" s="25"/>
      <c r="H346" s="22"/>
    </row>
    <row r="347" ht="14.25" customHeight="1">
      <c r="C347" s="25"/>
      <c r="H347" s="22"/>
    </row>
    <row r="348" ht="14.25" customHeight="1">
      <c r="C348" s="25"/>
      <c r="H348" s="22"/>
    </row>
    <row r="349" ht="14.25" customHeight="1">
      <c r="C349" s="25"/>
      <c r="H349" s="22"/>
    </row>
    <row r="350" ht="14.25" customHeight="1">
      <c r="C350" s="25"/>
      <c r="H350" s="22"/>
    </row>
    <row r="351" ht="14.25" customHeight="1">
      <c r="C351" s="25"/>
      <c r="H351" s="22"/>
    </row>
    <row r="352" ht="14.25" customHeight="1">
      <c r="C352" s="25"/>
      <c r="H352" s="22"/>
    </row>
    <row r="353" ht="14.25" customHeight="1">
      <c r="C353" s="25"/>
      <c r="H353" s="22"/>
    </row>
    <row r="354" ht="14.25" customHeight="1">
      <c r="C354" s="25"/>
      <c r="H354" s="22"/>
    </row>
    <row r="355" ht="14.25" customHeight="1">
      <c r="C355" s="25"/>
      <c r="H355" s="22"/>
    </row>
    <row r="356" ht="14.25" customHeight="1">
      <c r="C356" s="25"/>
      <c r="H356" s="22"/>
    </row>
    <row r="357" ht="14.25" customHeight="1">
      <c r="C357" s="25"/>
      <c r="H357" s="22"/>
    </row>
    <row r="358" ht="14.25" customHeight="1">
      <c r="C358" s="25"/>
      <c r="H358" s="22"/>
    </row>
    <row r="359" ht="14.25" customHeight="1">
      <c r="C359" s="25"/>
      <c r="H359" s="22"/>
    </row>
    <row r="360" ht="14.25" customHeight="1">
      <c r="C360" s="25"/>
      <c r="H360" s="22"/>
    </row>
    <row r="361" ht="14.25" customHeight="1">
      <c r="C361" s="25"/>
      <c r="H361" s="22"/>
    </row>
    <row r="362" ht="14.25" customHeight="1">
      <c r="C362" s="25"/>
      <c r="H362" s="22"/>
    </row>
    <row r="363" ht="14.25" customHeight="1">
      <c r="C363" s="25"/>
      <c r="H363" s="22"/>
    </row>
    <row r="364" ht="14.25" customHeight="1">
      <c r="C364" s="25"/>
      <c r="H364" s="22"/>
    </row>
    <row r="365" ht="14.25" customHeight="1">
      <c r="C365" s="25"/>
      <c r="H365" s="22"/>
    </row>
    <row r="366" ht="14.25" customHeight="1">
      <c r="C366" s="25"/>
      <c r="H366" s="22"/>
    </row>
    <row r="367" ht="14.25" customHeight="1">
      <c r="C367" s="25"/>
      <c r="H367" s="22"/>
    </row>
    <row r="368" ht="14.25" customHeight="1">
      <c r="C368" s="25"/>
      <c r="H368" s="22"/>
    </row>
    <row r="369" ht="14.25" customHeight="1">
      <c r="C369" s="25"/>
      <c r="H369" s="22"/>
    </row>
    <row r="370" ht="14.25" customHeight="1">
      <c r="C370" s="25"/>
      <c r="H370" s="22"/>
    </row>
    <row r="371" ht="14.25" customHeight="1">
      <c r="C371" s="25"/>
      <c r="H371" s="22"/>
    </row>
    <row r="372" ht="14.25" customHeight="1">
      <c r="C372" s="25"/>
      <c r="H372" s="22"/>
    </row>
    <row r="373" ht="14.25" customHeight="1">
      <c r="C373" s="25"/>
      <c r="H373" s="22"/>
    </row>
    <row r="374" ht="14.25" customHeight="1">
      <c r="C374" s="25"/>
      <c r="H374" s="22"/>
    </row>
    <row r="375" ht="14.25" customHeight="1">
      <c r="C375" s="25"/>
      <c r="H375" s="22"/>
    </row>
    <row r="376" ht="14.25" customHeight="1">
      <c r="C376" s="25"/>
      <c r="H376" s="22"/>
    </row>
    <row r="377" ht="14.25" customHeight="1">
      <c r="C377" s="25"/>
      <c r="H377" s="22"/>
    </row>
    <row r="378" ht="14.25" customHeight="1">
      <c r="C378" s="25"/>
      <c r="H378" s="22"/>
    </row>
    <row r="379" ht="14.25" customHeight="1">
      <c r="C379" s="25"/>
      <c r="H379" s="22"/>
    </row>
    <row r="380" ht="14.25" customHeight="1">
      <c r="C380" s="25"/>
      <c r="H380" s="22"/>
    </row>
    <row r="381" ht="14.25" customHeight="1">
      <c r="C381" s="25"/>
      <c r="H381" s="22"/>
    </row>
    <row r="382" ht="14.25" customHeight="1">
      <c r="C382" s="25"/>
      <c r="H382" s="22"/>
    </row>
    <row r="383" ht="14.25" customHeight="1">
      <c r="C383" s="25"/>
      <c r="H383" s="22"/>
    </row>
    <row r="384" ht="14.25" customHeight="1">
      <c r="C384" s="25"/>
      <c r="H384" s="22"/>
    </row>
    <row r="385" ht="14.25" customHeight="1">
      <c r="C385" s="25"/>
      <c r="H385" s="22"/>
    </row>
    <row r="386" ht="14.25" customHeight="1">
      <c r="C386" s="25"/>
      <c r="H386" s="22"/>
    </row>
    <row r="387" ht="14.25" customHeight="1">
      <c r="C387" s="25"/>
      <c r="H387" s="22"/>
    </row>
    <row r="388" ht="14.25" customHeight="1">
      <c r="C388" s="25"/>
      <c r="H388" s="22"/>
    </row>
    <row r="389" ht="14.25" customHeight="1">
      <c r="C389" s="25"/>
      <c r="H389" s="22"/>
    </row>
    <row r="390" ht="14.25" customHeight="1">
      <c r="C390" s="25"/>
      <c r="H390" s="22"/>
    </row>
    <row r="391" ht="14.25" customHeight="1">
      <c r="C391" s="25"/>
      <c r="H391" s="22"/>
    </row>
    <row r="392" ht="14.25" customHeight="1">
      <c r="C392" s="25"/>
      <c r="H392" s="22"/>
    </row>
    <row r="393" ht="14.25" customHeight="1">
      <c r="C393" s="25"/>
      <c r="H393" s="22"/>
    </row>
    <row r="394" ht="14.25" customHeight="1">
      <c r="C394" s="25"/>
      <c r="H394" s="22"/>
    </row>
    <row r="395" ht="14.25" customHeight="1">
      <c r="C395" s="25"/>
      <c r="H395" s="22"/>
    </row>
    <row r="396" ht="14.25" customHeight="1">
      <c r="C396" s="25"/>
      <c r="H396" s="22"/>
    </row>
    <row r="397" ht="14.25" customHeight="1">
      <c r="C397" s="25"/>
      <c r="H397" s="22"/>
    </row>
    <row r="398" ht="14.25" customHeight="1">
      <c r="C398" s="25"/>
      <c r="H398" s="22"/>
    </row>
    <row r="399" ht="14.25" customHeight="1">
      <c r="C399" s="25"/>
      <c r="H399" s="22"/>
    </row>
    <row r="400" ht="14.25" customHeight="1">
      <c r="C400" s="25"/>
      <c r="H400" s="22"/>
    </row>
    <row r="401" ht="14.25" customHeight="1">
      <c r="C401" s="25"/>
      <c r="H401" s="22"/>
    </row>
    <row r="402" ht="14.25" customHeight="1">
      <c r="C402" s="25"/>
      <c r="H402" s="22"/>
    </row>
    <row r="403" ht="14.25" customHeight="1">
      <c r="C403" s="25"/>
      <c r="H403" s="22"/>
    </row>
    <row r="404" ht="14.25" customHeight="1">
      <c r="C404" s="25"/>
      <c r="H404" s="22"/>
    </row>
    <row r="405" ht="14.25" customHeight="1">
      <c r="C405" s="25"/>
      <c r="H405" s="22"/>
    </row>
    <row r="406" ht="14.25" customHeight="1">
      <c r="C406" s="25"/>
      <c r="H406" s="22"/>
    </row>
    <row r="407" ht="14.25" customHeight="1">
      <c r="C407" s="25"/>
      <c r="H407" s="22"/>
    </row>
    <row r="408" ht="14.25" customHeight="1">
      <c r="C408" s="25"/>
      <c r="H408" s="22"/>
    </row>
    <row r="409" ht="14.25" customHeight="1">
      <c r="C409" s="25"/>
      <c r="H409" s="22"/>
    </row>
    <row r="410" ht="14.25" customHeight="1">
      <c r="C410" s="25"/>
      <c r="H410" s="22"/>
    </row>
    <row r="411" ht="14.25" customHeight="1">
      <c r="C411" s="25"/>
      <c r="H411" s="22"/>
    </row>
    <row r="412" ht="14.25" customHeight="1">
      <c r="C412" s="25"/>
      <c r="H412" s="22"/>
    </row>
    <row r="413" ht="14.25" customHeight="1">
      <c r="C413" s="25"/>
      <c r="H413" s="22"/>
    </row>
    <row r="414" ht="14.25" customHeight="1">
      <c r="C414" s="25"/>
      <c r="H414" s="22"/>
    </row>
    <row r="415" ht="14.25" customHeight="1">
      <c r="C415" s="25"/>
      <c r="H415" s="22"/>
    </row>
    <row r="416" ht="14.25" customHeight="1">
      <c r="C416" s="25"/>
      <c r="H416" s="22"/>
    </row>
    <row r="417" ht="14.25" customHeight="1">
      <c r="C417" s="25"/>
      <c r="H417" s="22"/>
    </row>
    <row r="418" ht="14.25" customHeight="1">
      <c r="C418" s="25"/>
      <c r="H418" s="22"/>
    </row>
    <row r="419" ht="14.25" customHeight="1">
      <c r="C419" s="25"/>
      <c r="H419" s="22"/>
    </row>
    <row r="420" ht="14.25" customHeight="1">
      <c r="C420" s="25"/>
      <c r="H420" s="22"/>
    </row>
    <row r="421" ht="14.25" customHeight="1">
      <c r="C421" s="25"/>
      <c r="H421" s="22"/>
    </row>
    <row r="422" ht="14.25" customHeight="1">
      <c r="C422" s="25"/>
      <c r="H422" s="22"/>
    </row>
    <row r="423" ht="14.25" customHeight="1">
      <c r="C423" s="25"/>
      <c r="H423" s="22"/>
    </row>
    <row r="424" ht="14.25" customHeight="1">
      <c r="C424" s="25"/>
      <c r="H424" s="22"/>
    </row>
    <row r="425" ht="14.25" customHeight="1">
      <c r="C425" s="25"/>
      <c r="H425" s="22"/>
    </row>
    <row r="426" ht="14.25" customHeight="1">
      <c r="C426" s="25"/>
      <c r="H426" s="22"/>
    </row>
    <row r="427" ht="14.25" customHeight="1">
      <c r="C427" s="25"/>
      <c r="H427" s="22"/>
    </row>
    <row r="428" ht="14.25" customHeight="1">
      <c r="C428" s="25"/>
      <c r="H428" s="22"/>
    </row>
    <row r="429" ht="14.25" customHeight="1">
      <c r="C429" s="25"/>
      <c r="H429" s="22"/>
    </row>
    <row r="430" ht="14.25" customHeight="1">
      <c r="C430" s="25"/>
      <c r="H430" s="22"/>
    </row>
    <row r="431" ht="14.25" customHeight="1">
      <c r="C431" s="25"/>
      <c r="H431" s="22"/>
    </row>
    <row r="432" ht="14.25" customHeight="1">
      <c r="C432" s="25"/>
      <c r="H432" s="22"/>
    </row>
    <row r="433" ht="14.25" customHeight="1">
      <c r="C433" s="25"/>
      <c r="H433" s="22"/>
    </row>
    <row r="434" ht="14.25" customHeight="1">
      <c r="C434" s="25"/>
      <c r="H434" s="22"/>
    </row>
    <row r="435" ht="14.25" customHeight="1">
      <c r="C435" s="25"/>
      <c r="H435" s="22"/>
    </row>
    <row r="436" ht="14.25" customHeight="1">
      <c r="C436" s="25"/>
      <c r="H436" s="22"/>
    </row>
    <row r="437" ht="14.25" customHeight="1">
      <c r="C437" s="25"/>
      <c r="H437" s="22"/>
    </row>
    <row r="438" ht="14.25" customHeight="1">
      <c r="C438" s="25"/>
      <c r="H438" s="22"/>
    </row>
    <row r="439" ht="14.25" customHeight="1">
      <c r="C439" s="25"/>
      <c r="H439" s="22"/>
    </row>
    <row r="440" ht="14.25" customHeight="1">
      <c r="C440" s="25"/>
      <c r="H440" s="22"/>
    </row>
    <row r="441" ht="14.25" customHeight="1">
      <c r="C441" s="25"/>
      <c r="H441" s="22"/>
    </row>
    <row r="442" ht="14.25" customHeight="1">
      <c r="C442" s="25"/>
      <c r="H442" s="22"/>
    </row>
    <row r="443" ht="14.25" customHeight="1">
      <c r="C443" s="25"/>
      <c r="H443" s="22"/>
    </row>
    <row r="444" ht="14.25" customHeight="1">
      <c r="C444" s="25"/>
      <c r="H444" s="22"/>
    </row>
    <row r="445" ht="14.25" customHeight="1">
      <c r="C445" s="25"/>
      <c r="H445" s="22"/>
    </row>
    <row r="446" ht="14.25" customHeight="1">
      <c r="C446" s="25"/>
      <c r="H446" s="22"/>
    </row>
    <row r="447" ht="14.25" customHeight="1">
      <c r="C447" s="25"/>
      <c r="H447" s="22"/>
    </row>
    <row r="448" ht="14.25" customHeight="1">
      <c r="C448" s="25"/>
      <c r="H448" s="22"/>
    </row>
    <row r="449" ht="14.25" customHeight="1">
      <c r="C449" s="25"/>
      <c r="H449" s="22"/>
    </row>
    <row r="450" ht="14.25" customHeight="1">
      <c r="C450" s="25"/>
      <c r="H450" s="22"/>
    </row>
    <row r="451" ht="14.25" customHeight="1">
      <c r="C451" s="25"/>
      <c r="H451" s="22"/>
    </row>
    <row r="452" ht="14.25" customHeight="1">
      <c r="C452" s="25"/>
      <c r="H452" s="22"/>
    </row>
    <row r="453" ht="14.25" customHeight="1">
      <c r="C453" s="25"/>
      <c r="H453" s="22"/>
    </row>
    <row r="454" ht="14.25" customHeight="1">
      <c r="C454" s="25"/>
      <c r="H454" s="22"/>
    </row>
    <row r="455" ht="14.25" customHeight="1">
      <c r="C455" s="25"/>
      <c r="H455" s="22"/>
    </row>
    <row r="456" ht="14.25" customHeight="1">
      <c r="C456" s="25"/>
      <c r="H456" s="22"/>
    </row>
    <row r="457" ht="14.25" customHeight="1">
      <c r="C457" s="25"/>
      <c r="H457" s="22"/>
    </row>
    <row r="458" ht="14.25" customHeight="1">
      <c r="C458" s="25"/>
      <c r="H458" s="22"/>
    </row>
    <row r="459" ht="14.25" customHeight="1">
      <c r="C459" s="25"/>
      <c r="H459" s="22"/>
    </row>
    <row r="460" ht="14.25" customHeight="1">
      <c r="C460" s="25"/>
      <c r="H460" s="22"/>
    </row>
    <row r="461" ht="14.25" customHeight="1">
      <c r="C461" s="25"/>
      <c r="H461" s="22"/>
    </row>
    <row r="462" ht="14.25" customHeight="1">
      <c r="C462" s="25"/>
      <c r="H462" s="22"/>
    </row>
    <row r="463" ht="14.25" customHeight="1">
      <c r="C463" s="25"/>
      <c r="H463" s="22"/>
    </row>
    <row r="464" ht="14.25" customHeight="1">
      <c r="C464" s="25"/>
      <c r="H464" s="22"/>
    </row>
    <row r="465" ht="14.25" customHeight="1">
      <c r="C465" s="25"/>
      <c r="H465" s="22"/>
    </row>
    <row r="466" ht="14.25" customHeight="1">
      <c r="C466" s="25"/>
      <c r="H466" s="22"/>
    </row>
    <row r="467" ht="14.25" customHeight="1">
      <c r="C467" s="25"/>
      <c r="H467" s="22"/>
    </row>
    <row r="468" ht="14.25" customHeight="1">
      <c r="C468" s="25"/>
      <c r="H468" s="22"/>
    </row>
    <row r="469" ht="14.25" customHeight="1">
      <c r="C469" s="25"/>
      <c r="H469" s="22"/>
    </row>
    <row r="470" ht="14.25" customHeight="1">
      <c r="C470" s="25"/>
      <c r="H470" s="22"/>
    </row>
    <row r="471" ht="14.25" customHeight="1">
      <c r="C471" s="25"/>
      <c r="H471" s="22"/>
    </row>
    <row r="472" ht="14.25" customHeight="1">
      <c r="C472" s="25"/>
      <c r="H472" s="22"/>
    </row>
    <row r="473" ht="14.25" customHeight="1">
      <c r="C473" s="25"/>
      <c r="H473" s="22"/>
    </row>
    <row r="474" ht="14.25" customHeight="1">
      <c r="C474" s="25"/>
      <c r="H474" s="22"/>
    </row>
    <row r="475" ht="14.25" customHeight="1">
      <c r="C475" s="25"/>
      <c r="H475" s="22"/>
    </row>
    <row r="476" ht="14.25" customHeight="1">
      <c r="C476" s="25"/>
      <c r="H476" s="22"/>
    </row>
    <row r="477" ht="14.25" customHeight="1">
      <c r="C477" s="25"/>
      <c r="H477" s="22"/>
    </row>
    <row r="478" ht="14.25" customHeight="1">
      <c r="C478" s="25"/>
      <c r="H478" s="22"/>
    </row>
    <row r="479" ht="14.25" customHeight="1">
      <c r="C479" s="25"/>
      <c r="H479" s="22"/>
    </row>
    <row r="480" ht="14.25" customHeight="1">
      <c r="C480" s="25"/>
      <c r="H480" s="22"/>
    </row>
    <row r="481" ht="14.25" customHeight="1">
      <c r="C481" s="25"/>
      <c r="H481" s="22"/>
    </row>
    <row r="482" ht="14.25" customHeight="1">
      <c r="C482" s="25"/>
      <c r="H482" s="22"/>
    </row>
    <row r="483" ht="14.25" customHeight="1">
      <c r="C483" s="25"/>
      <c r="H483" s="22"/>
    </row>
    <row r="484" ht="14.25" customHeight="1">
      <c r="C484" s="25"/>
      <c r="H484" s="22"/>
    </row>
    <row r="485" ht="14.25" customHeight="1">
      <c r="C485" s="25"/>
      <c r="H485" s="22"/>
    </row>
    <row r="486" ht="14.25" customHeight="1">
      <c r="C486" s="25"/>
      <c r="H486" s="22"/>
    </row>
    <row r="487" ht="14.25" customHeight="1">
      <c r="C487" s="25"/>
      <c r="H487" s="22"/>
    </row>
    <row r="488" ht="14.25" customHeight="1">
      <c r="C488" s="25"/>
      <c r="H488" s="22"/>
    </row>
    <row r="489" ht="14.25" customHeight="1">
      <c r="C489" s="25"/>
      <c r="H489" s="22"/>
    </row>
    <row r="490" ht="14.25" customHeight="1">
      <c r="C490" s="25"/>
      <c r="H490" s="22"/>
    </row>
    <row r="491" ht="14.25" customHeight="1">
      <c r="C491" s="25"/>
      <c r="H491" s="22"/>
    </row>
    <row r="492" ht="14.25" customHeight="1">
      <c r="C492" s="25"/>
      <c r="H492" s="22"/>
    </row>
    <row r="493" ht="14.25" customHeight="1">
      <c r="C493" s="25"/>
      <c r="H493" s="22"/>
    </row>
    <row r="494" ht="14.25" customHeight="1">
      <c r="C494" s="25"/>
      <c r="H494" s="22"/>
    </row>
    <row r="495" ht="14.25" customHeight="1">
      <c r="C495" s="25"/>
      <c r="H495" s="22"/>
    </row>
    <row r="496" ht="14.25" customHeight="1">
      <c r="C496" s="25"/>
      <c r="H496" s="22"/>
    </row>
    <row r="497" ht="14.25" customHeight="1">
      <c r="C497" s="25"/>
      <c r="H497" s="22"/>
    </row>
    <row r="498" ht="14.25" customHeight="1">
      <c r="C498" s="25"/>
      <c r="H498" s="22"/>
    </row>
    <row r="499" ht="14.25" customHeight="1">
      <c r="C499" s="25"/>
      <c r="H499" s="22"/>
    </row>
    <row r="500" ht="14.25" customHeight="1">
      <c r="C500" s="25"/>
      <c r="H500" s="22"/>
    </row>
    <row r="501" ht="14.25" customHeight="1">
      <c r="C501" s="25"/>
      <c r="H501" s="22"/>
    </row>
    <row r="502" ht="14.25" customHeight="1">
      <c r="C502" s="25"/>
      <c r="H502" s="22"/>
    </row>
    <row r="503" ht="14.25" customHeight="1">
      <c r="C503" s="25"/>
      <c r="H503" s="22"/>
    </row>
    <row r="504" ht="14.25" customHeight="1">
      <c r="C504" s="25"/>
      <c r="H504" s="22"/>
    </row>
    <row r="505" ht="14.25" customHeight="1">
      <c r="C505" s="25"/>
      <c r="H505" s="22"/>
    </row>
    <row r="506" ht="14.25" customHeight="1">
      <c r="C506" s="25"/>
      <c r="H506" s="22"/>
    </row>
    <row r="507" ht="14.25" customHeight="1">
      <c r="C507" s="25"/>
      <c r="H507" s="22"/>
    </row>
    <row r="508" ht="14.25" customHeight="1">
      <c r="C508" s="25"/>
      <c r="H508" s="22"/>
    </row>
    <row r="509" ht="14.25" customHeight="1">
      <c r="C509" s="25"/>
      <c r="H509" s="22"/>
    </row>
    <row r="510" ht="14.25" customHeight="1">
      <c r="C510" s="25"/>
      <c r="H510" s="22"/>
    </row>
    <row r="511" ht="14.25" customHeight="1">
      <c r="C511" s="25"/>
      <c r="H511" s="22"/>
    </row>
    <row r="512" ht="14.25" customHeight="1">
      <c r="C512" s="25"/>
      <c r="H512" s="22"/>
    </row>
    <row r="513" ht="14.25" customHeight="1">
      <c r="C513" s="25"/>
      <c r="H513" s="22"/>
    </row>
    <row r="514" ht="14.25" customHeight="1">
      <c r="C514" s="25"/>
      <c r="H514" s="22"/>
    </row>
    <row r="515" ht="14.25" customHeight="1">
      <c r="C515" s="25"/>
      <c r="H515" s="22"/>
    </row>
    <row r="516" ht="14.25" customHeight="1">
      <c r="C516" s="25"/>
      <c r="H516" s="22"/>
    </row>
    <row r="517" ht="14.25" customHeight="1">
      <c r="C517" s="25"/>
      <c r="H517" s="22"/>
    </row>
    <row r="518" ht="14.25" customHeight="1">
      <c r="C518" s="25"/>
      <c r="H518" s="22"/>
    </row>
    <row r="519" ht="14.25" customHeight="1">
      <c r="C519" s="25"/>
      <c r="H519" s="22"/>
    </row>
    <row r="520" ht="14.25" customHeight="1">
      <c r="C520" s="25"/>
      <c r="H520" s="22"/>
    </row>
    <row r="521" ht="14.25" customHeight="1">
      <c r="C521" s="25"/>
      <c r="H521" s="22"/>
    </row>
    <row r="522" ht="14.25" customHeight="1">
      <c r="C522" s="25"/>
      <c r="H522" s="22"/>
    </row>
    <row r="523" ht="14.25" customHeight="1">
      <c r="C523" s="25"/>
      <c r="H523" s="22"/>
    </row>
    <row r="524" ht="14.25" customHeight="1">
      <c r="C524" s="25"/>
      <c r="H524" s="22"/>
    </row>
    <row r="525" ht="14.25" customHeight="1">
      <c r="C525" s="25"/>
      <c r="H525" s="22"/>
    </row>
    <row r="526" ht="14.25" customHeight="1">
      <c r="C526" s="25"/>
      <c r="H526" s="22"/>
    </row>
    <row r="527" ht="14.25" customHeight="1">
      <c r="C527" s="25"/>
      <c r="H527" s="22"/>
    </row>
    <row r="528" ht="14.25" customHeight="1">
      <c r="C528" s="25"/>
      <c r="H528" s="22"/>
    </row>
    <row r="529" ht="14.25" customHeight="1">
      <c r="C529" s="25"/>
      <c r="H529" s="22"/>
    </row>
    <row r="530" ht="14.25" customHeight="1">
      <c r="C530" s="25"/>
      <c r="H530" s="22"/>
    </row>
    <row r="531" ht="14.25" customHeight="1">
      <c r="C531" s="25"/>
      <c r="H531" s="22"/>
    </row>
    <row r="532" ht="14.25" customHeight="1">
      <c r="C532" s="25"/>
      <c r="H532" s="22"/>
    </row>
    <row r="533" ht="14.25" customHeight="1">
      <c r="C533" s="25"/>
      <c r="H533" s="22"/>
    </row>
    <row r="534" ht="14.25" customHeight="1">
      <c r="C534" s="25"/>
      <c r="H534" s="22"/>
    </row>
    <row r="535" ht="14.25" customHeight="1">
      <c r="C535" s="25"/>
      <c r="H535" s="22"/>
    </row>
    <row r="536" ht="14.25" customHeight="1">
      <c r="C536" s="25"/>
      <c r="H536" s="22"/>
    </row>
    <row r="537" ht="14.25" customHeight="1">
      <c r="C537" s="25"/>
      <c r="H537" s="22"/>
    </row>
    <row r="538" ht="14.25" customHeight="1">
      <c r="C538" s="25"/>
      <c r="H538" s="22"/>
    </row>
    <row r="539" ht="14.25" customHeight="1">
      <c r="C539" s="25"/>
      <c r="H539" s="22"/>
    </row>
    <row r="540" ht="14.25" customHeight="1">
      <c r="C540" s="25"/>
      <c r="H540" s="22"/>
    </row>
    <row r="541" ht="14.25" customHeight="1">
      <c r="C541" s="25"/>
      <c r="H541" s="22"/>
    </row>
    <row r="542" ht="14.25" customHeight="1">
      <c r="C542" s="25"/>
      <c r="H542" s="22"/>
    </row>
    <row r="543" ht="14.25" customHeight="1">
      <c r="C543" s="25"/>
      <c r="H543" s="22"/>
    </row>
    <row r="544" ht="14.25" customHeight="1">
      <c r="C544" s="25"/>
      <c r="H544" s="22"/>
    </row>
    <row r="545" ht="14.25" customHeight="1">
      <c r="C545" s="25"/>
      <c r="H545" s="22"/>
    </row>
    <row r="546" ht="14.25" customHeight="1">
      <c r="C546" s="25"/>
      <c r="H546" s="22"/>
    </row>
    <row r="547" ht="14.25" customHeight="1">
      <c r="C547" s="25"/>
      <c r="H547" s="22"/>
    </row>
    <row r="548" ht="14.25" customHeight="1">
      <c r="C548" s="25"/>
      <c r="H548" s="22"/>
    </row>
    <row r="549" ht="14.25" customHeight="1">
      <c r="C549" s="25"/>
      <c r="H549" s="22"/>
    </row>
    <row r="550" ht="14.25" customHeight="1">
      <c r="C550" s="25"/>
      <c r="H550" s="22"/>
    </row>
    <row r="551" ht="14.25" customHeight="1">
      <c r="C551" s="25"/>
      <c r="H551" s="22"/>
    </row>
    <row r="552" ht="14.25" customHeight="1">
      <c r="C552" s="25"/>
      <c r="H552" s="22"/>
    </row>
    <row r="553" ht="14.25" customHeight="1">
      <c r="C553" s="25"/>
      <c r="H553" s="22"/>
    </row>
    <row r="554" ht="14.25" customHeight="1">
      <c r="C554" s="25"/>
      <c r="H554" s="22"/>
    </row>
    <row r="555" ht="14.25" customHeight="1">
      <c r="C555" s="25"/>
      <c r="H555" s="22"/>
    </row>
    <row r="556" ht="14.25" customHeight="1">
      <c r="C556" s="25"/>
      <c r="H556" s="22"/>
    </row>
    <row r="557" ht="14.25" customHeight="1">
      <c r="C557" s="25"/>
      <c r="H557" s="22"/>
    </row>
    <row r="558" ht="14.25" customHeight="1">
      <c r="C558" s="25"/>
      <c r="H558" s="22"/>
    </row>
    <row r="559" ht="14.25" customHeight="1">
      <c r="C559" s="25"/>
      <c r="H559" s="22"/>
    </row>
    <row r="560" ht="14.25" customHeight="1">
      <c r="C560" s="25"/>
      <c r="H560" s="22"/>
    </row>
    <row r="561" ht="14.25" customHeight="1">
      <c r="C561" s="25"/>
      <c r="H561" s="22"/>
    </row>
    <row r="562" ht="14.25" customHeight="1">
      <c r="C562" s="25"/>
      <c r="H562" s="22"/>
    </row>
    <row r="563" ht="14.25" customHeight="1">
      <c r="C563" s="25"/>
      <c r="H563" s="22"/>
    </row>
    <row r="564" ht="14.25" customHeight="1">
      <c r="C564" s="25"/>
      <c r="H564" s="22"/>
    </row>
    <row r="565" ht="14.25" customHeight="1">
      <c r="C565" s="25"/>
      <c r="H565" s="22"/>
    </row>
    <row r="566" ht="14.25" customHeight="1">
      <c r="C566" s="25"/>
      <c r="H566" s="22"/>
    </row>
    <row r="567" ht="14.25" customHeight="1">
      <c r="C567" s="25"/>
      <c r="H567" s="22"/>
    </row>
    <row r="568" ht="14.25" customHeight="1">
      <c r="C568" s="25"/>
      <c r="H568" s="22"/>
    </row>
    <row r="569" ht="14.25" customHeight="1">
      <c r="C569" s="25"/>
      <c r="H569" s="22"/>
    </row>
    <row r="570" ht="14.25" customHeight="1">
      <c r="C570" s="25"/>
      <c r="H570" s="22"/>
    </row>
    <row r="571" ht="14.25" customHeight="1">
      <c r="C571" s="25"/>
      <c r="H571" s="22"/>
    </row>
    <row r="572" ht="14.25" customHeight="1">
      <c r="C572" s="25"/>
      <c r="H572" s="22"/>
    </row>
    <row r="573" ht="14.25" customHeight="1">
      <c r="C573" s="25"/>
      <c r="H573" s="22"/>
    </row>
    <row r="574" ht="14.25" customHeight="1">
      <c r="C574" s="25"/>
      <c r="H574" s="22"/>
    </row>
    <row r="575" ht="14.25" customHeight="1">
      <c r="C575" s="25"/>
      <c r="H575" s="22"/>
    </row>
    <row r="576" ht="14.25" customHeight="1">
      <c r="C576" s="25"/>
      <c r="H576" s="22"/>
    </row>
    <row r="577" ht="14.25" customHeight="1">
      <c r="C577" s="25"/>
      <c r="H577" s="22"/>
    </row>
    <row r="578" ht="14.25" customHeight="1">
      <c r="C578" s="25"/>
      <c r="H578" s="22"/>
    </row>
    <row r="579" ht="14.25" customHeight="1">
      <c r="C579" s="25"/>
      <c r="H579" s="22"/>
    </row>
    <row r="580" ht="14.25" customHeight="1">
      <c r="C580" s="25"/>
      <c r="H580" s="22"/>
    </row>
    <row r="581" ht="14.25" customHeight="1">
      <c r="C581" s="25"/>
      <c r="H581" s="22"/>
    </row>
    <row r="582" ht="14.25" customHeight="1">
      <c r="C582" s="25"/>
      <c r="H582" s="22"/>
    </row>
    <row r="583" ht="14.25" customHeight="1">
      <c r="C583" s="25"/>
      <c r="H583" s="22"/>
    </row>
    <row r="584" ht="14.25" customHeight="1">
      <c r="C584" s="25"/>
      <c r="H584" s="22"/>
    </row>
    <row r="585" ht="14.25" customHeight="1">
      <c r="C585" s="25"/>
      <c r="H585" s="22"/>
    </row>
    <row r="586" ht="14.25" customHeight="1">
      <c r="C586" s="25"/>
      <c r="H586" s="22"/>
    </row>
    <row r="587" ht="14.25" customHeight="1">
      <c r="C587" s="25"/>
      <c r="H587" s="22"/>
    </row>
    <row r="588" ht="14.25" customHeight="1">
      <c r="C588" s="25"/>
      <c r="H588" s="22"/>
    </row>
    <row r="589" ht="14.25" customHeight="1">
      <c r="C589" s="25"/>
      <c r="H589" s="22"/>
    </row>
    <row r="590" ht="14.25" customHeight="1">
      <c r="C590" s="25"/>
      <c r="H590" s="22"/>
    </row>
    <row r="591" ht="14.25" customHeight="1">
      <c r="C591" s="25"/>
      <c r="H591" s="22"/>
    </row>
    <row r="592" ht="14.25" customHeight="1">
      <c r="C592" s="25"/>
      <c r="H592" s="22"/>
    </row>
    <row r="593" ht="14.25" customHeight="1">
      <c r="C593" s="25"/>
      <c r="H593" s="22"/>
    </row>
    <row r="594" ht="14.25" customHeight="1">
      <c r="C594" s="25"/>
      <c r="H594" s="22"/>
    </row>
    <row r="595" ht="14.25" customHeight="1">
      <c r="C595" s="25"/>
      <c r="H595" s="22"/>
    </row>
    <row r="596" ht="14.25" customHeight="1">
      <c r="C596" s="25"/>
      <c r="H596" s="22"/>
    </row>
    <row r="597" ht="14.25" customHeight="1">
      <c r="C597" s="25"/>
      <c r="H597" s="22"/>
    </row>
    <row r="598" ht="14.25" customHeight="1">
      <c r="C598" s="25"/>
      <c r="H598" s="22"/>
    </row>
    <row r="599" ht="14.25" customHeight="1">
      <c r="C599" s="25"/>
      <c r="H599" s="22"/>
    </row>
    <row r="600" ht="14.25" customHeight="1">
      <c r="C600" s="25"/>
      <c r="H600" s="22"/>
    </row>
    <row r="601" ht="14.25" customHeight="1">
      <c r="C601" s="25"/>
      <c r="H601" s="22"/>
    </row>
    <row r="602" ht="14.25" customHeight="1">
      <c r="C602" s="25"/>
      <c r="H602" s="22"/>
    </row>
    <row r="603" ht="14.25" customHeight="1">
      <c r="C603" s="25"/>
      <c r="H603" s="22"/>
    </row>
    <row r="604" ht="14.25" customHeight="1">
      <c r="C604" s="25"/>
      <c r="H604" s="22"/>
    </row>
    <row r="605" ht="14.25" customHeight="1">
      <c r="C605" s="25"/>
      <c r="H605" s="22"/>
    </row>
    <row r="606" ht="14.25" customHeight="1">
      <c r="C606" s="25"/>
      <c r="H606" s="22"/>
    </row>
    <row r="607" ht="14.25" customHeight="1">
      <c r="C607" s="25"/>
      <c r="H607" s="22"/>
    </row>
    <row r="608" ht="14.25" customHeight="1">
      <c r="C608" s="25"/>
      <c r="H608" s="22"/>
    </row>
    <row r="609" ht="14.25" customHeight="1">
      <c r="C609" s="25"/>
      <c r="H609" s="22"/>
    </row>
    <row r="610" ht="14.25" customHeight="1">
      <c r="C610" s="25"/>
      <c r="H610" s="22"/>
    </row>
    <row r="611" ht="14.25" customHeight="1">
      <c r="C611" s="25"/>
      <c r="H611" s="22"/>
    </row>
    <row r="612" ht="14.25" customHeight="1">
      <c r="C612" s="25"/>
      <c r="H612" s="22"/>
    </row>
    <row r="613" ht="14.25" customHeight="1">
      <c r="C613" s="25"/>
      <c r="H613" s="22"/>
    </row>
    <row r="614" ht="14.25" customHeight="1">
      <c r="C614" s="25"/>
      <c r="H614" s="22"/>
    </row>
    <row r="615" ht="14.25" customHeight="1">
      <c r="C615" s="25"/>
      <c r="H615" s="22"/>
    </row>
    <row r="616" ht="14.25" customHeight="1">
      <c r="C616" s="25"/>
      <c r="H616" s="22"/>
    </row>
    <row r="617" ht="14.25" customHeight="1">
      <c r="C617" s="25"/>
      <c r="H617" s="22"/>
    </row>
    <row r="618" ht="14.25" customHeight="1">
      <c r="C618" s="25"/>
      <c r="H618" s="22"/>
    </row>
    <row r="619" ht="14.25" customHeight="1">
      <c r="C619" s="25"/>
      <c r="H619" s="22"/>
    </row>
    <row r="620" ht="14.25" customHeight="1">
      <c r="C620" s="25"/>
      <c r="H620" s="22"/>
    </row>
    <row r="621" ht="14.25" customHeight="1">
      <c r="C621" s="25"/>
      <c r="H621" s="22"/>
    </row>
    <row r="622" ht="14.25" customHeight="1">
      <c r="C622" s="25"/>
      <c r="H622" s="22"/>
    </row>
    <row r="623" ht="14.25" customHeight="1">
      <c r="C623" s="25"/>
      <c r="H623" s="22"/>
    </row>
    <row r="624" ht="14.25" customHeight="1">
      <c r="C624" s="25"/>
      <c r="H624" s="22"/>
    </row>
    <row r="625" ht="14.25" customHeight="1">
      <c r="C625" s="25"/>
      <c r="H625" s="22"/>
    </row>
    <row r="626" ht="14.25" customHeight="1">
      <c r="C626" s="25"/>
      <c r="H626" s="22"/>
    </row>
    <row r="627" ht="14.25" customHeight="1">
      <c r="C627" s="25"/>
      <c r="H627" s="22"/>
    </row>
    <row r="628" ht="14.25" customHeight="1">
      <c r="C628" s="25"/>
      <c r="H628" s="22"/>
    </row>
    <row r="629" ht="14.25" customHeight="1">
      <c r="C629" s="25"/>
      <c r="H629" s="22"/>
    </row>
    <row r="630" ht="14.25" customHeight="1">
      <c r="C630" s="25"/>
      <c r="H630" s="22"/>
    </row>
    <row r="631" ht="14.25" customHeight="1">
      <c r="C631" s="25"/>
      <c r="H631" s="22"/>
    </row>
    <row r="632" ht="14.25" customHeight="1">
      <c r="C632" s="25"/>
      <c r="H632" s="22"/>
    </row>
    <row r="633" ht="14.25" customHeight="1">
      <c r="C633" s="25"/>
      <c r="H633" s="22"/>
    </row>
    <row r="634" ht="14.25" customHeight="1">
      <c r="C634" s="25"/>
      <c r="H634" s="22"/>
    </row>
    <row r="635" ht="14.25" customHeight="1">
      <c r="C635" s="25"/>
      <c r="H635" s="22"/>
    </row>
    <row r="636" ht="14.25" customHeight="1">
      <c r="C636" s="25"/>
      <c r="H636" s="22"/>
    </row>
    <row r="637" ht="14.25" customHeight="1">
      <c r="C637" s="25"/>
      <c r="H637" s="22"/>
    </row>
    <row r="638" ht="14.25" customHeight="1">
      <c r="C638" s="25"/>
      <c r="H638" s="22"/>
    </row>
    <row r="639" ht="14.25" customHeight="1">
      <c r="C639" s="25"/>
      <c r="H639" s="22"/>
    </row>
    <row r="640" ht="14.25" customHeight="1">
      <c r="C640" s="25"/>
      <c r="H640" s="22"/>
    </row>
    <row r="641" ht="14.25" customHeight="1">
      <c r="C641" s="25"/>
      <c r="H641" s="22"/>
    </row>
    <row r="642" ht="14.25" customHeight="1">
      <c r="C642" s="25"/>
      <c r="H642" s="22"/>
    </row>
    <row r="643" ht="14.25" customHeight="1">
      <c r="C643" s="25"/>
      <c r="H643" s="22"/>
    </row>
    <row r="644" ht="14.25" customHeight="1">
      <c r="C644" s="25"/>
      <c r="H644" s="22"/>
    </row>
    <row r="645" ht="14.25" customHeight="1">
      <c r="C645" s="25"/>
      <c r="H645" s="22"/>
    </row>
    <row r="646" ht="14.25" customHeight="1">
      <c r="C646" s="25"/>
      <c r="H646" s="22"/>
    </row>
    <row r="647" ht="14.25" customHeight="1">
      <c r="C647" s="25"/>
      <c r="H647" s="22"/>
    </row>
    <row r="648" ht="14.25" customHeight="1">
      <c r="C648" s="25"/>
      <c r="H648" s="22"/>
    </row>
    <row r="649" ht="14.25" customHeight="1">
      <c r="C649" s="25"/>
      <c r="H649" s="22"/>
    </row>
    <row r="650" ht="14.25" customHeight="1">
      <c r="C650" s="25"/>
      <c r="H650" s="22"/>
    </row>
    <row r="651" ht="14.25" customHeight="1">
      <c r="C651" s="25"/>
      <c r="H651" s="22"/>
    </row>
    <row r="652" ht="14.25" customHeight="1">
      <c r="C652" s="25"/>
      <c r="H652" s="22"/>
    </row>
    <row r="653" ht="14.25" customHeight="1">
      <c r="C653" s="25"/>
      <c r="H653" s="22"/>
    </row>
    <row r="654" ht="14.25" customHeight="1">
      <c r="C654" s="25"/>
      <c r="H654" s="22"/>
    </row>
    <row r="655" ht="14.25" customHeight="1">
      <c r="C655" s="25"/>
      <c r="H655" s="22"/>
    </row>
    <row r="656" ht="14.25" customHeight="1">
      <c r="C656" s="25"/>
      <c r="H656" s="22"/>
    </row>
    <row r="657" ht="14.25" customHeight="1">
      <c r="C657" s="25"/>
      <c r="H657" s="22"/>
    </row>
    <row r="658" ht="14.25" customHeight="1">
      <c r="C658" s="25"/>
      <c r="H658" s="22"/>
    </row>
    <row r="659" ht="14.25" customHeight="1">
      <c r="C659" s="25"/>
      <c r="H659" s="22"/>
    </row>
    <row r="660" ht="14.25" customHeight="1">
      <c r="C660" s="25"/>
      <c r="H660" s="22"/>
    </row>
    <row r="661" ht="14.25" customHeight="1">
      <c r="C661" s="25"/>
      <c r="H661" s="22"/>
    </row>
    <row r="662" ht="14.25" customHeight="1">
      <c r="C662" s="25"/>
      <c r="H662" s="22"/>
    </row>
    <row r="663" ht="14.25" customHeight="1">
      <c r="C663" s="25"/>
      <c r="H663" s="22"/>
    </row>
    <row r="664" ht="14.25" customHeight="1">
      <c r="C664" s="25"/>
      <c r="H664" s="22"/>
    </row>
    <row r="665" ht="14.25" customHeight="1">
      <c r="C665" s="25"/>
      <c r="H665" s="22"/>
    </row>
    <row r="666" ht="14.25" customHeight="1">
      <c r="C666" s="25"/>
      <c r="H666" s="22"/>
    </row>
    <row r="667" ht="14.25" customHeight="1">
      <c r="C667" s="25"/>
      <c r="H667" s="22"/>
    </row>
    <row r="668" ht="14.25" customHeight="1">
      <c r="C668" s="25"/>
      <c r="H668" s="22"/>
    </row>
    <row r="669" ht="14.25" customHeight="1">
      <c r="C669" s="25"/>
      <c r="H669" s="22"/>
    </row>
    <row r="670" ht="14.25" customHeight="1">
      <c r="C670" s="25"/>
      <c r="H670" s="22"/>
    </row>
    <row r="671" ht="14.25" customHeight="1">
      <c r="C671" s="25"/>
      <c r="H671" s="22"/>
    </row>
    <row r="672" ht="14.25" customHeight="1">
      <c r="C672" s="25"/>
      <c r="H672" s="22"/>
    </row>
    <row r="673" ht="14.25" customHeight="1">
      <c r="C673" s="25"/>
      <c r="H673" s="22"/>
    </row>
    <row r="674" ht="14.25" customHeight="1">
      <c r="C674" s="25"/>
      <c r="H674" s="22"/>
    </row>
    <row r="675" ht="14.25" customHeight="1">
      <c r="C675" s="25"/>
      <c r="H675" s="22"/>
    </row>
    <row r="676" ht="14.25" customHeight="1">
      <c r="C676" s="25"/>
      <c r="H676" s="22"/>
    </row>
    <row r="677" ht="14.25" customHeight="1">
      <c r="C677" s="25"/>
      <c r="H677" s="22"/>
    </row>
    <row r="678" ht="14.25" customHeight="1">
      <c r="C678" s="25"/>
      <c r="H678" s="22"/>
    </row>
    <row r="679" ht="14.25" customHeight="1">
      <c r="C679" s="25"/>
      <c r="H679" s="22"/>
    </row>
    <row r="680" ht="14.25" customHeight="1">
      <c r="C680" s="25"/>
      <c r="H680" s="22"/>
    </row>
    <row r="681" ht="14.25" customHeight="1">
      <c r="C681" s="25"/>
      <c r="H681" s="22"/>
    </row>
    <row r="682" ht="14.25" customHeight="1">
      <c r="C682" s="25"/>
      <c r="H682" s="22"/>
    </row>
    <row r="683" ht="14.25" customHeight="1">
      <c r="C683" s="25"/>
      <c r="H683" s="22"/>
    </row>
    <row r="684" ht="14.25" customHeight="1">
      <c r="C684" s="25"/>
      <c r="H684" s="22"/>
    </row>
    <row r="685" ht="14.25" customHeight="1">
      <c r="C685" s="25"/>
      <c r="H685" s="22"/>
    </row>
    <row r="686" ht="14.25" customHeight="1">
      <c r="C686" s="25"/>
      <c r="H686" s="22"/>
    </row>
    <row r="687" ht="14.25" customHeight="1">
      <c r="C687" s="25"/>
      <c r="H687" s="22"/>
    </row>
    <row r="688" ht="14.25" customHeight="1">
      <c r="C688" s="25"/>
      <c r="H688" s="22"/>
    </row>
    <row r="689" ht="14.25" customHeight="1">
      <c r="C689" s="25"/>
      <c r="H689" s="22"/>
    </row>
    <row r="690" ht="14.25" customHeight="1">
      <c r="C690" s="25"/>
      <c r="H690" s="22"/>
    </row>
    <row r="691" ht="14.25" customHeight="1">
      <c r="C691" s="25"/>
      <c r="H691" s="22"/>
    </row>
    <row r="692" ht="14.25" customHeight="1">
      <c r="C692" s="25"/>
      <c r="H692" s="22"/>
    </row>
    <row r="693" ht="14.25" customHeight="1">
      <c r="C693" s="25"/>
      <c r="H693" s="22"/>
    </row>
    <row r="694" ht="14.25" customHeight="1">
      <c r="C694" s="25"/>
      <c r="H694" s="22"/>
    </row>
    <row r="695" ht="14.25" customHeight="1">
      <c r="C695" s="25"/>
      <c r="H695" s="22"/>
    </row>
    <row r="696" ht="14.25" customHeight="1">
      <c r="C696" s="25"/>
      <c r="H696" s="22"/>
    </row>
    <row r="697" ht="14.25" customHeight="1">
      <c r="C697" s="25"/>
      <c r="H697" s="22"/>
    </row>
    <row r="698" ht="14.25" customHeight="1">
      <c r="C698" s="25"/>
      <c r="H698" s="22"/>
    </row>
    <row r="699" ht="14.25" customHeight="1">
      <c r="C699" s="25"/>
      <c r="H699" s="22"/>
    </row>
    <row r="700" ht="14.25" customHeight="1">
      <c r="C700" s="25"/>
      <c r="H700" s="22"/>
    </row>
    <row r="701" ht="14.25" customHeight="1">
      <c r="C701" s="25"/>
      <c r="H701" s="22"/>
    </row>
    <row r="702" ht="14.25" customHeight="1">
      <c r="C702" s="25"/>
      <c r="H702" s="22"/>
    </row>
    <row r="703" ht="14.25" customHeight="1">
      <c r="C703" s="25"/>
      <c r="H703" s="22"/>
    </row>
    <row r="704" ht="14.25" customHeight="1">
      <c r="C704" s="25"/>
      <c r="H704" s="22"/>
    </row>
    <row r="705" ht="14.25" customHeight="1">
      <c r="C705" s="25"/>
      <c r="H705" s="22"/>
    </row>
    <row r="706" ht="14.25" customHeight="1">
      <c r="C706" s="25"/>
      <c r="H706" s="22"/>
    </row>
    <row r="707" ht="14.25" customHeight="1">
      <c r="C707" s="25"/>
      <c r="H707" s="22"/>
    </row>
    <row r="708" ht="14.25" customHeight="1">
      <c r="C708" s="25"/>
      <c r="H708" s="22"/>
    </row>
    <row r="709" ht="14.25" customHeight="1">
      <c r="C709" s="25"/>
      <c r="H709" s="22"/>
    </row>
    <row r="710" ht="14.25" customHeight="1">
      <c r="C710" s="25"/>
      <c r="H710" s="22"/>
    </row>
    <row r="711" ht="14.25" customHeight="1">
      <c r="C711" s="25"/>
      <c r="H711" s="22"/>
    </row>
    <row r="712" ht="14.25" customHeight="1">
      <c r="C712" s="25"/>
      <c r="H712" s="22"/>
    </row>
    <row r="713" ht="14.25" customHeight="1">
      <c r="C713" s="25"/>
      <c r="H713" s="22"/>
    </row>
    <row r="714" ht="14.25" customHeight="1">
      <c r="C714" s="25"/>
      <c r="H714" s="22"/>
    </row>
    <row r="715" ht="14.25" customHeight="1">
      <c r="C715" s="25"/>
      <c r="H715" s="22"/>
    </row>
    <row r="716" ht="14.25" customHeight="1">
      <c r="C716" s="25"/>
      <c r="H716" s="22"/>
    </row>
    <row r="717" ht="14.25" customHeight="1">
      <c r="C717" s="25"/>
      <c r="H717" s="22"/>
    </row>
    <row r="718" ht="14.25" customHeight="1">
      <c r="C718" s="25"/>
      <c r="H718" s="22"/>
    </row>
    <row r="719" ht="14.25" customHeight="1">
      <c r="C719" s="25"/>
      <c r="H719" s="22"/>
    </row>
    <row r="720" ht="14.25" customHeight="1">
      <c r="C720" s="25"/>
      <c r="H720" s="22"/>
    </row>
    <row r="721" ht="14.25" customHeight="1">
      <c r="C721" s="25"/>
      <c r="H721" s="22"/>
    </row>
    <row r="722" ht="14.25" customHeight="1">
      <c r="C722" s="25"/>
      <c r="H722" s="22"/>
    </row>
    <row r="723" ht="14.25" customHeight="1">
      <c r="C723" s="25"/>
      <c r="H723" s="22"/>
    </row>
    <row r="724" ht="14.25" customHeight="1">
      <c r="C724" s="25"/>
      <c r="H724" s="22"/>
    </row>
    <row r="725" ht="14.25" customHeight="1">
      <c r="C725" s="25"/>
      <c r="H725" s="22"/>
    </row>
    <row r="726" ht="14.25" customHeight="1">
      <c r="C726" s="25"/>
      <c r="H726" s="22"/>
    </row>
    <row r="727" ht="14.25" customHeight="1">
      <c r="C727" s="25"/>
      <c r="H727" s="22"/>
    </row>
    <row r="728" ht="14.25" customHeight="1">
      <c r="C728" s="25"/>
      <c r="H728" s="22"/>
    </row>
    <row r="729" ht="14.25" customHeight="1">
      <c r="C729" s="25"/>
      <c r="H729" s="22"/>
    </row>
    <row r="730" ht="14.25" customHeight="1">
      <c r="C730" s="25"/>
      <c r="H730" s="22"/>
    </row>
    <row r="731" ht="14.25" customHeight="1">
      <c r="C731" s="25"/>
      <c r="H731" s="22"/>
    </row>
    <row r="732" ht="14.25" customHeight="1">
      <c r="C732" s="25"/>
      <c r="H732" s="22"/>
    </row>
    <row r="733" ht="14.25" customHeight="1">
      <c r="C733" s="25"/>
      <c r="H733" s="22"/>
    </row>
    <row r="734" ht="14.25" customHeight="1">
      <c r="C734" s="25"/>
      <c r="H734" s="22"/>
    </row>
    <row r="735" ht="14.25" customHeight="1">
      <c r="C735" s="25"/>
      <c r="H735" s="22"/>
    </row>
    <row r="736" ht="14.25" customHeight="1">
      <c r="C736" s="25"/>
      <c r="H736" s="22"/>
    </row>
    <row r="737" ht="14.25" customHeight="1">
      <c r="C737" s="25"/>
      <c r="H737" s="22"/>
    </row>
    <row r="738" ht="14.25" customHeight="1">
      <c r="C738" s="25"/>
      <c r="H738" s="22"/>
    </row>
    <row r="739" ht="14.25" customHeight="1">
      <c r="C739" s="25"/>
      <c r="H739" s="22"/>
    </row>
    <row r="740" ht="14.25" customHeight="1">
      <c r="C740" s="25"/>
      <c r="H740" s="22"/>
    </row>
    <row r="741" ht="14.25" customHeight="1">
      <c r="C741" s="25"/>
      <c r="H741" s="22"/>
    </row>
    <row r="742" ht="14.25" customHeight="1">
      <c r="C742" s="25"/>
      <c r="H742" s="22"/>
    </row>
    <row r="743" ht="14.25" customHeight="1">
      <c r="C743" s="25"/>
      <c r="H743" s="22"/>
    </row>
    <row r="744" ht="14.25" customHeight="1">
      <c r="C744" s="25"/>
      <c r="H744" s="22"/>
    </row>
    <row r="745" ht="14.25" customHeight="1">
      <c r="C745" s="25"/>
      <c r="H745" s="22"/>
    </row>
    <row r="746" ht="14.25" customHeight="1">
      <c r="C746" s="25"/>
      <c r="H746" s="22"/>
    </row>
    <row r="747" ht="14.25" customHeight="1">
      <c r="C747" s="25"/>
      <c r="H747" s="22"/>
    </row>
    <row r="748" ht="14.25" customHeight="1">
      <c r="C748" s="25"/>
      <c r="H748" s="22"/>
    </row>
    <row r="749" ht="14.25" customHeight="1">
      <c r="C749" s="25"/>
      <c r="H749" s="22"/>
    </row>
    <row r="750" ht="14.25" customHeight="1">
      <c r="C750" s="25"/>
      <c r="H750" s="22"/>
    </row>
    <row r="751" ht="14.25" customHeight="1">
      <c r="C751" s="25"/>
      <c r="H751" s="22"/>
    </row>
    <row r="752" ht="14.25" customHeight="1">
      <c r="C752" s="25"/>
      <c r="H752" s="22"/>
    </row>
    <row r="753" ht="14.25" customHeight="1">
      <c r="C753" s="25"/>
      <c r="H753" s="22"/>
    </row>
    <row r="754" ht="14.25" customHeight="1">
      <c r="C754" s="25"/>
      <c r="H754" s="22"/>
    </row>
    <row r="755" ht="14.25" customHeight="1">
      <c r="C755" s="25"/>
      <c r="H755" s="22"/>
    </row>
    <row r="756" ht="14.25" customHeight="1">
      <c r="C756" s="25"/>
      <c r="H756" s="22"/>
    </row>
    <row r="757" ht="14.25" customHeight="1">
      <c r="C757" s="25"/>
      <c r="H757" s="22"/>
    </row>
    <row r="758" ht="14.25" customHeight="1">
      <c r="C758" s="25"/>
      <c r="H758" s="22"/>
    </row>
    <row r="759" ht="14.25" customHeight="1">
      <c r="C759" s="25"/>
      <c r="H759" s="22"/>
    </row>
    <row r="760" ht="14.25" customHeight="1">
      <c r="C760" s="25"/>
      <c r="H760" s="22"/>
    </row>
    <row r="761" ht="14.25" customHeight="1">
      <c r="C761" s="25"/>
      <c r="H761" s="22"/>
    </row>
    <row r="762" ht="14.25" customHeight="1">
      <c r="C762" s="25"/>
      <c r="H762" s="22"/>
    </row>
    <row r="763" ht="14.25" customHeight="1">
      <c r="C763" s="25"/>
      <c r="H763" s="22"/>
    </row>
    <row r="764" ht="14.25" customHeight="1">
      <c r="C764" s="25"/>
      <c r="H764" s="22"/>
    </row>
    <row r="765" ht="14.25" customHeight="1">
      <c r="C765" s="25"/>
      <c r="H765" s="22"/>
    </row>
    <row r="766" ht="14.25" customHeight="1">
      <c r="C766" s="25"/>
      <c r="H766" s="22"/>
    </row>
    <row r="767" ht="14.25" customHeight="1">
      <c r="C767" s="25"/>
      <c r="H767" s="22"/>
    </row>
    <row r="768" ht="14.25" customHeight="1">
      <c r="C768" s="25"/>
      <c r="H768" s="22"/>
    </row>
    <row r="769" ht="14.25" customHeight="1">
      <c r="C769" s="25"/>
      <c r="H769" s="22"/>
    </row>
    <row r="770" ht="14.25" customHeight="1">
      <c r="C770" s="25"/>
      <c r="H770" s="22"/>
    </row>
    <row r="771" ht="14.25" customHeight="1">
      <c r="C771" s="25"/>
      <c r="H771" s="22"/>
    </row>
    <row r="772" ht="14.25" customHeight="1">
      <c r="C772" s="25"/>
      <c r="H772" s="22"/>
    </row>
    <row r="773" ht="14.25" customHeight="1">
      <c r="C773" s="25"/>
      <c r="H773" s="22"/>
    </row>
    <row r="774" ht="14.25" customHeight="1">
      <c r="C774" s="25"/>
      <c r="H774" s="22"/>
    </row>
    <row r="775" ht="14.25" customHeight="1">
      <c r="C775" s="25"/>
      <c r="H775" s="22"/>
    </row>
    <row r="776" ht="14.25" customHeight="1">
      <c r="C776" s="25"/>
      <c r="H776" s="22"/>
    </row>
    <row r="777" ht="14.25" customHeight="1">
      <c r="C777" s="25"/>
      <c r="H777" s="22"/>
    </row>
    <row r="778" ht="14.25" customHeight="1">
      <c r="C778" s="25"/>
      <c r="H778" s="22"/>
    </row>
    <row r="779" ht="14.25" customHeight="1">
      <c r="C779" s="25"/>
      <c r="H779" s="22"/>
    </row>
    <row r="780" ht="14.25" customHeight="1">
      <c r="C780" s="25"/>
      <c r="H780" s="22"/>
    </row>
    <row r="781" ht="14.25" customHeight="1">
      <c r="C781" s="25"/>
      <c r="H781" s="22"/>
    </row>
    <row r="782" ht="14.25" customHeight="1">
      <c r="C782" s="25"/>
      <c r="H782" s="22"/>
    </row>
    <row r="783" ht="14.25" customHeight="1">
      <c r="C783" s="25"/>
      <c r="H783" s="22"/>
    </row>
    <row r="784" ht="14.25" customHeight="1">
      <c r="C784" s="25"/>
      <c r="H784" s="22"/>
    </row>
    <row r="785" ht="14.25" customHeight="1">
      <c r="C785" s="25"/>
      <c r="H785" s="22"/>
    </row>
    <row r="786" ht="14.25" customHeight="1">
      <c r="C786" s="25"/>
      <c r="H786" s="22"/>
    </row>
    <row r="787" ht="14.25" customHeight="1">
      <c r="C787" s="25"/>
      <c r="H787" s="22"/>
    </row>
    <row r="788" ht="14.25" customHeight="1">
      <c r="C788" s="25"/>
      <c r="H788" s="22"/>
    </row>
    <row r="789" ht="14.25" customHeight="1">
      <c r="C789" s="25"/>
      <c r="H789" s="22"/>
    </row>
    <row r="790" ht="14.25" customHeight="1">
      <c r="C790" s="25"/>
      <c r="H790" s="22"/>
    </row>
    <row r="791" ht="14.25" customHeight="1">
      <c r="C791" s="25"/>
      <c r="H791" s="22"/>
    </row>
    <row r="792" ht="14.25" customHeight="1">
      <c r="C792" s="25"/>
      <c r="H792" s="22"/>
    </row>
    <row r="793" ht="14.25" customHeight="1">
      <c r="C793" s="25"/>
      <c r="H793" s="22"/>
    </row>
    <row r="794" ht="14.25" customHeight="1">
      <c r="C794" s="25"/>
      <c r="H794" s="22"/>
    </row>
    <row r="795" ht="14.25" customHeight="1">
      <c r="C795" s="25"/>
      <c r="H795" s="22"/>
    </row>
    <row r="796" ht="14.25" customHeight="1">
      <c r="C796" s="25"/>
      <c r="H796" s="22"/>
    </row>
    <row r="797" ht="14.25" customHeight="1">
      <c r="C797" s="25"/>
      <c r="H797" s="22"/>
    </row>
    <row r="798" ht="14.25" customHeight="1">
      <c r="C798" s="25"/>
      <c r="H798" s="22"/>
    </row>
    <row r="799" ht="14.25" customHeight="1">
      <c r="C799" s="25"/>
      <c r="H799" s="22"/>
    </row>
    <row r="800" ht="14.25" customHeight="1">
      <c r="C800" s="25"/>
      <c r="H800" s="22"/>
    </row>
    <row r="801" ht="14.25" customHeight="1">
      <c r="C801" s="25"/>
      <c r="H801" s="22"/>
    </row>
    <row r="802" ht="14.25" customHeight="1">
      <c r="C802" s="25"/>
      <c r="H802" s="22"/>
    </row>
    <row r="803" ht="14.25" customHeight="1">
      <c r="C803" s="25"/>
      <c r="H803" s="22"/>
    </row>
    <row r="804" ht="14.25" customHeight="1">
      <c r="C804" s="25"/>
      <c r="H804" s="22"/>
    </row>
    <row r="805" ht="14.25" customHeight="1">
      <c r="C805" s="25"/>
      <c r="H805" s="22"/>
    </row>
    <row r="806" ht="14.25" customHeight="1">
      <c r="C806" s="25"/>
      <c r="H806" s="22"/>
    </row>
    <row r="807" ht="14.25" customHeight="1">
      <c r="C807" s="25"/>
      <c r="H807" s="22"/>
    </row>
    <row r="808" ht="14.25" customHeight="1">
      <c r="C808" s="25"/>
      <c r="H808" s="22"/>
    </row>
    <row r="809" ht="14.25" customHeight="1">
      <c r="C809" s="25"/>
      <c r="H809" s="22"/>
    </row>
    <row r="810" ht="14.25" customHeight="1">
      <c r="C810" s="25"/>
      <c r="H810" s="22"/>
    </row>
    <row r="811" ht="14.25" customHeight="1">
      <c r="C811" s="25"/>
      <c r="H811" s="22"/>
    </row>
    <row r="812" ht="14.25" customHeight="1">
      <c r="C812" s="25"/>
      <c r="H812" s="22"/>
    </row>
    <row r="813" ht="14.25" customHeight="1">
      <c r="C813" s="25"/>
      <c r="H813" s="22"/>
    </row>
    <row r="814" ht="14.25" customHeight="1">
      <c r="C814" s="25"/>
      <c r="H814" s="22"/>
    </row>
    <row r="815" ht="14.25" customHeight="1">
      <c r="C815" s="25"/>
      <c r="H815" s="22"/>
    </row>
    <row r="816" ht="14.25" customHeight="1">
      <c r="C816" s="25"/>
      <c r="H816" s="22"/>
    </row>
    <row r="817" ht="14.25" customHeight="1">
      <c r="C817" s="25"/>
      <c r="H817" s="22"/>
    </row>
    <row r="818" ht="14.25" customHeight="1">
      <c r="C818" s="25"/>
      <c r="H818" s="22"/>
    </row>
    <row r="819" ht="14.25" customHeight="1">
      <c r="C819" s="25"/>
      <c r="H819" s="22"/>
    </row>
    <row r="820" ht="14.25" customHeight="1">
      <c r="C820" s="25"/>
      <c r="H820" s="22"/>
    </row>
    <row r="821" ht="14.25" customHeight="1">
      <c r="C821" s="25"/>
      <c r="H821" s="22"/>
    </row>
    <row r="822" ht="14.25" customHeight="1">
      <c r="C822" s="25"/>
      <c r="H822" s="22"/>
    </row>
    <row r="823" ht="14.25" customHeight="1">
      <c r="C823" s="25"/>
      <c r="H823" s="22"/>
    </row>
    <row r="824" ht="14.25" customHeight="1">
      <c r="C824" s="25"/>
      <c r="H824" s="22"/>
    </row>
    <row r="825" ht="14.25" customHeight="1">
      <c r="C825" s="25"/>
      <c r="H825" s="22"/>
    </row>
    <row r="826" ht="14.25" customHeight="1">
      <c r="C826" s="25"/>
      <c r="H826" s="22"/>
    </row>
    <row r="827" ht="14.25" customHeight="1">
      <c r="C827" s="25"/>
      <c r="H827" s="22"/>
    </row>
    <row r="828" ht="14.25" customHeight="1">
      <c r="C828" s="25"/>
      <c r="H828" s="22"/>
    </row>
    <row r="829" ht="14.25" customHeight="1">
      <c r="C829" s="25"/>
      <c r="H829" s="22"/>
    </row>
    <row r="830" ht="14.25" customHeight="1">
      <c r="C830" s="25"/>
      <c r="H830" s="22"/>
    </row>
    <row r="831" ht="14.25" customHeight="1">
      <c r="C831" s="25"/>
      <c r="H831" s="22"/>
    </row>
    <row r="832" ht="14.25" customHeight="1">
      <c r="C832" s="25"/>
      <c r="H832" s="22"/>
    </row>
    <row r="833" ht="14.25" customHeight="1">
      <c r="C833" s="25"/>
      <c r="H833" s="22"/>
    </row>
    <row r="834" ht="14.25" customHeight="1">
      <c r="C834" s="25"/>
      <c r="H834" s="22"/>
    </row>
    <row r="835" ht="14.25" customHeight="1">
      <c r="C835" s="25"/>
      <c r="H835" s="22"/>
    </row>
    <row r="836" ht="14.25" customHeight="1">
      <c r="C836" s="25"/>
      <c r="H836" s="22"/>
    </row>
    <row r="837" ht="14.25" customHeight="1">
      <c r="C837" s="25"/>
      <c r="H837" s="22"/>
    </row>
    <row r="838" ht="14.25" customHeight="1">
      <c r="C838" s="25"/>
      <c r="H838" s="22"/>
    </row>
    <row r="839" ht="14.25" customHeight="1">
      <c r="C839" s="25"/>
      <c r="H839" s="22"/>
    </row>
    <row r="840" ht="14.25" customHeight="1">
      <c r="C840" s="25"/>
      <c r="H840" s="22"/>
    </row>
    <row r="841" ht="14.25" customHeight="1">
      <c r="C841" s="25"/>
      <c r="H841" s="22"/>
    </row>
    <row r="842" ht="14.25" customHeight="1">
      <c r="C842" s="25"/>
      <c r="H842" s="22"/>
    </row>
    <row r="843" ht="14.25" customHeight="1">
      <c r="C843" s="25"/>
      <c r="H843" s="22"/>
    </row>
    <row r="844" ht="14.25" customHeight="1">
      <c r="C844" s="25"/>
      <c r="H844" s="22"/>
    </row>
    <row r="845" ht="14.25" customHeight="1">
      <c r="C845" s="25"/>
      <c r="H845" s="22"/>
    </row>
    <row r="846" ht="14.25" customHeight="1">
      <c r="C846" s="25"/>
      <c r="H846" s="22"/>
    </row>
    <row r="847" ht="14.25" customHeight="1">
      <c r="C847" s="25"/>
      <c r="H847" s="22"/>
    </row>
    <row r="848" ht="14.25" customHeight="1">
      <c r="C848" s="25"/>
      <c r="H848" s="22"/>
    </row>
    <row r="849" ht="14.25" customHeight="1">
      <c r="C849" s="25"/>
      <c r="H849" s="22"/>
    </row>
    <row r="850" ht="14.25" customHeight="1">
      <c r="C850" s="25"/>
      <c r="H850" s="22"/>
    </row>
    <row r="851" ht="14.25" customHeight="1">
      <c r="C851" s="25"/>
      <c r="H851" s="22"/>
    </row>
    <row r="852" ht="14.25" customHeight="1">
      <c r="C852" s="25"/>
      <c r="H852" s="22"/>
    </row>
    <row r="853" ht="14.25" customHeight="1">
      <c r="C853" s="25"/>
      <c r="H853" s="22"/>
    </row>
    <row r="854" ht="14.25" customHeight="1">
      <c r="C854" s="25"/>
      <c r="H854" s="22"/>
    </row>
    <row r="855" ht="14.25" customHeight="1">
      <c r="C855" s="25"/>
      <c r="H855" s="22"/>
    </row>
    <row r="856" ht="14.25" customHeight="1">
      <c r="C856" s="25"/>
      <c r="H856" s="22"/>
    </row>
    <row r="857" ht="14.25" customHeight="1">
      <c r="C857" s="25"/>
      <c r="H857" s="22"/>
    </row>
    <row r="858" ht="14.25" customHeight="1">
      <c r="C858" s="25"/>
      <c r="H858" s="22"/>
    </row>
    <row r="859" ht="14.25" customHeight="1">
      <c r="C859" s="25"/>
      <c r="H859" s="22"/>
    </row>
    <row r="860" ht="14.25" customHeight="1">
      <c r="C860" s="25"/>
      <c r="H860" s="22"/>
    </row>
    <row r="861" ht="14.25" customHeight="1">
      <c r="C861" s="25"/>
      <c r="H861" s="22"/>
    </row>
    <row r="862" ht="14.25" customHeight="1">
      <c r="C862" s="25"/>
      <c r="H862" s="22"/>
    </row>
    <row r="863" ht="14.25" customHeight="1">
      <c r="C863" s="25"/>
      <c r="H863" s="22"/>
    </row>
    <row r="864" ht="14.25" customHeight="1">
      <c r="C864" s="25"/>
      <c r="H864" s="22"/>
    </row>
    <row r="865" ht="14.25" customHeight="1">
      <c r="C865" s="25"/>
      <c r="H865" s="22"/>
    </row>
    <row r="866" ht="14.25" customHeight="1">
      <c r="C866" s="25"/>
      <c r="H866" s="22"/>
    </row>
    <row r="867" ht="14.25" customHeight="1">
      <c r="C867" s="25"/>
      <c r="H867" s="22"/>
    </row>
    <row r="868" ht="14.25" customHeight="1">
      <c r="C868" s="25"/>
      <c r="H868" s="22"/>
    </row>
    <row r="869" ht="14.25" customHeight="1">
      <c r="C869" s="25"/>
      <c r="H869" s="22"/>
    </row>
    <row r="870" ht="14.25" customHeight="1">
      <c r="C870" s="25"/>
      <c r="H870" s="22"/>
    </row>
    <row r="871" ht="14.25" customHeight="1">
      <c r="C871" s="25"/>
      <c r="H871" s="22"/>
    </row>
    <row r="872" ht="14.25" customHeight="1">
      <c r="C872" s="25"/>
      <c r="H872" s="22"/>
    </row>
    <row r="873" ht="14.25" customHeight="1">
      <c r="C873" s="25"/>
      <c r="H873" s="22"/>
    </row>
    <row r="874" ht="14.25" customHeight="1">
      <c r="C874" s="25"/>
      <c r="H874" s="22"/>
    </row>
    <row r="875" ht="14.25" customHeight="1">
      <c r="C875" s="25"/>
      <c r="H875" s="22"/>
    </row>
    <row r="876" ht="14.25" customHeight="1">
      <c r="C876" s="25"/>
      <c r="H876" s="22"/>
    </row>
    <row r="877" ht="14.25" customHeight="1">
      <c r="C877" s="25"/>
      <c r="H877" s="22"/>
    </row>
    <row r="878" ht="14.25" customHeight="1">
      <c r="C878" s="25"/>
      <c r="H878" s="22"/>
    </row>
    <row r="879" ht="14.25" customHeight="1">
      <c r="C879" s="25"/>
      <c r="H879" s="22"/>
    </row>
    <row r="880" ht="14.25" customHeight="1">
      <c r="C880" s="25"/>
      <c r="H880" s="22"/>
    </row>
    <row r="881" ht="14.25" customHeight="1">
      <c r="C881" s="25"/>
      <c r="H881" s="22"/>
    </row>
    <row r="882" ht="14.25" customHeight="1">
      <c r="C882" s="25"/>
      <c r="H882" s="22"/>
    </row>
    <row r="883" ht="14.25" customHeight="1">
      <c r="C883" s="25"/>
      <c r="H883" s="22"/>
    </row>
    <row r="884" ht="14.25" customHeight="1">
      <c r="C884" s="25"/>
      <c r="H884" s="22"/>
    </row>
    <row r="885" ht="14.25" customHeight="1">
      <c r="C885" s="25"/>
      <c r="H885" s="22"/>
    </row>
    <row r="886" ht="14.25" customHeight="1">
      <c r="C886" s="25"/>
      <c r="H886" s="22"/>
    </row>
    <row r="887" ht="14.25" customHeight="1">
      <c r="C887" s="25"/>
      <c r="H887" s="22"/>
    </row>
    <row r="888" ht="14.25" customHeight="1">
      <c r="C888" s="25"/>
      <c r="H888" s="22"/>
    </row>
    <row r="889" ht="14.25" customHeight="1">
      <c r="C889" s="25"/>
      <c r="H889" s="22"/>
    </row>
    <row r="890" ht="14.25" customHeight="1">
      <c r="C890" s="25"/>
      <c r="H890" s="22"/>
    </row>
    <row r="891" ht="14.25" customHeight="1">
      <c r="C891" s="25"/>
      <c r="H891" s="22"/>
    </row>
    <row r="892" ht="14.25" customHeight="1">
      <c r="C892" s="25"/>
      <c r="H892" s="22"/>
    </row>
    <row r="893" ht="14.25" customHeight="1">
      <c r="C893" s="25"/>
      <c r="H893" s="22"/>
    </row>
    <row r="894" ht="14.25" customHeight="1">
      <c r="C894" s="25"/>
      <c r="H894" s="22"/>
    </row>
    <row r="895" ht="14.25" customHeight="1">
      <c r="C895" s="25"/>
      <c r="H895" s="22"/>
    </row>
    <row r="896" ht="14.25" customHeight="1">
      <c r="C896" s="25"/>
      <c r="H896" s="22"/>
    </row>
    <row r="897" ht="14.25" customHeight="1">
      <c r="C897" s="25"/>
      <c r="H897" s="22"/>
    </row>
    <row r="898" ht="14.25" customHeight="1">
      <c r="C898" s="25"/>
      <c r="H898" s="22"/>
    </row>
    <row r="899" ht="14.25" customHeight="1">
      <c r="C899" s="25"/>
      <c r="H899" s="22"/>
    </row>
    <row r="900" ht="14.25" customHeight="1">
      <c r="C900" s="25"/>
      <c r="H900" s="22"/>
    </row>
    <row r="901" ht="14.25" customHeight="1">
      <c r="C901" s="25"/>
      <c r="H901" s="22"/>
    </row>
    <row r="902" ht="14.25" customHeight="1">
      <c r="C902" s="25"/>
      <c r="H902" s="22"/>
    </row>
    <row r="903" ht="14.25" customHeight="1">
      <c r="C903" s="25"/>
      <c r="H903" s="22"/>
    </row>
    <row r="904" ht="14.25" customHeight="1">
      <c r="C904" s="25"/>
      <c r="H904" s="22"/>
    </row>
    <row r="905" ht="14.25" customHeight="1">
      <c r="C905" s="25"/>
      <c r="H905" s="22"/>
    </row>
    <row r="906" ht="14.25" customHeight="1">
      <c r="C906" s="25"/>
      <c r="H906" s="22"/>
    </row>
    <row r="907" ht="14.25" customHeight="1">
      <c r="C907" s="25"/>
      <c r="H907" s="22"/>
    </row>
    <row r="908" ht="14.25" customHeight="1">
      <c r="C908" s="25"/>
      <c r="H908" s="22"/>
    </row>
    <row r="909" ht="14.25" customHeight="1">
      <c r="C909" s="25"/>
      <c r="H909" s="22"/>
    </row>
    <row r="910" ht="14.25" customHeight="1">
      <c r="C910" s="25"/>
      <c r="H910" s="22"/>
    </row>
    <row r="911" ht="14.25" customHeight="1">
      <c r="C911" s="25"/>
      <c r="H911" s="22"/>
    </row>
    <row r="912" ht="14.25" customHeight="1">
      <c r="C912" s="25"/>
      <c r="H912" s="22"/>
    </row>
    <row r="913" ht="14.25" customHeight="1">
      <c r="C913" s="25"/>
      <c r="H913" s="22"/>
    </row>
    <row r="914" ht="14.25" customHeight="1">
      <c r="C914" s="25"/>
      <c r="H914" s="22"/>
    </row>
    <row r="915" ht="14.25" customHeight="1">
      <c r="C915" s="25"/>
      <c r="H915" s="22"/>
    </row>
    <row r="916" ht="14.25" customHeight="1">
      <c r="C916" s="25"/>
      <c r="H916" s="22"/>
    </row>
    <row r="917" ht="14.25" customHeight="1">
      <c r="C917" s="25"/>
      <c r="H917" s="22"/>
    </row>
    <row r="918" ht="14.25" customHeight="1">
      <c r="C918" s="25"/>
      <c r="H918" s="22"/>
    </row>
    <row r="919" ht="14.25" customHeight="1">
      <c r="C919" s="25"/>
      <c r="H919" s="22"/>
    </row>
    <row r="920" ht="14.25" customHeight="1">
      <c r="C920" s="25"/>
      <c r="H920" s="22"/>
    </row>
    <row r="921" ht="14.25" customHeight="1">
      <c r="C921" s="25"/>
      <c r="H921" s="22"/>
    </row>
    <row r="922" ht="14.25" customHeight="1">
      <c r="C922" s="25"/>
      <c r="H922" s="22"/>
    </row>
    <row r="923" ht="14.25" customHeight="1">
      <c r="C923" s="25"/>
      <c r="H923" s="22"/>
    </row>
    <row r="924" ht="14.25" customHeight="1">
      <c r="C924" s="25"/>
      <c r="H924" s="22"/>
    </row>
    <row r="925" ht="14.25" customHeight="1">
      <c r="C925" s="25"/>
      <c r="H925" s="22"/>
    </row>
    <row r="926" ht="14.25" customHeight="1">
      <c r="C926" s="25"/>
      <c r="H926" s="22"/>
    </row>
    <row r="927" ht="14.25" customHeight="1">
      <c r="C927" s="25"/>
      <c r="H927" s="22"/>
    </row>
    <row r="928" ht="14.25" customHeight="1">
      <c r="C928" s="25"/>
      <c r="H928" s="22"/>
    </row>
    <row r="929" ht="14.25" customHeight="1">
      <c r="C929" s="25"/>
      <c r="H929" s="22"/>
    </row>
    <row r="930" ht="14.25" customHeight="1">
      <c r="C930" s="25"/>
      <c r="H930" s="22"/>
    </row>
    <row r="931" ht="14.25" customHeight="1">
      <c r="C931" s="25"/>
      <c r="H931" s="22"/>
    </row>
    <row r="932" ht="14.25" customHeight="1">
      <c r="C932" s="25"/>
      <c r="H932" s="22"/>
    </row>
    <row r="933" ht="14.25" customHeight="1">
      <c r="C933" s="25"/>
      <c r="H933" s="22"/>
    </row>
    <row r="934" ht="14.25" customHeight="1">
      <c r="C934" s="25"/>
      <c r="H934" s="22"/>
    </row>
    <row r="935" ht="14.25" customHeight="1">
      <c r="C935" s="25"/>
      <c r="H935" s="22"/>
    </row>
    <row r="936" ht="14.25" customHeight="1">
      <c r="C936" s="25"/>
      <c r="H936" s="22"/>
    </row>
    <row r="937" ht="14.25" customHeight="1">
      <c r="C937" s="25"/>
      <c r="H937" s="22"/>
    </row>
    <row r="938" ht="14.25" customHeight="1">
      <c r="C938" s="25"/>
      <c r="H938" s="22"/>
    </row>
    <row r="939" ht="14.25" customHeight="1">
      <c r="C939" s="25"/>
      <c r="H939" s="22"/>
    </row>
    <row r="940" ht="14.25" customHeight="1">
      <c r="C940" s="25"/>
      <c r="H940" s="22"/>
    </row>
    <row r="941" ht="14.25" customHeight="1">
      <c r="C941" s="25"/>
      <c r="H941" s="22"/>
    </row>
    <row r="942" ht="14.25" customHeight="1">
      <c r="C942" s="25"/>
      <c r="H942" s="22"/>
    </row>
    <row r="943" ht="14.25" customHeight="1">
      <c r="C943" s="25"/>
      <c r="H943" s="22"/>
    </row>
    <row r="944" ht="14.25" customHeight="1">
      <c r="C944" s="25"/>
      <c r="H944" s="22"/>
    </row>
    <row r="945" ht="14.25" customHeight="1">
      <c r="C945" s="25"/>
      <c r="H945" s="22"/>
    </row>
    <row r="946" ht="14.25" customHeight="1">
      <c r="C946" s="25"/>
      <c r="H946" s="22"/>
    </row>
    <row r="947" ht="14.25" customHeight="1">
      <c r="C947" s="25"/>
      <c r="H947" s="22"/>
    </row>
    <row r="948" ht="14.25" customHeight="1">
      <c r="C948" s="25"/>
      <c r="H948" s="22"/>
    </row>
    <row r="949" ht="14.25" customHeight="1">
      <c r="C949" s="25"/>
      <c r="H949" s="22"/>
    </row>
    <row r="950" ht="14.25" customHeight="1">
      <c r="C950" s="25"/>
      <c r="H950" s="22"/>
    </row>
    <row r="951" ht="14.25" customHeight="1">
      <c r="C951" s="25"/>
      <c r="H951" s="22"/>
    </row>
    <row r="952" ht="14.25" customHeight="1">
      <c r="C952" s="25"/>
      <c r="H952" s="22"/>
    </row>
    <row r="953" ht="14.25" customHeight="1">
      <c r="C953" s="25"/>
      <c r="H953" s="22"/>
    </row>
    <row r="954" ht="14.25" customHeight="1">
      <c r="C954" s="25"/>
      <c r="H954" s="22"/>
    </row>
    <row r="955" ht="14.25" customHeight="1">
      <c r="C955" s="25"/>
      <c r="H955" s="22"/>
    </row>
    <row r="956" ht="14.25" customHeight="1">
      <c r="C956" s="25"/>
      <c r="H956" s="22"/>
    </row>
    <row r="957" ht="14.25" customHeight="1">
      <c r="C957" s="25"/>
      <c r="H957" s="22"/>
    </row>
    <row r="958" ht="14.25" customHeight="1">
      <c r="C958" s="25"/>
      <c r="H958" s="22"/>
    </row>
    <row r="959" ht="14.25" customHeight="1">
      <c r="C959" s="25"/>
      <c r="H959" s="22"/>
    </row>
    <row r="960" ht="14.25" customHeight="1">
      <c r="C960" s="25"/>
      <c r="H960" s="22"/>
    </row>
    <row r="961" ht="14.25" customHeight="1">
      <c r="C961" s="25"/>
      <c r="H961" s="22"/>
    </row>
    <row r="962" ht="14.25" customHeight="1">
      <c r="C962" s="25"/>
      <c r="H962" s="22"/>
    </row>
    <row r="963" ht="14.25" customHeight="1">
      <c r="C963" s="25"/>
      <c r="H963" s="22"/>
    </row>
    <row r="964" ht="14.25" customHeight="1">
      <c r="C964" s="25"/>
      <c r="H964" s="22"/>
    </row>
    <row r="965" ht="14.25" customHeight="1">
      <c r="C965" s="25"/>
      <c r="H965" s="22"/>
    </row>
    <row r="966" ht="14.25" customHeight="1">
      <c r="C966" s="25"/>
      <c r="H966" s="22"/>
    </row>
    <row r="967" ht="14.25" customHeight="1">
      <c r="C967" s="25"/>
      <c r="H967" s="22"/>
    </row>
    <row r="968" ht="14.25" customHeight="1">
      <c r="C968" s="25"/>
      <c r="H968" s="22"/>
    </row>
    <row r="969" ht="14.25" customHeight="1">
      <c r="C969" s="25"/>
      <c r="H969" s="22"/>
    </row>
    <row r="970" ht="14.25" customHeight="1">
      <c r="C970" s="25"/>
      <c r="H970" s="22"/>
    </row>
    <row r="971" ht="14.25" customHeight="1">
      <c r="C971" s="25"/>
      <c r="H971" s="22"/>
    </row>
    <row r="972" ht="14.25" customHeight="1">
      <c r="C972" s="25"/>
      <c r="H972" s="22"/>
    </row>
    <row r="973" ht="14.25" customHeight="1">
      <c r="C973" s="25"/>
      <c r="H973" s="22"/>
    </row>
    <row r="974" ht="14.25" customHeight="1">
      <c r="C974" s="25"/>
      <c r="H974" s="22"/>
    </row>
    <row r="975" ht="14.25" customHeight="1">
      <c r="C975" s="25"/>
      <c r="H975" s="22"/>
    </row>
    <row r="976" ht="14.25" customHeight="1">
      <c r="C976" s="25"/>
      <c r="H976" s="22"/>
    </row>
    <row r="977" ht="14.25" customHeight="1">
      <c r="C977" s="25"/>
      <c r="H977" s="22"/>
    </row>
    <row r="978" ht="14.25" customHeight="1">
      <c r="C978" s="25"/>
      <c r="H978" s="22"/>
    </row>
    <row r="979" ht="14.25" customHeight="1">
      <c r="C979" s="25"/>
      <c r="H979" s="22"/>
    </row>
    <row r="980" ht="14.25" customHeight="1">
      <c r="C980" s="25"/>
      <c r="H980" s="22"/>
    </row>
    <row r="981" ht="14.25" customHeight="1">
      <c r="C981" s="25"/>
      <c r="H981" s="22"/>
    </row>
    <row r="982" ht="14.25" customHeight="1">
      <c r="C982" s="25"/>
      <c r="H982" s="22"/>
    </row>
    <row r="983" ht="14.25" customHeight="1">
      <c r="C983" s="25"/>
      <c r="H983" s="22"/>
    </row>
    <row r="984" ht="14.25" customHeight="1">
      <c r="C984" s="25"/>
      <c r="H984" s="22"/>
    </row>
    <row r="985" ht="14.25" customHeight="1">
      <c r="C985" s="25"/>
      <c r="H985" s="22"/>
    </row>
    <row r="986" ht="14.25" customHeight="1">
      <c r="C986" s="25"/>
      <c r="H986" s="22"/>
    </row>
    <row r="987" ht="14.25" customHeight="1">
      <c r="C987" s="25"/>
      <c r="H987" s="22"/>
    </row>
    <row r="988" ht="14.25" customHeight="1">
      <c r="C988" s="25"/>
      <c r="H988" s="22"/>
    </row>
    <row r="989" ht="14.25" customHeight="1">
      <c r="C989" s="25"/>
      <c r="H989" s="22"/>
    </row>
    <row r="990" ht="14.25" customHeight="1">
      <c r="C990" s="25"/>
      <c r="H990" s="22"/>
    </row>
    <row r="991" ht="14.25" customHeight="1">
      <c r="C991" s="25"/>
      <c r="H991" s="22"/>
    </row>
    <row r="992" ht="14.25" customHeight="1">
      <c r="C992" s="25"/>
      <c r="H992" s="22"/>
    </row>
    <row r="993" ht="14.25" customHeight="1">
      <c r="C993" s="25"/>
      <c r="H993" s="22"/>
    </row>
    <row r="994" ht="14.25" customHeight="1">
      <c r="C994" s="25"/>
      <c r="H994" s="22"/>
    </row>
    <row r="995" ht="14.25" customHeight="1">
      <c r="C995" s="25"/>
      <c r="H995" s="22"/>
    </row>
    <row r="996" ht="14.25" customHeight="1">
      <c r="C996" s="25"/>
      <c r="H996" s="22"/>
    </row>
    <row r="997" ht="14.25" customHeight="1">
      <c r="C997" s="25"/>
      <c r="H997" s="22"/>
    </row>
    <row r="998" ht="14.25" customHeight="1">
      <c r="C998" s="25"/>
      <c r="H998" s="22"/>
    </row>
    <row r="999" ht="14.25" customHeight="1">
      <c r="C999" s="25"/>
      <c r="H999" s="22"/>
    </row>
    <row r="1000" ht="14.25" customHeight="1">
      <c r="C1000" s="25"/>
      <c r="H1000" s="22"/>
    </row>
  </sheetData>
  <mergeCells count="11">
    <mergeCell ref="B5:D5"/>
    <mergeCell ref="B6:D6"/>
    <mergeCell ref="F6:G6"/>
    <mergeCell ref="F32:I32"/>
    <mergeCell ref="A1:G1"/>
    <mergeCell ref="B2:F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paperSize="3" scale="8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23.71"/>
    <col customWidth="1" min="7" max="7" width="23.29"/>
    <col customWidth="1" min="8" max="8" width="15.71"/>
    <col customWidth="1" min="9" max="28" width="8.71"/>
  </cols>
  <sheetData>
    <row r="1" ht="31.5" customHeight="1">
      <c r="A1" s="21" t="s">
        <v>33</v>
      </c>
      <c r="B1" s="17"/>
      <c r="C1" s="17"/>
      <c r="D1" s="17"/>
      <c r="E1" s="17"/>
      <c r="F1" s="17"/>
      <c r="G1" s="6"/>
      <c r="H1" s="22"/>
    </row>
    <row r="2" ht="30.0" customHeight="1">
      <c r="B2" s="159" t="s">
        <v>14</v>
      </c>
      <c r="C2" s="17"/>
      <c r="D2" s="17"/>
      <c r="E2" s="17"/>
      <c r="F2" s="6"/>
      <c r="G2" s="73"/>
      <c r="H2" s="22"/>
    </row>
    <row r="3" ht="14.25" customHeight="1">
      <c r="A3" s="24" t="s">
        <v>34</v>
      </c>
      <c r="B3" s="25" t="s">
        <v>16</v>
      </c>
      <c r="E3" s="24" t="s">
        <v>36</v>
      </c>
      <c r="F3" s="25" t="s">
        <v>559</v>
      </c>
      <c r="H3" s="22"/>
    </row>
    <row r="4" ht="14.25" customHeight="1">
      <c r="H4" s="22"/>
    </row>
    <row r="5" ht="14.25" customHeight="1">
      <c r="A5" s="24" t="s">
        <v>7</v>
      </c>
      <c r="B5" s="25" t="s">
        <v>560</v>
      </c>
      <c r="E5" s="24" t="s">
        <v>136</v>
      </c>
      <c r="F5" s="25"/>
      <c r="H5" s="22"/>
    </row>
    <row r="6" ht="14.25" customHeight="1">
      <c r="A6" s="24" t="s">
        <v>41</v>
      </c>
      <c r="B6" s="25" t="s">
        <v>137</v>
      </c>
      <c r="E6" s="24" t="s">
        <v>43</v>
      </c>
      <c r="F6" s="25" t="s">
        <v>561</v>
      </c>
      <c r="H6" s="22"/>
    </row>
    <row r="7" ht="14.25" customHeight="1">
      <c r="A7" s="24" t="s">
        <v>44</v>
      </c>
      <c r="B7" s="25"/>
      <c r="E7" s="24" t="s">
        <v>46</v>
      </c>
      <c r="F7" s="25">
        <v>6.2121264212E10</v>
      </c>
      <c r="H7" s="22"/>
    </row>
    <row r="8" ht="14.25" customHeight="1">
      <c r="B8" s="25"/>
      <c r="G8" s="73"/>
      <c r="H8" s="22"/>
    </row>
    <row r="9" ht="14.25" customHeight="1">
      <c r="A9" s="24" t="s">
        <v>7</v>
      </c>
      <c r="B9" s="25"/>
      <c r="E9" s="24" t="s">
        <v>43</v>
      </c>
      <c r="G9" s="73"/>
      <c r="H9" s="22"/>
    </row>
    <row r="10" ht="14.25" customHeight="1">
      <c r="A10" s="24" t="s">
        <v>41</v>
      </c>
      <c r="B10" s="25"/>
      <c r="E10" s="24" t="s">
        <v>46</v>
      </c>
      <c r="F10" s="2"/>
      <c r="G10" s="73"/>
      <c r="H10" s="22"/>
    </row>
    <row r="11" ht="14.25" customHeight="1">
      <c r="B11" s="25"/>
      <c r="G11" s="73"/>
      <c r="H11" s="22"/>
    </row>
    <row r="12" ht="14.25" customHeight="1">
      <c r="A12" s="27" t="s">
        <v>47</v>
      </c>
      <c r="B12" s="28" t="s">
        <v>139</v>
      </c>
      <c r="C12" s="27" t="s">
        <v>49</v>
      </c>
      <c r="D12" s="27" t="s">
        <v>50</v>
      </c>
      <c r="E12" s="27" t="s">
        <v>51</v>
      </c>
      <c r="F12" s="27" t="s">
        <v>52</v>
      </c>
      <c r="G12" s="74" t="s">
        <v>53</v>
      </c>
      <c r="H12" s="29" t="s">
        <v>54</v>
      </c>
      <c r="I12" s="27" t="s">
        <v>55</v>
      </c>
    </row>
    <row r="13" ht="14.25" customHeight="1">
      <c r="A13" s="191" t="s">
        <v>562</v>
      </c>
      <c r="B13" s="191">
        <v>7.6766982E7</v>
      </c>
      <c r="C13" s="192">
        <v>45758.0</v>
      </c>
      <c r="D13" s="191" t="s">
        <v>563</v>
      </c>
      <c r="E13" s="191" t="s">
        <v>564</v>
      </c>
      <c r="F13" s="78"/>
      <c r="G13" s="193">
        <v>2.0</v>
      </c>
      <c r="H13" s="64">
        <f t="shared" ref="H13:H50" si="1">G13*200</f>
        <v>400</v>
      </c>
      <c r="I13" s="45"/>
    </row>
    <row r="14" ht="14.25" customHeight="1">
      <c r="A14" s="191" t="s">
        <v>565</v>
      </c>
      <c r="B14" s="191">
        <v>7.6910294E7</v>
      </c>
      <c r="C14" s="192">
        <v>45758.0</v>
      </c>
      <c r="D14" s="191" t="s">
        <v>566</v>
      </c>
      <c r="E14" s="191" t="s">
        <v>567</v>
      </c>
      <c r="F14" s="78"/>
      <c r="G14" s="193">
        <v>0.9</v>
      </c>
      <c r="H14" s="64">
        <f t="shared" si="1"/>
        <v>180</v>
      </c>
      <c r="I14" s="45"/>
    </row>
    <row r="15" ht="14.25" customHeight="1">
      <c r="A15" s="191" t="s">
        <v>568</v>
      </c>
      <c r="B15" s="191">
        <v>7.66747E7</v>
      </c>
      <c r="C15" s="192">
        <v>45758.0</v>
      </c>
      <c r="D15" s="191" t="s">
        <v>569</v>
      </c>
      <c r="E15" s="191" t="s">
        <v>570</v>
      </c>
      <c r="F15" s="78"/>
      <c r="G15" s="193">
        <v>2.0</v>
      </c>
      <c r="H15" s="64">
        <f t="shared" si="1"/>
        <v>400</v>
      </c>
      <c r="I15" s="45"/>
    </row>
    <row r="16" ht="14.25" customHeight="1">
      <c r="A16" s="191" t="s">
        <v>571</v>
      </c>
      <c r="B16" s="191">
        <v>7.6532375E7</v>
      </c>
      <c r="C16" s="192">
        <v>45758.0</v>
      </c>
      <c r="D16" s="191" t="s">
        <v>572</v>
      </c>
      <c r="E16" s="191" t="s">
        <v>573</v>
      </c>
      <c r="F16" s="78"/>
      <c r="G16" s="193">
        <v>2.0</v>
      </c>
      <c r="H16" s="64">
        <f t="shared" si="1"/>
        <v>400</v>
      </c>
      <c r="I16" s="45"/>
    </row>
    <row r="17" ht="14.25" customHeight="1">
      <c r="A17" s="191" t="s">
        <v>574</v>
      </c>
      <c r="B17" s="191">
        <v>7.6337303E7</v>
      </c>
      <c r="C17" s="192">
        <v>45758.0</v>
      </c>
      <c r="D17" s="191" t="s">
        <v>575</v>
      </c>
      <c r="E17" s="191" t="s">
        <v>576</v>
      </c>
      <c r="F17" s="80"/>
      <c r="G17" s="193">
        <v>1.0</v>
      </c>
      <c r="H17" s="64">
        <f t="shared" si="1"/>
        <v>200</v>
      </c>
      <c r="I17" s="45"/>
    </row>
    <row r="18" ht="14.25" customHeight="1">
      <c r="A18" s="191" t="s">
        <v>577</v>
      </c>
      <c r="B18" s="191">
        <v>7.6033446E7</v>
      </c>
      <c r="C18" s="192">
        <v>45758.0</v>
      </c>
      <c r="D18" s="191" t="s">
        <v>578</v>
      </c>
      <c r="E18" s="191" t="s">
        <v>579</v>
      </c>
      <c r="F18" s="80"/>
      <c r="G18" s="193">
        <v>1.0</v>
      </c>
      <c r="H18" s="64">
        <f t="shared" si="1"/>
        <v>200</v>
      </c>
      <c r="I18" s="45"/>
    </row>
    <row r="19" ht="14.25" customHeight="1">
      <c r="A19" s="191" t="s">
        <v>580</v>
      </c>
      <c r="B19" s="191">
        <v>7.6784295E7</v>
      </c>
      <c r="C19" s="192">
        <v>45758.0</v>
      </c>
      <c r="D19" s="191" t="s">
        <v>581</v>
      </c>
      <c r="E19" s="191" t="s">
        <v>582</v>
      </c>
      <c r="F19" s="80"/>
      <c r="G19" s="193">
        <v>2.0</v>
      </c>
      <c r="H19" s="64">
        <f t="shared" si="1"/>
        <v>400</v>
      </c>
      <c r="I19" s="45"/>
    </row>
    <row r="20" ht="14.25" customHeight="1">
      <c r="A20" s="191" t="s">
        <v>583</v>
      </c>
      <c r="B20" s="191">
        <v>7.640419E7</v>
      </c>
      <c r="C20" s="192">
        <v>45758.0</v>
      </c>
      <c r="D20" s="191" t="s">
        <v>584</v>
      </c>
      <c r="E20" s="191" t="s">
        <v>585</v>
      </c>
      <c r="F20" s="80"/>
      <c r="G20" s="193">
        <v>2.0</v>
      </c>
      <c r="H20" s="64">
        <f t="shared" si="1"/>
        <v>400</v>
      </c>
      <c r="I20" s="45"/>
    </row>
    <row r="21" ht="14.25" customHeight="1">
      <c r="A21" s="191" t="s">
        <v>586</v>
      </c>
      <c r="B21" s="191">
        <v>7.6421169E7</v>
      </c>
      <c r="C21" s="192">
        <v>45758.0</v>
      </c>
      <c r="D21" s="191" t="s">
        <v>587</v>
      </c>
      <c r="E21" s="191" t="s">
        <v>588</v>
      </c>
      <c r="F21" s="80"/>
      <c r="G21" s="193">
        <v>2.0</v>
      </c>
      <c r="H21" s="64">
        <f t="shared" si="1"/>
        <v>400</v>
      </c>
      <c r="I21" s="45"/>
    </row>
    <row r="22" ht="14.25" customHeight="1">
      <c r="A22" s="191" t="s">
        <v>589</v>
      </c>
      <c r="B22" s="191">
        <v>7.6792418E7</v>
      </c>
      <c r="C22" s="192">
        <v>45788.0</v>
      </c>
      <c r="D22" s="191" t="s">
        <v>590</v>
      </c>
      <c r="E22" s="191" t="s">
        <v>591</v>
      </c>
      <c r="F22" s="84"/>
      <c r="G22" s="193">
        <v>2.0</v>
      </c>
      <c r="H22" s="64">
        <f t="shared" si="1"/>
        <v>400</v>
      </c>
      <c r="I22" s="45"/>
    </row>
    <row r="23" ht="14.25" customHeight="1">
      <c r="A23" s="191" t="s">
        <v>592</v>
      </c>
      <c r="B23" s="191">
        <v>7.672634E7</v>
      </c>
      <c r="C23" s="192">
        <v>45788.0</v>
      </c>
      <c r="D23" s="191" t="s">
        <v>563</v>
      </c>
      <c r="E23" s="191" t="s">
        <v>593</v>
      </c>
      <c r="F23" s="80"/>
      <c r="G23" s="193">
        <v>1.0</v>
      </c>
      <c r="H23" s="64">
        <f t="shared" si="1"/>
        <v>200</v>
      </c>
      <c r="I23" s="45"/>
    </row>
    <row r="24" ht="14.25" customHeight="1">
      <c r="A24" s="191" t="s">
        <v>594</v>
      </c>
      <c r="B24" s="191">
        <v>7.6910294E7</v>
      </c>
      <c r="C24" s="192">
        <v>45788.0</v>
      </c>
      <c r="D24" s="191" t="s">
        <v>595</v>
      </c>
      <c r="E24" s="191" t="s">
        <v>566</v>
      </c>
      <c r="F24" s="80"/>
      <c r="G24" s="193">
        <v>1.0</v>
      </c>
      <c r="H24" s="64">
        <f t="shared" si="1"/>
        <v>200</v>
      </c>
      <c r="I24" s="45"/>
    </row>
    <row r="25" ht="14.25" customHeight="1">
      <c r="A25" s="191" t="s">
        <v>596</v>
      </c>
      <c r="B25" s="191">
        <v>7.6414506E7</v>
      </c>
      <c r="C25" s="192">
        <v>45788.0</v>
      </c>
      <c r="D25" s="191" t="s">
        <v>597</v>
      </c>
      <c r="E25" s="191" t="s">
        <v>598</v>
      </c>
      <c r="F25" s="80"/>
      <c r="G25" s="193">
        <v>2.0</v>
      </c>
      <c r="H25" s="64">
        <f t="shared" si="1"/>
        <v>400</v>
      </c>
      <c r="I25" s="45"/>
    </row>
    <row r="26" ht="14.25" customHeight="1">
      <c r="A26" s="191" t="s">
        <v>599</v>
      </c>
      <c r="B26" s="191">
        <v>7.6540628E7</v>
      </c>
      <c r="C26" s="192">
        <v>45788.0</v>
      </c>
      <c r="D26" s="191" t="s">
        <v>600</v>
      </c>
      <c r="E26" s="191" t="s">
        <v>601</v>
      </c>
      <c r="F26" s="84"/>
      <c r="G26" s="193">
        <v>1.0</v>
      </c>
      <c r="H26" s="64">
        <f t="shared" si="1"/>
        <v>200</v>
      </c>
      <c r="I26" s="45"/>
    </row>
    <row r="27" ht="14.25" customHeight="1">
      <c r="A27" s="191" t="s">
        <v>602</v>
      </c>
      <c r="B27" s="191">
        <v>7.6281924E7</v>
      </c>
      <c r="C27" s="192">
        <v>45788.0</v>
      </c>
      <c r="D27" s="191" t="s">
        <v>603</v>
      </c>
      <c r="E27" s="191" t="s">
        <v>604</v>
      </c>
      <c r="F27" s="80"/>
      <c r="G27" s="193">
        <v>2.0</v>
      </c>
      <c r="H27" s="64">
        <f t="shared" si="1"/>
        <v>400</v>
      </c>
      <c r="I27" s="45"/>
    </row>
    <row r="28" ht="14.25" customHeight="1">
      <c r="A28" s="191" t="s">
        <v>605</v>
      </c>
      <c r="B28" s="191">
        <v>7.6952325E7</v>
      </c>
      <c r="C28" s="192">
        <v>45788.0</v>
      </c>
      <c r="D28" s="191" t="s">
        <v>606</v>
      </c>
      <c r="E28" s="191" t="s">
        <v>607</v>
      </c>
      <c r="F28" s="80"/>
      <c r="G28" s="193">
        <v>1.0</v>
      </c>
      <c r="H28" s="64">
        <f t="shared" si="1"/>
        <v>200</v>
      </c>
      <c r="I28" s="45"/>
    </row>
    <row r="29" ht="14.25" customHeight="1">
      <c r="A29" s="191" t="s">
        <v>608</v>
      </c>
      <c r="B29" s="191">
        <v>7.861063E7</v>
      </c>
      <c r="C29" s="192">
        <v>45788.0</v>
      </c>
      <c r="D29" s="191" t="s">
        <v>609</v>
      </c>
      <c r="E29" s="191" t="s">
        <v>610</v>
      </c>
      <c r="F29" s="80"/>
      <c r="G29" s="193">
        <v>1.0</v>
      </c>
      <c r="H29" s="64">
        <f t="shared" si="1"/>
        <v>200</v>
      </c>
      <c r="I29" s="45"/>
    </row>
    <row r="30" ht="14.25" customHeight="1">
      <c r="A30" s="191" t="s">
        <v>611</v>
      </c>
      <c r="B30" s="191">
        <v>7.8547433E7</v>
      </c>
      <c r="C30" s="192">
        <v>45788.0</v>
      </c>
      <c r="D30" s="191" t="s">
        <v>612</v>
      </c>
      <c r="E30" s="191" t="s">
        <v>613</v>
      </c>
      <c r="F30" s="80"/>
      <c r="G30" s="193">
        <v>2.0</v>
      </c>
      <c r="H30" s="64">
        <f t="shared" si="1"/>
        <v>400</v>
      </c>
      <c r="I30" s="45"/>
    </row>
    <row r="31" ht="14.25" customHeight="1">
      <c r="A31" s="191" t="s">
        <v>614</v>
      </c>
      <c r="B31" s="191">
        <v>7.6616368E7</v>
      </c>
      <c r="C31" s="192">
        <v>45788.0</v>
      </c>
      <c r="D31" s="191" t="s">
        <v>584</v>
      </c>
      <c r="E31" s="191" t="s">
        <v>615</v>
      </c>
      <c r="F31" s="80"/>
      <c r="G31" s="193">
        <v>2.0</v>
      </c>
      <c r="H31" s="64">
        <f t="shared" si="1"/>
        <v>400</v>
      </c>
      <c r="I31" s="45"/>
    </row>
    <row r="32" ht="14.25" customHeight="1">
      <c r="A32" s="191" t="s">
        <v>616</v>
      </c>
      <c r="B32" s="191">
        <v>7.8257514E7</v>
      </c>
      <c r="C32" s="192">
        <v>45788.0</v>
      </c>
      <c r="D32" s="191" t="s">
        <v>587</v>
      </c>
      <c r="E32" s="191" t="s">
        <v>617</v>
      </c>
      <c r="F32" s="80"/>
      <c r="G32" s="193">
        <v>1.0</v>
      </c>
      <c r="H32" s="64">
        <f t="shared" si="1"/>
        <v>200</v>
      </c>
      <c r="I32" s="45"/>
    </row>
    <row r="33" ht="14.25" customHeight="1">
      <c r="A33" s="191" t="s">
        <v>618</v>
      </c>
      <c r="B33" s="191">
        <v>7.6240946E7</v>
      </c>
      <c r="C33" s="192">
        <v>45788.0</v>
      </c>
      <c r="D33" s="191" t="s">
        <v>619</v>
      </c>
      <c r="E33" s="191" t="s">
        <v>620</v>
      </c>
      <c r="F33" s="80"/>
      <c r="G33" s="193">
        <v>1.0</v>
      </c>
      <c r="H33" s="64">
        <f t="shared" si="1"/>
        <v>200</v>
      </c>
      <c r="I33" s="45"/>
    </row>
    <row r="34" ht="14.25" customHeight="1">
      <c r="A34" s="191" t="s">
        <v>621</v>
      </c>
      <c r="B34" s="191">
        <v>7.6442875E7</v>
      </c>
      <c r="C34" s="192">
        <v>45819.0</v>
      </c>
      <c r="D34" s="191" t="s">
        <v>563</v>
      </c>
      <c r="E34" s="191" t="s">
        <v>593</v>
      </c>
      <c r="F34" s="80"/>
      <c r="G34" s="193">
        <v>1.0</v>
      </c>
      <c r="H34" s="64">
        <f t="shared" si="1"/>
        <v>200</v>
      </c>
      <c r="I34" s="45"/>
    </row>
    <row r="35" ht="14.25" customHeight="1">
      <c r="A35" s="191" t="s">
        <v>622</v>
      </c>
      <c r="B35" s="191">
        <v>7.8529675E7</v>
      </c>
      <c r="C35" s="192">
        <v>45819.0</v>
      </c>
      <c r="D35" s="191" t="s">
        <v>623</v>
      </c>
      <c r="E35" s="191" t="s">
        <v>624</v>
      </c>
      <c r="F35" s="80"/>
      <c r="G35" s="193">
        <v>1.0</v>
      </c>
      <c r="H35" s="64">
        <f t="shared" si="1"/>
        <v>200</v>
      </c>
      <c r="I35" s="45"/>
    </row>
    <row r="36" ht="14.25" customHeight="1">
      <c r="A36" s="191" t="s">
        <v>625</v>
      </c>
      <c r="B36" s="191">
        <v>7.6742422E7</v>
      </c>
      <c r="C36" s="192">
        <v>45819.0</v>
      </c>
      <c r="D36" s="191" t="s">
        <v>626</v>
      </c>
      <c r="E36" s="191" t="s">
        <v>627</v>
      </c>
      <c r="F36" s="80"/>
      <c r="G36" s="193">
        <v>2.0</v>
      </c>
      <c r="H36" s="64">
        <f t="shared" si="1"/>
        <v>400</v>
      </c>
      <c r="I36" s="45"/>
    </row>
    <row r="37" ht="14.25" customHeight="1">
      <c r="A37" s="191" t="s">
        <v>628</v>
      </c>
      <c r="B37" s="191">
        <v>7.6225689E7</v>
      </c>
      <c r="C37" s="192">
        <v>45819.0</v>
      </c>
      <c r="D37" s="191" t="s">
        <v>629</v>
      </c>
      <c r="E37" s="191" t="s">
        <v>603</v>
      </c>
      <c r="F37" s="80"/>
      <c r="G37" s="193">
        <v>1.0</v>
      </c>
      <c r="H37" s="64">
        <f t="shared" si="1"/>
        <v>200</v>
      </c>
      <c r="I37" s="45"/>
    </row>
    <row r="38" ht="14.25" customHeight="1">
      <c r="A38" s="191" t="s">
        <v>630</v>
      </c>
      <c r="B38" s="191">
        <v>7.6766773E7</v>
      </c>
      <c r="C38" s="192">
        <v>45819.0</v>
      </c>
      <c r="D38" s="191" t="s">
        <v>631</v>
      </c>
      <c r="E38" s="191" t="s">
        <v>632</v>
      </c>
      <c r="F38" s="80"/>
      <c r="G38" s="193">
        <v>1.0</v>
      </c>
      <c r="H38" s="64">
        <f t="shared" si="1"/>
        <v>200</v>
      </c>
      <c r="I38" s="45"/>
    </row>
    <row r="39" ht="14.25" customHeight="1">
      <c r="A39" s="191" t="s">
        <v>633</v>
      </c>
      <c r="B39" s="191">
        <v>7.677644E7</v>
      </c>
      <c r="C39" s="192">
        <v>45819.0</v>
      </c>
      <c r="D39" s="191" t="s">
        <v>573</v>
      </c>
      <c r="E39" s="191" t="s">
        <v>634</v>
      </c>
      <c r="F39" s="78"/>
      <c r="G39" s="193">
        <v>1.0</v>
      </c>
      <c r="H39" s="64">
        <f t="shared" si="1"/>
        <v>200</v>
      </c>
      <c r="I39" s="45"/>
    </row>
    <row r="40" ht="14.25" customHeight="1">
      <c r="A40" s="191" t="s">
        <v>635</v>
      </c>
      <c r="B40" s="191">
        <v>7.6383815E7</v>
      </c>
      <c r="C40" s="192">
        <v>45819.0</v>
      </c>
      <c r="D40" s="191" t="s">
        <v>581</v>
      </c>
      <c r="E40" s="191" t="s">
        <v>636</v>
      </c>
      <c r="F40" s="78"/>
      <c r="G40" s="193">
        <v>2.0</v>
      </c>
      <c r="H40" s="64">
        <f t="shared" si="1"/>
        <v>400</v>
      </c>
      <c r="I40" s="45"/>
    </row>
    <row r="41" ht="14.25" customHeight="1">
      <c r="A41" s="191" t="s">
        <v>637</v>
      </c>
      <c r="B41" s="191">
        <v>7.6173476E7</v>
      </c>
      <c r="C41" s="192">
        <v>45819.0</v>
      </c>
      <c r="D41" s="191" t="s">
        <v>638</v>
      </c>
      <c r="E41" s="191" t="s">
        <v>639</v>
      </c>
      <c r="F41" s="78"/>
      <c r="G41" s="193">
        <v>2.0</v>
      </c>
      <c r="H41" s="64">
        <f t="shared" si="1"/>
        <v>400</v>
      </c>
      <c r="I41" s="45"/>
    </row>
    <row r="42" ht="14.25" customHeight="1">
      <c r="A42" s="191" t="s">
        <v>640</v>
      </c>
      <c r="B42" s="191">
        <v>7.6068684E7</v>
      </c>
      <c r="C42" s="192">
        <v>45849.0</v>
      </c>
      <c r="D42" s="191" t="s">
        <v>641</v>
      </c>
      <c r="E42" s="191" t="s">
        <v>642</v>
      </c>
      <c r="F42" s="78"/>
      <c r="G42" s="193">
        <v>3.0</v>
      </c>
      <c r="H42" s="64">
        <f t="shared" si="1"/>
        <v>600</v>
      </c>
      <c r="I42" s="45"/>
    </row>
    <row r="43" ht="14.25" customHeight="1">
      <c r="A43" s="191" t="s">
        <v>643</v>
      </c>
      <c r="B43" s="191">
        <v>7.6735096E7</v>
      </c>
      <c r="C43" s="192">
        <v>45849.0</v>
      </c>
      <c r="D43" s="191" t="s">
        <v>642</v>
      </c>
      <c r="E43" s="191" t="s">
        <v>587</v>
      </c>
      <c r="F43" s="78"/>
      <c r="G43" s="193">
        <v>1.0</v>
      </c>
      <c r="H43" s="64">
        <f t="shared" si="1"/>
        <v>200</v>
      </c>
      <c r="I43" s="45"/>
    </row>
    <row r="44" ht="14.25" customHeight="1">
      <c r="A44" s="191" t="s">
        <v>644</v>
      </c>
      <c r="B44" s="191">
        <v>7.6281747E7</v>
      </c>
      <c r="C44" s="192">
        <v>45849.0</v>
      </c>
      <c r="D44" s="191" t="s">
        <v>645</v>
      </c>
      <c r="E44" s="191" t="s">
        <v>646</v>
      </c>
      <c r="F44" s="78"/>
      <c r="G44" s="193">
        <v>1.0</v>
      </c>
      <c r="H44" s="64">
        <f t="shared" si="1"/>
        <v>200</v>
      </c>
      <c r="I44" s="45"/>
    </row>
    <row r="45" ht="14.25" customHeight="1">
      <c r="A45" s="191" t="s">
        <v>647</v>
      </c>
      <c r="B45" s="191">
        <v>7.6754984E7</v>
      </c>
      <c r="C45" s="192">
        <v>45849.0</v>
      </c>
      <c r="D45" s="191" t="s">
        <v>648</v>
      </c>
      <c r="E45" s="191" t="s">
        <v>649</v>
      </c>
      <c r="F45" s="78"/>
      <c r="G45" s="193">
        <v>1.0</v>
      </c>
      <c r="H45" s="64">
        <f t="shared" si="1"/>
        <v>200</v>
      </c>
      <c r="I45" s="45"/>
    </row>
    <row r="46" ht="14.25" customHeight="1">
      <c r="A46" s="191" t="s">
        <v>650</v>
      </c>
      <c r="B46" s="191">
        <v>7.6376017E7</v>
      </c>
      <c r="C46" s="192">
        <v>45849.0</v>
      </c>
      <c r="D46" s="191" t="s">
        <v>651</v>
      </c>
      <c r="E46" s="191" t="s">
        <v>652</v>
      </c>
      <c r="F46" s="78"/>
      <c r="G46" s="193">
        <v>0.8</v>
      </c>
      <c r="H46" s="64">
        <f t="shared" si="1"/>
        <v>160</v>
      </c>
      <c r="I46" s="45"/>
    </row>
    <row r="47" ht="14.25" customHeight="1">
      <c r="A47" s="191" t="s">
        <v>653</v>
      </c>
      <c r="B47" s="191">
        <v>7.6516334E7</v>
      </c>
      <c r="C47" s="192">
        <v>45849.0</v>
      </c>
      <c r="D47" s="191" t="s">
        <v>654</v>
      </c>
      <c r="E47" s="191" t="s">
        <v>655</v>
      </c>
      <c r="F47" s="78"/>
      <c r="G47" s="193">
        <v>1.0</v>
      </c>
      <c r="H47" s="64">
        <f t="shared" si="1"/>
        <v>200</v>
      </c>
      <c r="I47" s="45"/>
    </row>
    <row r="48" ht="14.25" customHeight="1">
      <c r="A48" s="45"/>
      <c r="B48" s="95"/>
      <c r="C48" s="45"/>
      <c r="D48" s="45"/>
      <c r="E48" s="45"/>
      <c r="F48" s="78"/>
      <c r="G48" s="63"/>
      <c r="H48" s="64">
        <f t="shared" si="1"/>
        <v>0</v>
      </c>
      <c r="I48" s="45"/>
    </row>
    <row r="49" ht="14.25" customHeight="1">
      <c r="A49" s="45"/>
      <c r="B49" s="98"/>
      <c r="C49" s="116"/>
      <c r="D49" s="45"/>
      <c r="E49" s="45"/>
      <c r="F49" s="78"/>
      <c r="G49" s="63"/>
      <c r="H49" s="64">
        <f t="shared" si="1"/>
        <v>0</v>
      </c>
      <c r="I49" s="45"/>
    </row>
    <row r="50" ht="14.25" customHeight="1">
      <c r="A50" s="95"/>
      <c r="B50" s="98"/>
      <c r="C50" s="116"/>
      <c r="D50" s="45"/>
      <c r="E50" s="45"/>
      <c r="F50" s="78"/>
      <c r="G50" s="63"/>
      <c r="H50" s="64">
        <f t="shared" si="1"/>
        <v>0</v>
      </c>
      <c r="I50" s="45"/>
    </row>
    <row r="51" ht="21.75" customHeight="1">
      <c r="A51" s="98"/>
      <c r="B51" s="83"/>
      <c r="C51" s="116"/>
      <c r="D51" s="45"/>
      <c r="E51" s="88" t="s">
        <v>31</v>
      </c>
      <c r="F51" s="48">
        <f>SUM(F12:F50)</f>
        <v>0</v>
      </c>
      <c r="G51" s="48">
        <f>SUM(G1:G50)</f>
        <v>50.7</v>
      </c>
      <c r="H51" s="89">
        <f>SUM(H12:H50)</f>
        <v>10140</v>
      </c>
      <c r="I51" s="50"/>
    </row>
    <row r="52" ht="23.25" customHeight="1">
      <c r="A52" s="88"/>
      <c r="B52" s="47"/>
      <c r="C52" s="88"/>
      <c r="D52" s="88"/>
      <c r="E52" s="90" t="s">
        <v>90</v>
      </c>
      <c r="F52" s="53">
        <f>COUNT(G16:G50)</f>
        <v>32</v>
      </c>
      <c r="G52" s="54"/>
      <c r="H52" s="54"/>
      <c r="I52" s="55"/>
    </row>
    <row r="53" ht="14.25" customHeight="1">
      <c r="B53" s="25"/>
      <c r="G53" s="73"/>
      <c r="H53" s="22"/>
    </row>
    <row r="54" ht="14.25" customHeight="1">
      <c r="B54" s="25"/>
      <c r="D54" s="56" t="s">
        <v>91</v>
      </c>
      <c r="E54" s="57"/>
      <c r="G54" s="73"/>
      <c r="H54" s="22"/>
    </row>
    <row r="55" ht="14.25" customHeight="1">
      <c r="B55" s="25"/>
      <c r="G55" s="73"/>
      <c r="H55" s="22"/>
    </row>
    <row r="56" ht="14.25" customHeight="1">
      <c r="B56" s="25"/>
      <c r="D56" s="58" t="s">
        <v>92</v>
      </c>
      <c r="E56" s="57"/>
      <c r="G56" s="73"/>
      <c r="H56" s="22"/>
    </row>
    <row r="57" ht="14.25" customHeight="1">
      <c r="B57" s="25"/>
      <c r="G57" s="73"/>
      <c r="H57" s="22"/>
    </row>
    <row r="58" ht="14.25" customHeight="1">
      <c r="B58" s="25"/>
      <c r="D58" s="59" t="s">
        <v>49</v>
      </c>
      <c r="E58" s="60"/>
      <c r="G58" s="73"/>
      <c r="H58" s="22"/>
    </row>
    <row r="59" ht="14.25" customHeight="1">
      <c r="B59" s="25"/>
      <c r="G59" s="73"/>
      <c r="H59" s="22"/>
    </row>
    <row r="60" ht="14.25" customHeight="1">
      <c r="B60" s="25"/>
      <c r="G60" s="73"/>
      <c r="H60" s="22"/>
    </row>
    <row r="61" ht="14.25" customHeight="1">
      <c r="B61" s="25"/>
      <c r="G61" s="73"/>
      <c r="H61" s="22"/>
    </row>
    <row r="62" ht="14.25" customHeight="1">
      <c r="B62" s="25"/>
      <c r="G62" s="73"/>
      <c r="H62" s="22"/>
    </row>
    <row r="63" ht="14.25" customHeight="1">
      <c r="B63" s="25"/>
      <c r="G63" s="73"/>
      <c r="H63" s="22"/>
    </row>
    <row r="64" ht="14.25" customHeight="1">
      <c r="B64" s="25"/>
      <c r="G64" s="73"/>
      <c r="H64" s="22"/>
    </row>
    <row r="65" ht="14.25" customHeight="1">
      <c r="B65" s="25"/>
      <c r="G65" s="73"/>
      <c r="H65" s="22"/>
    </row>
    <row r="66" ht="14.25" customHeight="1">
      <c r="B66" s="25"/>
      <c r="G66" s="73"/>
      <c r="H66" s="22"/>
    </row>
    <row r="67" ht="14.25" customHeight="1">
      <c r="B67" s="25"/>
      <c r="G67" s="73"/>
      <c r="H67" s="22"/>
    </row>
    <row r="68" ht="14.25" customHeight="1">
      <c r="B68" s="25"/>
      <c r="G68" s="73"/>
      <c r="H68" s="22"/>
    </row>
    <row r="69" ht="14.25" customHeight="1">
      <c r="B69" s="25"/>
      <c r="G69" s="73"/>
      <c r="H69" s="22"/>
    </row>
    <row r="70" ht="14.25" customHeight="1">
      <c r="B70" s="25"/>
      <c r="G70" s="73"/>
      <c r="H70" s="22"/>
    </row>
    <row r="71" ht="14.25" customHeight="1">
      <c r="B71" s="25"/>
      <c r="G71" s="73"/>
      <c r="H71" s="22"/>
    </row>
    <row r="72" ht="14.25" customHeight="1">
      <c r="B72" s="25"/>
      <c r="G72" s="73"/>
      <c r="H72" s="22"/>
    </row>
    <row r="73" ht="14.25" customHeight="1">
      <c r="B73" s="25"/>
      <c r="G73" s="73"/>
      <c r="H73" s="22"/>
    </row>
    <row r="74" ht="14.25" customHeight="1">
      <c r="B74" s="25"/>
      <c r="G74" s="73"/>
      <c r="H74" s="22"/>
    </row>
    <row r="75" ht="14.25" customHeight="1">
      <c r="B75" s="25"/>
      <c r="G75" s="73"/>
      <c r="H75" s="22"/>
    </row>
    <row r="76" ht="14.25" customHeight="1">
      <c r="B76" s="25"/>
      <c r="G76" s="73"/>
      <c r="H76" s="22"/>
    </row>
    <row r="77" ht="14.25" customHeight="1">
      <c r="B77" s="25"/>
      <c r="G77" s="73"/>
      <c r="H77" s="22"/>
    </row>
    <row r="78" ht="14.25" customHeight="1">
      <c r="B78" s="25"/>
      <c r="G78" s="73"/>
      <c r="H78" s="22"/>
    </row>
    <row r="79" ht="14.25" customHeight="1">
      <c r="B79" s="25"/>
      <c r="G79" s="73"/>
      <c r="H79" s="22"/>
    </row>
    <row r="80" ht="14.25" customHeight="1">
      <c r="B80" s="25"/>
      <c r="G80" s="73"/>
      <c r="H80" s="22"/>
    </row>
    <row r="81" ht="14.25" customHeight="1">
      <c r="B81" s="25"/>
      <c r="G81" s="73"/>
      <c r="H81" s="22"/>
    </row>
    <row r="82" ht="14.25" customHeight="1">
      <c r="B82" s="25"/>
      <c r="G82" s="73"/>
      <c r="H82" s="22"/>
    </row>
    <row r="83" ht="14.25" customHeight="1">
      <c r="B83" s="25"/>
      <c r="G83" s="73"/>
      <c r="H83" s="22"/>
    </row>
    <row r="84" ht="14.25" customHeight="1">
      <c r="B84" s="25"/>
      <c r="G84" s="73"/>
      <c r="H84" s="22"/>
    </row>
    <row r="85" ht="14.25" customHeight="1">
      <c r="B85" s="25"/>
      <c r="G85" s="73"/>
      <c r="H85" s="22"/>
    </row>
    <row r="86" ht="14.25" customHeight="1">
      <c r="B86" s="25"/>
      <c r="G86" s="73"/>
      <c r="H86" s="22"/>
    </row>
    <row r="87" ht="14.25" customHeight="1">
      <c r="B87" s="25"/>
      <c r="G87" s="73"/>
      <c r="H87" s="22"/>
    </row>
    <row r="88" ht="14.25" customHeight="1">
      <c r="B88" s="25"/>
      <c r="G88" s="73"/>
      <c r="H88" s="22"/>
    </row>
    <row r="89" ht="14.25" customHeight="1">
      <c r="B89" s="25"/>
      <c r="G89" s="73"/>
      <c r="H89" s="22"/>
    </row>
    <row r="90" ht="14.25" customHeight="1">
      <c r="B90" s="25"/>
      <c r="G90" s="73"/>
      <c r="H90" s="22"/>
    </row>
    <row r="91" ht="14.25" customHeight="1">
      <c r="B91" s="25"/>
      <c r="G91" s="73"/>
      <c r="H91" s="22"/>
    </row>
    <row r="92" ht="14.25" customHeight="1">
      <c r="B92" s="25"/>
      <c r="G92" s="73"/>
      <c r="H92" s="22"/>
    </row>
    <row r="93" ht="14.25" customHeight="1">
      <c r="B93" s="25"/>
      <c r="G93" s="73"/>
      <c r="H93" s="22"/>
    </row>
    <row r="94" ht="14.25" customHeight="1">
      <c r="B94" s="25"/>
      <c r="G94" s="73"/>
      <c r="H94" s="22"/>
    </row>
    <row r="95" ht="14.25" customHeight="1">
      <c r="B95" s="25"/>
      <c r="G95" s="73"/>
      <c r="H95" s="22"/>
    </row>
    <row r="96" ht="14.25" customHeight="1">
      <c r="B96" s="25"/>
      <c r="G96" s="73"/>
      <c r="H96" s="22"/>
    </row>
    <row r="97" ht="14.25" customHeight="1">
      <c r="B97" s="25"/>
      <c r="G97" s="73"/>
      <c r="H97" s="22"/>
    </row>
    <row r="98" ht="14.25" customHeight="1">
      <c r="B98" s="25"/>
      <c r="G98" s="73"/>
      <c r="H98" s="22"/>
    </row>
    <row r="99" ht="14.25" customHeight="1">
      <c r="B99" s="25"/>
      <c r="G99" s="73"/>
      <c r="H99" s="22"/>
    </row>
    <row r="100" ht="14.25" customHeight="1">
      <c r="B100" s="25"/>
      <c r="G100" s="73"/>
      <c r="H100" s="22"/>
    </row>
    <row r="101" ht="14.25" customHeight="1">
      <c r="B101" s="25"/>
      <c r="G101" s="73"/>
      <c r="H101" s="22"/>
    </row>
    <row r="102" ht="14.25" customHeight="1">
      <c r="B102" s="25"/>
      <c r="G102" s="73"/>
      <c r="H102" s="22"/>
    </row>
    <row r="103" ht="14.25" customHeight="1">
      <c r="B103" s="25"/>
      <c r="G103" s="73"/>
      <c r="H103" s="22"/>
    </row>
    <row r="104" ht="14.25" customHeight="1">
      <c r="B104" s="25"/>
      <c r="G104" s="73"/>
      <c r="H104" s="22"/>
    </row>
    <row r="105" ht="14.25" customHeight="1">
      <c r="B105" s="25"/>
      <c r="G105" s="73"/>
      <c r="H105" s="22"/>
    </row>
    <row r="106" ht="14.25" customHeight="1">
      <c r="B106" s="25"/>
      <c r="G106" s="73"/>
      <c r="H106" s="22"/>
    </row>
    <row r="107" ht="14.25" customHeight="1">
      <c r="B107" s="25"/>
      <c r="G107" s="73"/>
      <c r="H107" s="22"/>
    </row>
    <row r="108" ht="14.25" customHeight="1">
      <c r="B108" s="25"/>
      <c r="G108" s="73"/>
      <c r="H108" s="22"/>
    </row>
    <row r="109" ht="14.25" customHeight="1">
      <c r="B109" s="25"/>
      <c r="G109" s="73"/>
      <c r="H109" s="22"/>
    </row>
    <row r="110" ht="14.25" customHeight="1">
      <c r="B110" s="25"/>
      <c r="G110" s="73"/>
      <c r="H110" s="22"/>
    </row>
    <row r="111" ht="14.25" customHeight="1">
      <c r="B111" s="25"/>
      <c r="G111" s="73"/>
      <c r="H111" s="22"/>
    </row>
    <row r="112" ht="14.25" customHeight="1">
      <c r="B112" s="25"/>
      <c r="G112" s="73"/>
      <c r="H112" s="22"/>
    </row>
    <row r="113" ht="14.25" customHeight="1">
      <c r="B113" s="25"/>
      <c r="G113" s="73"/>
      <c r="H113" s="22"/>
    </row>
    <row r="114" ht="14.25" customHeight="1">
      <c r="B114" s="25"/>
      <c r="G114" s="73"/>
      <c r="H114" s="22"/>
    </row>
    <row r="115" ht="14.25" customHeight="1">
      <c r="B115" s="25"/>
      <c r="G115" s="73"/>
      <c r="H115" s="22"/>
    </row>
    <row r="116" ht="14.25" customHeight="1">
      <c r="B116" s="25"/>
      <c r="G116" s="73"/>
      <c r="H116" s="22"/>
    </row>
    <row r="117" ht="14.25" customHeight="1">
      <c r="B117" s="25"/>
      <c r="G117" s="73"/>
      <c r="H117" s="22"/>
    </row>
    <row r="118" ht="14.25" customHeight="1">
      <c r="B118" s="25"/>
      <c r="G118" s="73"/>
      <c r="H118" s="22"/>
    </row>
    <row r="119" ht="14.25" customHeight="1">
      <c r="B119" s="25"/>
      <c r="G119" s="73"/>
      <c r="H119" s="22"/>
    </row>
    <row r="120" ht="14.25" customHeight="1">
      <c r="B120" s="25"/>
      <c r="G120" s="73"/>
      <c r="H120" s="22"/>
    </row>
    <row r="121" ht="14.25" customHeight="1">
      <c r="B121" s="25"/>
      <c r="G121" s="73"/>
      <c r="H121" s="22"/>
    </row>
    <row r="122" ht="14.25" customHeight="1">
      <c r="B122" s="25"/>
      <c r="G122" s="73"/>
      <c r="H122" s="22"/>
    </row>
    <row r="123" ht="14.25" customHeight="1">
      <c r="B123" s="25"/>
      <c r="G123" s="73"/>
      <c r="H123" s="22"/>
    </row>
    <row r="124" ht="14.25" customHeight="1">
      <c r="B124" s="25"/>
      <c r="G124" s="73"/>
      <c r="H124" s="22"/>
    </row>
    <row r="125" ht="14.25" customHeight="1">
      <c r="B125" s="25"/>
      <c r="G125" s="73"/>
      <c r="H125" s="22"/>
    </row>
    <row r="126" ht="14.25" customHeight="1">
      <c r="B126" s="25"/>
      <c r="G126" s="73"/>
      <c r="H126" s="22"/>
    </row>
    <row r="127" ht="14.25" customHeight="1">
      <c r="B127" s="25"/>
      <c r="G127" s="73"/>
      <c r="H127" s="22"/>
    </row>
    <row r="128" ht="14.25" customHeight="1">
      <c r="B128" s="25"/>
      <c r="G128" s="73"/>
      <c r="H128" s="22"/>
    </row>
    <row r="129" ht="14.25" customHeight="1">
      <c r="B129" s="25"/>
      <c r="G129" s="73"/>
      <c r="H129" s="22"/>
    </row>
    <row r="130" ht="14.25" customHeight="1">
      <c r="B130" s="25"/>
      <c r="G130" s="73"/>
      <c r="H130" s="22"/>
    </row>
    <row r="131" ht="14.25" customHeight="1">
      <c r="B131" s="25"/>
      <c r="G131" s="73"/>
      <c r="H131" s="22"/>
    </row>
    <row r="132" ht="14.25" customHeight="1">
      <c r="B132" s="25"/>
      <c r="G132" s="73"/>
      <c r="H132" s="22"/>
    </row>
    <row r="133" ht="14.25" customHeight="1">
      <c r="B133" s="25"/>
      <c r="G133" s="73"/>
      <c r="H133" s="22"/>
    </row>
    <row r="134" ht="14.25" customHeight="1">
      <c r="B134" s="25"/>
      <c r="G134" s="73"/>
      <c r="H134" s="22"/>
    </row>
    <row r="135" ht="14.25" customHeight="1">
      <c r="B135" s="25"/>
      <c r="G135" s="73"/>
      <c r="H135" s="22"/>
    </row>
    <row r="136" ht="14.25" customHeight="1">
      <c r="B136" s="25"/>
      <c r="G136" s="73"/>
      <c r="H136" s="22"/>
    </row>
    <row r="137" ht="14.25" customHeight="1">
      <c r="B137" s="25"/>
      <c r="G137" s="73"/>
      <c r="H137" s="22"/>
    </row>
    <row r="138" ht="14.25" customHeight="1">
      <c r="B138" s="25"/>
      <c r="G138" s="73"/>
      <c r="H138" s="22"/>
    </row>
    <row r="139" ht="14.25" customHeight="1">
      <c r="B139" s="25"/>
      <c r="G139" s="73"/>
      <c r="H139" s="22"/>
    </row>
    <row r="140" ht="14.25" customHeight="1">
      <c r="B140" s="25"/>
      <c r="G140" s="73"/>
      <c r="H140" s="22"/>
    </row>
    <row r="141" ht="14.25" customHeight="1">
      <c r="B141" s="25"/>
      <c r="G141" s="73"/>
      <c r="H141" s="22"/>
    </row>
    <row r="142" ht="14.25" customHeight="1">
      <c r="B142" s="25"/>
      <c r="G142" s="73"/>
      <c r="H142" s="22"/>
    </row>
    <row r="143" ht="14.25" customHeight="1">
      <c r="B143" s="25"/>
      <c r="G143" s="73"/>
      <c r="H143" s="22"/>
    </row>
    <row r="144" ht="14.25" customHeight="1">
      <c r="B144" s="25"/>
      <c r="G144" s="73"/>
      <c r="H144" s="22"/>
    </row>
    <row r="145" ht="14.25" customHeight="1">
      <c r="B145" s="25"/>
      <c r="G145" s="73"/>
      <c r="H145" s="22"/>
    </row>
    <row r="146" ht="14.25" customHeight="1">
      <c r="B146" s="25"/>
      <c r="G146" s="73"/>
      <c r="H146" s="22"/>
    </row>
    <row r="147" ht="14.25" customHeight="1">
      <c r="B147" s="25"/>
      <c r="G147" s="73"/>
      <c r="H147" s="22"/>
    </row>
    <row r="148" ht="14.25" customHeight="1">
      <c r="B148" s="25"/>
      <c r="G148" s="73"/>
      <c r="H148" s="22"/>
    </row>
    <row r="149" ht="14.25" customHeight="1">
      <c r="B149" s="25"/>
      <c r="G149" s="73"/>
      <c r="H149" s="22"/>
    </row>
    <row r="150" ht="14.25" customHeight="1">
      <c r="B150" s="25"/>
      <c r="G150" s="73"/>
      <c r="H150" s="22"/>
    </row>
    <row r="151" ht="14.25" customHeight="1">
      <c r="B151" s="25"/>
      <c r="G151" s="73"/>
      <c r="H151" s="22"/>
    </row>
    <row r="152" ht="14.25" customHeight="1">
      <c r="B152" s="25"/>
      <c r="G152" s="73"/>
      <c r="H152" s="22"/>
    </row>
    <row r="153" ht="14.25" customHeight="1">
      <c r="B153" s="25"/>
      <c r="G153" s="73"/>
      <c r="H153" s="22"/>
    </row>
    <row r="154" ht="14.25" customHeight="1">
      <c r="B154" s="25"/>
      <c r="G154" s="73"/>
      <c r="H154" s="22"/>
    </row>
    <row r="155" ht="14.25" customHeight="1">
      <c r="B155" s="25"/>
      <c r="G155" s="73"/>
      <c r="H155" s="22"/>
    </row>
    <row r="156" ht="14.25" customHeight="1">
      <c r="B156" s="25"/>
      <c r="G156" s="73"/>
      <c r="H156" s="22"/>
    </row>
    <row r="157" ht="14.25" customHeight="1">
      <c r="B157" s="25"/>
      <c r="G157" s="73"/>
      <c r="H157" s="22"/>
    </row>
    <row r="158" ht="14.25" customHeight="1">
      <c r="B158" s="25"/>
      <c r="G158" s="73"/>
      <c r="H158" s="22"/>
    </row>
    <row r="159" ht="14.25" customHeight="1">
      <c r="B159" s="25"/>
      <c r="G159" s="73"/>
      <c r="H159" s="22"/>
    </row>
    <row r="160" ht="14.25" customHeight="1">
      <c r="B160" s="25"/>
      <c r="G160" s="73"/>
      <c r="H160" s="22"/>
    </row>
    <row r="161" ht="14.25" customHeight="1">
      <c r="B161" s="25"/>
      <c r="G161" s="73"/>
      <c r="H161" s="22"/>
    </row>
    <row r="162" ht="14.25" customHeight="1">
      <c r="B162" s="25"/>
      <c r="G162" s="73"/>
      <c r="H162" s="22"/>
    </row>
    <row r="163" ht="14.25" customHeight="1">
      <c r="B163" s="25"/>
      <c r="G163" s="73"/>
      <c r="H163" s="22"/>
    </row>
    <row r="164" ht="14.25" customHeight="1">
      <c r="B164" s="25"/>
      <c r="G164" s="73"/>
      <c r="H164" s="22"/>
    </row>
    <row r="165" ht="14.25" customHeight="1">
      <c r="B165" s="25"/>
      <c r="G165" s="73"/>
      <c r="H165" s="22"/>
    </row>
    <row r="166" ht="14.25" customHeight="1">
      <c r="B166" s="25"/>
      <c r="G166" s="73"/>
      <c r="H166" s="22"/>
    </row>
    <row r="167" ht="14.25" customHeight="1">
      <c r="B167" s="25"/>
      <c r="G167" s="73"/>
      <c r="H167" s="22"/>
    </row>
    <row r="168" ht="14.25" customHeight="1">
      <c r="B168" s="25"/>
      <c r="G168" s="73"/>
      <c r="H168" s="22"/>
    </row>
    <row r="169" ht="14.25" customHeight="1">
      <c r="B169" s="25"/>
      <c r="G169" s="73"/>
      <c r="H169" s="22"/>
    </row>
    <row r="170" ht="14.25" customHeight="1">
      <c r="B170" s="25"/>
      <c r="G170" s="73"/>
      <c r="H170" s="22"/>
    </row>
    <row r="171" ht="14.25" customHeight="1">
      <c r="B171" s="25"/>
      <c r="G171" s="73"/>
      <c r="H171" s="22"/>
    </row>
    <row r="172" ht="14.25" customHeight="1">
      <c r="B172" s="25"/>
      <c r="G172" s="73"/>
      <c r="H172" s="22"/>
    </row>
    <row r="173" ht="14.25" customHeight="1">
      <c r="B173" s="25"/>
      <c r="G173" s="73"/>
      <c r="H173" s="22"/>
    </row>
    <row r="174" ht="14.25" customHeight="1">
      <c r="B174" s="25"/>
      <c r="G174" s="73"/>
      <c r="H174" s="22"/>
    </row>
    <row r="175" ht="14.25" customHeight="1">
      <c r="B175" s="25"/>
      <c r="G175" s="73"/>
      <c r="H175" s="22"/>
    </row>
    <row r="176" ht="14.25" customHeight="1">
      <c r="B176" s="25"/>
      <c r="G176" s="73"/>
      <c r="H176" s="22"/>
    </row>
    <row r="177" ht="14.25" customHeight="1">
      <c r="B177" s="25"/>
      <c r="G177" s="73"/>
      <c r="H177" s="22"/>
    </row>
    <row r="178" ht="14.25" customHeight="1">
      <c r="B178" s="25"/>
      <c r="G178" s="73"/>
      <c r="H178" s="22"/>
    </row>
    <row r="179" ht="14.25" customHeight="1">
      <c r="B179" s="25"/>
      <c r="G179" s="73"/>
      <c r="H179" s="22"/>
    </row>
    <row r="180" ht="14.25" customHeight="1">
      <c r="B180" s="25"/>
      <c r="G180" s="73"/>
      <c r="H180" s="22"/>
    </row>
    <row r="181" ht="14.25" customHeight="1">
      <c r="B181" s="25"/>
      <c r="G181" s="73"/>
      <c r="H181" s="22"/>
    </row>
    <row r="182" ht="14.25" customHeight="1">
      <c r="B182" s="25"/>
      <c r="G182" s="73"/>
      <c r="H182" s="22"/>
    </row>
    <row r="183" ht="14.25" customHeight="1">
      <c r="B183" s="25"/>
      <c r="G183" s="73"/>
      <c r="H183" s="22"/>
    </row>
    <row r="184" ht="14.25" customHeight="1">
      <c r="B184" s="25"/>
      <c r="G184" s="73"/>
      <c r="H184" s="22"/>
    </row>
    <row r="185" ht="14.25" customHeight="1">
      <c r="B185" s="25"/>
      <c r="G185" s="73"/>
      <c r="H185" s="22"/>
    </row>
    <row r="186" ht="14.25" customHeight="1">
      <c r="B186" s="25"/>
      <c r="G186" s="73"/>
      <c r="H186" s="22"/>
    </row>
    <row r="187" ht="14.25" customHeight="1">
      <c r="B187" s="25"/>
      <c r="G187" s="73"/>
      <c r="H187" s="22"/>
    </row>
    <row r="188" ht="14.25" customHeight="1">
      <c r="B188" s="25"/>
      <c r="G188" s="73"/>
      <c r="H188" s="22"/>
    </row>
    <row r="189" ht="14.25" customHeight="1">
      <c r="B189" s="25"/>
      <c r="G189" s="73"/>
      <c r="H189" s="22"/>
    </row>
    <row r="190" ht="14.25" customHeight="1">
      <c r="B190" s="25"/>
      <c r="G190" s="73"/>
      <c r="H190" s="22"/>
    </row>
    <row r="191" ht="14.25" customHeight="1">
      <c r="B191" s="25"/>
      <c r="G191" s="73"/>
      <c r="H191" s="22"/>
    </row>
    <row r="192" ht="14.25" customHeight="1">
      <c r="B192" s="25"/>
      <c r="G192" s="73"/>
      <c r="H192" s="22"/>
    </row>
    <row r="193" ht="14.25" customHeight="1">
      <c r="B193" s="25"/>
      <c r="G193" s="73"/>
      <c r="H193" s="22"/>
    </row>
    <row r="194" ht="14.25" customHeight="1">
      <c r="B194" s="25"/>
      <c r="G194" s="73"/>
      <c r="H194" s="22"/>
    </row>
    <row r="195" ht="14.25" customHeight="1">
      <c r="B195" s="25"/>
      <c r="G195" s="73"/>
      <c r="H195" s="22"/>
    </row>
    <row r="196" ht="14.25" customHeight="1">
      <c r="B196" s="25"/>
      <c r="G196" s="73"/>
      <c r="H196" s="22"/>
    </row>
    <row r="197" ht="14.25" customHeight="1">
      <c r="B197" s="25"/>
      <c r="G197" s="73"/>
      <c r="H197" s="22"/>
    </row>
    <row r="198" ht="14.25" customHeight="1">
      <c r="B198" s="25"/>
      <c r="G198" s="73"/>
      <c r="H198" s="22"/>
    </row>
    <row r="199" ht="14.25" customHeight="1">
      <c r="B199" s="25"/>
      <c r="G199" s="73"/>
      <c r="H199" s="22"/>
    </row>
    <row r="200" ht="14.25" customHeight="1">
      <c r="B200" s="25"/>
      <c r="G200" s="73"/>
      <c r="H200" s="22"/>
    </row>
    <row r="201" ht="14.25" customHeight="1">
      <c r="B201" s="25"/>
      <c r="G201" s="73"/>
      <c r="H201" s="22"/>
    </row>
    <row r="202" ht="14.25" customHeight="1">
      <c r="B202" s="25"/>
      <c r="G202" s="73"/>
      <c r="H202" s="22"/>
    </row>
    <row r="203" ht="14.25" customHeight="1">
      <c r="B203" s="25"/>
      <c r="G203" s="73"/>
      <c r="H203" s="22"/>
    </row>
    <row r="204" ht="14.25" customHeight="1">
      <c r="B204" s="25"/>
      <c r="G204" s="73"/>
      <c r="H204" s="22"/>
    </row>
    <row r="205" ht="14.25" customHeight="1">
      <c r="B205" s="25"/>
      <c r="G205" s="73"/>
      <c r="H205" s="22"/>
    </row>
    <row r="206" ht="14.25" customHeight="1">
      <c r="B206" s="25"/>
      <c r="G206" s="73"/>
      <c r="H206" s="22"/>
    </row>
    <row r="207" ht="14.25" customHeight="1">
      <c r="B207" s="25"/>
      <c r="G207" s="73"/>
      <c r="H207" s="22"/>
    </row>
    <row r="208" ht="14.25" customHeight="1">
      <c r="B208" s="25"/>
      <c r="G208" s="73"/>
      <c r="H208" s="22"/>
    </row>
    <row r="209" ht="14.25" customHeight="1">
      <c r="B209" s="25"/>
      <c r="G209" s="73"/>
      <c r="H209" s="22"/>
    </row>
    <row r="210" ht="14.25" customHeight="1">
      <c r="B210" s="25"/>
      <c r="G210" s="73"/>
      <c r="H210" s="22"/>
    </row>
    <row r="211" ht="14.25" customHeight="1">
      <c r="B211" s="25"/>
      <c r="G211" s="73"/>
      <c r="H211" s="22"/>
    </row>
    <row r="212" ht="14.25" customHeight="1">
      <c r="B212" s="25"/>
      <c r="G212" s="73"/>
      <c r="H212" s="22"/>
    </row>
    <row r="213" ht="14.25" customHeight="1">
      <c r="B213" s="25"/>
      <c r="G213" s="73"/>
      <c r="H213" s="22"/>
    </row>
    <row r="214" ht="14.25" customHeight="1">
      <c r="B214" s="25"/>
      <c r="G214" s="73"/>
      <c r="H214" s="22"/>
    </row>
    <row r="215" ht="14.25" customHeight="1">
      <c r="B215" s="25"/>
      <c r="G215" s="73"/>
      <c r="H215" s="22"/>
    </row>
    <row r="216" ht="14.25" customHeight="1">
      <c r="B216" s="25"/>
      <c r="G216" s="73"/>
      <c r="H216" s="22"/>
    </row>
    <row r="217" ht="14.25" customHeight="1">
      <c r="B217" s="25"/>
      <c r="G217" s="73"/>
      <c r="H217" s="22"/>
    </row>
    <row r="218" ht="14.25" customHeight="1">
      <c r="B218" s="25"/>
      <c r="G218" s="73"/>
      <c r="H218" s="22"/>
    </row>
    <row r="219" ht="14.25" customHeight="1">
      <c r="B219" s="25"/>
      <c r="G219" s="73"/>
      <c r="H219" s="22"/>
    </row>
    <row r="220" ht="14.25" customHeight="1">
      <c r="B220" s="25"/>
      <c r="G220" s="73"/>
      <c r="H220" s="22"/>
    </row>
    <row r="221" ht="14.25" customHeight="1">
      <c r="B221" s="25"/>
      <c r="G221" s="73"/>
      <c r="H221" s="22"/>
    </row>
    <row r="222" ht="14.25" customHeight="1">
      <c r="B222" s="25"/>
      <c r="G222" s="73"/>
      <c r="H222" s="22"/>
    </row>
    <row r="223" ht="14.25" customHeight="1">
      <c r="B223" s="25"/>
      <c r="G223" s="73"/>
      <c r="H223" s="22"/>
    </row>
    <row r="224" ht="14.25" customHeight="1">
      <c r="B224" s="25"/>
      <c r="G224" s="73"/>
      <c r="H224" s="22"/>
    </row>
    <row r="225" ht="14.25" customHeight="1">
      <c r="B225" s="25"/>
      <c r="G225" s="73"/>
      <c r="H225" s="22"/>
    </row>
    <row r="226" ht="14.25" customHeight="1">
      <c r="B226" s="25"/>
      <c r="G226" s="73"/>
      <c r="H226" s="22"/>
    </row>
    <row r="227" ht="14.25" customHeight="1">
      <c r="B227" s="25"/>
      <c r="G227" s="73"/>
      <c r="H227" s="22"/>
    </row>
    <row r="228" ht="14.25" customHeight="1">
      <c r="B228" s="25"/>
      <c r="G228" s="73"/>
      <c r="H228" s="22"/>
    </row>
    <row r="229" ht="14.25" customHeight="1">
      <c r="B229" s="25"/>
      <c r="G229" s="73"/>
      <c r="H229" s="22"/>
    </row>
    <row r="230" ht="14.25" customHeight="1">
      <c r="B230" s="25"/>
      <c r="G230" s="73"/>
      <c r="H230" s="22"/>
    </row>
    <row r="231" ht="14.25" customHeight="1">
      <c r="B231" s="25"/>
      <c r="G231" s="73"/>
      <c r="H231" s="22"/>
    </row>
    <row r="232" ht="14.25" customHeight="1">
      <c r="B232" s="25"/>
      <c r="G232" s="73"/>
      <c r="H232" s="22"/>
    </row>
    <row r="233" ht="14.25" customHeight="1">
      <c r="B233" s="25"/>
      <c r="G233" s="73"/>
      <c r="H233" s="22"/>
    </row>
    <row r="234" ht="14.25" customHeight="1">
      <c r="B234" s="25"/>
      <c r="G234" s="73"/>
      <c r="H234" s="22"/>
    </row>
    <row r="235" ht="14.25" customHeight="1">
      <c r="B235" s="25"/>
      <c r="G235" s="73"/>
      <c r="H235" s="22"/>
    </row>
    <row r="236" ht="14.25" customHeight="1">
      <c r="B236" s="25"/>
      <c r="G236" s="73"/>
      <c r="H236" s="22"/>
    </row>
    <row r="237" ht="14.25" customHeight="1">
      <c r="B237" s="25"/>
      <c r="G237" s="73"/>
      <c r="H237" s="22"/>
    </row>
    <row r="238" ht="14.25" customHeight="1">
      <c r="B238" s="25"/>
      <c r="G238" s="73"/>
      <c r="H238" s="22"/>
    </row>
    <row r="239" ht="14.25" customHeight="1">
      <c r="B239" s="25"/>
      <c r="G239" s="73"/>
      <c r="H239" s="22"/>
    </row>
    <row r="240" ht="14.25" customHeight="1">
      <c r="B240" s="25"/>
      <c r="G240" s="73"/>
      <c r="H240" s="22"/>
    </row>
    <row r="241" ht="14.25" customHeight="1">
      <c r="B241" s="25"/>
      <c r="G241" s="73"/>
      <c r="H241" s="22"/>
    </row>
    <row r="242" ht="14.25" customHeight="1">
      <c r="B242" s="25"/>
      <c r="G242" s="73"/>
      <c r="H242" s="22"/>
    </row>
    <row r="243" ht="14.25" customHeight="1">
      <c r="B243" s="25"/>
      <c r="G243" s="73"/>
      <c r="H243" s="22"/>
    </row>
    <row r="244" ht="14.25" customHeight="1">
      <c r="B244" s="25"/>
      <c r="G244" s="73"/>
      <c r="H244" s="22"/>
    </row>
    <row r="245" ht="14.25" customHeight="1">
      <c r="B245" s="25"/>
      <c r="G245" s="73"/>
      <c r="H245" s="22"/>
    </row>
    <row r="246" ht="14.25" customHeight="1">
      <c r="B246" s="25"/>
      <c r="G246" s="73"/>
      <c r="H246" s="22"/>
    </row>
    <row r="247" ht="14.25" customHeight="1">
      <c r="B247" s="25"/>
      <c r="G247" s="73"/>
      <c r="H247" s="22"/>
    </row>
    <row r="248" ht="14.25" customHeight="1">
      <c r="B248" s="25"/>
      <c r="G248" s="73"/>
      <c r="H248" s="22"/>
    </row>
    <row r="249" ht="14.25" customHeight="1">
      <c r="B249" s="25"/>
      <c r="G249" s="73"/>
      <c r="H249" s="22"/>
    </row>
    <row r="250" ht="14.25" customHeight="1">
      <c r="B250" s="25"/>
      <c r="G250" s="73"/>
      <c r="H250" s="22"/>
    </row>
    <row r="251" ht="14.25" customHeight="1">
      <c r="B251" s="25"/>
      <c r="G251" s="73"/>
      <c r="H251" s="22"/>
    </row>
    <row r="252" ht="14.25" customHeight="1">
      <c r="B252" s="25"/>
      <c r="G252" s="73"/>
      <c r="H252" s="22"/>
    </row>
    <row r="253" ht="14.25" customHeight="1">
      <c r="B253" s="25"/>
      <c r="G253" s="73"/>
      <c r="H253" s="22"/>
    </row>
    <row r="254" ht="14.25" customHeight="1">
      <c r="B254" s="25"/>
      <c r="G254" s="73"/>
      <c r="H254" s="22"/>
    </row>
    <row r="255" ht="14.25" customHeight="1">
      <c r="B255" s="25"/>
      <c r="G255" s="73"/>
      <c r="H255" s="22"/>
    </row>
    <row r="256" ht="14.25" customHeight="1">
      <c r="B256" s="25"/>
      <c r="G256" s="73"/>
      <c r="H256" s="22"/>
    </row>
    <row r="257" ht="14.25" customHeight="1">
      <c r="B257" s="25"/>
      <c r="G257" s="73"/>
      <c r="H257" s="22"/>
    </row>
    <row r="258" ht="14.25" customHeight="1">
      <c r="B258" s="25"/>
      <c r="G258" s="73"/>
      <c r="H258" s="22"/>
    </row>
    <row r="259" ht="14.25" customHeight="1">
      <c r="B259" s="25"/>
      <c r="G259" s="73"/>
      <c r="H259" s="22"/>
    </row>
    <row r="260" ht="14.25" customHeight="1">
      <c r="B260" s="25"/>
      <c r="G260" s="73"/>
      <c r="H260" s="22"/>
    </row>
    <row r="261" ht="14.25" customHeight="1">
      <c r="B261" s="25"/>
      <c r="G261" s="73"/>
      <c r="H261" s="22"/>
    </row>
    <row r="262" ht="14.25" customHeight="1">
      <c r="B262" s="25"/>
      <c r="G262" s="73"/>
      <c r="H262" s="22"/>
    </row>
    <row r="263" ht="14.25" customHeight="1">
      <c r="B263" s="25"/>
      <c r="G263" s="73"/>
      <c r="H263" s="22"/>
    </row>
    <row r="264" ht="14.25" customHeight="1">
      <c r="B264" s="25"/>
      <c r="G264" s="73"/>
      <c r="H264" s="22"/>
    </row>
    <row r="265" ht="14.25" customHeight="1">
      <c r="B265" s="25"/>
      <c r="G265" s="73"/>
      <c r="H265" s="22"/>
    </row>
    <row r="266" ht="14.25" customHeight="1">
      <c r="B266" s="25"/>
      <c r="G266" s="73"/>
      <c r="H266" s="22"/>
    </row>
    <row r="267" ht="14.25" customHeight="1">
      <c r="B267" s="25"/>
      <c r="G267" s="73"/>
      <c r="H267" s="22"/>
    </row>
    <row r="268" ht="14.25" customHeight="1">
      <c r="B268" s="25"/>
      <c r="G268" s="73"/>
      <c r="H268" s="22"/>
    </row>
    <row r="269" ht="14.25" customHeight="1">
      <c r="B269" s="25"/>
      <c r="G269" s="73"/>
      <c r="H269" s="22"/>
    </row>
    <row r="270" ht="14.25" customHeight="1">
      <c r="B270" s="25"/>
      <c r="G270" s="73"/>
      <c r="H270" s="22"/>
    </row>
    <row r="271" ht="14.25" customHeight="1">
      <c r="B271" s="25"/>
      <c r="G271" s="73"/>
      <c r="H271" s="22"/>
    </row>
    <row r="272" ht="14.25" customHeight="1">
      <c r="B272" s="25"/>
      <c r="G272" s="73"/>
      <c r="H272" s="22"/>
    </row>
    <row r="273" ht="14.25" customHeight="1">
      <c r="B273" s="25"/>
      <c r="G273" s="73"/>
      <c r="H273" s="22"/>
    </row>
    <row r="274" ht="14.25" customHeight="1">
      <c r="B274" s="25"/>
      <c r="G274" s="73"/>
      <c r="H274" s="22"/>
    </row>
    <row r="275" ht="14.25" customHeight="1">
      <c r="B275" s="25"/>
      <c r="G275" s="73"/>
      <c r="H275" s="22"/>
    </row>
    <row r="276" ht="14.25" customHeight="1">
      <c r="B276" s="25"/>
      <c r="G276" s="73"/>
      <c r="H276" s="22"/>
    </row>
    <row r="277" ht="14.25" customHeight="1">
      <c r="B277" s="25"/>
      <c r="G277" s="73"/>
      <c r="H277" s="22"/>
    </row>
    <row r="278" ht="14.25" customHeight="1">
      <c r="B278" s="25"/>
      <c r="G278" s="73"/>
      <c r="H278" s="22"/>
    </row>
    <row r="279" ht="14.25" customHeight="1">
      <c r="B279" s="25"/>
      <c r="G279" s="73"/>
      <c r="H279" s="22"/>
    </row>
    <row r="280" ht="14.25" customHeight="1">
      <c r="B280" s="25"/>
      <c r="G280" s="73"/>
      <c r="H280" s="22"/>
    </row>
    <row r="281" ht="14.25" customHeight="1">
      <c r="B281" s="25"/>
      <c r="G281" s="73"/>
      <c r="H281" s="22"/>
    </row>
    <row r="282" ht="14.25" customHeight="1">
      <c r="B282" s="25"/>
      <c r="G282" s="73"/>
      <c r="H282" s="22"/>
    </row>
    <row r="283" ht="14.25" customHeight="1">
      <c r="B283" s="25"/>
      <c r="G283" s="73"/>
      <c r="H283" s="22"/>
    </row>
    <row r="284" ht="14.25" customHeight="1">
      <c r="B284" s="25"/>
      <c r="G284" s="73"/>
      <c r="H284" s="22"/>
    </row>
    <row r="285" ht="14.25" customHeight="1">
      <c r="B285" s="25"/>
      <c r="G285" s="73"/>
      <c r="H285" s="22"/>
    </row>
    <row r="286" ht="14.25" customHeight="1">
      <c r="B286" s="25"/>
      <c r="G286" s="73"/>
      <c r="H286" s="22"/>
    </row>
    <row r="287" ht="14.25" customHeight="1">
      <c r="B287" s="25"/>
      <c r="G287" s="73"/>
      <c r="H287" s="22"/>
    </row>
    <row r="288" ht="14.25" customHeight="1">
      <c r="B288" s="25"/>
      <c r="G288" s="73"/>
      <c r="H288" s="22"/>
    </row>
    <row r="289" ht="14.25" customHeight="1">
      <c r="B289" s="25"/>
      <c r="G289" s="73"/>
      <c r="H289" s="22"/>
    </row>
    <row r="290" ht="14.25" customHeight="1">
      <c r="B290" s="25"/>
      <c r="G290" s="73"/>
      <c r="H290" s="22"/>
    </row>
    <row r="291" ht="14.25" customHeight="1">
      <c r="B291" s="25"/>
      <c r="G291" s="73"/>
      <c r="H291" s="22"/>
    </row>
    <row r="292" ht="14.25" customHeight="1">
      <c r="B292" s="25"/>
      <c r="G292" s="73"/>
      <c r="H292" s="22"/>
    </row>
    <row r="293" ht="14.25" customHeight="1">
      <c r="B293" s="25"/>
      <c r="G293" s="73"/>
      <c r="H293" s="22"/>
    </row>
    <row r="294" ht="14.25" customHeight="1">
      <c r="B294" s="25"/>
      <c r="G294" s="73"/>
      <c r="H294" s="22"/>
    </row>
    <row r="295" ht="14.25" customHeight="1">
      <c r="B295" s="25"/>
      <c r="G295" s="73"/>
      <c r="H295" s="22"/>
    </row>
    <row r="296" ht="14.25" customHeight="1">
      <c r="B296" s="25"/>
      <c r="G296" s="73"/>
      <c r="H296" s="22"/>
    </row>
    <row r="297" ht="14.25" customHeight="1">
      <c r="B297" s="25"/>
      <c r="G297" s="73"/>
      <c r="H297" s="22"/>
    </row>
    <row r="298" ht="14.25" customHeight="1">
      <c r="B298" s="25"/>
      <c r="G298" s="73"/>
      <c r="H298" s="22"/>
    </row>
    <row r="299" ht="14.25" customHeight="1">
      <c r="B299" s="25"/>
      <c r="G299" s="73"/>
      <c r="H299" s="22"/>
    </row>
    <row r="300" ht="14.25" customHeight="1">
      <c r="B300" s="25"/>
      <c r="G300" s="73"/>
      <c r="H300" s="22"/>
    </row>
    <row r="301" ht="14.25" customHeight="1">
      <c r="B301" s="25"/>
      <c r="G301" s="73"/>
      <c r="H301" s="22"/>
    </row>
    <row r="302" ht="14.25" customHeight="1">
      <c r="B302" s="25"/>
      <c r="G302" s="73"/>
      <c r="H302" s="22"/>
    </row>
    <row r="303" ht="14.25" customHeight="1">
      <c r="B303" s="25"/>
      <c r="G303" s="73"/>
      <c r="H303" s="22"/>
    </row>
    <row r="304" ht="14.25" customHeight="1">
      <c r="B304" s="25"/>
      <c r="G304" s="73"/>
      <c r="H304" s="22"/>
    </row>
    <row r="305" ht="14.25" customHeight="1">
      <c r="B305" s="25"/>
      <c r="G305" s="73"/>
      <c r="H305" s="22"/>
    </row>
    <row r="306" ht="14.25" customHeight="1">
      <c r="B306" s="25"/>
      <c r="G306" s="73"/>
      <c r="H306" s="22"/>
    </row>
    <row r="307" ht="14.25" customHeight="1">
      <c r="B307" s="25"/>
      <c r="G307" s="73"/>
      <c r="H307" s="22"/>
    </row>
    <row r="308" ht="14.25" customHeight="1">
      <c r="B308" s="25"/>
      <c r="G308" s="73"/>
      <c r="H308" s="22"/>
    </row>
    <row r="309" ht="14.25" customHeight="1">
      <c r="B309" s="25"/>
      <c r="G309" s="73"/>
      <c r="H309" s="22"/>
    </row>
    <row r="310" ht="14.25" customHeight="1">
      <c r="B310" s="25"/>
      <c r="G310" s="73"/>
      <c r="H310" s="22"/>
    </row>
    <row r="311" ht="14.25" customHeight="1">
      <c r="B311" s="25"/>
      <c r="G311" s="73"/>
      <c r="H311" s="22"/>
    </row>
    <row r="312" ht="14.25" customHeight="1">
      <c r="B312" s="25"/>
      <c r="G312" s="73"/>
      <c r="H312" s="22"/>
    </row>
    <row r="313" ht="14.25" customHeight="1">
      <c r="B313" s="25"/>
      <c r="G313" s="73"/>
      <c r="H313" s="22"/>
    </row>
    <row r="314" ht="14.25" customHeight="1">
      <c r="B314" s="25"/>
      <c r="G314" s="73"/>
      <c r="H314" s="22"/>
    </row>
    <row r="315" ht="14.25" customHeight="1">
      <c r="B315" s="25"/>
      <c r="G315" s="73"/>
      <c r="H315" s="22"/>
    </row>
    <row r="316" ht="14.25" customHeight="1">
      <c r="B316" s="25"/>
      <c r="G316" s="73"/>
      <c r="H316" s="22"/>
    </row>
    <row r="317" ht="14.25" customHeight="1">
      <c r="B317" s="25"/>
      <c r="G317" s="73"/>
      <c r="H317" s="22"/>
    </row>
    <row r="318" ht="14.25" customHeight="1">
      <c r="B318" s="25"/>
      <c r="G318" s="73"/>
      <c r="H318" s="22"/>
    </row>
    <row r="319" ht="14.25" customHeight="1">
      <c r="B319" s="25"/>
      <c r="G319" s="73"/>
      <c r="H319" s="22"/>
    </row>
    <row r="320" ht="14.25" customHeight="1">
      <c r="B320" s="25"/>
      <c r="G320" s="73"/>
      <c r="H320" s="22"/>
    </row>
    <row r="321" ht="14.25" customHeight="1">
      <c r="B321" s="25"/>
      <c r="G321" s="73"/>
      <c r="H321" s="22"/>
    </row>
    <row r="322" ht="14.25" customHeight="1">
      <c r="B322" s="25"/>
      <c r="G322" s="73"/>
      <c r="H322" s="22"/>
    </row>
    <row r="323" ht="14.25" customHeight="1">
      <c r="B323" s="25"/>
      <c r="G323" s="73"/>
      <c r="H323" s="22"/>
    </row>
    <row r="324" ht="14.25" customHeight="1">
      <c r="B324" s="25"/>
      <c r="G324" s="73"/>
      <c r="H324" s="22"/>
    </row>
    <row r="325" ht="14.25" customHeight="1">
      <c r="B325" s="25"/>
      <c r="G325" s="73"/>
      <c r="H325" s="22"/>
    </row>
    <row r="326" ht="14.25" customHeight="1">
      <c r="B326" s="25"/>
      <c r="G326" s="73"/>
      <c r="H326" s="22"/>
    </row>
    <row r="327" ht="14.25" customHeight="1">
      <c r="B327" s="25"/>
      <c r="G327" s="73"/>
      <c r="H327" s="22"/>
    </row>
    <row r="328" ht="14.25" customHeight="1">
      <c r="B328" s="25"/>
      <c r="G328" s="73"/>
      <c r="H328" s="22"/>
    </row>
    <row r="329" ht="14.25" customHeight="1">
      <c r="B329" s="25"/>
      <c r="G329" s="73"/>
      <c r="H329" s="22"/>
    </row>
    <row r="330" ht="14.25" customHeight="1">
      <c r="B330" s="25"/>
      <c r="G330" s="73"/>
      <c r="H330" s="22"/>
    </row>
    <row r="331" ht="14.25" customHeight="1">
      <c r="B331" s="25"/>
      <c r="G331" s="73"/>
      <c r="H331" s="22"/>
    </row>
    <row r="332" ht="14.25" customHeight="1">
      <c r="B332" s="25"/>
      <c r="G332" s="73"/>
      <c r="H332" s="22"/>
    </row>
    <row r="333" ht="14.25" customHeight="1">
      <c r="B333" s="25"/>
      <c r="G333" s="73"/>
      <c r="H333" s="22"/>
    </row>
    <row r="334" ht="14.25" customHeight="1">
      <c r="B334" s="25"/>
      <c r="G334" s="73"/>
      <c r="H334" s="22"/>
    </row>
    <row r="335" ht="14.25" customHeight="1">
      <c r="B335" s="25"/>
      <c r="G335" s="73"/>
      <c r="H335" s="22"/>
    </row>
    <row r="336" ht="14.25" customHeight="1">
      <c r="B336" s="25"/>
      <c r="G336" s="73"/>
      <c r="H336" s="22"/>
    </row>
    <row r="337" ht="14.25" customHeight="1">
      <c r="B337" s="25"/>
      <c r="G337" s="73"/>
      <c r="H337" s="22"/>
    </row>
    <row r="338" ht="14.25" customHeight="1">
      <c r="B338" s="25"/>
      <c r="G338" s="73"/>
      <c r="H338" s="22"/>
    </row>
    <row r="339" ht="14.25" customHeight="1">
      <c r="B339" s="25"/>
      <c r="G339" s="73"/>
      <c r="H339" s="22"/>
    </row>
    <row r="340" ht="14.25" customHeight="1">
      <c r="B340" s="25"/>
      <c r="G340" s="73"/>
      <c r="H340" s="22"/>
    </row>
    <row r="341" ht="14.25" customHeight="1">
      <c r="B341" s="25"/>
      <c r="G341" s="73"/>
      <c r="H341" s="22"/>
    </row>
    <row r="342" ht="14.25" customHeight="1">
      <c r="B342" s="25"/>
      <c r="G342" s="73"/>
      <c r="H342" s="22"/>
    </row>
    <row r="343" ht="14.25" customHeight="1">
      <c r="B343" s="25"/>
      <c r="G343" s="73"/>
      <c r="H343" s="22"/>
    </row>
    <row r="344" ht="14.25" customHeight="1">
      <c r="B344" s="25"/>
      <c r="G344" s="73"/>
      <c r="H344" s="22"/>
    </row>
    <row r="345" ht="14.25" customHeight="1">
      <c r="B345" s="25"/>
      <c r="G345" s="73"/>
      <c r="H345" s="22"/>
    </row>
    <row r="346" ht="14.25" customHeight="1">
      <c r="B346" s="25"/>
      <c r="G346" s="73"/>
      <c r="H346" s="22"/>
    </row>
    <row r="347" ht="14.25" customHeight="1">
      <c r="B347" s="25"/>
      <c r="G347" s="73"/>
      <c r="H347" s="22"/>
    </row>
    <row r="348" ht="14.25" customHeight="1">
      <c r="B348" s="25"/>
      <c r="G348" s="73"/>
      <c r="H348" s="22"/>
    </row>
    <row r="349" ht="14.25" customHeight="1">
      <c r="B349" s="25"/>
      <c r="G349" s="73"/>
      <c r="H349" s="22"/>
    </row>
    <row r="350" ht="14.25" customHeight="1">
      <c r="B350" s="25"/>
      <c r="G350" s="73"/>
      <c r="H350" s="22"/>
    </row>
    <row r="351" ht="14.25" customHeight="1">
      <c r="B351" s="25"/>
      <c r="G351" s="73"/>
      <c r="H351" s="22"/>
    </row>
    <row r="352" ht="14.25" customHeight="1">
      <c r="B352" s="25"/>
      <c r="G352" s="73"/>
      <c r="H352" s="22"/>
    </row>
    <row r="353" ht="14.25" customHeight="1">
      <c r="B353" s="25"/>
      <c r="G353" s="73"/>
      <c r="H353" s="22"/>
    </row>
    <row r="354" ht="14.25" customHeight="1">
      <c r="B354" s="25"/>
      <c r="G354" s="73"/>
      <c r="H354" s="22"/>
    </row>
    <row r="355" ht="14.25" customHeight="1">
      <c r="B355" s="25"/>
      <c r="G355" s="73"/>
      <c r="H355" s="22"/>
    </row>
    <row r="356" ht="14.25" customHeight="1">
      <c r="B356" s="25"/>
      <c r="G356" s="73"/>
      <c r="H356" s="22"/>
    </row>
    <row r="357" ht="14.25" customHeight="1">
      <c r="B357" s="25"/>
      <c r="G357" s="73"/>
      <c r="H357" s="22"/>
    </row>
    <row r="358" ht="14.25" customHeight="1">
      <c r="B358" s="25"/>
      <c r="G358" s="73"/>
      <c r="H358" s="22"/>
    </row>
    <row r="359" ht="14.25" customHeight="1">
      <c r="B359" s="25"/>
      <c r="G359" s="73"/>
      <c r="H359" s="22"/>
    </row>
    <row r="360" ht="14.25" customHeight="1">
      <c r="B360" s="25"/>
      <c r="G360" s="73"/>
      <c r="H360" s="22"/>
    </row>
    <row r="361" ht="14.25" customHeight="1">
      <c r="B361" s="25"/>
      <c r="G361" s="73"/>
      <c r="H361" s="22"/>
    </row>
    <row r="362" ht="14.25" customHeight="1">
      <c r="B362" s="25"/>
      <c r="G362" s="73"/>
      <c r="H362" s="22"/>
    </row>
    <row r="363" ht="14.25" customHeight="1">
      <c r="B363" s="25"/>
      <c r="G363" s="73"/>
      <c r="H363" s="22"/>
    </row>
    <row r="364" ht="14.25" customHeight="1">
      <c r="B364" s="25"/>
      <c r="G364" s="73"/>
      <c r="H364" s="22"/>
    </row>
    <row r="365" ht="14.25" customHeight="1">
      <c r="B365" s="25"/>
      <c r="G365" s="73"/>
      <c r="H365" s="22"/>
    </row>
    <row r="366" ht="14.25" customHeight="1">
      <c r="B366" s="25"/>
      <c r="G366" s="73"/>
      <c r="H366" s="22"/>
    </row>
    <row r="367" ht="14.25" customHeight="1">
      <c r="B367" s="25"/>
      <c r="G367" s="73"/>
      <c r="H367" s="22"/>
    </row>
    <row r="368" ht="14.25" customHeight="1">
      <c r="B368" s="25"/>
      <c r="G368" s="73"/>
      <c r="H368" s="22"/>
    </row>
    <row r="369" ht="14.25" customHeight="1">
      <c r="B369" s="25"/>
      <c r="G369" s="73"/>
      <c r="H369" s="22"/>
    </row>
    <row r="370" ht="14.25" customHeight="1">
      <c r="B370" s="25"/>
      <c r="G370" s="73"/>
      <c r="H370" s="22"/>
    </row>
    <row r="371" ht="14.25" customHeight="1">
      <c r="B371" s="25"/>
      <c r="G371" s="73"/>
      <c r="H371" s="22"/>
    </row>
    <row r="372" ht="14.25" customHeight="1">
      <c r="B372" s="25"/>
      <c r="G372" s="73"/>
      <c r="H372" s="22"/>
    </row>
    <row r="373" ht="14.25" customHeight="1">
      <c r="B373" s="25"/>
      <c r="G373" s="73"/>
      <c r="H373" s="22"/>
    </row>
    <row r="374" ht="14.25" customHeight="1">
      <c r="B374" s="25"/>
      <c r="G374" s="73"/>
      <c r="H374" s="22"/>
    </row>
    <row r="375" ht="14.25" customHeight="1">
      <c r="B375" s="25"/>
      <c r="G375" s="73"/>
      <c r="H375" s="22"/>
    </row>
    <row r="376" ht="14.25" customHeight="1">
      <c r="B376" s="25"/>
      <c r="G376" s="73"/>
      <c r="H376" s="22"/>
    </row>
    <row r="377" ht="14.25" customHeight="1">
      <c r="B377" s="25"/>
      <c r="G377" s="73"/>
      <c r="H377" s="22"/>
    </row>
    <row r="378" ht="14.25" customHeight="1">
      <c r="B378" s="25"/>
      <c r="G378" s="73"/>
      <c r="H378" s="22"/>
    </row>
    <row r="379" ht="14.25" customHeight="1">
      <c r="B379" s="25"/>
      <c r="G379" s="73"/>
      <c r="H379" s="22"/>
    </row>
    <row r="380" ht="14.25" customHeight="1">
      <c r="B380" s="25"/>
      <c r="G380" s="73"/>
      <c r="H380" s="22"/>
    </row>
    <row r="381" ht="14.25" customHeight="1">
      <c r="B381" s="25"/>
      <c r="G381" s="73"/>
      <c r="H381" s="22"/>
    </row>
    <row r="382" ht="14.25" customHeight="1">
      <c r="B382" s="25"/>
      <c r="G382" s="73"/>
      <c r="H382" s="22"/>
    </row>
    <row r="383" ht="14.25" customHeight="1">
      <c r="B383" s="25"/>
      <c r="G383" s="73"/>
      <c r="H383" s="22"/>
    </row>
    <row r="384" ht="14.25" customHeight="1">
      <c r="B384" s="25"/>
      <c r="G384" s="73"/>
      <c r="H384" s="22"/>
    </row>
    <row r="385" ht="14.25" customHeight="1">
      <c r="B385" s="25"/>
      <c r="G385" s="73"/>
      <c r="H385" s="22"/>
    </row>
    <row r="386" ht="14.25" customHeight="1">
      <c r="B386" s="25"/>
      <c r="G386" s="73"/>
      <c r="H386" s="22"/>
    </row>
    <row r="387" ht="14.25" customHeight="1">
      <c r="B387" s="25"/>
      <c r="G387" s="73"/>
      <c r="H387" s="22"/>
    </row>
    <row r="388" ht="14.25" customHeight="1">
      <c r="B388" s="25"/>
      <c r="G388" s="73"/>
      <c r="H388" s="22"/>
    </row>
    <row r="389" ht="14.25" customHeight="1">
      <c r="B389" s="25"/>
      <c r="G389" s="73"/>
      <c r="H389" s="22"/>
    </row>
    <row r="390" ht="14.25" customHeight="1">
      <c r="B390" s="25"/>
      <c r="G390" s="73"/>
      <c r="H390" s="22"/>
    </row>
    <row r="391" ht="14.25" customHeight="1">
      <c r="B391" s="25"/>
      <c r="G391" s="73"/>
      <c r="H391" s="22"/>
    </row>
    <row r="392" ht="14.25" customHeight="1">
      <c r="B392" s="25"/>
      <c r="G392" s="73"/>
      <c r="H392" s="22"/>
    </row>
    <row r="393" ht="14.25" customHeight="1">
      <c r="B393" s="25"/>
      <c r="G393" s="73"/>
      <c r="H393" s="22"/>
    </row>
    <row r="394" ht="14.25" customHeight="1">
      <c r="B394" s="25"/>
      <c r="G394" s="73"/>
      <c r="H394" s="22"/>
    </row>
    <row r="395" ht="14.25" customHeight="1">
      <c r="B395" s="25"/>
      <c r="G395" s="73"/>
      <c r="H395" s="22"/>
    </row>
    <row r="396" ht="14.25" customHeight="1">
      <c r="B396" s="25"/>
      <c r="G396" s="73"/>
      <c r="H396" s="22"/>
    </row>
    <row r="397" ht="14.25" customHeight="1">
      <c r="B397" s="25"/>
      <c r="G397" s="73"/>
      <c r="H397" s="22"/>
    </row>
    <row r="398" ht="14.25" customHeight="1">
      <c r="B398" s="25"/>
      <c r="G398" s="73"/>
      <c r="H398" s="22"/>
    </row>
    <row r="399" ht="14.25" customHeight="1">
      <c r="B399" s="25"/>
      <c r="G399" s="73"/>
      <c r="H399" s="22"/>
    </row>
    <row r="400" ht="14.25" customHeight="1">
      <c r="B400" s="25"/>
      <c r="G400" s="73"/>
      <c r="H400" s="22"/>
    </row>
    <row r="401" ht="14.25" customHeight="1">
      <c r="B401" s="25"/>
      <c r="G401" s="73"/>
      <c r="H401" s="22"/>
    </row>
    <row r="402" ht="14.25" customHeight="1">
      <c r="B402" s="25"/>
      <c r="G402" s="73"/>
      <c r="H402" s="22"/>
    </row>
    <row r="403" ht="14.25" customHeight="1">
      <c r="B403" s="25"/>
      <c r="G403" s="73"/>
      <c r="H403" s="22"/>
    </row>
    <row r="404" ht="14.25" customHeight="1">
      <c r="B404" s="25"/>
      <c r="G404" s="73"/>
      <c r="H404" s="22"/>
    </row>
    <row r="405" ht="14.25" customHeight="1">
      <c r="B405" s="25"/>
      <c r="G405" s="73"/>
      <c r="H405" s="22"/>
    </row>
    <row r="406" ht="14.25" customHeight="1">
      <c r="B406" s="25"/>
      <c r="G406" s="73"/>
      <c r="H406" s="22"/>
    </row>
    <row r="407" ht="14.25" customHeight="1">
      <c r="B407" s="25"/>
      <c r="G407" s="73"/>
      <c r="H407" s="22"/>
    </row>
    <row r="408" ht="14.25" customHeight="1">
      <c r="B408" s="25"/>
      <c r="G408" s="73"/>
      <c r="H408" s="22"/>
    </row>
    <row r="409" ht="14.25" customHeight="1">
      <c r="B409" s="25"/>
      <c r="G409" s="73"/>
      <c r="H409" s="22"/>
    </row>
    <row r="410" ht="14.25" customHeight="1">
      <c r="B410" s="25"/>
      <c r="G410" s="73"/>
      <c r="H410" s="22"/>
    </row>
    <row r="411" ht="14.25" customHeight="1">
      <c r="B411" s="25"/>
      <c r="G411" s="73"/>
      <c r="H411" s="22"/>
    </row>
    <row r="412" ht="14.25" customHeight="1">
      <c r="B412" s="25"/>
      <c r="G412" s="73"/>
      <c r="H412" s="22"/>
    </row>
    <row r="413" ht="14.25" customHeight="1">
      <c r="B413" s="25"/>
      <c r="G413" s="73"/>
      <c r="H413" s="22"/>
    </row>
    <row r="414" ht="14.25" customHeight="1">
      <c r="B414" s="25"/>
      <c r="G414" s="73"/>
      <c r="H414" s="22"/>
    </row>
    <row r="415" ht="14.25" customHeight="1">
      <c r="B415" s="25"/>
      <c r="G415" s="73"/>
      <c r="H415" s="22"/>
    </row>
    <row r="416" ht="14.25" customHeight="1">
      <c r="B416" s="25"/>
      <c r="G416" s="73"/>
      <c r="H416" s="22"/>
    </row>
    <row r="417" ht="14.25" customHeight="1">
      <c r="B417" s="25"/>
      <c r="G417" s="73"/>
      <c r="H417" s="22"/>
    </row>
    <row r="418" ht="14.25" customHeight="1">
      <c r="B418" s="25"/>
      <c r="G418" s="73"/>
      <c r="H418" s="22"/>
    </row>
    <row r="419" ht="14.25" customHeight="1">
      <c r="B419" s="25"/>
      <c r="G419" s="73"/>
      <c r="H419" s="22"/>
    </row>
    <row r="420" ht="14.25" customHeight="1">
      <c r="B420" s="25"/>
      <c r="G420" s="73"/>
      <c r="H420" s="22"/>
    </row>
    <row r="421" ht="14.25" customHeight="1">
      <c r="B421" s="25"/>
      <c r="G421" s="73"/>
      <c r="H421" s="22"/>
    </row>
    <row r="422" ht="14.25" customHeight="1">
      <c r="B422" s="25"/>
      <c r="G422" s="73"/>
      <c r="H422" s="22"/>
    </row>
    <row r="423" ht="14.25" customHeight="1">
      <c r="B423" s="25"/>
      <c r="G423" s="73"/>
      <c r="H423" s="22"/>
    </row>
    <row r="424" ht="14.25" customHeight="1">
      <c r="B424" s="25"/>
      <c r="G424" s="73"/>
      <c r="H424" s="22"/>
    </row>
    <row r="425" ht="14.25" customHeight="1">
      <c r="B425" s="25"/>
      <c r="G425" s="73"/>
      <c r="H425" s="22"/>
    </row>
    <row r="426" ht="14.25" customHeight="1">
      <c r="B426" s="25"/>
      <c r="G426" s="73"/>
      <c r="H426" s="22"/>
    </row>
    <row r="427" ht="14.25" customHeight="1">
      <c r="B427" s="25"/>
      <c r="G427" s="73"/>
      <c r="H427" s="22"/>
    </row>
    <row r="428" ht="14.25" customHeight="1">
      <c r="B428" s="25"/>
      <c r="G428" s="73"/>
      <c r="H428" s="22"/>
    </row>
    <row r="429" ht="14.25" customHeight="1">
      <c r="B429" s="25"/>
      <c r="G429" s="73"/>
      <c r="H429" s="22"/>
    </row>
    <row r="430" ht="14.25" customHeight="1">
      <c r="B430" s="25"/>
      <c r="G430" s="73"/>
      <c r="H430" s="22"/>
    </row>
    <row r="431" ht="14.25" customHeight="1">
      <c r="B431" s="25"/>
      <c r="G431" s="73"/>
      <c r="H431" s="22"/>
    </row>
    <row r="432" ht="14.25" customHeight="1">
      <c r="B432" s="25"/>
      <c r="G432" s="73"/>
      <c r="H432" s="22"/>
    </row>
    <row r="433" ht="14.25" customHeight="1">
      <c r="B433" s="25"/>
      <c r="G433" s="73"/>
      <c r="H433" s="22"/>
    </row>
    <row r="434" ht="14.25" customHeight="1">
      <c r="B434" s="25"/>
      <c r="G434" s="73"/>
      <c r="H434" s="22"/>
    </row>
    <row r="435" ht="14.25" customHeight="1">
      <c r="B435" s="25"/>
      <c r="G435" s="73"/>
      <c r="H435" s="22"/>
    </row>
    <row r="436" ht="14.25" customHeight="1">
      <c r="B436" s="25"/>
      <c r="G436" s="73"/>
      <c r="H436" s="22"/>
    </row>
    <row r="437" ht="14.25" customHeight="1">
      <c r="B437" s="25"/>
      <c r="G437" s="73"/>
      <c r="H437" s="22"/>
    </row>
    <row r="438" ht="14.25" customHeight="1">
      <c r="B438" s="25"/>
      <c r="G438" s="73"/>
      <c r="H438" s="22"/>
    </row>
    <row r="439" ht="14.25" customHeight="1">
      <c r="B439" s="25"/>
      <c r="G439" s="73"/>
      <c r="H439" s="22"/>
    </row>
    <row r="440" ht="14.25" customHeight="1">
      <c r="B440" s="25"/>
      <c r="G440" s="73"/>
      <c r="H440" s="22"/>
    </row>
    <row r="441" ht="14.25" customHeight="1">
      <c r="B441" s="25"/>
      <c r="G441" s="73"/>
      <c r="H441" s="22"/>
    </row>
    <row r="442" ht="14.25" customHeight="1">
      <c r="B442" s="25"/>
      <c r="G442" s="73"/>
      <c r="H442" s="22"/>
    </row>
    <row r="443" ht="14.25" customHeight="1">
      <c r="B443" s="25"/>
      <c r="G443" s="73"/>
      <c r="H443" s="22"/>
    </row>
    <row r="444" ht="14.25" customHeight="1">
      <c r="B444" s="25"/>
      <c r="G444" s="73"/>
      <c r="H444" s="22"/>
    </row>
    <row r="445" ht="14.25" customHeight="1">
      <c r="B445" s="25"/>
      <c r="G445" s="73"/>
      <c r="H445" s="22"/>
    </row>
    <row r="446" ht="14.25" customHeight="1">
      <c r="B446" s="25"/>
      <c r="G446" s="73"/>
      <c r="H446" s="22"/>
    </row>
    <row r="447" ht="14.25" customHeight="1">
      <c r="B447" s="25"/>
      <c r="G447" s="73"/>
      <c r="H447" s="22"/>
    </row>
    <row r="448" ht="14.25" customHeight="1">
      <c r="B448" s="25"/>
      <c r="G448" s="73"/>
      <c r="H448" s="22"/>
    </row>
    <row r="449" ht="14.25" customHeight="1">
      <c r="B449" s="25"/>
      <c r="G449" s="73"/>
      <c r="H449" s="22"/>
    </row>
    <row r="450" ht="14.25" customHeight="1">
      <c r="B450" s="25"/>
      <c r="G450" s="73"/>
      <c r="H450" s="22"/>
    </row>
    <row r="451" ht="14.25" customHeight="1">
      <c r="B451" s="25"/>
      <c r="G451" s="73"/>
      <c r="H451" s="22"/>
    </row>
    <row r="452" ht="14.25" customHeight="1">
      <c r="B452" s="25"/>
      <c r="G452" s="73"/>
      <c r="H452" s="22"/>
    </row>
    <row r="453" ht="14.25" customHeight="1">
      <c r="B453" s="25"/>
      <c r="G453" s="73"/>
      <c r="H453" s="22"/>
    </row>
    <row r="454" ht="14.25" customHeight="1">
      <c r="B454" s="25"/>
      <c r="G454" s="73"/>
      <c r="H454" s="22"/>
    </row>
    <row r="455" ht="14.25" customHeight="1">
      <c r="B455" s="25"/>
      <c r="G455" s="73"/>
      <c r="H455" s="22"/>
    </row>
    <row r="456" ht="14.25" customHeight="1">
      <c r="B456" s="25"/>
      <c r="G456" s="73"/>
      <c r="H456" s="22"/>
    </row>
    <row r="457" ht="14.25" customHeight="1">
      <c r="B457" s="25"/>
      <c r="G457" s="73"/>
      <c r="H457" s="22"/>
    </row>
    <row r="458" ht="14.25" customHeight="1">
      <c r="B458" s="25"/>
      <c r="G458" s="73"/>
      <c r="H458" s="22"/>
    </row>
    <row r="459" ht="14.25" customHeight="1">
      <c r="B459" s="25"/>
      <c r="G459" s="73"/>
      <c r="H459" s="22"/>
    </row>
    <row r="460" ht="14.25" customHeight="1">
      <c r="B460" s="25"/>
      <c r="G460" s="73"/>
      <c r="H460" s="22"/>
    </row>
    <row r="461" ht="14.25" customHeight="1">
      <c r="B461" s="25"/>
      <c r="G461" s="73"/>
      <c r="H461" s="22"/>
    </row>
    <row r="462" ht="14.25" customHeight="1">
      <c r="B462" s="25"/>
      <c r="G462" s="73"/>
      <c r="H462" s="22"/>
    </row>
    <row r="463" ht="14.25" customHeight="1">
      <c r="B463" s="25"/>
      <c r="G463" s="73"/>
      <c r="H463" s="22"/>
    </row>
    <row r="464" ht="14.25" customHeight="1">
      <c r="B464" s="25"/>
      <c r="G464" s="73"/>
      <c r="H464" s="22"/>
    </row>
    <row r="465" ht="14.25" customHeight="1">
      <c r="B465" s="25"/>
      <c r="G465" s="73"/>
      <c r="H465" s="22"/>
    </row>
    <row r="466" ht="14.25" customHeight="1">
      <c r="B466" s="25"/>
      <c r="G466" s="73"/>
      <c r="H466" s="22"/>
    </row>
    <row r="467" ht="14.25" customHeight="1">
      <c r="B467" s="25"/>
      <c r="G467" s="73"/>
      <c r="H467" s="22"/>
    </row>
    <row r="468" ht="14.25" customHeight="1">
      <c r="B468" s="25"/>
      <c r="G468" s="73"/>
      <c r="H468" s="22"/>
    </row>
    <row r="469" ht="14.25" customHeight="1">
      <c r="B469" s="25"/>
      <c r="G469" s="73"/>
      <c r="H469" s="22"/>
    </row>
    <row r="470" ht="14.25" customHeight="1">
      <c r="B470" s="25"/>
      <c r="G470" s="73"/>
      <c r="H470" s="22"/>
    </row>
    <row r="471" ht="14.25" customHeight="1">
      <c r="B471" s="25"/>
      <c r="G471" s="73"/>
      <c r="H471" s="22"/>
    </row>
    <row r="472" ht="14.25" customHeight="1">
      <c r="B472" s="25"/>
      <c r="G472" s="73"/>
      <c r="H472" s="22"/>
    </row>
    <row r="473" ht="14.25" customHeight="1">
      <c r="B473" s="25"/>
      <c r="G473" s="73"/>
      <c r="H473" s="22"/>
    </row>
    <row r="474" ht="14.25" customHeight="1">
      <c r="B474" s="25"/>
      <c r="G474" s="73"/>
      <c r="H474" s="22"/>
    </row>
    <row r="475" ht="14.25" customHeight="1">
      <c r="B475" s="25"/>
      <c r="G475" s="73"/>
      <c r="H475" s="22"/>
    </row>
    <row r="476" ht="14.25" customHeight="1">
      <c r="B476" s="25"/>
      <c r="G476" s="73"/>
      <c r="H476" s="22"/>
    </row>
    <row r="477" ht="14.25" customHeight="1">
      <c r="B477" s="25"/>
      <c r="G477" s="73"/>
      <c r="H477" s="22"/>
    </row>
    <row r="478" ht="14.25" customHeight="1">
      <c r="B478" s="25"/>
      <c r="G478" s="73"/>
      <c r="H478" s="22"/>
    </row>
    <row r="479" ht="14.25" customHeight="1">
      <c r="B479" s="25"/>
      <c r="G479" s="73"/>
      <c r="H479" s="22"/>
    </row>
    <row r="480" ht="14.25" customHeight="1">
      <c r="B480" s="25"/>
      <c r="G480" s="73"/>
      <c r="H480" s="22"/>
    </row>
    <row r="481" ht="14.25" customHeight="1">
      <c r="B481" s="25"/>
      <c r="G481" s="73"/>
      <c r="H481" s="22"/>
    </row>
    <row r="482" ht="14.25" customHeight="1">
      <c r="B482" s="25"/>
      <c r="G482" s="73"/>
      <c r="H482" s="22"/>
    </row>
    <row r="483" ht="14.25" customHeight="1">
      <c r="B483" s="25"/>
      <c r="G483" s="73"/>
      <c r="H483" s="22"/>
    </row>
    <row r="484" ht="14.25" customHeight="1">
      <c r="B484" s="25"/>
      <c r="G484" s="73"/>
      <c r="H484" s="22"/>
    </row>
    <row r="485" ht="14.25" customHeight="1">
      <c r="B485" s="25"/>
      <c r="G485" s="73"/>
      <c r="H485" s="22"/>
    </row>
    <row r="486" ht="14.25" customHeight="1">
      <c r="B486" s="25"/>
      <c r="G486" s="73"/>
      <c r="H486" s="22"/>
    </row>
    <row r="487" ht="14.25" customHeight="1">
      <c r="B487" s="25"/>
      <c r="G487" s="73"/>
      <c r="H487" s="22"/>
    </row>
    <row r="488" ht="14.25" customHeight="1">
      <c r="B488" s="25"/>
      <c r="G488" s="73"/>
      <c r="H488" s="22"/>
    </row>
    <row r="489" ht="14.25" customHeight="1">
      <c r="B489" s="25"/>
      <c r="G489" s="73"/>
      <c r="H489" s="22"/>
    </row>
    <row r="490" ht="14.25" customHeight="1">
      <c r="B490" s="25"/>
      <c r="G490" s="73"/>
      <c r="H490" s="22"/>
    </row>
    <row r="491" ht="14.25" customHeight="1">
      <c r="B491" s="25"/>
      <c r="G491" s="73"/>
      <c r="H491" s="22"/>
    </row>
    <row r="492" ht="14.25" customHeight="1">
      <c r="B492" s="25"/>
      <c r="G492" s="73"/>
      <c r="H492" s="22"/>
    </row>
    <row r="493" ht="14.25" customHeight="1">
      <c r="B493" s="25"/>
      <c r="G493" s="73"/>
      <c r="H493" s="22"/>
    </row>
    <row r="494" ht="14.25" customHeight="1">
      <c r="B494" s="25"/>
      <c r="G494" s="73"/>
      <c r="H494" s="22"/>
    </row>
    <row r="495" ht="14.25" customHeight="1">
      <c r="B495" s="25"/>
      <c r="G495" s="73"/>
      <c r="H495" s="22"/>
    </row>
    <row r="496" ht="14.25" customHeight="1">
      <c r="B496" s="25"/>
      <c r="G496" s="73"/>
      <c r="H496" s="22"/>
    </row>
    <row r="497" ht="14.25" customHeight="1">
      <c r="B497" s="25"/>
      <c r="G497" s="73"/>
      <c r="H497" s="22"/>
    </row>
    <row r="498" ht="14.25" customHeight="1">
      <c r="B498" s="25"/>
      <c r="G498" s="73"/>
      <c r="H498" s="22"/>
    </row>
    <row r="499" ht="14.25" customHeight="1">
      <c r="B499" s="25"/>
      <c r="G499" s="73"/>
      <c r="H499" s="22"/>
    </row>
    <row r="500" ht="14.25" customHeight="1">
      <c r="B500" s="25"/>
      <c r="G500" s="73"/>
      <c r="H500" s="22"/>
    </row>
    <row r="501" ht="14.25" customHeight="1">
      <c r="B501" s="25"/>
      <c r="G501" s="73"/>
      <c r="H501" s="22"/>
    </row>
    <row r="502" ht="14.25" customHeight="1">
      <c r="B502" s="25"/>
      <c r="G502" s="73"/>
      <c r="H502" s="22"/>
    </row>
    <row r="503" ht="14.25" customHeight="1">
      <c r="B503" s="25"/>
      <c r="G503" s="73"/>
      <c r="H503" s="22"/>
    </row>
    <row r="504" ht="14.25" customHeight="1">
      <c r="B504" s="25"/>
      <c r="G504" s="73"/>
      <c r="H504" s="22"/>
    </row>
    <row r="505" ht="14.25" customHeight="1">
      <c r="B505" s="25"/>
      <c r="G505" s="73"/>
      <c r="H505" s="22"/>
    </row>
    <row r="506" ht="14.25" customHeight="1">
      <c r="B506" s="25"/>
      <c r="G506" s="73"/>
      <c r="H506" s="22"/>
    </row>
    <row r="507" ht="14.25" customHeight="1">
      <c r="B507" s="25"/>
      <c r="G507" s="73"/>
      <c r="H507" s="22"/>
    </row>
    <row r="508" ht="14.25" customHeight="1">
      <c r="B508" s="25"/>
      <c r="G508" s="73"/>
      <c r="H508" s="22"/>
    </row>
    <row r="509" ht="14.25" customHeight="1">
      <c r="B509" s="25"/>
      <c r="G509" s="73"/>
      <c r="H509" s="22"/>
    </row>
    <row r="510" ht="14.25" customHeight="1">
      <c r="B510" s="25"/>
      <c r="G510" s="73"/>
      <c r="H510" s="22"/>
    </row>
    <row r="511" ht="14.25" customHeight="1">
      <c r="B511" s="25"/>
      <c r="G511" s="73"/>
      <c r="H511" s="22"/>
    </row>
    <row r="512" ht="14.25" customHeight="1">
      <c r="B512" s="25"/>
      <c r="G512" s="73"/>
      <c r="H512" s="22"/>
    </row>
    <row r="513" ht="14.25" customHeight="1">
      <c r="B513" s="25"/>
      <c r="G513" s="73"/>
      <c r="H513" s="22"/>
    </row>
    <row r="514" ht="14.25" customHeight="1">
      <c r="B514" s="25"/>
      <c r="G514" s="73"/>
      <c r="H514" s="22"/>
    </row>
    <row r="515" ht="14.25" customHeight="1">
      <c r="B515" s="25"/>
      <c r="G515" s="73"/>
      <c r="H515" s="22"/>
    </row>
    <row r="516" ht="14.25" customHeight="1">
      <c r="B516" s="25"/>
      <c r="G516" s="73"/>
      <c r="H516" s="22"/>
    </row>
    <row r="517" ht="14.25" customHeight="1">
      <c r="B517" s="25"/>
      <c r="G517" s="73"/>
      <c r="H517" s="22"/>
    </row>
    <row r="518" ht="14.25" customHeight="1">
      <c r="B518" s="25"/>
      <c r="G518" s="73"/>
      <c r="H518" s="22"/>
    </row>
    <row r="519" ht="14.25" customHeight="1">
      <c r="B519" s="25"/>
      <c r="G519" s="73"/>
      <c r="H519" s="22"/>
    </row>
    <row r="520" ht="14.25" customHeight="1">
      <c r="B520" s="25"/>
      <c r="G520" s="73"/>
      <c r="H520" s="22"/>
    </row>
    <row r="521" ht="14.25" customHeight="1">
      <c r="B521" s="25"/>
      <c r="G521" s="73"/>
      <c r="H521" s="22"/>
    </row>
    <row r="522" ht="14.25" customHeight="1">
      <c r="B522" s="25"/>
      <c r="G522" s="73"/>
      <c r="H522" s="22"/>
    </row>
    <row r="523" ht="14.25" customHeight="1">
      <c r="B523" s="25"/>
      <c r="G523" s="73"/>
      <c r="H523" s="22"/>
    </row>
    <row r="524" ht="14.25" customHeight="1">
      <c r="B524" s="25"/>
      <c r="G524" s="73"/>
      <c r="H524" s="22"/>
    </row>
    <row r="525" ht="14.25" customHeight="1">
      <c r="B525" s="25"/>
      <c r="G525" s="73"/>
      <c r="H525" s="22"/>
    </row>
    <row r="526" ht="14.25" customHeight="1">
      <c r="B526" s="25"/>
      <c r="G526" s="73"/>
      <c r="H526" s="22"/>
    </row>
    <row r="527" ht="14.25" customHeight="1">
      <c r="B527" s="25"/>
      <c r="G527" s="73"/>
      <c r="H527" s="22"/>
    </row>
    <row r="528" ht="14.25" customHeight="1">
      <c r="B528" s="25"/>
      <c r="G528" s="73"/>
      <c r="H528" s="22"/>
    </row>
    <row r="529" ht="14.25" customHeight="1">
      <c r="B529" s="25"/>
      <c r="G529" s="73"/>
      <c r="H529" s="22"/>
    </row>
    <row r="530" ht="14.25" customHeight="1">
      <c r="B530" s="25"/>
      <c r="G530" s="73"/>
      <c r="H530" s="22"/>
    </row>
    <row r="531" ht="14.25" customHeight="1">
      <c r="B531" s="25"/>
      <c r="G531" s="73"/>
      <c r="H531" s="22"/>
    </row>
    <row r="532" ht="14.25" customHeight="1">
      <c r="B532" s="25"/>
      <c r="G532" s="73"/>
      <c r="H532" s="22"/>
    </row>
    <row r="533" ht="14.25" customHeight="1">
      <c r="B533" s="25"/>
      <c r="G533" s="73"/>
      <c r="H533" s="22"/>
    </row>
    <row r="534" ht="14.25" customHeight="1">
      <c r="B534" s="25"/>
      <c r="G534" s="73"/>
      <c r="H534" s="22"/>
    </row>
    <row r="535" ht="14.25" customHeight="1">
      <c r="B535" s="25"/>
      <c r="G535" s="73"/>
      <c r="H535" s="22"/>
    </row>
    <row r="536" ht="14.25" customHeight="1">
      <c r="B536" s="25"/>
      <c r="G536" s="73"/>
      <c r="H536" s="22"/>
    </row>
    <row r="537" ht="14.25" customHeight="1">
      <c r="B537" s="25"/>
      <c r="G537" s="73"/>
      <c r="H537" s="22"/>
    </row>
    <row r="538" ht="14.25" customHeight="1">
      <c r="B538" s="25"/>
      <c r="G538" s="73"/>
      <c r="H538" s="22"/>
    </row>
    <row r="539" ht="14.25" customHeight="1">
      <c r="B539" s="25"/>
      <c r="G539" s="73"/>
      <c r="H539" s="22"/>
    </row>
    <row r="540" ht="14.25" customHeight="1">
      <c r="B540" s="25"/>
      <c r="G540" s="73"/>
      <c r="H540" s="22"/>
    </row>
    <row r="541" ht="14.25" customHeight="1">
      <c r="B541" s="25"/>
      <c r="G541" s="73"/>
      <c r="H541" s="22"/>
    </row>
    <row r="542" ht="14.25" customHeight="1">
      <c r="B542" s="25"/>
      <c r="G542" s="73"/>
      <c r="H542" s="22"/>
    </row>
    <row r="543" ht="14.25" customHeight="1">
      <c r="B543" s="25"/>
      <c r="G543" s="73"/>
      <c r="H543" s="22"/>
    </row>
    <row r="544" ht="14.25" customHeight="1">
      <c r="B544" s="25"/>
      <c r="G544" s="73"/>
      <c r="H544" s="22"/>
    </row>
    <row r="545" ht="14.25" customHeight="1">
      <c r="B545" s="25"/>
      <c r="G545" s="73"/>
      <c r="H545" s="22"/>
    </row>
    <row r="546" ht="14.25" customHeight="1">
      <c r="B546" s="25"/>
      <c r="G546" s="73"/>
      <c r="H546" s="22"/>
    </row>
    <row r="547" ht="14.25" customHeight="1">
      <c r="B547" s="25"/>
      <c r="G547" s="73"/>
      <c r="H547" s="22"/>
    </row>
    <row r="548" ht="14.25" customHeight="1">
      <c r="B548" s="25"/>
      <c r="G548" s="73"/>
      <c r="H548" s="22"/>
    </row>
    <row r="549" ht="14.25" customHeight="1">
      <c r="B549" s="25"/>
      <c r="G549" s="73"/>
      <c r="H549" s="22"/>
    </row>
    <row r="550" ht="14.25" customHeight="1">
      <c r="B550" s="25"/>
      <c r="G550" s="73"/>
      <c r="H550" s="22"/>
    </row>
    <row r="551" ht="14.25" customHeight="1">
      <c r="B551" s="25"/>
      <c r="G551" s="73"/>
      <c r="H551" s="22"/>
    </row>
    <row r="552" ht="14.25" customHeight="1">
      <c r="B552" s="25"/>
      <c r="G552" s="73"/>
      <c r="H552" s="22"/>
    </row>
    <row r="553" ht="14.25" customHeight="1">
      <c r="B553" s="25"/>
      <c r="G553" s="73"/>
      <c r="H553" s="22"/>
    </row>
    <row r="554" ht="14.25" customHeight="1">
      <c r="B554" s="25"/>
      <c r="G554" s="73"/>
      <c r="H554" s="22"/>
    </row>
    <row r="555" ht="14.25" customHeight="1">
      <c r="B555" s="25"/>
      <c r="G555" s="73"/>
      <c r="H555" s="22"/>
    </row>
    <row r="556" ht="14.25" customHeight="1">
      <c r="B556" s="25"/>
      <c r="G556" s="73"/>
      <c r="H556" s="22"/>
    </row>
    <row r="557" ht="14.25" customHeight="1">
      <c r="B557" s="25"/>
      <c r="G557" s="73"/>
      <c r="H557" s="22"/>
    </row>
    <row r="558" ht="14.25" customHeight="1">
      <c r="B558" s="25"/>
      <c r="G558" s="73"/>
      <c r="H558" s="22"/>
    </row>
    <row r="559" ht="14.25" customHeight="1">
      <c r="B559" s="25"/>
      <c r="G559" s="73"/>
      <c r="H559" s="22"/>
    </row>
    <row r="560" ht="14.25" customHeight="1">
      <c r="B560" s="25"/>
      <c r="G560" s="73"/>
      <c r="H560" s="22"/>
    </row>
    <row r="561" ht="14.25" customHeight="1">
      <c r="B561" s="25"/>
      <c r="G561" s="73"/>
      <c r="H561" s="22"/>
    </row>
    <row r="562" ht="14.25" customHeight="1">
      <c r="B562" s="25"/>
      <c r="G562" s="73"/>
      <c r="H562" s="22"/>
    </row>
    <row r="563" ht="14.25" customHeight="1">
      <c r="B563" s="25"/>
      <c r="G563" s="73"/>
      <c r="H563" s="22"/>
    </row>
    <row r="564" ht="14.25" customHeight="1">
      <c r="B564" s="25"/>
      <c r="G564" s="73"/>
      <c r="H564" s="22"/>
    </row>
    <row r="565" ht="14.25" customHeight="1">
      <c r="B565" s="25"/>
      <c r="G565" s="73"/>
      <c r="H565" s="22"/>
    </row>
    <row r="566" ht="14.25" customHeight="1">
      <c r="B566" s="25"/>
      <c r="G566" s="73"/>
      <c r="H566" s="22"/>
    </row>
    <row r="567" ht="14.25" customHeight="1">
      <c r="B567" s="25"/>
      <c r="G567" s="73"/>
      <c r="H567" s="22"/>
    </row>
    <row r="568" ht="14.25" customHeight="1">
      <c r="B568" s="25"/>
      <c r="G568" s="73"/>
      <c r="H568" s="22"/>
    </row>
    <row r="569" ht="14.25" customHeight="1">
      <c r="B569" s="25"/>
      <c r="G569" s="73"/>
      <c r="H569" s="22"/>
    </row>
    <row r="570" ht="14.25" customHeight="1">
      <c r="B570" s="25"/>
      <c r="G570" s="73"/>
      <c r="H570" s="22"/>
    </row>
    <row r="571" ht="14.25" customHeight="1">
      <c r="B571" s="25"/>
      <c r="G571" s="73"/>
      <c r="H571" s="22"/>
    </row>
    <row r="572" ht="14.25" customHeight="1">
      <c r="B572" s="25"/>
      <c r="G572" s="73"/>
      <c r="H572" s="22"/>
    </row>
    <row r="573" ht="14.25" customHeight="1">
      <c r="B573" s="25"/>
      <c r="G573" s="73"/>
      <c r="H573" s="22"/>
    </row>
    <row r="574" ht="14.25" customHeight="1">
      <c r="B574" s="25"/>
      <c r="G574" s="73"/>
      <c r="H574" s="22"/>
    </row>
    <row r="575" ht="14.25" customHeight="1">
      <c r="B575" s="25"/>
      <c r="G575" s="73"/>
      <c r="H575" s="22"/>
    </row>
    <row r="576" ht="14.25" customHeight="1">
      <c r="B576" s="25"/>
      <c r="G576" s="73"/>
      <c r="H576" s="22"/>
    </row>
    <row r="577" ht="14.25" customHeight="1">
      <c r="B577" s="25"/>
      <c r="G577" s="73"/>
      <c r="H577" s="22"/>
    </row>
    <row r="578" ht="14.25" customHeight="1">
      <c r="B578" s="25"/>
      <c r="G578" s="73"/>
      <c r="H578" s="22"/>
    </row>
    <row r="579" ht="14.25" customHeight="1">
      <c r="B579" s="25"/>
      <c r="G579" s="73"/>
      <c r="H579" s="22"/>
    </row>
    <row r="580" ht="14.25" customHeight="1">
      <c r="B580" s="25"/>
      <c r="G580" s="73"/>
      <c r="H580" s="22"/>
    </row>
    <row r="581" ht="14.25" customHeight="1">
      <c r="B581" s="25"/>
      <c r="G581" s="73"/>
      <c r="H581" s="22"/>
    </row>
    <row r="582" ht="14.25" customHeight="1">
      <c r="B582" s="25"/>
      <c r="G582" s="73"/>
      <c r="H582" s="22"/>
    </row>
    <row r="583" ht="14.25" customHeight="1">
      <c r="B583" s="25"/>
      <c r="G583" s="73"/>
      <c r="H583" s="22"/>
    </row>
    <row r="584" ht="14.25" customHeight="1">
      <c r="B584" s="25"/>
      <c r="G584" s="73"/>
      <c r="H584" s="22"/>
    </row>
    <row r="585" ht="14.25" customHeight="1">
      <c r="B585" s="25"/>
      <c r="G585" s="73"/>
      <c r="H585" s="22"/>
    </row>
    <row r="586" ht="14.25" customHeight="1">
      <c r="B586" s="25"/>
      <c r="G586" s="73"/>
      <c r="H586" s="22"/>
    </row>
    <row r="587" ht="14.25" customHeight="1">
      <c r="B587" s="25"/>
      <c r="G587" s="73"/>
      <c r="H587" s="22"/>
    </row>
    <row r="588" ht="14.25" customHeight="1">
      <c r="B588" s="25"/>
      <c r="G588" s="73"/>
      <c r="H588" s="22"/>
    </row>
    <row r="589" ht="14.25" customHeight="1">
      <c r="B589" s="25"/>
      <c r="G589" s="73"/>
      <c r="H589" s="22"/>
    </row>
    <row r="590" ht="14.25" customHeight="1">
      <c r="B590" s="25"/>
      <c r="G590" s="73"/>
      <c r="H590" s="22"/>
    </row>
    <row r="591" ht="14.25" customHeight="1">
      <c r="B591" s="25"/>
      <c r="G591" s="73"/>
      <c r="H591" s="22"/>
    </row>
    <row r="592" ht="14.25" customHeight="1">
      <c r="B592" s="25"/>
      <c r="G592" s="73"/>
      <c r="H592" s="22"/>
    </row>
    <row r="593" ht="14.25" customHeight="1">
      <c r="B593" s="25"/>
      <c r="G593" s="73"/>
      <c r="H593" s="22"/>
    </row>
    <row r="594" ht="14.25" customHeight="1">
      <c r="B594" s="25"/>
      <c r="G594" s="73"/>
      <c r="H594" s="22"/>
    </row>
    <row r="595" ht="14.25" customHeight="1">
      <c r="B595" s="25"/>
      <c r="G595" s="73"/>
      <c r="H595" s="22"/>
    </row>
    <row r="596" ht="14.25" customHeight="1">
      <c r="B596" s="25"/>
      <c r="G596" s="73"/>
      <c r="H596" s="22"/>
    </row>
    <row r="597" ht="14.25" customHeight="1">
      <c r="B597" s="25"/>
      <c r="G597" s="73"/>
      <c r="H597" s="22"/>
    </row>
    <row r="598" ht="14.25" customHeight="1">
      <c r="B598" s="25"/>
      <c r="G598" s="73"/>
      <c r="H598" s="22"/>
    </row>
    <row r="599" ht="14.25" customHeight="1">
      <c r="B599" s="25"/>
      <c r="G599" s="73"/>
      <c r="H599" s="22"/>
    </row>
    <row r="600" ht="14.25" customHeight="1">
      <c r="B600" s="25"/>
      <c r="G600" s="73"/>
      <c r="H600" s="22"/>
    </row>
    <row r="601" ht="14.25" customHeight="1">
      <c r="B601" s="25"/>
      <c r="G601" s="73"/>
      <c r="H601" s="22"/>
    </row>
    <row r="602" ht="14.25" customHeight="1">
      <c r="B602" s="25"/>
      <c r="G602" s="73"/>
      <c r="H602" s="22"/>
    </row>
    <row r="603" ht="14.25" customHeight="1">
      <c r="B603" s="25"/>
      <c r="G603" s="73"/>
      <c r="H603" s="22"/>
    </row>
    <row r="604" ht="14.25" customHeight="1">
      <c r="B604" s="25"/>
      <c r="G604" s="73"/>
      <c r="H604" s="22"/>
    </row>
    <row r="605" ht="14.25" customHeight="1">
      <c r="B605" s="25"/>
      <c r="G605" s="73"/>
      <c r="H605" s="22"/>
    </row>
    <row r="606" ht="14.25" customHeight="1">
      <c r="B606" s="25"/>
      <c r="G606" s="73"/>
      <c r="H606" s="22"/>
    </row>
    <row r="607" ht="14.25" customHeight="1">
      <c r="B607" s="25"/>
      <c r="G607" s="73"/>
      <c r="H607" s="22"/>
    </row>
    <row r="608" ht="14.25" customHeight="1">
      <c r="B608" s="25"/>
      <c r="G608" s="73"/>
      <c r="H608" s="22"/>
    </row>
    <row r="609" ht="14.25" customHeight="1">
      <c r="B609" s="25"/>
      <c r="G609" s="73"/>
      <c r="H609" s="22"/>
    </row>
    <row r="610" ht="14.25" customHeight="1">
      <c r="B610" s="25"/>
      <c r="G610" s="73"/>
      <c r="H610" s="22"/>
    </row>
    <row r="611" ht="14.25" customHeight="1">
      <c r="B611" s="25"/>
      <c r="G611" s="73"/>
      <c r="H611" s="22"/>
    </row>
    <row r="612" ht="14.25" customHeight="1">
      <c r="B612" s="25"/>
      <c r="G612" s="73"/>
      <c r="H612" s="22"/>
    </row>
    <row r="613" ht="14.25" customHeight="1">
      <c r="B613" s="25"/>
      <c r="G613" s="73"/>
      <c r="H613" s="22"/>
    </row>
    <row r="614" ht="14.25" customHeight="1">
      <c r="B614" s="25"/>
      <c r="G614" s="73"/>
      <c r="H614" s="22"/>
    </row>
    <row r="615" ht="14.25" customHeight="1">
      <c r="B615" s="25"/>
      <c r="G615" s="73"/>
      <c r="H615" s="22"/>
    </row>
    <row r="616" ht="14.25" customHeight="1">
      <c r="B616" s="25"/>
      <c r="G616" s="73"/>
      <c r="H616" s="22"/>
    </row>
    <row r="617" ht="14.25" customHeight="1">
      <c r="B617" s="25"/>
      <c r="G617" s="73"/>
      <c r="H617" s="22"/>
    </row>
    <row r="618" ht="14.25" customHeight="1">
      <c r="B618" s="25"/>
      <c r="G618" s="73"/>
      <c r="H618" s="22"/>
    </row>
    <row r="619" ht="14.25" customHeight="1">
      <c r="B619" s="25"/>
      <c r="G619" s="73"/>
      <c r="H619" s="22"/>
    </row>
    <row r="620" ht="14.25" customHeight="1">
      <c r="B620" s="25"/>
      <c r="G620" s="73"/>
      <c r="H620" s="22"/>
    </row>
    <row r="621" ht="14.25" customHeight="1">
      <c r="B621" s="25"/>
      <c r="G621" s="73"/>
      <c r="H621" s="22"/>
    </row>
    <row r="622" ht="14.25" customHeight="1">
      <c r="B622" s="25"/>
      <c r="G622" s="73"/>
      <c r="H622" s="22"/>
    </row>
    <row r="623" ht="14.25" customHeight="1">
      <c r="B623" s="25"/>
      <c r="G623" s="73"/>
      <c r="H623" s="22"/>
    </row>
    <row r="624" ht="14.25" customHeight="1">
      <c r="B624" s="25"/>
      <c r="G624" s="73"/>
      <c r="H624" s="22"/>
    </row>
    <row r="625" ht="14.25" customHeight="1">
      <c r="B625" s="25"/>
      <c r="G625" s="73"/>
      <c r="H625" s="22"/>
    </row>
    <row r="626" ht="14.25" customHeight="1">
      <c r="B626" s="25"/>
      <c r="G626" s="73"/>
      <c r="H626" s="22"/>
    </row>
    <row r="627" ht="14.25" customHeight="1">
      <c r="B627" s="25"/>
      <c r="G627" s="73"/>
      <c r="H627" s="22"/>
    </row>
    <row r="628" ht="14.25" customHeight="1">
      <c r="B628" s="25"/>
      <c r="G628" s="73"/>
      <c r="H628" s="22"/>
    </row>
    <row r="629" ht="14.25" customHeight="1">
      <c r="B629" s="25"/>
      <c r="G629" s="73"/>
      <c r="H629" s="22"/>
    </row>
    <row r="630" ht="14.25" customHeight="1">
      <c r="B630" s="25"/>
      <c r="G630" s="73"/>
      <c r="H630" s="22"/>
    </row>
    <row r="631" ht="14.25" customHeight="1">
      <c r="B631" s="25"/>
      <c r="G631" s="73"/>
      <c r="H631" s="22"/>
    </row>
    <row r="632" ht="14.25" customHeight="1">
      <c r="B632" s="25"/>
      <c r="G632" s="73"/>
      <c r="H632" s="22"/>
    </row>
    <row r="633" ht="14.25" customHeight="1">
      <c r="B633" s="25"/>
      <c r="G633" s="73"/>
      <c r="H633" s="22"/>
    </row>
    <row r="634" ht="14.25" customHeight="1">
      <c r="B634" s="25"/>
      <c r="G634" s="73"/>
      <c r="H634" s="22"/>
    </row>
    <row r="635" ht="14.25" customHeight="1">
      <c r="B635" s="25"/>
      <c r="G635" s="73"/>
      <c r="H635" s="22"/>
    </row>
    <row r="636" ht="14.25" customHeight="1">
      <c r="B636" s="25"/>
      <c r="G636" s="73"/>
      <c r="H636" s="22"/>
    </row>
    <row r="637" ht="14.25" customHeight="1">
      <c r="B637" s="25"/>
      <c r="G637" s="73"/>
      <c r="H637" s="22"/>
    </row>
    <row r="638" ht="14.25" customHeight="1">
      <c r="B638" s="25"/>
      <c r="G638" s="73"/>
      <c r="H638" s="22"/>
    </row>
    <row r="639" ht="14.25" customHeight="1">
      <c r="B639" s="25"/>
      <c r="G639" s="73"/>
      <c r="H639" s="22"/>
    </row>
    <row r="640" ht="14.25" customHeight="1">
      <c r="B640" s="25"/>
      <c r="G640" s="73"/>
      <c r="H640" s="22"/>
    </row>
    <row r="641" ht="14.25" customHeight="1">
      <c r="B641" s="25"/>
      <c r="G641" s="73"/>
      <c r="H641" s="22"/>
    </row>
    <row r="642" ht="14.25" customHeight="1">
      <c r="B642" s="25"/>
      <c r="G642" s="73"/>
      <c r="H642" s="22"/>
    </row>
    <row r="643" ht="14.25" customHeight="1">
      <c r="B643" s="25"/>
      <c r="G643" s="73"/>
      <c r="H643" s="22"/>
    </row>
    <row r="644" ht="14.25" customHeight="1">
      <c r="B644" s="25"/>
      <c r="G644" s="73"/>
      <c r="H644" s="22"/>
    </row>
    <row r="645" ht="14.25" customHeight="1">
      <c r="B645" s="25"/>
      <c r="G645" s="73"/>
      <c r="H645" s="22"/>
    </row>
    <row r="646" ht="14.25" customHeight="1">
      <c r="B646" s="25"/>
      <c r="G646" s="73"/>
      <c r="H646" s="22"/>
    </row>
    <row r="647" ht="14.25" customHeight="1">
      <c r="B647" s="25"/>
      <c r="G647" s="73"/>
      <c r="H647" s="22"/>
    </row>
    <row r="648" ht="14.25" customHeight="1">
      <c r="B648" s="25"/>
      <c r="G648" s="73"/>
      <c r="H648" s="22"/>
    </row>
    <row r="649" ht="14.25" customHeight="1">
      <c r="B649" s="25"/>
      <c r="G649" s="73"/>
      <c r="H649" s="22"/>
    </row>
    <row r="650" ht="14.25" customHeight="1">
      <c r="B650" s="25"/>
      <c r="G650" s="73"/>
      <c r="H650" s="22"/>
    </row>
    <row r="651" ht="14.25" customHeight="1">
      <c r="B651" s="25"/>
      <c r="G651" s="73"/>
      <c r="H651" s="22"/>
    </row>
    <row r="652" ht="14.25" customHeight="1">
      <c r="B652" s="25"/>
      <c r="G652" s="73"/>
      <c r="H652" s="22"/>
    </row>
    <row r="653" ht="14.25" customHeight="1">
      <c r="B653" s="25"/>
      <c r="G653" s="73"/>
      <c r="H653" s="22"/>
    </row>
    <row r="654" ht="14.25" customHeight="1">
      <c r="B654" s="25"/>
      <c r="G654" s="73"/>
      <c r="H654" s="22"/>
    </row>
    <row r="655" ht="14.25" customHeight="1">
      <c r="B655" s="25"/>
      <c r="G655" s="73"/>
      <c r="H655" s="22"/>
    </row>
    <row r="656" ht="14.25" customHeight="1">
      <c r="B656" s="25"/>
      <c r="G656" s="73"/>
      <c r="H656" s="22"/>
    </row>
    <row r="657" ht="14.25" customHeight="1">
      <c r="B657" s="25"/>
      <c r="G657" s="73"/>
      <c r="H657" s="22"/>
    </row>
    <row r="658" ht="14.25" customHeight="1">
      <c r="B658" s="25"/>
      <c r="G658" s="73"/>
      <c r="H658" s="22"/>
    </row>
    <row r="659" ht="14.25" customHeight="1">
      <c r="B659" s="25"/>
      <c r="G659" s="73"/>
      <c r="H659" s="22"/>
    </row>
    <row r="660" ht="14.25" customHeight="1">
      <c r="B660" s="25"/>
      <c r="G660" s="73"/>
      <c r="H660" s="22"/>
    </row>
    <row r="661" ht="14.25" customHeight="1">
      <c r="B661" s="25"/>
      <c r="G661" s="73"/>
      <c r="H661" s="22"/>
    </row>
    <row r="662" ht="14.25" customHeight="1">
      <c r="B662" s="25"/>
      <c r="G662" s="73"/>
      <c r="H662" s="22"/>
    </row>
    <row r="663" ht="14.25" customHeight="1">
      <c r="B663" s="25"/>
      <c r="G663" s="73"/>
      <c r="H663" s="22"/>
    </row>
    <row r="664" ht="14.25" customHeight="1">
      <c r="B664" s="25"/>
      <c r="G664" s="73"/>
      <c r="H664" s="22"/>
    </row>
    <row r="665" ht="14.25" customHeight="1">
      <c r="B665" s="25"/>
      <c r="G665" s="73"/>
      <c r="H665" s="22"/>
    </row>
    <row r="666" ht="14.25" customHeight="1">
      <c r="B666" s="25"/>
      <c r="G666" s="73"/>
      <c r="H666" s="22"/>
    </row>
    <row r="667" ht="14.25" customHeight="1">
      <c r="B667" s="25"/>
      <c r="G667" s="73"/>
      <c r="H667" s="22"/>
    </row>
    <row r="668" ht="14.25" customHeight="1">
      <c r="B668" s="25"/>
      <c r="G668" s="73"/>
      <c r="H668" s="22"/>
    </row>
    <row r="669" ht="14.25" customHeight="1">
      <c r="B669" s="25"/>
      <c r="G669" s="73"/>
      <c r="H669" s="22"/>
    </row>
    <row r="670" ht="14.25" customHeight="1">
      <c r="B670" s="25"/>
      <c r="G670" s="73"/>
      <c r="H670" s="22"/>
    </row>
    <row r="671" ht="14.25" customHeight="1">
      <c r="B671" s="25"/>
      <c r="G671" s="73"/>
      <c r="H671" s="22"/>
    </row>
    <row r="672" ht="14.25" customHeight="1">
      <c r="B672" s="25"/>
      <c r="G672" s="73"/>
      <c r="H672" s="22"/>
    </row>
    <row r="673" ht="14.25" customHeight="1">
      <c r="B673" s="25"/>
      <c r="G673" s="73"/>
      <c r="H673" s="22"/>
    </row>
    <row r="674" ht="14.25" customHeight="1">
      <c r="B674" s="25"/>
      <c r="G674" s="73"/>
      <c r="H674" s="22"/>
    </row>
    <row r="675" ht="14.25" customHeight="1">
      <c r="B675" s="25"/>
      <c r="G675" s="73"/>
      <c r="H675" s="22"/>
    </row>
    <row r="676" ht="14.25" customHeight="1">
      <c r="B676" s="25"/>
      <c r="G676" s="73"/>
      <c r="H676" s="22"/>
    </row>
    <row r="677" ht="14.25" customHeight="1">
      <c r="B677" s="25"/>
      <c r="G677" s="73"/>
      <c r="H677" s="22"/>
    </row>
    <row r="678" ht="14.25" customHeight="1">
      <c r="B678" s="25"/>
      <c r="G678" s="73"/>
      <c r="H678" s="22"/>
    </row>
    <row r="679" ht="14.25" customHeight="1">
      <c r="B679" s="25"/>
      <c r="G679" s="73"/>
      <c r="H679" s="22"/>
    </row>
    <row r="680" ht="14.25" customHeight="1">
      <c r="B680" s="25"/>
      <c r="G680" s="73"/>
      <c r="H680" s="22"/>
    </row>
    <row r="681" ht="14.25" customHeight="1">
      <c r="B681" s="25"/>
      <c r="G681" s="73"/>
      <c r="H681" s="22"/>
    </row>
    <row r="682" ht="14.25" customHeight="1">
      <c r="B682" s="25"/>
      <c r="G682" s="73"/>
      <c r="H682" s="22"/>
    </row>
    <row r="683" ht="14.25" customHeight="1">
      <c r="B683" s="25"/>
      <c r="G683" s="73"/>
      <c r="H683" s="22"/>
    </row>
    <row r="684" ht="14.25" customHeight="1">
      <c r="B684" s="25"/>
      <c r="G684" s="73"/>
      <c r="H684" s="22"/>
    </row>
    <row r="685" ht="14.25" customHeight="1">
      <c r="B685" s="25"/>
      <c r="G685" s="73"/>
      <c r="H685" s="22"/>
    </row>
    <row r="686" ht="14.25" customHeight="1">
      <c r="B686" s="25"/>
      <c r="G686" s="73"/>
      <c r="H686" s="22"/>
    </row>
    <row r="687" ht="14.25" customHeight="1">
      <c r="B687" s="25"/>
      <c r="G687" s="73"/>
      <c r="H687" s="22"/>
    </row>
    <row r="688" ht="14.25" customHeight="1">
      <c r="B688" s="25"/>
      <c r="G688" s="73"/>
      <c r="H688" s="22"/>
    </row>
    <row r="689" ht="14.25" customHeight="1">
      <c r="B689" s="25"/>
      <c r="G689" s="73"/>
      <c r="H689" s="22"/>
    </row>
    <row r="690" ht="14.25" customHeight="1">
      <c r="B690" s="25"/>
      <c r="G690" s="73"/>
      <c r="H690" s="22"/>
    </row>
    <row r="691" ht="14.25" customHeight="1">
      <c r="B691" s="25"/>
      <c r="G691" s="73"/>
      <c r="H691" s="22"/>
    </row>
    <row r="692" ht="14.25" customHeight="1">
      <c r="B692" s="25"/>
      <c r="G692" s="73"/>
      <c r="H692" s="22"/>
    </row>
    <row r="693" ht="14.25" customHeight="1">
      <c r="B693" s="25"/>
      <c r="G693" s="73"/>
      <c r="H693" s="22"/>
    </row>
    <row r="694" ht="14.25" customHeight="1">
      <c r="B694" s="25"/>
      <c r="G694" s="73"/>
      <c r="H694" s="22"/>
    </row>
    <row r="695" ht="14.25" customHeight="1">
      <c r="B695" s="25"/>
      <c r="G695" s="73"/>
      <c r="H695" s="22"/>
    </row>
    <row r="696" ht="14.25" customHeight="1">
      <c r="B696" s="25"/>
      <c r="G696" s="73"/>
      <c r="H696" s="22"/>
    </row>
    <row r="697" ht="14.25" customHeight="1">
      <c r="B697" s="25"/>
      <c r="G697" s="73"/>
      <c r="H697" s="22"/>
    </row>
    <row r="698" ht="14.25" customHeight="1">
      <c r="B698" s="25"/>
      <c r="G698" s="73"/>
      <c r="H698" s="22"/>
    </row>
    <row r="699" ht="14.25" customHeight="1">
      <c r="B699" s="25"/>
      <c r="G699" s="73"/>
      <c r="H699" s="22"/>
    </row>
    <row r="700" ht="14.25" customHeight="1">
      <c r="B700" s="25"/>
      <c r="G700" s="73"/>
      <c r="H700" s="22"/>
    </row>
    <row r="701" ht="14.25" customHeight="1">
      <c r="B701" s="25"/>
      <c r="G701" s="73"/>
      <c r="H701" s="22"/>
    </row>
    <row r="702" ht="14.25" customHeight="1">
      <c r="B702" s="25"/>
      <c r="G702" s="73"/>
      <c r="H702" s="22"/>
    </row>
    <row r="703" ht="14.25" customHeight="1">
      <c r="B703" s="25"/>
      <c r="G703" s="73"/>
      <c r="H703" s="22"/>
    </row>
    <row r="704" ht="14.25" customHeight="1">
      <c r="B704" s="25"/>
      <c r="G704" s="73"/>
      <c r="H704" s="22"/>
    </row>
    <row r="705" ht="14.25" customHeight="1">
      <c r="B705" s="25"/>
      <c r="G705" s="73"/>
      <c r="H705" s="22"/>
    </row>
    <row r="706" ht="14.25" customHeight="1">
      <c r="B706" s="25"/>
      <c r="G706" s="73"/>
      <c r="H706" s="22"/>
    </row>
    <row r="707" ht="14.25" customHeight="1">
      <c r="B707" s="25"/>
      <c r="G707" s="73"/>
      <c r="H707" s="22"/>
    </row>
    <row r="708" ht="14.25" customHeight="1">
      <c r="B708" s="25"/>
      <c r="G708" s="73"/>
      <c r="H708" s="22"/>
    </row>
    <row r="709" ht="14.25" customHeight="1">
      <c r="B709" s="25"/>
      <c r="G709" s="73"/>
      <c r="H709" s="22"/>
    </row>
    <row r="710" ht="14.25" customHeight="1">
      <c r="B710" s="25"/>
      <c r="G710" s="73"/>
      <c r="H710" s="22"/>
    </row>
    <row r="711" ht="14.25" customHeight="1">
      <c r="B711" s="25"/>
      <c r="G711" s="73"/>
      <c r="H711" s="22"/>
    </row>
    <row r="712" ht="14.25" customHeight="1">
      <c r="B712" s="25"/>
      <c r="G712" s="73"/>
      <c r="H712" s="22"/>
    </row>
    <row r="713" ht="14.25" customHeight="1">
      <c r="B713" s="25"/>
      <c r="G713" s="73"/>
      <c r="H713" s="22"/>
    </row>
    <row r="714" ht="14.25" customHeight="1">
      <c r="B714" s="25"/>
      <c r="G714" s="73"/>
      <c r="H714" s="22"/>
    </row>
    <row r="715" ht="14.25" customHeight="1">
      <c r="B715" s="25"/>
      <c r="G715" s="73"/>
      <c r="H715" s="22"/>
    </row>
    <row r="716" ht="14.25" customHeight="1">
      <c r="B716" s="25"/>
      <c r="G716" s="73"/>
      <c r="H716" s="22"/>
    </row>
    <row r="717" ht="14.25" customHeight="1">
      <c r="B717" s="25"/>
      <c r="G717" s="73"/>
      <c r="H717" s="22"/>
    </row>
    <row r="718" ht="14.25" customHeight="1">
      <c r="B718" s="25"/>
      <c r="G718" s="73"/>
      <c r="H718" s="22"/>
    </row>
    <row r="719" ht="14.25" customHeight="1">
      <c r="B719" s="25"/>
      <c r="G719" s="73"/>
      <c r="H719" s="22"/>
    </row>
    <row r="720" ht="14.25" customHeight="1">
      <c r="B720" s="25"/>
      <c r="G720" s="73"/>
      <c r="H720" s="22"/>
    </row>
    <row r="721" ht="14.25" customHeight="1">
      <c r="B721" s="25"/>
      <c r="G721" s="73"/>
      <c r="H721" s="22"/>
    </row>
    <row r="722" ht="14.25" customHeight="1">
      <c r="B722" s="25"/>
      <c r="G722" s="73"/>
      <c r="H722" s="22"/>
    </row>
    <row r="723" ht="14.25" customHeight="1">
      <c r="B723" s="25"/>
      <c r="G723" s="73"/>
      <c r="H723" s="22"/>
    </row>
    <row r="724" ht="14.25" customHeight="1">
      <c r="B724" s="25"/>
      <c r="G724" s="73"/>
      <c r="H724" s="22"/>
    </row>
    <row r="725" ht="14.25" customHeight="1">
      <c r="B725" s="25"/>
      <c r="G725" s="73"/>
      <c r="H725" s="22"/>
    </row>
    <row r="726" ht="14.25" customHeight="1">
      <c r="B726" s="25"/>
      <c r="G726" s="73"/>
      <c r="H726" s="22"/>
    </row>
    <row r="727" ht="14.25" customHeight="1">
      <c r="B727" s="25"/>
      <c r="G727" s="73"/>
      <c r="H727" s="22"/>
    </row>
    <row r="728" ht="14.25" customHeight="1">
      <c r="B728" s="25"/>
      <c r="G728" s="73"/>
      <c r="H728" s="22"/>
    </row>
    <row r="729" ht="14.25" customHeight="1">
      <c r="B729" s="25"/>
      <c r="G729" s="73"/>
      <c r="H729" s="22"/>
    </row>
    <row r="730" ht="14.25" customHeight="1">
      <c r="B730" s="25"/>
      <c r="G730" s="73"/>
      <c r="H730" s="22"/>
    </row>
    <row r="731" ht="14.25" customHeight="1">
      <c r="B731" s="25"/>
      <c r="G731" s="73"/>
      <c r="H731" s="22"/>
    </row>
    <row r="732" ht="14.25" customHeight="1">
      <c r="B732" s="25"/>
      <c r="G732" s="73"/>
      <c r="H732" s="22"/>
    </row>
    <row r="733" ht="14.25" customHeight="1">
      <c r="B733" s="25"/>
      <c r="G733" s="73"/>
      <c r="H733" s="22"/>
    </row>
    <row r="734" ht="14.25" customHeight="1">
      <c r="B734" s="25"/>
      <c r="G734" s="73"/>
      <c r="H734" s="22"/>
    </row>
    <row r="735" ht="14.25" customHeight="1">
      <c r="B735" s="25"/>
      <c r="G735" s="73"/>
      <c r="H735" s="22"/>
    </row>
    <row r="736" ht="14.25" customHeight="1">
      <c r="B736" s="25"/>
      <c r="G736" s="73"/>
      <c r="H736" s="22"/>
    </row>
    <row r="737" ht="14.25" customHeight="1">
      <c r="B737" s="25"/>
      <c r="G737" s="73"/>
      <c r="H737" s="22"/>
    </row>
    <row r="738" ht="14.25" customHeight="1">
      <c r="B738" s="25"/>
      <c r="G738" s="73"/>
      <c r="H738" s="22"/>
    </row>
    <row r="739" ht="14.25" customHeight="1">
      <c r="B739" s="25"/>
      <c r="G739" s="73"/>
      <c r="H739" s="22"/>
    </row>
    <row r="740" ht="14.25" customHeight="1">
      <c r="B740" s="25"/>
      <c r="G740" s="73"/>
      <c r="H740" s="22"/>
    </row>
    <row r="741" ht="14.25" customHeight="1">
      <c r="B741" s="25"/>
      <c r="G741" s="73"/>
      <c r="H741" s="22"/>
    </row>
    <row r="742" ht="14.25" customHeight="1">
      <c r="B742" s="25"/>
      <c r="G742" s="73"/>
      <c r="H742" s="22"/>
    </row>
    <row r="743" ht="14.25" customHeight="1">
      <c r="B743" s="25"/>
      <c r="G743" s="73"/>
      <c r="H743" s="22"/>
    </row>
    <row r="744" ht="14.25" customHeight="1">
      <c r="B744" s="25"/>
      <c r="G744" s="73"/>
      <c r="H744" s="22"/>
    </row>
    <row r="745" ht="14.25" customHeight="1">
      <c r="B745" s="25"/>
      <c r="G745" s="73"/>
      <c r="H745" s="22"/>
    </row>
    <row r="746" ht="14.25" customHeight="1">
      <c r="B746" s="25"/>
      <c r="G746" s="73"/>
      <c r="H746" s="22"/>
    </row>
    <row r="747" ht="14.25" customHeight="1">
      <c r="B747" s="25"/>
      <c r="G747" s="73"/>
      <c r="H747" s="22"/>
    </row>
    <row r="748" ht="14.25" customHeight="1">
      <c r="B748" s="25"/>
      <c r="G748" s="73"/>
      <c r="H748" s="22"/>
    </row>
    <row r="749" ht="14.25" customHeight="1">
      <c r="B749" s="25"/>
      <c r="G749" s="73"/>
      <c r="H749" s="22"/>
    </row>
    <row r="750" ht="14.25" customHeight="1">
      <c r="B750" s="25"/>
      <c r="G750" s="73"/>
      <c r="H750" s="22"/>
    </row>
    <row r="751" ht="14.25" customHeight="1">
      <c r="B751" s="25"/>
      <c r="G751" s="73"/>
      <c r="H751" s="22"/>
    </row>
    <row r="752" ht="14.25" customHeight="1">
      <c r="B752" s="25"/>
      <c r="G752" s="73"/>
      <c r="H752" s="22"/>
    </row>
    <row r="753" ht="14.25" customHeight="1">
      <c r="B753" s="25"/>
      <c r="G753" s="73"/>
      <c r="H753" s="22"/>
    </row>
    <row r="754" ht="14.25" customHeight="1">
      <c r="B754" s="25"/>
      <c r="G754" s="73"/>
      <c r="H754" s="22"/>
    </row>
    <row r="755" ht="14.25" customHeight="1">
      <c r="B755" s="25"/>
      <c r="G755" s="73"/>
      <c r="H755" s="22"/>
    </row>
    <row r="756" ht="14.25" customHeight="1">
      <c r="B756" s="25"/>
      <c r="G756" s="73"/>
      <c r="H756" s="22"/>
    </row>
    <row r="757" ht="14.25" customHeight="1">
      <c r="B757" s="25"/>
      <c r="G757" s="73"/>
      <c r="H757" s="22"/>
    </row>
    <row r="758" ht="14.25" customHeight="1">
      <c r="B758" s="25"/>
      <c r="G758" s="73"/>
      <c r="H758" s="22"/>
    </row>
    <row r="759" ht="14.25" customHeight="1">
      <c r="B759" s="25"/>
      <c r="G759" s="73"/>
      <c r="H759" s="22"/>
    </row>
    <row r="760" ht="14.25" customHeight="1">
      <c r="B760" s="25"/>
      <c r="G760" s="73"/>
      <c r="H760" s="22"/>
    </row>
    <row r="761" ht="14.25" customHeight="1">
      <c r="B761" s="25"/>
      <c r="G761" s="73"/>
      <c r="H761" s="22"/>
    </row>
    <row r="762" ht="14.25" customHeight="1">
      <c r="B762" s="25"/>
      <c r="G762" s="73"/>
      <c r="H762" s="22"/>
    </row>
    <row r="763" ht="14.25" customHeight="1">
      <c r="B763" s="25"/>
      <c r="G763" s="73"/>
      <c r="H763" s="22"/>
    </row>
    <row r="764" ht="14.25" customHeight="1">
      <c r="B764" s="25"/>
      <c r="G764" s="73"/>
      <c r="H764" s="22"/>
    </row>
    <row r="765" ht="14.25" customHeight="1">
      <c r="B765" s="25"/>
      <c r="G765" s="73"/>
      <c r="H765" s="22"/>
    </row>
    <row r="766" ht="14.25" customHeight="1">
      <c r="B766" s="25"/>
      <c r="G766" s="73"/>
      <c r="H766" s="22"/>
    </row>
    <row r="767" ht="14.25" customHeight="1">
      <c r="B767" s="25"/>
      <c r="G767" s="73"/>
      <c r="H767" s="22"/>
    </row>
    <row r="768" ht="14.25" customHeight="1">
      <c r="B768" s="25"/>
      <c r="G768" s="73"/>
      <c r="H768" s="22"/>
    </row>
    <row r="769" ht="14.25" customHeight="1">
      <c r="B769" s="25"/>
      <c r="G769" s="73"/>
      <c r="H769" s="22"/>
    </row>
    <row r="770" ht="14.25" customHeight="1">
      <c r="B770" s="25"/>
      <c r="G770" s="73"/>
      <c r="H770" s="22"/>
    </row>
    <row r="771" ht="14.25" customHeight="1">
      <c r="B771" s="25"/>
      <c r="G771" s="73"/>
      <c r="H771" s="22"/>
    </row>
    <row r="772" ht="14.25" customHeight="1">
      <c r="B772" s="25"/>
      <c r="G772" s="73"/>
      <c r="H772" s="22"/>
    </row>
    <row r="773" ht="14.25" customHeight="1">
      <c r="B773" s="25"/>
      <c r="G773" s="73"/>
      <c r="H773" s="22"/>
    </row>
    <row r="774" ht="14.25" customHeight="1">
      <c r="B774" s="25"/>
      <c r="G774" s="73"/>
      <c r="H774" s="22"/>
    </row>
    <row r="775" ht="14.25" customHeight="1">
      <c r="B775" s="25"/>
      <c r="G775" s="73"/>
      <c r="H775" s="22"/>
    </row>
    <row r="776" ht="14.25" customHeight="1">
      <c r="B776" s="25"/>
      <c r="G776" s="73"/>
      <c r="H776" s="22"/>
    </row>
    <row r="777" ht="14.25" customHeight="1">
      <c r="B777" s="25"/>
      <c r="G777" s="73"/>
      <c r="H777" s="22"/>
    </row>
    <row r="778" ht="14.25" customHeight="1">
      <c r="B778" s="25"/>
      <c r="G778" s="73"/>
      <c r="H778" s="22"/>
    </row>
    <row r="779" ht="14.25" customHeight="1">
      <c r="B779" s="25"/>
      <c r="G779" s="73"/>
      <c r="H779" s="22"/>
    </row>
    <row r="780" ht="14.25" customHeight="1">
      <c r="B780" s="25"/>
      <c r="G780" s="73"/>
      <c r="H780" s="22"/>
    </row>
    <row r="781" ht="14.25" customHeight="1">
      <c r="B781" s="25"/>
      <c r="G781" s="73"/>
      <c r="H781" s="22"/>
    </row>
    <row r="782" ht="14.25" customHeight="1">
      <c r="B782" s="25"/>
      <c r="G782" s="73"/>
      <c r="H782" s="22"/>
    </row>
    <row r="783" ht="14.25" customHeight="1">
      <c r="B783" s="25"/>
      <c r="G783" s="73"/>
      <c r="H783" s="22"/>
    </row>
    <row r="784" ht="14.25" customHeight="1">
      <c r="B784" s="25"/>
      <c r="G784" s="73"/>
      <c r="H784" s="22"/>
    </row>
    <row r="785" ht="14.25" customHeight="1">
      <c r="B785" s="25"/>
      <c r="G785" s="73"/>
      <c r="H785" s="22"/>
    </row>
    <row r="786" ht="14.25" customHeight="1">
      <c r="B786" s="25"/>
      <c r="G786" s="73"/>
      <c r="H786" s="22"/>
    </row>
    <row r="787" ht="14.25" customHeight="1">
      <c r="B787" s="25"/>
      <c r="G787" s="73"/>
      <c r="H787" s="22"/>
    </row>
    <row r="788" ht="14.25" customHeight="1">
      <c r="B788" s="25"/>
      <c r="G788" s="73"/>
      <c r="H788" s="22"/>
    </row>
    <row r="789" ht="14.25" customHeight="1">
      <c r="B789" s="25"/>
      <c r="G789" s="73"/>
      <c r="H789" s="22"/>
    </row>
    <row r="790" ht="14.25" customHeight="1">
      <c r="B790" s="25"/>
      <c r="G790" s="73"/>
      <c r="H790" s="22"/>
    </row>
    <row r="791" ht="14.25" customHeight="1">
      <c r="B791" s="25"/>
      <c r="G791" s="73"/>
      <c r="H791" s="22"/>
    </row>
    <row r="792" ht="14.25" customHeight="1">
      <c r="B792" s="25"/>
      <c r="G792" s="73"/>
      <c r="H792" s="22"/>
    </row>
    <row r="793" ht="14.25" customHeight="1">
      <c r="B793" s="25"/>
      <c r="G793" s="73"/>
      <c r="H793" s="22"/>
    </row>
    <row r="794" ht="14.25" customHeight="1">
      <c r="B794" s="25"/>
      <c r="G794" s="73"/>
      <c r="H794" s="22"/>
    </row>
    <row r="795" ht="14.25" customHeight="1">
      <c r="B795" s="25"/>
      <c r="G795" s="73"/>
      <c r="H795" s="22"/>
    </row>
    <row r="796" ht="14.25" customHeight="1">
      <c r="B796" s="25"/>
      <c r="G796" s="73"/>
      <c r="H796" s="22"/>
    </row>
    <row r="797" ht="14.25" customHeight="1">
      <c r="B797" s="25"/>
      <c r="G797" s="73"/>
      <c r="H797" s="22"/>
    </row>
    <row r="798" ht="14.25" customHeight="1">
      <c r="B798" s="25"/>
      <c r="G798" s="73"/>
      <c r="H798" s="22"/>
    </row>
    <row r="799" ht="14.25" customHeight="1">
      <c r="B799" s="25"/>
      <c r="G799" s="73"/>
      <c r="H799" s="22"/>
    </row>
    <row r="800" ht="14.25" customHeight="1">
      <c r="B800" s="25"/>
      <c r="G800" s="73"/>
      <c r="H800" s="22"/>
    </row>
    <row r="801" ht="14.25" customHeight="1">
      <c r="B801" s="25"/>
      <c r="G801" s="73"/>
      <c r="H801" s="22"/>
    </row>
    <row r="802" ht="14.25" customHeight="1">
      <c r="B802" s="25"/>
      <c r="G802" s="73"/>
      <c r="H802" s="22"/>
    </row>
    <row r="803" ht="14.25" customHeight="1">
      <c r="B803" s="25"/>
      <c r="G803" s="73"/>
      <c r="H803" s="22"/>
    </row>
    <row r="804" ht="14.25" customHeight="1">
      <c r="B804" s="25"/>
      <c r="G804" s="73"/>
      <c r="H804" s="22"/>
    </row>
    <row r="805" ht="14.25" customHeight="1">
      <c r="B805" s="25"/>
      <c r="G805" s="73"/>
      <c r="H805" s="22"/>
    </row>
    <row r="806" ht="14.25" customHeight="1">
      <c r="B806" s="25"/>
      <c r="G806" s="73"/>
      <c r="H806" s="22"/>
    </row>
    <row r="807" ht="14.25" customHeight="1">
      <c r="B807" s="25"/>
      <c r="G807" s="73"/>
      <c r="H807" s="22"/>
    </row>
    <row r="808" ht="14.25" customHeight="1">
      <c r="B808" s="25"/>
      <c r="G808" s="73"/>
      <c r="H808" s="22"/>
    </row>
    <row r="809" ht="14.25" customHeight="1">
      <c r="B809" s="25"/>
      <c r="G809" s="73"/>
      <c r="H809" s="22"/>
    </row>
    <row r="810" ht="14.25" customHeight="1">
      <c r="B810" s="25"/>
      <c r="G810" s="73"/>
      <c r="H810" s="22"/>
    </row>
    <row r="811" ht="14.25" customHeight="1">
      <c r="B811" s="25"/>
      <c r="G811" s="73"/>
      <c r="H811" s="22"/>
    </row>
    <row r="812" ht="14.25" customHeight="1">
      <c r="B812" s="25"/>
      <c r="G812" s="73"/>
      <c r="H812" s="22"/>
    </row>
    <row r="813" ht="14.25" customHeight="1">
      <c r="B813" s="25"/>
      <c r="G813" s="73"/>
      <c r="H813" s="22"/>
    </row>
    <row r="814" ht="14.25" customHeight="1">
      <c r="B814" s="25"/>
      <c r="G814" s="73"/>
      <c r="H814" s="22"/>
    </row>
    <row r="815" ht="14.25" customHeight="1">
      <c r="B815" s="25"/>
      <c r="G815" s="73"/>
      <c r="H815" s="22"/>
    </row>
    <row r="816" ht="14.25" customHeight="1">
      <c r="B816" s="25"/>
      <c r="G816" s="73"/>
      <c r="H816" s="22"/>
    </row>
    <row r="817" ht="14.25" customHeight="1">
      <c r="B817" s="25"/>
      <c r="G817" s="73"/>
      <c r="H817" s="22"/>
    </row>
    <row r="818" ht="14.25" customHeight="1">
      <c r="B818" s="25"/>
      <c r="G818" s="73"/>
      <c r="H818" s="22"/>
    </row>
    <row r="819" ht="14.25" customHeight="1">
      <c r="B819" s="25"/>
      <c r="G819" s="73"/>
      <c r="H819" s="22"/>
    </row>
    <row r="820" ht="14.25" customHeight="1">
      <c r="B820" s="25"/>
      <c r="G820" s="73"/>
      <c r="H820" s="22"/>
    </row>
    <row r="821" ht="14.25" customHeight="1">
      <c r="B821" s="25"/>
      <c r="G821" s="73"/>
      <c r="H821" s="22"/>
    </row>
    <row r="822" ht="14.25" customHeight="1">
      <c r="B822" s="25"/>
      <c r="G822" s="73"/>
      <c r="H822" s="22"/>
    </row>
    <row r="823" ht="14.25" customHeight="1">
      <c r="B823" s="25"/>
      <c r="G823" s="73"/>
      <c r="H823" s="22"/>
    </row>
    <row r="824" ht="14.25" customHeight="1">
      <c r="B824" s="25"/>
      <c r="G824" s="73"/>
      <c r="H824" s="22"/>
    </row>
    <row r="825" ht="14.25" customHeight="1">
      <c r="B825" s="25"/>
      <c r="G825" s="73"/>
      <c r="H825" s="22"/>
    </row>
    <row r="826" ht="14.25" customHeight="1">
      <c r="B826" s="25"/>
      <c r="G826" s="73"/>
      <c r="H826" s="22"/>
    </row>
    <row r="827" ht="14.25" customHeight="1">
      <c r="B827" s="25"/>
      <c r="G827" s="73"/>
      <c r="H827" s="22"/>
    </row>
    <row r="828" ht="14.25" customHeight="1">
      <c r="B828" s="25"/>
      <c r="G828" s="73"/>
      <c r="H828" s="22"/>
    </row>
    <row r="829" ht="14.25" customHeight="1">
      <c r="B829" s="25"/>
      <c r="G829" s="73"/>
      <c r="H829" s="22"/>
    </row>
    <row r="830" ht="14.25" customHeight="1">
      <c r="B830" s="25"/>
      <c r="G830" s="73"/>
      <c r="H830" s="22"/>
    </row>
    <row r="831" ht="14.25" customHeight="1">
      <c r="B831" s="25"/>
      <c r="G831" s="73"/>
      <c r="H831" s="22"/>
    </row>
    <row r="832" ht="14.25" customHeight="1">
      <c r="B832" s="25"/>
      <c r="G832" s="73"/>
      <c r="H832" s="22"/>
    </row>
    <row r="833" ht="14.25" customHeight="1">
      <c r="B833" s="25"/>
      <c r="G833" s="73"/>
      <c r="H833" s="22"/>
    </row>
    <row r="834" ht="14.25" customHeight="1">
      <c r="B834" s="25"/>
      <c r="G834" s="73"/>
      <c r="H834" s="22"/>
    </row>
    <row r="835" ht="14.25" customHeight="1">
      <c r="B835" s="25"/>
      <c r="G835" s="73"/>
      <c r="H835" s="22"/>
    </row>
    <row r="836" ht="14.25" customHeight="1">
      <c r="B836" s="25"/>
      <c r="G836" s="73"/>
      <c r="H836" s="22"/>
    </row>
    <row r="837" ht="14.25" customHeight="1">
      <c r="B837" s="25"/>
      <c r="G837" s="73"/>
      <c r="H837" s="22"/>
    </row>
    <row r="838" ht="14.25" customHeight="1">
      <c r="B838" s="25"/>
      <c r="G838" s="73"/>
      <c r="H838" s="22"/>
    </row>
    <row r="839" ht="14.25" customHeight="1">
      <c r="B839" s="25"/>
      <c r="G839" s="73"/>
      <c r="H839" s="22"/>
    </row>
    <row r="840" ht="14.25" customHeight="1">
      <c r="B840" s="25"/>
      <c r="G840" s="73"/>
      <c r="H840" s="22"/>
    </row>
    <row r="841" ht="14.25" customHeight="1">
      <c r="B841" s="25"/>
      <c r="G841" s="73"/>
      <c r="H841" s="22"/>
    </row>
    <row r="842" ht="14.25" customHeight="1">
      <c r="B842" s="25"/>
      <c r="G842" s="73"/>
      <c r="H842" s="22"/>
    </row>
    <row r="843" ht="14.25" customHeight="1">
      <c r="B843" s="25"/>
      <c r="G843" s="73"/>
      <c r="H843" s="22"/>
    </row>
    <row r="844" ht="14.25" customHeight="1">
      <c r="B844" s="25"/>
      <c r="G844" s="73"/>
      <c r="H844" s="22"/>
    </row>
    <row r="845" ht="14.25" customHeight="1">
      <c r="B845" s="25"/>
      <c r="G845" s="73"/>
      <c r="H845" s="22"/>
    </row>
    <row r="846" ht="14.25" customHeight="1">
      <c r="B846" s="25"/>
      <c r="G846" s="73"/>
      <c r="H846" s="22"/>
    </row>
    <row r="847" ht="14.25" customHeight="1">
      <c r="B847" s="25"/>
      <c r="G847" s="73"/>
      <c r="H847" s="22"/>
    </row>
    <row r="848" ht="14.25" customHeight="1">
      <c r="B848" s="25"/>
      <c r="G848" s="73"/>
      <c r="H848" s="22"/>
    </row>
    <row r="849" ht="14.25" customHeight="1">
      <c r="B849" s="25"/>
      <c r="G849" s="73"/>
      <c r="H849" s="22"/>
    </row>
    <row r="850" ht="14.25" customHeight="1">
      <c r="B850" s="25"/>
      <c r="G850" s="73"/>
      <c r="H850" s="22"/>
    </row>
    <row r="851" ht="14.25" customHeight="1">
      <c r="B851" s="25"/>
      <c r="G851" s="73"/>
      <c r="H851" s="22"/>
    </row>
    <row r="852" ht="14.25" customHeight="1">
      <c r="B852" s="25"/>
      <c r="G852" s="73"/>
      <c r="H852" s="22"/>
    </row>
    <row r="853" ht="14.25" customHeight="1">
      <c r="B853" s="25"/>
      <c r="G853" s="73"/>
      <c r="H853" s="22"/>
    </row>
    <row r="854" ht="14.25" customHeight="1">
      <c r="B854" s="25"/>
      <c r="G854" s="73"/>
      <c r="H854" s="22"/>
    </row>
    <row r="855" ht="14.25" customHeight="1">
      <c r="B855" s="25"/>
      <c r="G855" s="73"/>
      <c r="H855" s="22"/>
    </row>
    <row r="856" ht="14.25" customHeight="1">
      <c r="B856" s="25"/>
      <c r="G856" s="73"/>
      <c r="H856" s="22"/>
    </row>
    <row r="857" ht="14.25" customHeight="1">
      <c r="B857" s="25"/>
      <c r="G857" s="73"/>
      <c r="H857" s="22"/>
    </row>
    <row r="858" ht="14.25" customHeight="1">
      <c r="B858" s="25"/>
      <c r="G858" s="73"/>
      <c r="H858" s="22"/>
    </row>
    <row r="859" ht="14.25" customHeight="1">
      <c r="B859" s="25"/>
      <c r="G859" s="73"/>
      <c r="H859" s="22"/>
    </row>
    <row r="860" ht="14.25" customHeight="1">
      <c r="B860" s="25"/>
      <c r="G860" s="73"/>
      <c r="H860" s="22"/>
    </row>
    <row r="861" ht="14.25" customHeight="1">
      <c r="B861" s="25"/>
      <c r="G861" s="73"/>
      <c r="H861" s="22"/>
    </row>
    <row r="862" ht="14.25" customHeight="1">
      <c r="B862" s="25"/>
      <c r="G862" s="73"/>
      <c r="H862" s="22"/>
    </row>
    <row r="863" ht="14.25" customHeight="1">
      <c r="B863" s="25"/>
      <c r="G863" s="73"/>
      <c r="H863" s="22"/>
    </row>
    <row r="864" ht="14.25" customHeight="1">
      <c r="B864" s="25"/>
      <c r="G864" s="73"/>
      <c r="H864" s="22"/>
    </row>
    <row r="865" ht="14.25" customHeight="1">
      <c r="B865" s="25"/>
      <c r="G865" s="73"/>
      <c r="H865" s="22"/>
    </row>
    <row r="866" ht="14.25" customHeight="1">
      <c r="B866" s="25"/>
      <c r="G866" s="73"/>
      <c r="H866" s="22"/>
    </row>
    <row r="867" ht="14.25" customHeight="1">
      <c r="B867" s="25"/>
      <c r="G867" s="73"/>
      <c r="H867" s="22"/>
    </row>
    <row r="868" ht="14.25" customHeight="1">
      <c r="B868" s="25"/>
      <c r="G868" s="73"/>
      <c r="H868" s="22"/>
    </row>
    <row r="869" ht="14.25" customHeight="1">
      <c r="B869" s="25"/>
      <c r="G869" s="73"/>
      <c r="H869" s="22"/>
    </row>
    <row r="870" ht="14.25" customHeight="1">
      <c r="B870" s="25"/>
      <c r="G870" s="73"/>
      <c r="H870" s="22"/>
    </row>
    <row r="871" ht="14.25" customHeight="1">
      <c r="B871" s="25"/>
      <c r="G871" s="73"/>
      <c r="H871" s="22"/>
    </row>
    <row r="872" ht="14.25" customHeight="1">
      <c r="B872" s="25"/>
      <c r="G872" s="73"/>
      <c r="H872" s="22"/>
    </row>
    <row r="873" ht="14.25" customHeight="1">
      <c r="B873" s="25"/>
      <c r="G873" s="73"/>
      <c r="H873" s="22"/>
    </row>
    <row r="874" ht="14.25" customHeight="1">
      <c r="B874" s="25"/>
      <c r="G874" s="73"/>
      <c r="H874" s="22"/>
    </row>
    <row r="875" ht="14.25" customHeight="1">
      <c r="B875" s="25"/>
      <c r="G875" s="73"/>
      <c r="H875" s="22"/>
    </row>
    <row r="876" ht="14.25" customHeight="1">
      <c r="B876" s="25"/>
      <c r="G876" s="73"/>
      <c r="H876" s="22"/>
    </row>
    <row r="877" ht="14.25" customHeight="1">
      <c r="B877" s="25"/>
      <c r="G877" s="73"/>
      <c r="H877" s="22"/>
    </row>
    <row r="878" ht="14.25" customHeight="1">
      <c r="B878" s="25"/>
      <c r="G878" s="73"/>
      <c r="H878" s="22"/>
    </row>
    <row r="879" ht="14.25" customHeight="1">
      <c r="B879" s="25"/>
      <c r="G879" s="73"/>
      <c r="H879" s="22"/>
    </row>
    <row r="880" ht="14.25" customHeight="1">
      <c r="B880" s="25"/>
      <c r="G880" s="73"/>
      <c r="H880" s="22"/>
    </row>
    <row r="881" ht="14.25" customHeight="1">
      <c r="B881" s="25"/>
      <c r="G881" s="73"/>
      <c r="H881" s="22"/>
    </row>
    <row r="882" ht="14.25" customHeight="1">
      <c r="B882" s="25"/>
      <c r="G882" s="73"/>
      <c r="H882" s="22"/>
    </row>
    <row r="883" ht="14.25" customHeight="1">
      <c r="B883" s="25"/>
      <c r="G883" s="73"/>
      <c r="H883" s="22"/>
    </row>
    <row r="884" ht="14.25" customHeight="1">
      <c r="B884" s="25"/>
      <c r="G884" s="73"/>
      <c r="H884" s="22"/>
    </row>
    <row r="885" ht="14.25" customHeight="1">
      <c r="B885" s="25"/>
      <c r="G885" s="73"/>
      <c r="H885" s="22"/>
    </row>
    <row r="886" ht="14.25" customHeight="1">
      <c r="B886" s="25"/>
      <c r="G886" s="73"/>
      <c r="H886" s="22"/>
    </row>
    <row r="887" ht="14.25" customHeight="1">
      <c r="B887" s="25"/>
      <c r="G887" s="73"/>
      <c r="H887" s="22"/>
    </row>
    <row r="888" ht="14.25" customHeight="1">
      <c r="B888" s="25"/>
      <c r="G888" s="73"/>
      <c r="H888" s="22"/>
    </row>
    <row r="889" ht="14.25" customHeight="1">
      <c r="B889" s="25"/>
      <c r="G889" s="73"/>
      <c r="H889" s="22"/>
    </row>
    <row r="890" ht="14.25" customHeight="1">
      <c r="B890" s="25"/>
      <c r="G890" s="73"/>
      <c r="H890" s="22"/>
    </row>
    <row r="891" ht="14.25" customHeight="1">
      <c r="B891" s="25"/>
      <c r="G891" s="73"/>
      <c r="H891" s="22"/>
    </row>
    <row r="892" ht="14.25" customHeight="1">
      <c r="B892" s="25"/>
      <c r="G892" s="73"/>
      <c r="H892" s="22"/>
    </row>
    <row r="893" ht="14.25" customHeight="1">
      <c r="B893" s="25"/>
      <c r="G893" s="73"/>
      <c r="H893" s="22"/>
    </row>
    <row r="894" ht="14.25" customHeight="1">
      <c r="B894" s="25"/>
      <c r="G894" s="73"/>
      <c r="H894" s="22"/>
    </row>
    <row r="895" ht="14.25" customHeight="1">
      <c r="B895" s="25"/>
      <c r="G895" s="73"/>
      <c r="H895" s="22"/>
    </row>
    <row r="896" ht="14.25" customHeight="1">
      <c r="B896" s="25"/>
      <c r="G896" s="73"/>
      <c r="H896" s="22"/>
    </row>
    <row r="897" ht="14.25" customHeight="1">
      <c r="B897" s="25"/>
      <c r="G897" s="73"/>
      <c r="H897" s="22"/>
    </row>
    <row r="898" ht="14.25" customHeight="1">
      <c r="B898" s="25"/>
      <c r="G898" s="73"/>
      <c r="H898" s="22"/>
    </row>
    <row r="899" ht="14.25" customHeight="1">
      <c r="B899" s="25"/>
      <c r="G899" s="73"/>
      <c r="H899" s="22"/>
    </row>
    <row r="900" ht="14.25" customHeight="1">
      <c r="B900" s="25"/>
      <c r="G900" s="73"/>
      <c r="H900" s="22"/>
    </row>
    <row r="901" ht="14.25" customHeight="1">
      <c r="B901" s="25"/>
      <c r="G901" s="73"/>
      <c r="H901" s="22"/>
    </row>
    <row r="902" ht="14.25" customHeight="1">
      <c r="B902" s="25"/>
      <c r="G902" s="73"/>
      <c r="H902" s="22"/>
    </row>
    <row r="903" ht="14.25" customHeight="1">
      <c r="B903" s="25"/>
      <c r="G903" s="73"/>
      <c r="H903" s="22"/>
    </row>
    <row r="904" ht="14.25" customHeight="1">
      <c r="B904" s="25"/>
      <c r="G904" s="73"/>
      <c r="H904" s="22"/>
    </row>
    <row r="905" ht="14.25" customHeight="1">
      <c r="B905" s="25"/>
      <c r="G905" s="73"/>
      <c r="H905" s="22"/>
    </row>
    <row r="906" ht="14.25" customHeight="1">
      <c r="B906" s="25"/>
      <c r="G906" s="73"/>
      <c r="H906" s="22"/>
    </row>
    <row r="907" ht="14.25" customHeight="1">
      <c r="B907" s="25"/>
      <c r="G907" s="73"/>
      <c r="H907" s="22"/>
    </row>
    <row r="908" ht="14.25" customHeight="1">
      <c r="B908" s="25"/>
      <c r="G908" s="73"/>
      <c r="H908" s="22"/>
    </row>
    <row r="909" ht="14.25" customHeight="1">
      <c r="B909" s="25"/>
      <c r="G909" s="73"/>
      <c r="H909" s="22"/>
    </row>
    <row r="910" ht="14.25" customHeight="1">
      <c r="B910" s="25"/>
      <c r="G910" s="73"/>
      <c r="H910" s="22"/>
    </row>
    <row r="911" ht="14.25" customHeight="1">
      <c r="B911" s="25"/>
      <c r="G911" s="73"/>
      <c r="H911" s="22"/>
    </row>
    <row r="912" ht="14.25" customHeight="1">
      <c r="B912" s="25"/>
      <c r="G912" s="73"/>
      <c r="H912" s="22"/>
    </row>
    <row r="913" ht="14.25" customHeight="1">
      <c r="B913" s="25"/>
      <c r="G913" s="73"/>
      <c r="H913" s="22"/>
    </row>
    <row r="914" ht="14.25" customHeight="1">
      <c r="B914" s="25"/>
      <c r="G914" s="73"/>
      <c r="H914" s="22"/>
    </row>
    <row r="915" ht="14.25" customHeight="1">
      <c r="B915" s="25"/>
      <c r="G915" s="73"/>
      <c r="H915" s="22"/>
    </row>
    <row r="916" ht="14.25" customHeight="1">
      <c r="B916" s="25"/>
      <c r="G916" s="73"/>
      <c r="H916" s="22"/>
    </row>
    <row r="917" ht="14.25" customHeight="1">
      <c r="B917" s="25"/>
      <c r="G917" s="73"/>
      <c r="H917" s="22"/>
    </row>
    <row r="918" ht="14.25" customHeight="1">
      <c r="B918" s="25"/>
      <c r="G918" s="73"/>
      <c r="H918" s="22"/>
    </row>
    <row r="919" ht="14.25" customHeight="1">
      <c r="B919" s="25"/>
      <c r="G919" s="73"/>
      <c r="H919" s="22"/>
    </row>
    <row r="920" ht="14.25" customHeight="1">
      <c r="B920" s="25"/>
      <c r="G920" s="73"/>
      <c r="H920" s="22"/>
    </row>
    <row r="921" ht="14.25" customHeight="1">
      <c r="B921" s="25"/>
      <c r="G921" s="73"/>
      <c r="H921" s="22"/>
    </row>
    <row r="922" ht="14.25" customHeight="1">
      <c r="B922" s="25"/>
      <c r="G922" s="73"/>
      <c r="H922" s="22"/>
    </row>
    <row r="923" ht="14.25" customHeight="1">
      <c r="B923" s="25"/>
      <c r="G923" s="73"/>
      <c r="H923" s="22"/>
    </row>
    <row r="924" ht="14.25" customHeight="1">
      <c r="B924" s="25"/>
      <c r="G924" s="73"/>
      <c r="H924" s="22"/>
    </row>
    <row r="925" ht="14.25" customHeight="1">
      <c r="B925" s="25"/>
      <c r="G925" s="73"/>
      <c r="H925" s="22"/>
    </row>
    <row r="926" ht="14.25" customHeight="1">
      <c r="B926" s="25"/>
      <c r="G926" s="73"/>
      <c r="H926" s="22"/>
    </row>
    <row r="927" ht="14.25" customHeight="1">
      <c r="B927" s="25"/>
      <c r="G927" s="73"/>
      <c r="H927" s="22"/>
    </row>
    <row r="928" ht="14.25" customHeight="1">
      <c r="B928" s="25"/>
      <c r="G928" s="73"/>
      <c r="H928" s="22"/>
    </row>
    <row r="929" ht="14.25" customHeight="1">
      <c r="B929" s="25"/>
      <c r="G929" s="73"/>
      <c r="H929" s="22"/>
    </row>
    <row r="930" ht="14.25" customHeight="1">
      <c r="B930" s="25"/>
      <c r="G930" s="73"/>
      <c r="H930" s="22"/>
    </row>
    <row r="931" ht="14.25" customHeight="1">
      <c r="B931" s="25"/>
      <c r="G931" s="73"/>
      <c r="H931" s="22"/>
    </row>
    <row r="932" ht="14.25" customHeight="1">
      <c r="B932" s="25"/>
      <c r="G932" s="73"/>
      <c r="H932" s="22"/>
    </row>
    <row r="933" ht="14.25" customHeight="1">
      <c r="B933" s="25"/>
      <c r="G933" s="73"/>
      <c r="H933" s="22"/>
    </row>
    <row r="934" ht="14.25" customHeight="1">
      <c r="B934" s="25"/>
      <c r="G934" s="73"/>
      <c r="H934" s="22"/>
    </row>
    <row r="935" ht="14.25" customHeight="1">
      <c r="B935" s="25"/>
      <c r="G935" s="73"/>
      <c r="H935" s="22"/>
    </row>
    <row r="936" ht="14.25" customHeight="1">
      <c r="B936" s="25"/>
      <c r="G936" s="73"/>
      <c r="H936" s="22"/>
    </row>
    <row r="937" ht="14.25" customHeight="1">
      <c r="B937" s="25"/>
      <c r="G937" s="73"/>
      <c r="H937" s="22"/>
    </row>
    <row r="938" ht="14.25" customHeight="1">
      <c r="B938" s="25"/>
      <c r="G938" s="73"/>
      <c r="H938" s="22"/>
    </row>
    <row r="939" ht="14.25" customHeight="1">
      <c r="B939" s="25"/>
      <c r="G939" s="73"/>
      <c r="H939" s="22"/>
    </row>
    <row r="940" ht="14.25" customHeight="1">
      <c r="B940" s="25"/>
      <c r="G940" s="73"/>
      <c r="H940" s="22"/>
    </row>
    <row r="941" ht="14.25" customHeight="1">
      <c r="B941" s="25"/>
      <c r="G941" s="73"/>
      <c r="H941" s="22"/>
    </row>
    <row r="942" ht="14.25" customHeight="1">
      <c r="B942" s="25"/>
      <c r="G942" s="73"/>
      <c r="H942" s="22"/>
    </row>
    <row r="943" ht="14.25" customHeight="1">
      <c r="B943" s="25"/>
      <c r="G943" s="73"/>
      <c r="H943" s="22"/>
    </row>
    <row r="944" ht="14.25" customHeight="1">
      <c r="B944" s="25"/>
      <c r="G944" s="73"/>
      <c r="H944" s="22"/>
    </row>
    <row r="945" ht="14.25" customHeight="1">
      <c r="B945" s="25"/>
      <c r="G945" s="73"/>
      <c r="H945" s="22"/>
    </row>
    <row r="946" ht="14.25" customHeight="1">
      <c r="B946" s="25"/>
      <c r="G946" s="73"/>
      <c r="H946" s="22"/>
    </row>
    <row r="947" ht="14.25" customHeight="1">
      <c r="B947" s="25"/>
      <c r="G947" s="73"/>
      <c r="H947" s="22"/>
    </row>
    <row r="948" ht="14.25" customHeight="1">
      <c r="B948" s="25"/>
      <c r="G948" s="73"/>
      <c r="H948" s="22"/>
    </row>
    <row r="949" ht="14.25" customHeight="1">
      <c r="B949" s="25"/>
      <c r="G949" s="73"/>
      <c r="H949" s="22"/>
    </row>
    <row r="950" ht="14.25" customHeight="1">
      <c r="B950" s="25"/>
      <c r="G950" s="73"/>
      <c r="H950" s="22"/>
    </row>
    <row r="951" ht="14.25" customHeight="1">
      <c r="B951" s="25"/>
      <c r="G951" s="73"/>
      <c r="H951" s="22"/>
    </row>
    <row r="952" ht="14.25" customHeight="1">
      <c r="B952" s="25"/>
      <c r="G952" s="73"/>
      <c r="H952" s="22"/>
    </row>
    <row r="953" ht="14.25" customHeight="1">
      <c r="B953" s="25"/>
      <c r="G953" s="73"/>
      <c r="H953" s="22"/>
    </row>
    <row r="954" ht="14.25" customHeight="1">
      <c r="B954" s="25"/>
      <c r="G954" s="73"/>
      <c r="H954" s="22"/>
    </row>
    <row r="955" ht="14.25" customHeight="1">
      <c r="B955" s="25"/>
      <c r="G955" s="73"/>
      <c r="H955" s="22"/>
    </row>
    <row r="956" ht="14.25" customHeight="1">
      <c r="B956" s="25"/>
      <c r="G956" s="73"/>
      <c r="H956" s="22"/>
    </row>
    <row r="957" ht="14.25" customHeight="1">
      <c r="B957" s="25"/>
      <c r="G957" s="73"/>
      <c r="H957" s="22"/>
    </row>
    <row r="958" ht="14.25" customHeight="1">
      <c r="B958" s="25"/>
      <c r="G958" s="73"/>
      <c r="H958" s="22"/>
    </row>
    <row r="959" ht="14.25" customHeight="1">
      <c r="B959" s="25"/>
      <c r="G959" s="73"/>
      <c r="H959" s="22"/>
    </row>
    <row r="960" ht="14.25" customHeight="1">
      <c r="B960" s="25"/>
      <c r="G960" s="73"/>
      <c r="H960" s="22"/>
    </row>
    <row r="961" ht="14.25" customHeight="1">
      <c r="B961" s="25"/>
      <c r="G961" s="73"/>
      <c r="H961" s="22"/>
    </row>
    <row r="962" ht="14.25" customHeight="1">
      <c r="B962" s="25"/>
      <c r="G962" s="73"/>
      <c r="H962" s="22"/>
    </row>
    <row r="963" ht="14.25" customHeight="1">
      <c r="B963" s="25"/>
      <c r="G963" s="73"/>
      <c r="H963" s="22"/>
    </row>
    <row r="964" ht="14.25" customHeight="1">
      <c r="B964" s="25"/>
      <c r="G964" s="73"/>
      <c r="H964" s="22"/>
    </row>
    <row r="965" ht="14.25" customHeight="1">
      <c r="B965" s="25"/>
      <c r="G965" s="73"/>
      <c r="H965" s="22"/>
    </row>
    <row r="966" ht="14.25" customHeight="1">
      <c r="B966" s="25"/>
      <c r="G966" s="73"/>
      <c r="H966" s="22"/>
    </row>
    <row r="967" ht="14.25" customHeight="1">
      <c r="B967" s="25"/>
      <c r="G967" s="73"/>
      <c r="H967" s="22"/>
    </row>
    <row r="968" ht="14.25" customHeight="1">
      <c r="B968" s="25"/>
      <c r="G968" s="73"/>
      <c r="H968" s="22"/>
    </row>
    <row r="969" ht="14.25" customHeight="1">
      <c r="B969" s="25"/>
      <c r="G969" s="73"/>
      <c r="H969" s="22"/>
    </row>
    <row r="970" ht="14.25" customHeight="1">
      <c r="B970" s="25"/>
      <c r="G970" s="73"/>
      <c r="H970" s="22"/>
    </row>
    <row r="971" ht="14.25" customHeight="1">
      <c r="B971" s="25"/>
      <c r="G971" s="73"/>
      <c r="H971" s="22"/>
    </row>
    <row r="972" ht="14.25" customHeight="1">
      <c r="B972" s="25"/>
      <c r="G972" s="73"/>
      <c r="H972" s="22"/>
    </row>
    <row r="973" ht="14.25" customHeight="1">
      <c r="B973" s="25"/>
      <c r="G973" s="73"/>
      <c r="H973" s="22"/>
    </row>
    <row r="974" ht="14.25" customHeight="1">
      <c r="B974" s="25"/>
      <c r="G974" s="73"/>
      <c r="H974" s="22"/>
    </row>
    <row r="975" ht="14.25" customHeight="1">
      <c r="B975" s="25"/>
      <c r="G975" s="73"/>
      <c r="H975" s="22"/>
    </row>
    <row r="976" ht="14.25" customHeight="1">
      <c r="B976" s="25"/>
      <c r="G976" s="73"/>
      <c r="H976" s="22"/>
    </row>
    <row r="977" ht="14.25" customHeight="1">
      <c r="B977" s="25"/>
      <c r="G977" s="73"/>
      <c r="H977" s="22"/>
    </row>
    <row r="978" ht="14.25" customHeight="1">
      <c r="B978" s="25"/>
      <c r="G978" s="73"/>
      <c r="H978" s="22"/>
    </row>
    <row r="979" ht="14.25" customHeight="1">
      <c r="B979" s="25"/>
      <c r="G979" s="73"/>
      <c r="H979" s="22"/>
    </row>
    <row r="980" ht="14.25" customHeight="1">
      <c r="B980" s="25"/>
      <c r="G980" s="73"/>
      <c r="H980" s="22"/>
    </row>
    <row r="981" ht="14.25" customHeight="1">
      <c r="B981" s="25"/>
      <c r="G981" s="73"/>
      <c r="H981" s="22"/>
    </row>
    <row r="982" ht="14.25" customHeight="1">
      <c r="B982" s="25"/>
      <c r="G982" s="73"/>
      <c r="H982" s="22"/>
    </row>
    <row r="983" ht="14.25" customHeight="1">
      <c r="B983" s="25"/>
      <c r="G983" s="73"/>
      <c r="H983" s="22"/>
    </row>
    <row r="984" ht="14.25" customHeight="1">
      <c r="B984" s="25"/>
      <c r="G984" s="73"/>
      <c r="H984" s="22"/>
    </row>
    <row r="985" ht="14.25" customHeight="1">
      <c r="B985" s="25"/>
      <c r="G985" s="73"/>
      <c r="H985" s="22"/>
    </row>
    <row r="986" ht="14.25" customHeight="1">
      <c r="B986" s="25"/>
      <c r="G986" s="73"/>
      <c r="H986" s="22"/>
    </row>
    <row r="987" ht="14.25" customHeight="1">
      <c r="B987" s="25"/>
      <c r="G987" s="73"/>
      <c r="H987" s="22"/>
    </row>
    <row r="988" ht="14.25" customHeight="1">
      <c r="B988" s="25"/>
      <c r="G988" s="73"/>
      <c r="H988" s="22"/>
    </row>
    <row r="989" ht="14.25" customHeight="1">
      <c r="B989" s="25"/>
      <c r="G989" s="73"/>
      <c r="H989" s="22"/>
    </row>
    <row r="990" ht="14.25" customHeight="1">
      <c r="B990" s="25"/>
      <c r="G990" s="73"/>
      <c r="H990" s="22"/>
    </row>
    <row r="991" ht="14.25" customHeight="1">
      <c r="B991" s="25"/>
      <c r="G991" s="73"/>
      <c r="H991" s="22"/>
    </row>
    <row r="992" ht="14.25" customHeight="1">
      <c r="B992" s="25"/>
      <c r="G992" s="73"/>
      <c r="H992" s="22"/>
    </row>
    <row r="993" ht="14.25" customHeight="1">
      <c r="B993" s="25"/>
      <c r="G993" s="73"/>
      <c r="H993" s="22"/>
    </row>
    <row r="994" ht="14.25" customHeight="1">
      <c r="B994" s="25"/>
      <c r="G994" s="73"/>
      <c r="H994" s="22"/>
    </row>
    <row r="995" ht="14.25" customHeight="1">
      <c r="B995" s="25"/>
      <c r="G995" s="73"/>
      <c r="H995" s="22"/>
    </row>
    <row r="996" ht="14.25" customHeight="1">
      <c r="B996" s="25"/>
      <c r="G996" s="73"/>
      <c r="H996" s="22"/>
    </row>
    <row r="997" ht="14.25" customHeight="1">
      <c r="B997" s="25"/>
      <c r="G997" s="73"/>
      <c r="H997" s="22"/>
    </row>
    <row r="998" ht="14.25" customHeight="1">
      <c r="B998" s="25"/>
      <c r="G998" s="73"/>
      <c r="H998" s="22"/>
    </row>
    <row r="999" ht="14.25" customHeight="1">
      <c r="B999" s="25"/>
      <c r="G999" s="73"/>
      <c r="H999" s="22"/>
    </row>
    <row r="1000" ht="14.25" customHeight="1">
      <c r="B1000" s="25"/>
      <c r="G1000" s="73"/>
      <c r="H1000" s="22"/>
    </row>
    <row r="1001" ht="14.25" customHeight="1">
      <c r="B1001" s="25"/>
      <c r="G1001" s="73"/>
      <c r="H1001" s="22"/>
    </row>
    <row r="1002" ht="14.25" customHeight="1">
      <c r="B1002" s="25"/>
      <c r="G1002" s="73"/>
      <c r="H1002" s="22"/>
    </row>
    <row r="1003" ht="14.25" customHeight="1">
      <c r="B1003" s="25"/>
      <c r="G1003" s="73"/>
      <c r="H1003" s="22"/>
    </row>
    <row r="1004" ht="14.25" customHeight="1">
      <c r="B1004" s="25"/>
      <c r="G1004" s="73"/>
      <c r="H1004" s="22"/>
    </row>
    <row r="1005" ht="14.25" customHeight="1">
      <c r="B1005" s="25"/>
      <c r="G1005" s="73"/>
      <c r="H1005" s="22"/>
    </row>
    <row r="1006" ht="14.25" customHeight="1">
      <c r="B1006" s="25"/>
      <c r="G1006" s="73"/>
      <c r="H1006" s="22"/>
    </row>
    <row r="1007" ht="14.25" customHeight="1">
      <c r="B1007" s="25"/>
      <c r="G1007" s="73"/>
      <c r="H1007" s="22"/>
    </row>
    <row r="1008" ht="14.25" customHeight="1">
      <c r="B1008" s="25"/>
      <c r="G1008" s="73"/>
      <c r="H1008" s="22"/>
    </row>
    <row r="1009" ht="14.25" customHeight="1">
      <c r="B1009" s="25"/>
      <c r="G1009" s="73"/>
      <c r="H1009" s="22"/>
    </row>
    <row r="1010" ht="14.25" customHeight="1">
      <c r="B1010" s="25"/>
      <c r="G1010" s="73"/>
      <c r="H1010" s="22"/>
    </row>
    <row r="1011" ht="14.25" customHeight="1">
      <c r="B1011" s="25"/>
      <c r="G1011" s="73"/>
      <c r="H1011" s="22"/>
    </row>
    <row r="1012" ht="14.25" customHeight="1">
      <c r="B1012" s="25"/>
      <c r="G1012" s="73"/>
      <c r="H1012" s="22"/>
    </row>
  </sheetData>
  <mergeCells count="11">
    <mergeCell ref="B6:D6"/>
    <mergeCell ref="B7:D7"/>
    <mergeCell ref="F7:G7"/>
    <mergeCell ref="F52:I52"/>
    <mergeCell ref="A1:G1"/>
    <mergeCell ref="B2:F2"/>
    <mergeCell ref="B3:D3"/>
    <mergeCell ref="F3:G3"/>
    <mergeCell ref="B5:D5"/>
    <mergeCell ref="F5:G5"/>
    <mergeCell ref="F6:G6"/>
  </mergeCells>
  <printOptions/>
  <pageMargins bottom="0.75" footer="0.0" header="0.0" left="0.7" right="0.7" top="0.75"/>
  <pageSetup paperSize="3" scale="78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25.0"/>
    <col customWidth="1" min="7" max="7" width="23.29"/>
    <col customWidth="1" min="8" max="8" width="15.71"/>
    <col customWidth="1" min="9" max="9" width="19.86"/>
    <col customWidth="1" min="10" max="28" width="8.71"/>
  </cols>
  <sheetData>
    <row r="1" ht="31.5" customHeight="1">
      <c r="A1" s="21" t="s">
        <v>33</v>
      </c>
      <c r="B1" s="17"/>
      <c r="C1" s="17"/>
      <c r="D1" s="17"/>
      <c r="E1" s="17"/>
      <c r="F1" s="17"/>
      <c r="G1" s="17"/>
      <c r="H1" s="6"/>
    </row>
    <row r="2" ht="30.0" customHeight="1">
      <c r="B2" s="159" t="s">
        <v>14</v>
      </c>
      <c r="C2" s="17"/>
      <c r="D2" s="17"/>
      <c r="E2" s="17"/>
      <c r="F2" s="6"/>
      <c r="G2" s="73"/>
      <c r="H2" s="22"/>
    </row>
    <row r="3" ht="14.25" customHeight="1">
      <c r="A3" s="24" t="s">
        <v>34</v>
      </c>
      <c r="B3" s="25" t="s">
        <v>12</v>
      </c>
      <c r="E3" s="24" t="s">
        <v>36</v>
      </c>
      <c r="F3" s="25" t="s">
        <v>656</v>
      </c>
      <c r="H3" s="22"/>
    </row>
    <row r="4" ht="14.25" customHeight="1">
      <c r="H4" s="22"/>
    </row>
    <row r="5" ht="14.25" customHeight="1">
      <c r="A5" s="24" t="s">
        <v>7</v>
      </c>
      <c r="B5" s="25"/>
      <c r="E5" s="24" t="s">
        <v>136</v>
      </c>
      <c r="F5" s="25"/>
      <c r="H5" s="22"/>
    </row>
    <row r="6" ht="14.25" customHeight="1">
      <c r="A6" s="24" t="s">
        <v>41</v>
      </c>
      <c r="B6" s="25"/>
      <c r="E6" s="24" t="s">
        <v>43</v>
      </c>
      <c r="F6" s="25"/>
      <c r="H6" s="22"/>
    </row>
    <row r="7" ht="14.25" customHeight="1">
      <c r="A7" s="24" t="s">
        <v>44</v>
      </c>
      <c r="B7" s="25"/>
      <c r="E7" s="24" t="s">
        <v>46</v>
      </c>
      <c r="F7" s="25"/>
      <c r="H7" s="22"/>
    </row>
    <row r="8" ht="14.25" customHeight="1">
      <c r="A8" s="2"/>
      <c r="B8" s="25"/>
      <c r="G8" s="73"/>
      <c r="H8" s="22"/>
    </row>
    <row r="9" ht="14.25" customHeight="1">
      <c r="A9" s="24"/>
      <c r="B9" s="25"/>
      <c r="E9" s="24"/>
      <c r="G9" s="73"/>
      <c r="H9" s="22"/>
    </row>
    <row r="10" ht="14.25" customHeight="1">
      <c r="A10" s="24"/>
      <c r="B10" s="25"/>
      <c r="E10" s="24"/>
      <c r="F10" s="2"/>
      <c r="G10" s="73"/>
      <c r="H10" s="22"/>
    </row>
    <row r="11" ht="14.25" customHeight="1">
      <c r="B11" s="25"/>
      <c r="G11" s="73"/>
      <c r="H11" s="22"/>
    </row>
    <row r="12" ht="14.25" customHeight="1">
      <c r="A12" s="27" t="s">
        <v>47</v>
      </c>
      <c r="B12" s="28" t="s">
        <v>139</v>
      </c>
      <c r="C12" s="27" t="s">
        <v>49</v>
      </c>
      <c r="D12" s="27" t="s">
        <v>50</v>
      </c>
      <c r="E12" s="27" t="s">
        <v>51</v>
      </c>
      <c r="F12" s="27" t="s">
        <v>52</v>
      </c>
      <c r="G12" s="74" t="s">
        <v>53</v>
      </c>
      <c r="H12" s="29" t="s">
        <v>54</v>
      </c>
      <c r="I12" s="27" t="s">
        <v>55</v>
      </c>
    </row>
    <row r="13" ht="14.25" customHeight="1">
      <c r="A13" s="95" t="s">
        <v>657</v>
      </c>
      <c r="B13" s="95">
        <v>7.678316E7</v>
      </c>
      <c r="C13" s="194">
        <v>45966.0</v>
      </c>
      <c r="D13" s="77"/>
      <c r="E13" s="77"/>
      <c r="F13" s="78"/>
      <c r="G13" s="78">
        <v>2.0</v>
      </c>
      <c r="H13" s="64">
        <f t="shared" ref="H13:H47" si="1">G13*200</f>
        <v>400</v>
      </c>
      <c r="I13" s="45"/>
    </row>
    <row r="14" ht="14.25" customHeight="1">
      <c r="A14" s="98" t="s">
        <v>658</v>
      </c>
      <c r="B14" s="98">
        <v>7.8261309E7</v>
      </c>
      <c r="C14" s="194">
        <v>45967.0</v>
      </c>
      <c r="D14" s="77"/>
      <c r="E14" s="77"/>
      <c r="F14" s="80"/>
      <c r="G14" s="80">
        <v>2.0</v>
      </c>
      <c r="H14" s="64">
        <f t="shared" si="1"/>
        <v>400</v>
      </c>
      <c r="I14" s="45"/>
    </row>
    <row r="15" ht="14.25" customHeight="1">
      <c r="A15" s="98" t="s">
        <v>659</v>
      </c>
      <c r="B15" s="98">
        <v>7.8361597E7</v>
      </c>
      <c r="C15" s="194">
        <v>45968.0</v>
      </c>
      <c r="D15" s="77"/>
      <c r="E15" s="77"/>
      <c r="F15" s="80"/>
      <c r="G15" s="80">
        <v>1.0</v>
      </c>
      <c r="H15" s="64">
        <f t="shared" si="1"/>
        <v>200</v>
      </c>
      <c r="I15" s="45"/>
    </row>
    <row r="16" ht="14.25" customHeight="1">
      <c r="A16" s="100" t="s">
        <v>660</v>
      </c>
      <c r="B16" s="100"/>
      <c r="C16" s="194">
        <v>45969.0</v>
      </c>
      <c r="D16" s="77"/>
      <c r="E16" s="77"/>
      <c r="F16" s="80"/>
      <c r="G16" s="80">
        <v>1.0</v>
      </c>
      <c r="H16" s="64">
        <f t="shared" si="1"/>
        <v>200</v>
      </c>
      <c r="I16" s="45"/>
    </row>
    <row r="17" ht="14.25" customHeight="1">
      <c r="A17" s="98" t="s">
        <v>661</v>
      </c>
      <c r="B17" s="98"/>
      <c r="C17" s="194">
        <v>45970.0</v>
      </c>
      <c r="D17" s="77"/>
      <c r="E17" s="77"/>
      <c r="F17" s="80"/>
      <c r="G17" s="80">
        <v>1.0</v>
      </c>
      <c r="H17" s="64">
        <f t="shared" si="1"/>
        <v>200</v>
      </c>
      <c r="I17" s="45"/>
    </row>
    <row r="18" ht="14.25" customHeight="1">
      <c r="A18" s="98" t="s">
        <v>662</v>
      </c>
      <c r="B18" s="98">
        <v>7.6141577E7</v>
      </c>
      <c r="C18" s="195">
        <v>45968.0</v>
      </c>
      <c r="D18" s="45"/>
      <c r="E18" s="77"/>
      <c r="F18" s="80"/>
      <c r="G18" s="80">
        <v>1.0</v>
      </c>
      <c r="H18" s="64">
        <f t="shared" si="1"/>
        <v>200</v>
      </c>
      <c r="I18" s="45"/>
    </row>
    <row r="19" ht="14.25" customHeight="1">
      <c r="A19" s="100" t="s">
        <v>663</v>
      </c>
      <c r="B19" s="100">
        <v>7.6657462E7</v>
      </c>
      <c r="C19" s="195">
        <v>45968.0</v>
      </c>
      <c r="D19" s="77"/>
      <c r="E19" s="77"/>
      <c r="F19" s="84"/>
      <c r="G19" s="84">
        <v>3.0</v>
      </c>
      <c r="H19" s="64">
        <f t="shared" si="1"/>
        <v>600</v>
      </c>
      <c r="I19" s="45"/>
    </row>
    <row r="20" ht="14.25" customHeight="1">
      <c r="A20" s="98" t="s">
        <v>664</v>
      </c>
      <c r="B20" s="98">
        <v>7.6083659E7</v>
      </c>
      <c r="C20" s="195">
        <v>45968.0</v>
      </c>
      <c r="D20" s="77"/>
      <c r="E20" s="77"/>
      <c r="F20" s="80"/>
      <c r="G20" s="80">
        <v>2.0</v>
      </c>
      <c r="H20" s="64">
        <f t="shared" si="1"/>
        <v>400</v>
      </c>
      <c r="I20" s="45"/>
    </row>
    <row r="21" ht="14.25" customHeight="1">
      <c r="A21" s="100" t="s">
        <v>665</v>
      </c>
      <c r="B21" s="83">
        <v>7.6531093E7</v>
      </c>
      <c r="C21" s="195">
        <v>45968.0</v>
      </c>
      <c r="D21" s="77"/>
      <c r="E21" s="77"/>
      <c r="F21" s="80"/>
      <c r="G21" s="80">
        <v>2.0</v>
      </c>
      <c r="H21" s="64">
        <f t="shared" si="1"/>
        <v>400</v>
      </c>
      <c r="I21" s="45"/>
    </row>
    <row r="22" ht="14.25" customHeight="1">
      <c r="A22" s="98" t="s">
        <v>666</v>
      </c>
      <c r="B22" s="83">
        <v>7.6523854E7</v>
      </c>
      <c r="C22" s="195">
        <v>45968.0</v>
      </c>
      <c r="D22" s="77"/>
      <c r="E22" s="77"/>
      <c r="F22" s="80"/>
      <c r="G22" s="80">
        <v>1.0</v>
      </c>
      <c r="H22" s="64">
        <f t="shared" si="1"/>
        <v>200</v>
      </c>
      <c r="I22" s="45"/>
    </row>
    <row r="23" ht="14.25" customHeight="1">
      <c r="A23" s="100" t="s">
        <v>667</v>
      </c>
      <c r="B23" s="100">
        <v>7.636499E7</v>
      </c>
      <c r="C23" s="195">
        <v>45968.0</v>
      </c>
      <c r="D23" s="77"/>
      <c r="E23" s="77"/>
      <c r="F23" s="84"/>
      <c r="G23" s="84">
        <v>1.0</v>
      </c>
      <c r="H23" s="64">
        <f t="shared" si="1"/>
        <v>200</v>
      </c>
      <c r="I23" s="45"/>
    </row>
    <row r="24" ht="14.25" customHeight="1">
      <c r="A24" s="98" t="s">
        <v>668</v>
      </c>
      <c r="B24" s="98">
        <v>7.6759301E7</v>
      </c>
      <c r="C24" s="195">
        <v>45968.0</v>
      </c>
      <c r="D24" s="77"/>
      <c r="E24" s="77"/>
      <c r="F24" s="80"/>
      <c r="G24" s="80">
        <v>2.0</v>
      </c>
      <c r="H24" s="64">
        <f t="shared" si="1"/>
        <v>400</v>
      </c>
      <c r="I24" s="45"/>
    </row>
    <row r="25" ht="14.25" customHeight="1">
      <c r="A25" s="2" t="s">
        <v>669</v>
      </c>
      <c r="B25" s="83">
        <v>7.6657375E7</v>
      </c>
      <c r="C25" s="195">
        <v>45968.0</v>
      </c>
      <c r="D25" s="77"/>
      <c r="E25" s="77"/>
      <c r="F25" s="80"/>
      <c r="G25" s="80">
        <v>2.0</v>
      </c>
      <c r="H25" s="64">
        <f t="shared" si="1"/>
        <v>400</v>
      </c>
      <c r="I25" s="45"/>
    </row>
    <row r="26" ht="14.25" customHeight="1">
      <c r="A26" s="98" t="s">
        <v>670</v>
      </c>
      <c r="B26" s="83">
        <v>7.6428815E7</v>
      </c>
      <c r="C26" s="195">
        <v>45969.0</v>
      </c>
      <c r="D26" s="77"/>
      <c r="E26" s="77"/>
      <c r="F26" s="80"/>
      <c r="G26" s="80">
        <v>1.0</v>
      </c>
      <c r="H26" s="64">
        <f t="shared" si="1"/>
        <v>200</v>
      </c>
      <c r="I26" s="45"/>
    </row>
    <row r="27" ht="14.25" customHeight="1">
      <c r="A27" s="100" t="s">
        <v>671</v>
      </c>
      <c r="B27" s="83">
        <v>7.6428815E7</v>
      </c>
      <c r="C27" s="195">
        <v>45969.0</v>
      </c>
      <c r="D27" s="77"/>
      <c r="E27" s="77"/>
      <c r="F27" s="80"/>
      <c r="G27" s="80">
        <v>1.0</v>
      </c>
      <c r="H27" s="64">
        <f t="shared" si="1"/>
        <v>200</v>
      </c>
      <c r="I27" s="45"/>
    </row>
    <row r="28" ht="14.25" customHeight="1">
      <c r="A28" s="98" t="s">
        <v>672</v>
      </c>
      <c r="B28" s="98">
        <v>7.6702262E7</v>
      </c>
      <c r="C28" s="195">
        <v>45969.0</v>
      </c>
      <c r="D28" s="77"/>
      <c r="E28" s="77"/>
      <c r="F28" s="80"/>
      <c r="G28" s="80">
        <v>1.0</v>
      </c>
      <c r="H28" s="64">
        <f t="shared" si="1"/>
        <v>200</v>
      </c>
      <c r="I28" s="45"/>
    </row>
    <row r="29" ht="14.25" customHeight="1">
      <c r="A29" s="98" t="s">
        <v>673</v>
      </c>
      <c r="B29" s="98">
        <v>7.6694104E7</v>
      </c>
      <c r="C29" s="195">
        <v>45969.0</v>
      </c>
      <c r="D29" s="77"/>
      <c r="E29" s="77"/>
      <c r="F29" s="80"/>
      <c r="G29" s="80">
        <v>2.0</v>
      </c>
      <c r="H29" s="64">
        <f t="shared" si="1"/>
        <v>400</v>
      </c>
      <c r="I29" s="45"/>
    </row>
    <row r="30" ht="14.25" customHeight="1">
      <c r="A30" s="98" t="s">
        <v>674</v>
      </c>
      <c r="B30" s="98">
        <v>7.6415902E7</v>
      </c>
      <c r="C30" s="195">
        <v>45969.0</v>
      </c>
      <c r="D30" s="77"/>
      <c r="E30" s="77"/>
      <c r="F30" s="80"/>
      <c r="G30" s="80">
        <v>1.0</v>
      </c>
      <c r="H30" s="64">
        <f t="shared" si="1"/>
        <v>200</v>
      </c>
      <c r="I30" s="45"/>
    </row>
    <row r="31" ht="14.25" customHeight="1">
      <c r="A31" s="98" t="s">
        <v>675</v>
      </c>
      <c r="B31" s="98">
        <v>7.634459E7</v>
      </c>
      <c r="C31" s="195">
        <v>45969.0</v>
      </c>
      <c r="D31" s="77"/>
      <c r="E31" s="77"/>
      <c r="F31" s="80"/>
      <c r="G31" s="80">
        <v>1.0</v>
      </c>
      <c r="H31" s="64">
        <f t="shared" si="1"/>
        <v>200</v>
      </c>
      <c r="I31" s="45"/>
    </row>
    <row r="32" ht="14.25" customHeight="1">
      <c r="A32" s="98" t="s">
        <v>676</v>
      </c>
      <c r="B32" s="98">
        <v>7.6386871E7</v>
      </c>
      <c r="C32" s="195">
        <v>45969.0</v>
      </c>
      <c r="D32" s="77"/>
      <c r="E32" s="77"/>
      <c r="F32" s="80"/>
      <c r="G32" s="80">
        <v>1.0</v>
      </c>
      <c r="H32" s="64">
        <f t="shared" si="1"/>
        <v>200</v>
      </c>
      <c r="I32" s="45"/>
    </row>
    <row r="33" ht="14.25" customHeight="1">
      <c r="A33" s="45" t="s">
        <v>677</v>
      </c>
      <c r="B33" s="83">
        <v>7.6386871E7</v>
      </c>
      <c r="C33" s="195">
        <v>45970.0</v>
      </c>
      <c r="D33" s="77"/>
      <c r="E33" s="77"/>
      <c r="F33" s="80"/>
      <c r="G33" s="80">
        <v>2.0</v>
      </c>
      <c r="H33" s="64">
        <f t="shared" si="1"/>
        <v>400</v>
      </c>
      <c r="I33" s="45"/>
    </row>
    <row r="34" ht="14.25" customHeight="1">
      <c r="A34" s="95" t="s">
        <v>678</v>
      </c>
      <c r="B34" s="98">
        <v>7.8357129E7</v>
      </c>
      <c r="C34" s="195">
        <v>45970.0</v>
      </c>
      <c r="D34" s="77"/>
      <c r="E34" s="77"/>
      <c r="F34" s="80"/>
      <c r="G34" s="80">
        <v>2.0</v>
      </c>
      <c r="H34" s="64">
        <f t="shared" si="1"/>
        <v>400</v>
      </c>
      <c r="I34" s="45"/>
    </row>
    <row r="35" ht="14.25" customHeight="1">
      <c r="A35" s="100" t="s">
        <v>679</v>
      </c>
      <c r="B35" s="100">
        <v>7.6539539E7</v>
      </c>
      <c r="C35" s="195">
        <v>45970.0</v>
      </c>
      <c r="D35" s="77"/>
      <c r="E35" s="77"/>
      <c r="F35" s="80"/>
      <c r="G35" s="63">
        <v>1.0</v>
      </c>
      <c r="H35" s="64">
        <f t="shared" si="1"/>
        <v>200</v>
      </c>
      <c r="I35" s="45"/>
    </row>
    <row r="36" ht="14.25" customHeight="1">
      <c r="A36" s="100" t="s">
        <v>680</v>
      </c>
      <c r="B36" s="100">
        <v>7.6468455E7</v>
      </c>
      <c r="C36" s="195">
        <v>45970.0</v>
      </c>
      <c r="D36" s="45"/>
      <c r="E36" s="45"/>
      <c r="F36" s="78"/>
      <c r="G36" s="63">
        <v>1.0</v>
      </c>
      <c r="H36" s="64">
        <f t="shared" si="1"/>
        <v>200</v>
      </c>
      <c r="I36" s="45"/>
    </row>
    <row r="37" ht="14.25" customHeight="1">
      <c r="A37" s="100" t="s">
        <v>681</v>
      </c>
      <c r="B37" s="100">
        <v>7.6530323E7</v>
      </c>
      <c r="C37" s="195">
        <v>45970.0</v>
      </c>
      <c r="D37" s="45"/>
      <c r="E37" s="45"/>
      <c r="F37" s="78"/>
      <c r="G37" s="63">
        <v>1.0</v>
      </c>
      <c r="H37" s="64">
        <f t="shared" si="1"/>
        <v>200</v>
      </c>
      <c r="I37" s="45"/>
    </row>
    <row r="38" ht="14.25" customHeight="1">
      <c r="A38" s="98" t="s">
        <v>682</v>
      </c>
      <c r="B38" s="98">
        <v>7.8314868E7</v>
      </c>
      <c r="C38" s="195">
        <v>45970.0</v>
      </c>
      <c r="D38" s="45"/>
      <c r="E38" s="45"/>
      <c r="F38" s="78"/>
      <c r="G38" s="63">
        <v>2.0</v>
      </c>
      <c r="H38" s="64">
        <f t="shared" si="1"/>
        <v>400</v>
      </c>
      <c r="I38" s="45"/>
    </row>
    <row r="39" ht="14.25" customHeight="1">
      <c r="A39" s="100" t="s">
        <v>683</v>
      </c>
      <c r="B39" s="100">
        <v>7.8338332E7</v>
      </c>
      <c r="C39" s="195">
        <v>45970.0</v>
      </c>
      <c r="D39" s="45"/>
      <c r="E39" s="45"/>
      <c r="F39" s="78"/>
      <c r="G39" s="63">
        <v>2.0</v>
      </c>
      <c r="H39" s="64">
        <f t="shared" si="1"/>
        <v>400</v>
      </c>
      <c r="I39" s="45"/>
    </row>
    <row r="40" ht="14.25" customHeight="1">
      <c r="A40" s="98" t="s">
        <v>684</v>
      </c>
      <c r="B40" s="98">
        <v>7.6213717E7</v>
      </c>
      <c r="C40" s="116"/>
      <c r="D40" s="45"/>
      <c r="E40" s="45"/>
      <c r="F40" s="78"/>
      <c r="G40" s="63">
        <v>2.0</v>
      </c>
      <c r="H40" s="64">
        <f t="shared" si="1"/>
        <v>400</v>
      </c>
      <c r="I40" s="45"/>
    </row>
    <row r="41" ht="14.25" customHeight="1">
      <c r="A41" s="98" t="s">
        <v>685</v>
      </c>
      <c r="B41" s="98">
        <v>7.6793001E7</v>
      </c>
      <c r="C41" s="116"/>
      <c r="D41" s="45"/>
      <c r="E41" s="45"/>
      <c r="F41" s="78"/>
      <c r="G41" s="63">
        <v>2.0</v>
      </c>
      <c r="H41" s="64">
        <f t="shared" si="1"/>
        <v>400</v>
      </c>
      <c r="I41" s="45"/>
    </row>
    <row r="42" ht="14.25" customHeight="1">
      <c r="A42" s="98" t="s">
        <v>686</v>
      </c>
      <c r="B42" s="98">
        <v>7.6182674E7</v>
      </c>
      <c r="C42" s="116"/>
      <c r="D42" s="45"/>
      <c r="E42" s="45"/>
      <c r="F42" s="78"/>
      <c r="G42" s="63">
        <v>2.0</v>
      </c>
      <c r="H42" s="64">
        <f t="shared" si="1"/>
        <v>400</v>
      </c>
      <c r="I42" s="45"/>
    </row>
    <row r="43" ht="14.25" customHeight="1">
      <c r="A43" s="98" t="s">
        <v>687</v>
      </c>
      <c r="B43" s="98">
        <v>7.6285055E7</v>
      </c>
      <c r="C43" s="116"/>
      <c r="D43" s="45"/>
      <c r="E43" s="45"/>
      <c r="F43" s="78"/>
      <c r="G43" s="63">
        <v>4.0</v>
      </c>
      <c r="H43" s="64">
        <f t="shared" si="1"/>
        <v>800</v>
      </c>
      <c r="I43" s="45"/>
    </row>
    <row r="44" ht="14.25" customHeight="1">
      <c r="A44" s="98" t="s">
        <v>688</v>
      </c>
      <c r="B44" s="98">
        <v>7.634459E7</v>
      </c>
      <c r="C44" s="116"/>
      <c r="D44" s="45"/>
      <c r="E44" s="45"/>
      <c r="F44" s="78"/>
      <c r="G44" s="63">
        <v>2.0</v>
      </c>
      <c r="H44" s="64">
        <f t="shared" si="1"/>
        <v>400</v>
      </c>
      <c r="I44" s="45"/>
    </row>
    <row r="45" ht="14.25" customHeight="1">
      <c r="A45" s="98" t="s">
        <v>675</v>
      </c>
      <c r="B45" s="98">
        <v>7.634459E7</v>
      </c>
      <c r="C45" s="116"/>
      <c r="D45" s="45"/>
      <c r="E45" s="45"/>
      <c r="F45" s="78"/>
      <c r="G45" s="63">
        <v>1.0</v>
      </c>
      <c r="H45" s="64">
        <f t="shared" si="1"/>
        <v>200</v>
      </c>
      <c r="I45" s="45"/>
    </row>
    <row r="46" ht="14.25" customHeight="1">
      <c r="A46" s="98" t="s">
        <v>689</v>
      </c>
      <c r="B46" s="98">
        <v>7.6424714E7</v>
      </c>
      <c r="C46" s="116"/>
      <c r="D46" s="45"/>
      <c r="E46" s="45"/>
      <c r="F46" s="78"/>
      <c r="G46" s="63">
        <v>2.0</v>
      </c>
      <c r="H46" s="64">
        <f t="shared" si="1"/>
        <v>400</v>
      </c>
      <c r="I46" s="45"/>
    </row>
    <row r="47" ht="14.25" customHeight="1">
      <c r="A47" s="98"/>
      <c r="B47" s="98"/>
      <c r="C47" s="116"/>
      <c r="D47" s="45"/>
      <c r="E47" s="45"/>
      <c r="F47" s="78"/>
      <c r="G47" s="63"/>
      <c r="H47" s="64">
        <f t="shared" si="1"/>
        <v>0</v>
      </c>
      <c r="I47" s="45"/>
    </row>
    <row r="48" ht="21.75" customHeight="1">
      <c r="A48" s="98"/>
      <c r="B48" s="83"/>
      <c r="C48" s="116"/>
      <c r="D48" s="45"/>
      <c r="E48" s="88" t="s">
        <v>31</v>
      </c>
      <c r="F48" s="48">
        <f>SUM(F12:F47)</f>
        <v>0</v>
      </c>
      <c r="G48" s="48">
        <f>SUM(G1:G47)</f>
        <v>55</v>
      </c>
      <c r="H48" s="89">
        <f>SUM(H12:H47)</f>
        <v>11000</v>
      </c>
      <c r="I48" s="50"/>
    </row>
    <row r="49" ht="23.25" customHeight="1">
      <c r="A49" s="88"/>
      <c r="B49" s="47"/>
      <c r="C49" s="88"/>
      <c r="D49" s="88"/>
      <c r="E49" s="90" t="s">
        <v>90</v>
      </c>
      <c r="F49" s="53">
        <f>COUNT(G13:G47)</f>
        <v>34</v>
      </c>
      <c r="G49" s="54"/>
      <c r="H49" s="54"/>
      <c r="I49" s="55"/>
    </row>
    <row r="50" ht="14.25" customHeight="1">
      <c r="B50" s="25"/>
      <c r="G50" s="73"/>
      <c r="H50" s="22"/>
    </row>
    <row r="51" ht="14.25" customHeight="1">
      <c r="B51" s="25"/>
      <c r="D51" s="56" t="s">
        <v>91</v>
      </c>
      <c r="E51" s="57"/>
      <c r="G51" s="73"/>
      <c r="H51" s="22"/>
    </row>
    <row r="52" ht="14.25" customHeight="1">
      <c r="B52" s="25"/>
      <c r="G52" s="73"/>
      <c r="H52" s="22"/>
    </row>
    <row r="53" ht="14.25" customHeight="1">
      <c r="B53" s="25"/>
      <c r="D53" s="58" t="s">
        <v>92</v>
      </c>
      <c r="E53" s="57"/>
      <c r="G53" s="73"/>
      <c r="H53" s="22"/>
    </row>
    <row r="54" ht="14.25" customHeight="1">
      <c r="B54" s="25"/>
      <c r="G54" s="73"/>
      <c r="H54" s="22"/>
    </row>
    <row r="55" ht="14.25" customHeight="1">
      <c r="B55" s="25"/>
      <c r="D55" s="59" t="s">
        <v>49</v>
      </c>
      <c r="E55" s="60"/>
      <c r="G55" s="73"/>
      <c r="H55" s="22"/>
    </row>
    <row r="56" ht="14.25" customHeight="1">
      <c r="B56" s="25"/>
      <c r="G56" s="73"/>
      <c r="H56" s="22"/>
    </row>
    <row r="57" ht="14.25" customHeight="1">
      <c r="B57" s="25"/>
      <c r="G57" s="73"/>
      <c r="H57" s="22"/>
    </row>
    <row r="58" ht="14.25" customHeight="1">
      <c r="B58" s="25"/>
      <c r="G58" s="73"/>
      <c r="H58" s="22"/>
    </row>
    <row r="59" ht="14.25" customHeight="1">
      <c r="B59" s="25"/>
      <c r="G59" s="73"/>
      <c r="H59" s="22"/>
    </row>
    <row r="60" ht="14.25" customHeight="1">
      <c r="B60" s="25"/>
      <c r="G60" s="73"/>
      <c r="H60" s="22"/>
    </row>
    <row r="61" ht="14.25" customHeight="1">
      <c r="B61" s="25"/>
      <c r="G61" s="73"/>
      <c r="H61" s="22"/>
    </row>
    <row r="62" ht="14.25" customHeight="1">
      <c r="B62" s="25"/>
      <c r="G62" s="73"/>
      <c r="H62" s="22"/>
    </row>
    <row r="63" ht="14.25" customHeight="1">
      <c r="B63" s="25"/>
      <c r="G63" s="73"/>
      <c r="H63" s="22"/>
    </row>
    <row r="64" ht="14.25" customHeight="1">
      <c r="B64" s="25"/>
      <c r="G64" s="73"/>
      <c r="H64" s="22"/>
    </row>
    <row r="65" ht="14.25" customHeight="1">
      <c r="B65" s="25"/>
      <c r="G65" s="73"/>
      <c r="H65" s="22"/>
    </row>
    <row r="66" ht="14.25" customHeight="1">
      <c r="B66" s="25"/>
      <c r="G66" s="73"/>
      <c r="H66" s="22"/>
    </row>
    <row r="67" ht="14.25" customHeight="1">
      <c r="B67" s="25"/>
      <c r="G67" s="73"/>
      <c r="H67" s="22"/>
    </row>
    <row r="68" ht="14.25" customHeight="1">
      <c r="B68" s="25"/>
      <c r="G68" s="73"/>
      <c r="H68" s="22"/>
    </row>
    <row r="69" ht="14.25" customHeight="1">
      <c r="B69" s="25"/>
      <c r="G69" s="73"/>
      <c r="H69" s="22"/>
    </row>
    <row r="70" ht="14.25" customHeight="1">
      <c r="B70" s="25"/>
      <c r="G70" s="73"/>
      <c r="H70" s="22"/>
    </row>
    <row r="71" ht="14.25" customHeight="1">
      <c r="B71" s="25"/>
      <c r="G71" s="73"/>
      <c r="H71" s="22"/>
    </row>
    <row r="72" ht="14.25" customHeight="1">
      <c r="B72" s="25"/>
      <c r="G72" s="73"/>
      <c r="H72" s="22"/>
    </row>
    <row r="73" ht="14.25" customHeight="1">
      <c r="B73" s="25"/>
      <c r="G73" s="73"/>
      <c r="H73" s="22"/>
    </row>
    <row r="74" ht="14.25" customHeight="1">
      <c r="B74" s="25"/>
      <c r="G74" s="73"/>
      <c r="H74" s="22"/>
    </row>
    <row r="75" ht="14.25" customHeight="1">
      <c r="B75" s="25"/>
      <c r="G75" s="73"/>
      <c r="H75" s="22"/>
    </row>
    <row r="76" ht="14.25" customHeight="1">
      <c r="B76" s="25"/>
      <c r="G76" s="73"/>
      <c r="H76" s="22"/>
    </row>
    <row r="77" ht="14.25" customHeight="1">
      <c r="B77" s="25"/>
      <c r="G77" s="73"/>
      <c r="H77" s="22"/>
    </row>
    <row r="78" ht="14.25" customHeight="1">
      <c r="B78" s="25"/>
      <c r="G78" s="73"/>
      <c r="H78" s="22"/>
    </row>
    <row r="79" ht="14.25" customHeight="1">
      <c r="B79" s="25"/>
      <c r="G79" s="73"/>
      <c r="H79" s="22"/>
    </row>
    <row r="80" ht="14.25" customHeight="1">
      <c r="B80" s="25"/>
      <c r="G80" s="73"/>
      <c r="H80" s="22"/>
    </row>
    <row r="81" ht="14.25" customHeight="1">
      <c r="B81" s="25"/>
      <c r="G81" s="73"/>
      <c r="H81" s="22"/>
    </row>
    <row r="82" ht="14.25" customHeight="1">
      <c r="B82" s="25"/>
      <c r="G82" s="73"/>
      <c r="H82" s="22"/>
    </row>
    <row r="83" ht="14.25" customHeight="1">
      <c r="B83" s="25"/>
      <c r="G83" s="73"/>
      <c r="H83" s="22"/>
    </row>
    <row r="84" ht="14.25" customHeight="1">
      <c r="B84" s="25"/>
      <c r="G84" s="73"/>
      <c r="H84" s="22"/>
    </row>
    <row r="85" ht="14.25" customHeight="1">
      <c r="B85" s="25"/>
      <c r="G85" s="73"/>
      <c r="H85" s="22"/>
    </row>
    <row r="86" ht="14.25" customHeight="1">
      <c r="B86" s="25"/>
      <c r="G86" s="73"/>
      <c r="H86" s="22"/>
    </row>
    <row r="87" ht="14.25" customHeight="1">
      <c r="B87" s="25"/>
      <c r="G87" s="73"/>
      <c r="H87" s="22"/>
    </row>
    <row r="88" ht="14.25" customHeight="1">
      <c r="B88" s="25"/>
      <c r="G88" s="73"/>
      <c r="H88" s="22"/>
    </row>
    <row r="89" ht="14.25" customHeight="1">
      <c r="B89" s="25"/>
      <c r="G89" s="73"/>
      <c r="H89" s="22"/>
    </row>
    <row r="90" ht="14.25" customHeight="1">
      <c r="B90" s="25"/>
      <c r="G90" s="73"/>
      <c r="H90" s="22"/>
    </row>
    <row r="91" ht="14.25" customHeight="1">
      <c r="B91" s="25"/>
      <c r="G91" s="73"/>
      <c r="H91" s="22"/>
    </row>
    <row r="92" ht="14.25" customHeight="1">
      <c r="B92" s="25"/>
      <c r="G92" s="73"/>
      <c r="H92" s="22"/>
    </row>
    <row r="93" ht="14.25" customHeight="1">
      <c r="B93" s="25"/>
      <c r="G93" s="73"/>
      <c r="H93" s="22"/>
    </row>
    <row r="94" ht="14.25" customHeight="1">
      <c r="B94" s="25"/>
      <c r="G94" s="73"/>
      <c r="H94" s="22"/>
    </row>
    <row r="95" ht="14.25" customHeight="1">
      <c r="B95" s="25"/>
      <c r="G95" s="73"/>
      <c r="H95" s="22"/>
    </row>
    <row r="96" ht="14.25" customHeight="1">
      <c r="B96" s="25"/>
      <c r="G96" s="73"/>
      <c r="H96" s="22"/>
    </row>
    <row r="97" ht="14.25" customHeight="1">
      <c r="B97" s="25"/>
      <c r="G97" s="73"/>
      <c r="H97" s="22"/>
    </row>
    <row r="98" ht="14.25" customHeight="1">
      <c r="B98" s="25"/>
      <c r="G98" s="73"/>
      <c r="H98" s="22"/>
    </row>
    <row r="99" ht="14.25" customHeight="1">
      <c r="B99" s="25"/>
      <c r="G99" s="73"/>
      <c r="H99" s="22"/>
    </row>
    <row r="100" ht="14.25" customHeight="1">
      <c r="B100" s="25"/>
      <c r="G100" s="73"/>
      <c r="H100" s="22"/>
    </row>
    <row r="101" ht="14.25" customHeight="1">
      <c r="B101" s="25"/>
      <c r="G101" s="73"/>
      <c r="H101" s="22"/>
    </row>
    <row r="102" ht="14.25" customHeight="1">
      <c r="B102" s="25"/>
      <c r="G102" s="73"/>
      <c r="H102" s="22"/>
    </row>
    <row r="103" ht="14.25" customHeight="1">
      <c r="B103" s="25"/>
      <c r="G103" s="73"/>
      <c r="H103" s="22"/>
    </row>
    <row r="104" ht="14.25" customHeight="1">
      <c r="B104" s="25"/>
      <c r="G104" s="73"/>
      <c r="H104" s="22"/>
    </row>
    <row r="105" ht="14.25" customHeight="1">
      <c r="B105" s="25"/>
      <c r="G105" s="73"/>
      <c r="H105" s="22"/>
    </row>
    <row r="106" ht="14.25" customHeight="1">
      <c r="B106" s="25"/>
      <c r="G106" s="73"/>
      <c r="H106" s="22"/>
    </row>
    <row r="107" ht="14.25" customHeight="1">
      <c r="B107" s="25"/>
      <c r="G107" s="73"/>
      <c r="H107" s="22"/>
    </row>
    <row r="108" ht="14.25" customHeight="1">
      <c r="B108" s="25"/>
      <c r="G108" s="73"/>
      <c r="H108" s="22"/>
    </row>
    <row r="109" ht="14.25" customHeight="1">
      <c r="B109" s="25"/>
      <c r="G109" s="73"/>
      <c r="H109" s="22"/>
    </row>
    <row r="110" ht="14.25" customHeight="1">
      <c r="B110" s="25"/>
      <c r="G110" s="73"/>
      <c r="H110" s="22"/>
    </row>
    <row r="111" ht="14.25" customHeight="1">
      <c r="B111" s="25"/>
      <c r="G111" s="73"/>
      <c r="H111" s="22"/>
    </row>
    <row r="112" ht="14.25" customHeight="1">
      <c r="B112" s="25"/>
      <c r="G112" s="73"/>
      <c r="H112" s="22"/>
    </row>
    <row r="113" ht="14.25" customHeight="1">
      <c r="B113" s="25"/>
      <c r="G113" s="73"/>
      <c r="H113" s="22"/>
    </row>
    <row r="114" ht="14.25" customHeight="1">
      <c r="B114" s="25"/>
      <c r="G114" s="73"/>
      <c r="H114" s="22"/>
    </row>
    <row r="115" ht="14.25" customHeight="1">
      <c r="B115" s="25"/>
      <c r="G115" s="73"/>
      <c r="H115" s="22"/>
    </row>
    <row r="116" ht="14.25" customHeight="1">
      <c r="B116" s="25"/>
      <c r="G116" s="73"/>
      <c r="H116" s="22"/>
    </row>
    <row r="117" ht="14.25" customHeight="1">
      <c r="B117" s="25"/>
      <c r="G117" s="73"/>
      <c r="H117" s="22"/>
    </row>
    <row r="118" ht="14.25" customHeight="1">
      <c r="B118" s="25"/>
      <c r="G118" s="73"/>
      <c r="H118" s="22"/>
    </row>
    <row r="119" ht="14.25" customHeight="1">
      <c r="B119" s="25"/>
      <c r="G119" s="73"/>
      <c r="H119" s="22"/>
    </row>
    <row r="120" ht="14.25" customHeight="1">
      <c r="B120" s="25"/>
      <c r="G120" s="73"/>
      <c r="H120" s="22"/>
    </row>
    <row r="121" ht="14.25" customHeight="1">
      <c r="B121" s="25"/>
      <c r="G121" s="73"/>
      <c r="H121" s="22"/>
    </row>
    <row r="122" ht="14.25" customHeight="1">
      <c r="B122" s="25"/>
      <c r="G122" s="73"/>
      <c r="H122" s="22"/>
    </row>
    <row r="123" ht="14.25" customHeight="1">
      <c r="B123" s="25"/>
      <c r="G123" s="73"/>
      <c r="H123" s="22"/>
    </row>
    <row r="124" ht="14.25" customHeight="1">
      <c r="B124" s="25"/>
      <c r="G124" s="73"/>
      <c r="H124" s="22"/>
    </row>
    <row r="125" ht="14.25" customHeight="1">
      <c r="B125" s="25"/>
      <c r="G125" s="73"/>
      <c r="H125" s="22"/>
    </row>
    <row r="126" ht="14.25" customHeight="1">
      <c r="B126" s="25"/>
      <c r="G126" s="73"/>
      <c r="H126" s="22"/>
    </row>
    <row r="127" ht="14.25" customHeight="1">
      <c r="B127" s="25"/>
      <c r="G127" s="73"/>
      <c r="H127" s="22"/>
    </row>
    <row r="128" ht="14.25" customHeight="1">
      <c r="B128" s="25"/>
      <c r="G128" s="73"/>
      <c r="H128" s="22"/>
    </row>
    <row r="129" ht="14.25" customHeight="1">
      <c r="B129" s="25"/>
      <c r="G129" s="73"/>
      <c r="H129" s="22"/>
    </row>
    <row r="130" ht="14.25" customHeight="1">
      <c r="B130" s="25"/>
      <c r="G130" s="73"/>
      <c r="H130" s="22"/>
    </row>
    <row r="131" ht="14.25" customHeight="1">
      <c r="B131" s="25"/>
      <c r="G131" s="73"/>
      <c r="H131" s="22"/>
    </row>
    <row r="132" ht="14.25" customHeight="1">
      <c r="B132" s="25"/>
      <c r="G132" s="73"/>
      <c r="H132" s="22"/>
    </row>
    <row r="133" ht="14.25" customHeight="1">
      <c r="B133" s="25"/>
      <c r="G133" s="73"/>
      <c r="H133" s="22"/>
    </row>
    <row r="134" ht="14.25" customHeight="1">
      <c r="B134" s="25"/>
      <c r="G134" s="73"/>
      <c r="H134" s="22"/>
    </row>
    <row r="135" ht="14.25" customHeight="1">
      <c r="B135" s="25"/>
      <c r="G135" s="73"/>
      <c r="H135" s="22"/>
    </row>
    <row r="136" ht="14.25" customHeight="1">
      <c r="B136" s="25"/>
      <c r="G136" s="73"/>
      <c r="H136" s="22"/>
    </row>
    <row r="137" ht="14.25" customHeight="1">
      <c r="B137" s="25"/>
      <c r="G137" s="73"/>
      <c r="H137" s="22"/>
    </row>
    <row r="138" ht="14.25" customHeight="1">
      <c r="B138" s="25"/>
      <c r="G138" s="73"/>
      <c r="H138" s="22"/>
    </row>
    <row r="139" ht="14.25" customHeight="1">
      <c r="B139" s="25"/>
      <c r="G139" s="73"/>
      <c r="H139" s="22"/>
    </row>
    <row r="140" ht="14.25" customHeight="1">
      <c r="B140" s="25"/>
      <c r="G140" s="73"/>
      <c r="H140" s="22"/>
    </row>
    <row r="141" ht="14.25" customHeight="1">
      <c r="B141" s="25"/>
      <c r="G141" s="73"/>
      <c r="H141" s="22"/>
    </row>
    <row r="142" ht="14.25" customHeight="1">
      <c r="B142" s="25"/>
      <c r="G142" s="73"/>
      <c r="H142" s="22"/>
    </row>
    <row r="143" ht="14.25" customHeight="1">
      <c r="B143" s="25"/>
      <c r="G143" s="73"/>
      <c r="H143" s="22"/>
    </row>
    <row r="144" ht="14.25" customHeight="1">
      <c r="B144" s="25"/>
      <c r="G144" s="73"/>
      <c r="H144" s="22"/>
    </row>
    <row r="145" ht="14.25" customHeight="1">
      <c r="B145" s="25"/>
      <c r="G145" s="73"/>
      <c r="H145" s="22"/>
    </row>
    <row r="146" ht="14.25" customHeight="1">
      <c r="B146" s="25"/>
      <c r="G146" s="73"/>
      <c r="H146" s="22"/>
    </row>
    <row r="147" ht="14.25" customHeight="1">
      <c r="B147" s="25"/>
      <c r="G147" s="73"/>
      <c r="H147" s="22"/>
    </row>
    <row r="148" ht="14.25" customHeight="1">
      <c r="B148" s="25"/>
      <c r="G148" s="73"/>
      <c r="H148" s="22"/>
    </row>
    <row r="149" ht="14.25" customHeight="1">
      <c r="B149" s="25"/>
      <c r="G149" s="73"/>
      <c r="H149" s="22"/>
    </row>
    <row r="150" ht="14.25" customHeight="1">
      <c r="B150" s="25"/>
      <c r="G150" s="73"/>
      <c r="H150" s="22"/>
    </row>
    <row r="151" ht="14.25" customHeight="1">
      <c r="B151" s="25"/>
      <c r="G151" s="73"/>
      <c r="H151" s="22"/>
    </row>
    <row r="152" ht="14.25" customHeight="1">
      <c r="B152" s="25"/>
      <c r="G152" s="73"/>
      <c r="H152" s="22"/>
    </row>
    <row r="153" ht="14.25" customHeight="1">
      <c r="B153" s="25"/>
      <c r="G153" s="73"/>
      <c r="H153" s="22"/>
    </row>
    <row r="154" ht="14.25" customHeight="1">
      <c r="B154" s="25"/>
      <c r="G154" s="73"/>
      <c r="H154" s="22"/>
    </row>
    <row r="155" ht="14.25" customHeight="1">
      <c r="B155" s="25"/>
      <c r="G155" s="73"/>
      <c r="H155" s="22"/>
    </row>
    <row r="156" ht="14.25" customHeight="1">
      <c r="B156" s="25"/>
      <c r="G156" s="73"/>
      <c r="H156" s="22"/>
    </row>
    <row r="157" ht="14.25" customHeight="1">
      <c r="B157" s="25"/>
      <c r="G157" s="73"/>
      <c r="H157" s="22"/>
    </row>
    <row r="158" ht="14.25" customHeight="1">
      <c r="B158" s="25"/>
      <c r="G158" s="73"/>
      <c r="H158" s="22"/>
    </row>
    <row r="159" ht="14.25" customHeight="1">
      <c r="B159" s="25"/>
      <c r="G159" s="73"/>
      <c r="H159" s="22"/>
    </row>
    <row r="160" ht="14.25" customHeight="1">
      <c r="B160" s="25"/>
      <c r="G160" s="73"/>
      <c r="H160" s="22"/>
    </row>
    <row r="161" ht="14.25" customHeight="1">
      <c r="B161" s="25"/>
      <c r="G161" s="73"/>
      <c r="H161" s="22"/>
    </row>
    <row r="162" ht="14.25" customHeight="1">
      <c r="B162" s="25"/>
      <c r="G162" s="73"/>
      <c r="H162" s="22"/>
    </row>
    <row r="163" ht="14.25" customHeight="1">
      <c r="B163" s="25"/>
      <c r="G163" s="73"/>
      <c r="H163" s="22"/>
    </row>
    <row r="164" ht="14.25" customHeight="1">
      <c r="B164" s="25"/>
      <c r="G164" s="73"/>
      <c r="H164" s="22"/>
    </row>
    <row r="165" ht="14.25" customHeight="1">
      <c r="B165" s="25"/>
      <c r="G165" s="73"/>
      <c r="H165" s="22"/>
    </row>
    <row r="166" ht="14.25" customHeight="1">
      <c r="B166" s="25"/>
      <c r="G166" s="73"/>
      <c r="H166" s="22"/>
    </row>
    <row r="167" ht="14.25" customHeight="1">
      <c r="B167" s="25"/>
      <c r="G167" s="73"/>
      <c r="H167" s="22"/>
    </row>
    <row r="168" ht="14.25" customHeight="1">
      <c r="B168" s="25"/>
      <c r="G168" s="73"/>
      <c r="H168" s="22"/>
    </row>
    <row r="169" ht="14.25" customHeight="1">
      <c r="B169" s="25"/>
      <c r="G169" s="73"/>
      <c r="H169" s="22"/>
    </row>
    <row r="170" ht="14.25" customHeight="1">
      <c r="B170" s="25"/>
      <c r="G170" s="73"/>
      <c r="H170" s="22"/>
    </row>
    <row r="171" ht="14.25" customHeight="1">
      <c r="B171" s="25"/>
      <c r="G171" s="73"/>
      <c r="H171" s="22"/>
    </row>
    <row r="172" ht="14.25" customHeight="1">
      <c r="B172" s="25"/>
      <c r="G172" s="73"/>
      <c r="H172" s="22"/>
    </row>
    <row r="173" ht="14.25" customHeight="1">
      <c r="B173" s="25"/>
      <c r="G173" s="73"/>
      <c r="H173" s="22"/>
    </row>
    <row r="174" ht="14.25" customHeight="1">
      <c r="B174" s="25"/>
      <c r="G174" s="73"/>
      <c r="H174" s="22"/>
    </row>
    <row r="175" ht="14.25" customHeight="1">
      <c r="B175" s="25"/>
      <c r="G175" s="73"/>
      <c r="H175" s="22"/>
    </row>
    <row r="176" ht="14.25" customHeight="1">
      <c r="B176" s="25"/>
      <c r="G176" s="73"/>
      <c r="H176" s="22"/>
    </row>
    <row r="177" ht="14.25" customHeight="1">
      <c r="B177" s="25"/>
      <c r="G177" s="73"/>
      <c r="H177" s="22"/>
    </row>
    <row r="178" ht="14.25" customHeight="1">
      <c r="B178" s="25"/>
      <c r="G178" s="73"/>
      <c r="H178" s="22"/>
    </row>
    <row r="179" ht="14.25" customHeight="1">
      <c r="B179" s="25"/>
      <c r="G179" s="73"/>
      <c r="H179" s="22"/>
    </row>
    <row r="180" ht="14.25" customHeight="1">
      <c r="B180" s="25"/>
      <c r="G180" s="73"/>
      <c r="H180" s="22"/>
    </row>
    <row r="181" ht="14.25" customHeight="1">
      <c r="B181" s="25"/>
      <c r="G181" s="73"/>
      <c r="H181" s="22"/>
    </row>
    <row r="182" ht="14.25" customHeight="1">
      <c r="B182" s="25"/>
      <c r="G182" s="73"/>
      <c r="H182" s="22"/>
    </row>
    <row r="183" ht="14.25" customHeight="1">
      <c r="B183" s="25"/>
      <c r="G183" s="73"/>
      <c r="H183" s="22"/>
    </row>
    <row r="184" ht="14.25" customHeight="1">
      <c r="B184" s="25"/>
      <c r="G184" s="73"/>
      <c r="H184" s="22"/>
    </row>
    <row r="185" ht="14.25" customHeight="1">
      <c r="B185" s="25"/>
      <c r="G185" s="73"/>
      <c r="H185" s="22"/>
    </row>
    <row r="186" ht="14.25" customHeight="1">
      <c r="B186" s="25"/>
      <c r="G186" s="73"/>
      <c r="H186" s="22"/>
    </row>
    <row r="187" ht="14.25" customHeight="1">
      <c r="B187" s="25"/>
      <c r="G187" s="73"/>
      <c r="H187" s="22"/>
    </row>
    <row r="188" ht="14.25" customHeight="1">
      <c r="B188" s="25"/>
      <c r="G188" s="73"/>
      <c r="H188" s="22"/>
    </row>
    <row r="189" ht="14.25" customHeight="1">
      <c r="B189" s="25"/>
      <c r="G189" s="73"/>
      <c r="H189" s="22"/>
    </row>
    <row r="190" ht="14.25" customHeight="1">
      <c r="B190" s="25"/>
      <c r="G190" s="73"/>
      <c r="H190" s="22"/>
    </row>
    <row r="191" ht="14.25" customHeight="1">
      <c r="B191" s="25"/>
      <c r="G191" s="73"/>
      <c r="H191" s="22"/>
    </row>
    <row r="192" ht="14.25" customHeight="1">
      <c r="B192" s="25"/>
      <c r="G192" s="73"/>
      <c r="H192" s="22"/>
    </row>
    <row r="193" ht="14.25" customHeight="1">
      <c r="B193" s="25"/>
      <c r="G193" s="73"/>
      <c r="H193" s="22"/>
    </row>
    <row r="194" ht="14.25" customHeight="1">
      <c r="B194" s="25"/>
      <c r="G194" s="73"/>
      <c r="H194" s="22"/>
    </row>
    <row r="195" ht="14.25" customHeight="1">
      <c r="B195" s="25"/>
      <c r="G195" s="73"/>
      <c r="H195" s="22"/>
    </row>
    <row r="196" ht="14.25" customHeight="1">
      <c r="B196" s="25"/>
      <c r="G196" s="73"/>
      <c r="H196" s="22"/>
    </row>
    <row r="197" ht="14.25" customHeight="1">
      <c r="B197" s="25"/>
      <c r="G197" s="73"/>
      <c r="H197" s="22"/>
    </row>
    <row r="198" ht="14.25" customHeight="1">
      <c r="B198" s="25"/>
      <c r="G198" s="73"/>
      <c r="H198" s="22"/>
    </row>
    <row r="199" ht="14.25" customHeight="1">
      <c r="B199" s="25"/>
      <c r="G199" s="73"/>
      <c r="H199" s="22"/>
    </row>
    <row r="200" ht="14.25" customHeight="1">
      <c r="B200" s="25"/>
      <c r="G200" s="73"/>
      <c r="H200" s="22"/>
    </row>
    <row r="201" ht="14.25" customHeight="1">
      <c r="B201" s="25"/>
      <c r="G201" s="73"/>
      <c r="H201" s="22"/>
    </row>
    <row r="202" ht="14.25" customHeight="1">
      <c r="B202" s="25"/>
      <c r="G202" s="73"/>
      <c r="H202" s="22"/>
    </row>
    <row r="203" ht="14.25" customHeight="1">
      <c r="B203" s="25"/>
      <c r="G203" s="73"/>
      <c r="H203" s="22"/>
    </row>
    <row r="204" ht="14.25" customHeight="1">
      <c r="B204" s="25"/>
      <c r="G204" s="73"/>
      <c r="H204" s="22"/>
    </row>
    <row r="205" ht="14.25" customHeight="1">
      <c r="B205" s="25"/>
      <c r="G205" s="73"/>
      <c r="H205" s="22"/>
    </row>
    <row r="206" ht="14.25" customHeight="1">
      <c r="B206" s="25"/>
      <c r="G206" s="73"/>
      <c r="H206" s="22"/>
    </row>
    <row r="207" ht="14.25" customHeight="1">
      <c r="B207" s="25"/>
      <c r="G207" s="73"/>
      <c r="H207" s="22"/>
    </row>
    <row r="208" ht="14.25" customHeight="1">
      <c r="B208" s="25"/>
      <c r="G208" s="73"/>
      <c r="H208" s="22"/>
    </row>
    <row r="209" ht="14.25" customHeight="1">
      <c r="B209" s="25"/>
      <c r="G209" s="73"/>
      <c r="H209" s="22"/>
    </row>
    <row r="210" ht="14.25" customHeight="1">
      <c r="B210" s="25"/>
      <c r="G210" s="73"/>
      <c r="H210" s="22"/>
    </row>
    <row r="211" ht="14.25" customHeight="1">
      <c r="B211" s="25"/>
      <c r="G211" s="73"/>
      <c r="H211" s="22"/>
    </row>
    <row r="212" ht="14.25" customHeight="1">
      <c r="B212" s="25"/>
      <c r="G212" s="73"/>
      <c r="H212" s="22"/>
    </row>
    <row r="213" ht="14.25" customHeight="1">
      <c r="B213" s="25"/>
      <c r="G213" s="73"/>
      <c r="H213" s="22"/>
    </row>
    <row r="214" ht="14.25" customHeight="1">
      <c r="B214" s="25"/>
      <c r="G214" s="73"/>
      <c r="H214" s="22"/>
    </row>
    <row r="215" ht="14.25" customHeight="1">
      <c r="B215" s="25"/>
      <c r="G215" s="73"/>
      <c r="H215" s="22"/>
    </row>
    <row r="216" ht="14.25" customHeight="1">
      <c r="B216" s="25"/>
      <c r="G216" s="73"/>
      <c r="H216" s="22"/>
    </row>
    <row r="217" ht="14.25" customHeight="1">
      <c r="B217" s="25"/>
      <c r="G217" s="73"/>
      <c r="H217" s="22"/>
    </row>
    <row r="218" ht="14.25" customHeight="1">
      <c r="B218" s="25"/>
      <c r="G218" s="73"/>
      <c r="H218" s="22"/>
    </row>
    <row r="219" ht="14.25" customHeight="1">
      <c r="B219" s="25"/>
      <c r="G219" s="73"/>
      <c r="H219" s="22"/>
    </row>
    <row r="220" ht="14.25" customHeight="1">
      <c r="B220" s="25"/>
      <c r="G220" s="73"/>
      <c r="H220" s="22"/>
    </row>
    <row r="221" ht="14.25" customHeight="1">
      <c r="B221" s="25"/>
      <c r="G221" s="73"/>
      <c r="H221" s="22"/>
    </row>
    <row r="222" ht="14.25" customHeight="1">
      <c r="B222" s="25"/>
      <c r="G222" s="73"/>
      <c r="H222" s="22"/>
    </row>
    <row r="223" ht="14.25" customHeight="1">
      <c r="B223" s="25"/>
      <c r="G223" s="73"/>
      <c r="H223" s="22"/>
    </row>
    <row r="224" ht="14.25" customHeight="1">
      <c r="B224" s="25"/>
      <c r="G224" s="73"/>
      <c r="H224" s="22"/>
    </row>
    <row r="225" ht="14.25" customHeight="1">
      <c r="B225" s="25"/>
      <c r="G225" s="73"/>
      <c r="H225" s="22"/>
    </row>
    <row r="226" ht="14.25" customHeight="1">
      <c r="B226" s="25"/>
      <c r="G226" s="73"/>
      <c r="H226" s="22"/>
    </row>
    <row r="227" ht="14.25" customHeight="1">
      <c r="B227" s="25"/>
      <c r="G227" s="73"/>
      <c r="H227" s="22"/>
    </row>
    <row r="228" ht="14.25" customHeight="1">
      <c r="B228" s="25"/>
      <c r="G228" s="73"/>
      <c r="H228" s="22"/>
    </row>
    <row r="229" ht="14.25" customHeight="1">
      <c r="B229" s="25"/>
      <c r="G229" s="73"/>
      <c r="H229" s="22"/>
    </row>
    <row r="230" ht="14.25" customHeight="1">
      <c r="B230" s="25"/>
      <c r="G230" s="73"/>
      <c r="H230" s="22"/>
    </row>
    <row r="231" ht="14.25" customHeight="1">
      <c r="B231" s="25"/>
      <c r="G231" s="73"/>
      <c r="H231" s="22"/>
    </row>
    <row r="232" ht="14.25" customHeight="1">
      <c r="B232" s="25"/>
      <c r="G232" s="73"/>
      <c r="H232" s="22"/>
    </row>
    <row r="233" ht="14.25" customHeight="1">
      <c r="B233" s="25"/>
      <c r="G233" s="73"/>
      <c r="H233" s="22"/>
    </row>
    <row r="234" ht="14.25" customHeight="1">
      <c r="B234" s="25"/>
      <c r="G234" s="73"/>
      <c r="H234" s="22"/>
    </row>
    <row r="235" ht="14.25" customHeight="1">
      <c r="B235" s="25"/>
      <c r="G235" s="73"/>
      <c r="H235" s="22"/>
    </row>
    <row r="236" ht="14.25" customHeight="1">
      <c r="B236" s="25"/>
      <c r="G236" s="73"/>
      <c r="H236" s="22"/>
    </row>
    <row r="237" ht="14.25" customHeight="1">
      <c r="B237" s="25"/>
      <c r="G237" s="73"/>
      <c r="H237" s="22"/>
    </row>
    <row r="238" ht="14.25" customHeight="1">
      <c r="B238" s="25"/>
      <c r="G238" s="73"/>
      <c r="H238" s="22"/>
    </row>
    <row r="239" ht="14.25" customHeight="1">
      <c r="B239" s="25"/>
      <c r="G239" s="73"/>
      <c r="H239" s="22"/>
    </row>
    <row r="240" ht="14.25" customHeight="1">
      <c r="B240" s="25"/>
      <c r="G240" s="73"/>
      <c r="H240" s="22"/>
    </row>
    <row r="241" ht="14.25" customHeight="1">
      <c r="B241" s="25"/>
      <c r="G241" s="73"/>
      <c r="H241" s="22"/>
    </row>
    <row r="242" ht="14.25" customHeight="1">
      <c r="B242" s="25"/>
      <c r="G242" s="73"/>
      <c r="H242" s="22"/>
    </row>
    <row r="243" ht="14.25" customHeight="1">
      <c r="B243" s="25"/>
      <c r="G243" s="73"/>
      <c r="H243" s="22"/>
    </row>
    <row r="244" ht="14.25" customHeight="1">
      <c r="B244" s="25"/>
      <c r="G244" s="73"/>
      <c r="H244" s="22"/>
    </row>
    <row r="245" ht="14.25" customHeight="1">
      <c r="B245" s="25"/>
      <c r="G245" s="73"/>
      <c r="H245" s="22"/>
    </row>
    <row r="246" ht="14.25" customHeight="1">
      <c r="B246" s="25"/>
      <c r="G246" s="73"/>
      <c r="H246" s="22"/>
    </row>
    <row r="247" ht="14.25" customHeight="1">
      <c r="B247" s="25"/>
      <c r="G247" s="73"/>
      <c r="H247" s="22"/>
    </row>
    <row r="248" ht="14.25" customHeight="1">
      <c r="B248" s="25"/>
      <c r="G248" s="73"/>
      <c r="H248" s="22"/>
    </row>
    <row r="249" ht="14.25" customHeight="1">
      <c r="B249" s="25"/>
      <c r="G249" s="73"/>
      <c r="H249" s="22"/>
    </row>
    <row r="250" ht="14.25" customHeight="1">
      <c r="B250" s="25"/>
      <c r="G250" s="73"/>
      <c r="H250" s="22"/>
    </row>
    <row r="251" ht="14.25" customHeight="1">
      <c r="B251" s="25"/>
      <c r="G251" s="73"/>
      <c r="H251" s="22"/>
    </row>
    <row r="252" ht="14.25" customHeight="1">
      <c r="B252" s="25"/>
      <c r="G252" s="73"/>
      <c r="H252" s="22"/>
    </row>
    <row r="253" ht="14.25" customHeight="1">
      <c r="B253" s="25"/>
      <c r="G253" s="73"/>
      <c r="H253" s="22"/>
    </row>
    <row r="254" ht="14.25" customHeight="1">
      <c r="B254" s="25"/>
      <c r="G254" s="73"/>
      <c r="H254" s="22"/>
    </row>
    <row r="255" ht="14.25" customHeight="1">
      <c r="B255" s="25"/>
      <c r="G255" s="73"/>
      <c r="H255" s="22"/>
    </row>
    <row r="256" ht="14.25" customHeight="1">
      <c r="B256" s="25"/>
      <c r="G256" s="73"/>
      <c r="H256" s="22"/>
    </row>
    <row r="257" ht="14.25" customHeight="1">
      <c r="B257" s="25"/>
      <c r="G257" s="73"/>
      <c r="H257" s="22"/>
    </row>
    <row r="258" ht="14.25" customHeight="1">
      <c r="B258" s="25"/>
      <c r="G258" s="73"/>
      <c r="H258" s="22"/>
    </row>
    <row r="259" ht="14.25" customHeight="1">
      <c r="B259" s="25"/>
      <c r="G259" s="73"/>
      <c r="H259" s="22"/>
    </row>
    <row r="260" ht="14.25" customHeight="1">
      <c r="B260" s="25"/>
      <c r="G260" s="73"/>
      <c r="H260" s="22"/>
    </row>
    <row r="261" ht="14.25" customHeight="1">
      <c r="B261" s="25"/>
      <c r="G261" s="73"/>
      <c r="H261" s="22"/>
    </row>
    <row r="262" ht="14.25" customHeight="1">
      <c r="B262" s="25"/>
      <c r="G262" s="73"/>
      <c r="H262" s="22"/>
    </row>
    <row r="263" ht="14.25" customHeight="1">
      <c r="B263" s="25"/>
      <c r="G263" s="73"/>
      <c r="H263" s="22"/>
    </row>
    <row r="264" ht="14.25" customHeight="1">
      <c r="B264" s="25"/>
      <c r="G264" s="73"/>
      <c r="H264" s="22"/>
    </row>
    <row r="265" ht="14.25" customHeight="1">
      <c r="B265" s="25"/>
      <c r="G265" s="73"/>
      <c r="H265" s="22"/>
    </row>
    <row r="266" ht="14.25" customHeight="1">
      <c r="B266" s="25"/>
      <c r="G266" s="73"/>
      <c r="H266" s="22"/>
    </row>
    <row r="267" ht="14.25" customHeight="1">
      <c r="B267" s="25"/>
      <c r="G267" s="73"/>
      <c r="H267" s="22"/>
    </row>
    <row r="268" ht="14.25" customHeight="1">
      <c r="B268" s="25"/>
      <c r="G268" s="73"/>
      <c r="H268" s="22"/>
    </row>
    <row r="269" ht="14.25" customHeight="1">
      <c r="B269" s="25"/>
      <c r="G269" s="73"/>
      <c r="H269" s="22"/>
    </row>
    <row r="270" ht="14.25" customHeight="1">
      <c r="B270" s="25"/>
      <c r="G270" s="73"/>
      <c r="H270" s="22"/>
    </row>
    <row r="271" ht="14.25" customHeight="1">
      <c r="B271" s="25"/>
      <c r="G271" s="73"/>
      <c r="H271" s="22"/>
    </row>
    <row r="272" ht="14.25" customHeight="1">
      <c r="B272" s="25"/>
      <c r="G272" s="73"/>
      <c r="H272" s="22"/>
    </row>
    <row r="273" ht="14.25" customHeight="1">
      <c r="B273" s="25"/>
      <c r="G273" s="73"/>
      <c r="H273" s="22"/>
    </row>
    <row r="274" ht="14.25" customHeight="1">
      <c r="B274" s="25"/>
      <c r="G274" s="73"/>
      <c r="H274" s="22"/>
    </row>
    <row r="275" ht="14.25" customHeight="1">
      <c r="B275" s="25"/>
      <c r="G275" s="73"/>
      <c r="H275" s="22"/>
    </row>
    <row r="276" ht="14.25" customHeight="1">
      <c r="B276" s="25"/>
      <c r="G276" s="73"/>
      <c r="H276" s="22"/>
    </row>
    <row r="277" ht="14.25" customHeight="1">
      <c r="B277" s="25"/>
      <c r="G277" s="73"/>
      <c r="H277" s="22"/>
    </row>
    <row r="278" ht="14.25" customHeight="1">
      <c r="B278" s="25"/>
      <c r="G278" s="73"/>
      <c r="H278" s="22"/>
    </row>
    <row r="279" ht="14.25" customHeight="1">
      <c r="B279" s="25"/>
      <c r="G279" s="73"/>
      <c r="H279" s="22"/>
    </row>
    <row r="280" ht="14.25" customHeight="1">
      <c r="B280" s="25"/>
      <c r="G280" s="73"/>
      <c r="H280" s="22"/>
    </row>
    <row r="281" ht="14.25" customHeight="1">
      <c r="B281" s="25"/>
      <c r="G281" s="73"/>
      <c r="H281" s="22"/>
    </row>
    <row r="282" ht="14.25" customHeight="1">
      <c r="B282" s="25"/>
      <c r="G282" s="73"/>
      <c r="H282" s="22"/>
    </row>
    <row r="283" ht="14.25" customHeight="1">
      <c r="B283" s="25"/>
      <c r="G283" s="73"/>
      <c r="H283" s="22"/>
    </row>
    <row r="284" ht="14.25" customHeight="1">
      <c r="B284" s="25"/>
      <c r="G284" s="73"/>
      <c r="H284" s="22"/>
    </row>
    <row r="285" ht="14.25" customHeight="1">
      <c r="B285" s="25"/>
      <c r="G285" s="73"/>
      <c r="H285" s="22"/>
    </row>
    <row r="286" ht="14.25" customHeight="1">
      <c r="B286" s="25"/>
      <c r="G286" s="73"/>
      <c r="H286" s="22"/>
    </row>
    <row r="287" ht="14.25" customHeight="1">
      <c r="B287" s="25"/>
      <c r="G287" s="73"/>
      <c r="H287" s="22"/>
    </row>
    <row r="288" ht="14.25" customHeight="1">
      <c r="B288" s="25"/>
      <c r="G288" s="73"/>
      <c r="H288" s="22"/>
    </row>
    <row r="289" ht="14.25" customHeight="1">
      <c r="B289" s="25"/>
      <c r="G289" s="73"/>
      <c r="H289" s="22"/>
    </row>
    <row r="290" ht="14.25" customHeight="1">
      <c r="B290" s="25"/>
      <c r="G290" s="73"/>
      <c r="H290" s="22"/>
    </row>
    <row r="291" ht="14.25" customHeight="1">
      <c r="B291" s="25"/>
      <c r="G291" s="73"/>
      <c r="H291" s="22"/>
    </row>
    <row r="292" ht="14.25" customHeight="1">
      <c r="B292" s="25"/>
      <c r="G292" s="73"/>
      <c r="H292" s="22"/>
    </row>
    <row r="293" ht="14.25" customHeight="1">
      <c r="B293" s="25"/>
      <c r="G293" s="73"/>
      <c r="H293" s="22"/>
    </row>
    <row r="294" ht="14.25" customHeight="1">
      <c r="B294" s="25"/>
      <c r="G294" s="73"/>
      <c r="H294" s="22"/>
    </row>
    <row r="295" ht="14.25" customHeight="1">
      <c r="B295" s="25"/>
      <c r="G295" s="73"/>
      <c r="H295" s="22"/>
    </row>
    <row r="296" ht="14.25" customHeight="1">
      <c r="B296" s="25"/>
      <c r="G296" s="73"/>
      <c r="H296" s="22"/>
    </row>
    <row r="297" ht="14.25" customHeight="1">
      <c r="B297" s="25"/>
      <c r="G297" s="73"/>
      <c r="H297" s="22"/>
    </row>
    <row r="298" ht="14.25" customHeight="1">
      <c r="B298" s="25"/>
      <c r="G298" s="73"/>
      <c r="H298" s="22"/>
    </row>
    <row r="299" ht="14.25" customHeight="1">
      <c r="B299" s="25"/>
      <c r="G299" s="73"/>
      <c r="H299" s="22"/>
    </row>
    <row r="300" ht="14.25" customHeight="1">
      <c r="B300" s="25"/>
      <c r="G300" s="73"/>
      <c r="H300" s="22"/>
    </row>
    <row r="301" ht="14.25" customHeight="1">
      <c r="B301" s="25"/>
      <c r="G301" s="73"/>
      <c r="H301" s="22"/>
    </row>
    <row r="302" ht="14.25" customHeight="1">
      <c r="B302" s="25"/>
      <c r="G302" s="73"/>
      <c r="H302" s="22"/>
    </row>
    <row r="303" ht="14.25" customHeight="1">
      <c r="B303" s="25"/>
      <c r="G303" s="73"/>
      <c r="H303" s="22"/>
    </row>
    <row r="304" ht="14.25" customHeight="1">
      <c r="B304" s="25"/>
      <c r="G304" s="73"/>
      <c r="H304" s="22"/>
    </row>
    <row r="305" ht="14.25" customHeight="1">
      <c r="B305" s="25"/>
      <c r="G305" s="73"/>
      <c r="H305" s="22"/>
    </row>
    <row r="306" ht="14.25" customHeight="1">
      <c r="B306" s="25"/>
      <c r="G306" s="73"/>
      <c r="H306" s="22"/>
    </row>
    <row r="307" ht="14.25" customHeight="1">
      <c r="B307" s="25"/>
      <c r="G307" s="73"/>
      <c r="H307" s="22"/>
    </row>
    <row r="308" ht="14.25" customHeight="1">
      <c r="B308" s="25"/>
      <c r="G308" s="73"/>
      <c r="H308" s="22"/>
    </row>
    <row r="309" ht="14.25" customHeight="1">
      <c r="B309" s="25"/>
      <c r="G309" s="73"/>
      <c r="H309" s="22"/>
    </row>
    <row r="310" ht="14.25" customHeight="1">
      <c r="B310" s="25"/>
      <c r="G310" s="73"/>
      <c r="H310" s="22"/>
    </row>
    <row r="311" ht="14.25" customHeight="1">
      <c r="B311" s="25"/>
      <c r="G311" s="73"/>
      <c r="H311" s="22"/>
    </row>
    <row r="312" ht="14.25" customHeight="1">
      <c r="B312" s="25"/>
      <c r="G312" s="73"/>
      <c r="H312" s="22"/>
    </row>
    <row r="313" ht="14.25" customHeight="1">
      <c r="B313" s="25"/>
      <c r="G313" s="73"/>
      <c r="H313" s="22"/>
    </row>
    <row r="314" ht="14.25" customHeight="1">
      <c r="B314" s="25"/>
      <c r="G314" s="73"/>
      <c r="H314" s="22"/>
    </row>
    <row r="315" ht="14.25" customHeight="1">
      <c r="B315" s="25"/>
      <c r="G315" s="73"/>
      <c r="H315" s="22"/>
    </row>
    <row r="316" ht="14.25" customHeight="1">
      <c r="B316" s="25"/>
      <c r="G316" s="73"/>
      <c r="H316" s="22"/>
    </row>
    <row r="317" ht="14.25" customHeight="1">
      <c r="B317" s="25"/>
      <c r="G317" s="73"/>
      <c r="H317" s="22"/>
    </row>
    <row r="318" ht="14.25" customHeight="1">
      <c r="B318" s="25"/>
      <c r="G318" s="73"/>
      <c r="H318" s="22"/>
    </row>
    <row r="319" ht="14.25" customHeight="1">
      <c r="B319" s="25"/>
      <c r="G319" s="73"/>
      <c r="H319" s="22"/>
    </row>
    <row r="320" ht="14.25" customHeight="1">
      <c r="B320" s="25"/>
      <c r="G320" s="73"/>
      <c r="H320" s="22"/>
    </row>
    <row r="321" ht="14.25" customHeight="1">
      <c r="B321" s="25"/>
      <c r="G321" s="73"/>
      <c r="H321" s="22"/>
    </row>
    <row r="322" ht="14.25" customHeight="1">
      <c r="B322" s="25"/>
      <c r="G322" s="73"/>
      <c r="H322" s="22"/>
    </row>
    <row r="323" ht="14.25" customHeight="1">
      <c r="B323" s="25"/>
      <c r="G323" s="73"/>
      <c r="H323" s="22"/>
    </row>
    <row r="324" ht="14.25" customHeight="1">
      <c r="B324" s="25"/>
      <c r="G324" s="73"/>
      <c r="H324" s="22"/>
    </row>
    <row r="325" ht="14.25" customHeight="1">
      <c r="B325" s="25"/>
      <c r="G325" s="73"/>
      <c r="H325" s="22"/>
    </row>
    <row r="326" ht="14.25" customHeight="1">
      <c r="B326" s="25"/>
      <c r="G326" s="73"/>
      <c r="H326" s="22"/>
    </row>
    <row r="327" ht="14.25" customHeight="1">
      <c r="B327" s="25"/>
      <c r="G327" s="73"/>
      <c r="H327" s="22"/>
    </row>
    <row r="328" ht="14.25" customHeight="1">
      <c r="B328" s="25"/>
      <c r="G328" s="73"/>
      <c r="H328" s="22"/>
    </row>
    <row r="329" ht="14.25" customHeight="1">
      <c r="B329" s="25"/>
      <c r="G329" s="73"/>
      <c r="H329" s="22"/>
    </row>
    <row r="330" ht="14.25" customHeight="1">
      <c r="B330" s="25"/>
      <c r="G330" s="73"/>
      <c r="H330" s="22"/>
    </row>
    <row r="331" ht="14.25" customHeight="1">
      <c r="B331" s="25"/>
      <c r="G331" s="73"/>
      <c r="H331" s="22"/>
    </row>
    <row r="332" ht="14.25" customHeight="1">
      <c r="B332" s="25"/>
      <c r="G332" s="73"/>
      <c r="H332" s="22"/>
    </row>
    <row r="333" ht="14.25" customHeight="1">
      <c r="B333" s="25"/>
      <c r="G333" s="73"/>
      <c r="H333" s="22"/>
    </row>
    <row r="334" ht="14.25" customHeight="1">
      <c r="B334" s="25"/>
      <c r="G334" s="73"/>
      <c r="H334" s="22"/>
    </row>
    <row r="335" ht="14.25" customHeight="1">
      <c r="B335" s="25"/>
      <c r="G335" s="73"/>
      <c r="H335" s="22"/>
    </row>
    <row r="336" ht="14.25" customHeight="1">
      <c r="B336" s="25"/>
      <c r="G336" s="73"/>
      <c r="H336" s="22"/>
    </row>
    <row r="337" ht="14.25" customHeight="1">
      <c r="B337" s="25"/>
      <c r="G337" s="73"/>
      <c r="H337" s="22"/>
    </row>
    <row r="338" ht="14.25" customHeight="1">
      <c r="B338" s="25"/>
      <c r="G338" s="73"/>
      <c r="H338" s="22"/>
    </row>
    <row r="339" ht="14.25" customHeight="1">
      <c r="B339" s="25"/>
      <c r="G339" s="73"/>
      <c r="H339" s="22"/>
    </row>
    <row r="340" ht="14.25" customHeight="1">
      <c r="B340" s="25"/>
      <c r="G340" s="73"/>
      <c r="H340" s="22"/>
    </row>
    <row r="341" ht="14.25" customHeight="1">
      <c r="B341" s="25"/>
      <c r="G341" s="73"/>
      <c r="H341" s="22"/>
    </row>
    <row r="342" ht="14.25" customHeight="1">
      <c r="B342" s="25"/>
      <c r="G342" s="73"/>
      <c r="H342" s="22"/>
    </row>
    <row r="343" ht="14.25" customHeight="1">
      <c r="B343" s="25"/>
      <c r="G343" s="73"/>
      <c r="H343" s="22"/>
    </row>
    <row r="344" ht="14.25" customHeight="1">
      <c r="B344" s="25"/>
      <c r="G344" s="73"/>
      <c r="H344" s="22"/>
    </row>
    <row r="345" ht="14.25" customHeight="1">
      <c r="B345" s="25"/>
      <c r="G345" s="73"/>
      <c r="H345" s="22"/>
    </row>
    <row r="346" ht="14.25" customHeight="1">
      <c r="B346" s="25"/>
      <c r="G346" s="73"/>
      <c r="H346" s="22"/>
    </row>
    <row r="347" ht="14.25" customHeight="1">
      <c r="B347" s="25"/>
      <c r="G347" s="73"/>
      <c r="H347" s="22"/>
    </row>
    <row r="348" ht="14.25" customHeight="1">
      <c r="B348" s="25"/>
      <c r="G348" s="73"/>
      <c r="H348" s="22"/>
    </row>
    <row r="349" ht="14.25" customHeight="1">
      <c r="B349" s="25"/>
      <c r="G349" s="73"/>
      <c r="H349" s="22"/>
    </row>
    <row r="350" ht="14.25" customHeight="1">
      <c r="B350" s="25"/>
      <c r="G350" s="73"/>
      <c r="H350" s="22"/>
    </row>
    <row r="351" ht="14.25" customHeight="1">
      <c r="B351" s="25"/>
      <c r="G351" s="73"/>
      <c r="H351" s="22"/>
    </row>
    <row r="352" ht="14.25" customHeight="1">
      <c r="B352" s="25"/>
      <c r="G352" s="73"/>
      <c r="H352" s="22"/>
    </row>
    <row r="353" ht="14.25" customHeight="1">
      <c r="B353" s="25"/>
      <c r="G353" s="73"/>
      <c r="H353" s="22"/>
    </row>
    <row r="354" ht="14.25" customHeight="1">
      <c r="B354" s="25"/>
      <c r="G354" s="73"/>
      <c r="H354" s="22"/>
    </row>
    <row r="355" ht="14.25" customHeight="1">
      <c r="B355" s="25"/>
      <c r="G355" s="73"/>
      <c r="H355" s="22"/>
    </row>
    <row r="356" ht="14.25" customHeight="1">
      <c r="B356" s="25"/>
      <c r="G356" s="73"/>
      <c r="H356" s="22"/>
    </row>
    <row r="357" ht="14.25" customHeight="1">
      <c r="B357" s="25"/>
      <c r="G357" s="73"/>
      <c r="H357" s="22"/>
    </row>
    <row r="358" ht="14.25" customHeight="1">
      <c r="B358" s="25"/>
      <c r="G358" s="73"/>
      <c r="H358" s="22"/>
    </row>
    <row r="359" ht="14.25" customHeight="1">
      <c r="B359" s="25"/>
      <c r="G359" s="73"/>
      <c r="H359" s="22"/>
    </row>
    <row r="360" ht="14.25" customHeight="1">
      <c r="B360" s="25"/>
      <c r="G360" s="73"/>
      <c r="H360" s="22"/>
    </row>
    <row r="361" ht="14.25" customHeight="1">
      <c r="B361" s="25"/>
      <c r="G361" s="73"/>
      <c r="H361" s="22"/>
    </row>
    <row r="362" ht="14.25" customHeight="1">
      <c r="B362" s="25"/>
      <c r="G362" s="73"/>
      <c r="H362" s="22"/>
    </row>
    <row r="363" ht="14.25" customHeight="1">
      <c r="B363" s="25"/>
      <c r="G363" s="73"/>
      <c r="H363" s="22"/>
    </row>
    <row r="364" ht="14.25" customHeight="1">
      <c r="B364" s="25"/>
      <c r="G364" s="73"/>
      <c r="H364" s="22"/>
    </row>
    <row r="365" ht="14.25" customHeight="1">
      <c r="B365" s="25"/>
      <c r="G365" s="73"/>
      <c r="H365" s="22"/>
    </row>
    <row r="366" ht="14.25" customHeight="1">
      <c r="B366" s="25"/>
      <c r="G366" s="73"/>
      <c r="H366" s="22"/>
    </row>
    <row r="367" ht="14.25" customHeight="1">
      <c r="B367" s="25"/>
      <c r="G367" s="73"/>
      <c r="H367" s="22"/>
    </row>
    <row r="368" ht="14.25" customHeight="1">
      <c r="B368" s="25"/>
      <c r="G368" s="73"/>
      <c r="H368" s="22"/>
    </row>
    <row r="369" ht="14.25" customHeight="1">
      <c r="B369" s="25"/>
      <c r="G369" s="73"/>
      <c r="H369" s="22"/>
    </row>
    <row r="370" ht="14.25" customHeight="1">
      <c r="B370" s="25"/>
      <c r="G370" s="73"/>
      <c r="H370" s="22"/>
    </row>
    <row r="371" ht="14.25" customHeight="1">
      <c r="B371" s="25"/>
      <c r="G371" s="73"/>
      <c r="H371" s="22"/>
    </row>
    <row r="372" ht="14.25" customHeight="1">
      <c r="B372" s="25"/>
      <c r="G372" s="73"/>
      <c r="H372" s="22"/>
    </row>
    <row r="373" ht="14.25" customHeight="1">
      <c r="B373" s="25"/>
      <c r="G373" s="73"/>
      <c r="H373" s="22"/>
    </row>
    <row r="374" ht="14.25" customHeight="1">
      <c r="B374" s="25"/>
      <c r="G374" s="73"/>
      <c r="H374" s="22"/>
    </row>
    <row r="375" ht="14.25" customHeight="1">
      <c r="B375" s="25"/>
      <c r="G375" s="73"/>
      <c r="H375" s="22"/>
    </row>
    <row r="376" ht="14.25" customHeight="1">
      <c r="B376" s="25"/>
      <c r="G376" s="73"/>
      <c r="H376" s="22"/>
    </row>
    <row r="377" ht="14.25" customHeight="1">
      <c r="B377" s="25"/>
      <c r="G377" s="73"/>
      <c r="H377" s="22"/>
    </row>
    <row r="378" ht="14.25" customHeight="1">
      <c r="B378" s="25"/>
      <c r="G378" s="73"/>
      <c r="H378" s="22"/>
    </row>
    <row r="379" ht="14.25" customHeight="1">
      <c r="B379" s="25"/>
      <c r="G379" s="73"/>
      <c r="H379" s="22"/>
    </row>
    <row r="380" ht="14.25" customHeight="1">
      <c r="B380" s="25"/>
      <c r="G380" s="73"/>
      <c r="H380" s="22"/>
    </row>
    <row r="381" ht="14.25" customHeight="1">
      <c r="B381" s="25"/>
      <c r="G381" s="73"/>
      <c r="H381" s="22"/>
    </row>
    <row r="382" ht="14.25" customHeight="1">
      <c r="B382" s="25"/>
      <c r="G382" s="73"/>
      <c r="H382" s="22"/>
    </row>
    <row r="383" ht="14.25" customHeight="1">
      <c r="B383" s="25"/>
      <c r="G383" s="73"/>
      <c r="H383" s="22"/>
    </row>
    <row r="384" ht="14.25" customHeight="1">
      <c r="B384" s="25"/>
      <c r="G384" s="73"/>
      <c r="H384" s="22"/>
    </row>
    <row r="385" ht="14.25" customHeight="1">
      <c r="B385" s="25"/>
      <c r="G385" s="73"/>
      <c r="H385" s="22"/>
    </row>
    <row r="386" ht="14.25" customHeight="1">
      <c r="B386" s="25"/>
      <c r="G386" s="73"/>
      <c r="H386" s="22"/>
    </row>
    <row r="387" ht="14.25" customHeight="1">
      <c r="B387" s="25"/>
      <c r="G387" s="73"/>
      <c r="H387" s="22"/>
    </row>
    <row r="388" ht="14.25" customHeight="1">
      <c r="B388" s="25"/>
      <c r="G388" s="73"/>
      <c r="H388" s="22"/>
    </row>
    <row r="389" ht="14.25" customHeight="1">
      <c r="B389" s="25"/>
      <c r="G389" s="73"/>
      <c r="H389" s="22"/>
    </row>
    <row r="390" ht="14.25" customHeight="1">
      <c r="B390" s="25"/>
      <c r="G390" s="73"/>
      <c r="H390" s="22"/>
    </row>
    <row r="391" ht="14.25" customHeight="1">
      <c r="B391" s="25"/>
      <c r="G391" s="73"/>
      <c r="H391" s="22"/>
    </row>
    <row r="392" ht="14.25" customHeight="1">
      <c r="B392" s="25"/>
      <c r="G392" s="73"/>
      <c r="H392" s="22"/>
    </row>
    <row r="393" ht="14.25" customHeight="1">
      <c r="B393" s="25"/>
      <c r="G393" s="73"/>
      <c r="H393" s="22"/>
    </row>
    <row r="394" ht="14.25" customHeight="1">
      <c r="B394" s="25"/>
      <c r="G394" s="73"/>
      <c r="H394" s="22"/>
    </row>
    <row r="395" ht="14.25" customHeight="1">
      <c r="B395" s="25"/>
      <c r="G395" s="73"/>
      <c r="H395" s="22"/>
    </row>
    <row r="396" ht="14.25" customHeight="1">
      <c r="B396" s="25"/>
      <c r="G396" s="73"/>
      <c r="H396" s="22"/>
    </row>
    <row r="397" ht="14.25" customHeight="1">
      <c r="B397" s="25"/>
      <c r="G397" s="73"/>
      <c r="H397" s="22"/>
    </row>
    <row r="398" ht="14.25" customHeight="1">
      <c r="B398" s="25"/>
      <c r="G398" s="73"/>
      <c r="H398" s="22"/>
    </row>
    <row r="399" ht="14.25" customHeight="1">
      <c r="B399" s="25"/>
      <c r="G399" s="73"/>
      <c r="H399" s="22"/>
    </row>
    <row r="400" ht="14.25" customHeight="1">
      <c r="B400" s="25"/>
      <c r="G400" s="73"/>
      <c r="H400" s="22"/>
    </row>
    <row r="401" ht="14.25" customHeight="1">
      <c r="B401" s="25"/>
      <c r="G401" s="73"/>
      <c r="H401" s="22"/>
    </row>
    <row r="402" ht="14.25" customHeight="1">
      <c r="B402" s="25"/>
      <c r="G402" s="73"/>
      <c r="H402" s="22"/>
    </row>
    <row r="403" ht="14.25" customHeight="1">
      <c r="B403" s="25"/>
      <c r="G403" s="73"/>
      <c r="H403" s="22"/>
    </row>
    <row r="404" ht="14.25" customHeight="1">
      <c r="B404" s="25"/>
      <c r="G404" s="73"/>
      <c r="H404" s="22"/>
    </row>
    <row r="405" ht="14.25" customHeight="1">
      <c r="B405" s="25"/>
      <c r="G405" s="73"/>
      <c r="H405" s="22"/>
    </row>
    <row r="406" ht="14.25" customHeight="1">
      <c r="B406" s="25"/>
      <c r="G406" s="73"/>
      <c r="H406" s="22"/>
    </row>
    <row r="407" ht="14.25" customHeight="1">
      <c r="B407" s="25"/>
      <c r="G407" s="73"/>
      <c r="H407" s="22"/>
    </row>
    <row r="408" ht="14.25" customHeight="1">
      <c r="B408" s="25"/>
      <c r="G408" s="73"/>
      <c r="H408" s="22"/>
    </row>
    <row r="409" ht="14.25" customHeight="1">
      <c r="B409" s="25"/>
      <c r="G409" s="73"/>
      <c r="H409" s="22"/>
    </row>
    <row r="410" ht="14.25" customHeight="1">
      <c r="B410" s="25"/>
      <c r="G410" s="73"/>
      <c r="H410" s="22"/>
    </row>
    <row r="411" ht="14.25" customHeight="1">
      <c r="B411" s="25"/>
      <c r="G411" s="73"/>
      <c r="H411" s="22"/>
    </row>
    <row r="412" ht="14.25" customHeight="1">
      <c r="B412" s="25"/>
      <c r="G412" s="73"/>
      <c r="H412" s="22"/>
    </row>
    <row r="413" ht="14.25" customHeight="1">
      <c r="B413" s="25"/>
      <c r="G413" s="73"/>
      <c r="H413" s="22"/>
    </row>
    <row r="414" ht="14.25" customHeight="1">
      <c r="B414" s="25"/>
      <c r="G414" s="73"/>
      <c r="H414" s="22"/>
    </row>
    <row r="415" ht="14.25" customHeight="1">
      <c r="B415" s="25"/>
      <c r="G415" s="73"/>
      <c r="H415" s="22"/>
    </row>
    <row r="416" ht="14.25" customHeight="1">
      <c r="B416" s="25"/>
      <c r="G416" s="73"/>
      <c r="H416" s="22"/>
    </row>
    <row r="417" ht="14.25" customHeight="1">
      <c r="B417" s="25"/>
      <c r="G417" s="73"/>
      <c r="H417" s="22"/>
    </row>
    <row r="418" ht="14.25" customHeight="1">
      <c r="B418" s="25"/>
      <c r="G418" s="73"/>
      <c r="H418" s="22"/>
    </row>
    <row r="419" ht="14.25" customHeight="1">
      <c r="B419" s="25"/>
      <c r="G419" s="73"/>
      <c r="H419" s="22"/>
    </row>
    <row r="420" ht="14.25" customHeight="1">
      <c r="B420" s="25"/>
      <c r="G420" s="73"/>
      <c r="H420" s="22"/>
    </row>
    <row r="421" ht="14.25" customHeight="1">
      <c r="B421" s="25"/>
      <c r="G421" s="73"/>
      <c r="H421" s="22"/>
    </row>
    <row r="422" ht="14.25" customHeight="1">
      <c r="B422" s="25"/>
      <c r="G422" s="73"/>
      <c r="H422" s="22"/>
    </row>
    <row r="423" ht="14.25" customHeight="1">
      <c r="B423" s="25"/>
      <c r="G423" s="73"/>
      <c r="H423" s="22"/>
    </row>
    <row r="424" ht="14.25" customHeight="1">
      <c r="B424" s="25"/>
      <c r="G424" s="73"/>
      <c r="H424" s="22"/>
    </row>
    <row r="425" ht="14.25" customHeight="1">
      <c r="B425" s="25"/>
      <c r="G425" s="73"/>
      <c r="H425" s="22"/>
    </row>
    <row r="426" ht="14.25" customHeight="1">
      <c r="B426" s="25"/>
      <c r="G426" s="73"/>
      <c r="H426" s="22"/>
    </row>
    <row r="427" ht="14.25" customHeight="1">
      <c r="B427" s="25"/>
      <c r="G427" s="73"/>
      <c r="H427" s="22"/>
    </row>
    <row r="428" ht="14.25" customHeight="1">
      <c r="B428" s="25"/>
      <c r="G428" s="73"/>
      <c r="H428" s="22"/>
    </row>
    <row r="429" ht="14.25" customHeight="1">
      <c r="B429" s="25"/>
      <c r="G429" s="73"/>
      <c r="H429" s="22"/>
    </row>
    <row r="430" ht="14.25" customHeight="1">
      <c r="B430" s="25"/>
      <c r="G430" s="73"/>
      <c r="H430" s="22"/>
    </row>
    <row r="431" ht="14.25" customHeight="1">
      <c r="B431" s="25"/>
      <c r="G431" s="73"/>
      <c r="H431" s="22"/>
    </row>
    <row r="432" ht="14.25" customHeight="1">
      <c r="B432" s="25"/>
      <c r="G432" s="73"/>
      <c r="H432" s="22"/>
    </row>
    <row r="433" ht="14.25" customHeight="1">
      <c r="B433" s="25"/>
      <c r="G433" s="73"/>
      <c r="H433" s="22"/>
    </row>
    <row r="434" ht="14.25" customHeight="1">
      <c r="B434" s="25"/>
      <c r="G434" s="73"/>
      <c r="H434" s="22"/>
    </row>
    <row r="435" ht="14.25" customHeight="1">
      <c r="B435" s="25"/>
      <c r="G435" s="73"/>
      <c r="H435" s="22"/>
    </row>
    <row r="436" ht="14.25" customHeight="1">
      <c r="B436" s="25"/>
      <c r="G436" s="73"/>
      <c r="H436" s="22"/>
    </row>
    <row r="437" ht="14.25" customHeight="1">
      <c r="B437" s="25"/>
      <c r="G437" s="73"/>
      <c r="H437" s="22"/>
    </row>
    <row r="438" ht="14.25" customHeight="1">
      <c r="B438" s="25"/>
      <c r="G438" s="73"/>
      <c r="H438" s="22"/>
    </row>
    <row r="439" ht="14.25" customHeight="1">
      <c r="B439" s="25"/>
      <c r="G439" s="73"/>
      <c r="H439" s="22"/>
    </row>
    <row r="440" ht="14.25" customHeight="1">
      <c r="B440" s="25"/>
      <c r="G440" s="73"/>
      <c r="H440" s="22"/>
    </row>
    <row r="441" ht="14.25" customHeight="1">
      <c r="B441" s="25"/>
      <c r="G441" s="73"/>
      <c r="H441" s="22"/>
    </row>
    <row r="442" ht="14.25" customHeight="1">
      <c r="B442" s="25"/>
      <c r="G442" s="73"/>
      <c r="H442" s="22"/>
    </row>
    <row r="443" ht="14.25" customHeight="1">
      <c r="B443" s="25"/>
      <c r="G443" s="73"/>
      <c r="H443" s="22"/>
    </row>
    <row r="444" ht="14.25" customHeight="1">
      <c r="B444" s="25"/>
      <c r="G444" s="73"/>
      <c r="H444" s="22"/>
    </row>
    <row r="445" ht="14.25" customHeight="1">
      <c r="B445" s="25"/>
      <c r="G445" s="73"/>
      <c r="H445" s="22"/>
    </row>
    <row r="446" ht="14.25" customHeight="1">
      <c r="B446" s="25"/>
      <c r="G446" s="73"/>
      <c r="H446" s="22"/>
    </row>
    <row r="447" ht="14.25" customHeight="1">
      <c r="B447" s="25"/>
      <c r="G447" s="73"/>
      <c r="H447" s="22"/>
    </row>
    <row r="448" ht="14.25" customHeight="1">
      <c r="B448" s="25"/>
      <c r="G448" s="73"/>
      <c r="H448" s="22"/>
    </row>
    <row r="449" ht="14.25" customHeight="1">
      <c r="B449" s="25"/>
      <c r="G449" s="73"/>
      <c r="H449" s="22"/>
    </row>
    <row r="450" ht="14.25" customHeight="1">
      <c r="B450" s="25"/>
      <c r="G450" s="73"/>
      <c r="H450" s="22"/>
    </row>
    <row r="451" ht="14.25" customHeight="1">
      <c r="B451" s="25"/>
      <c r="G451" s="73"/>
      <c r="H451" s="22"/>
    </row>
    <row r="452" ht="14.25" customHeight="1">
      <c r="B452" s="25"/>
      <c r="G452" s="73"/>
      <c r="H452" s="22"/>
    </row>
    <row r="453" ht="14.25" customHeight="1">
      <c r="B453" s="25"/>
      <c r="G453" s="73"/>
      <c r="H453" s="22"/>
    </row>
    <row r="454" ht="14.25" customHeight="1">
      <c r="B454" s="25"/>
      <c r="G454" s="73"/>
      <c r="H454" s="22"/>
    </row>
    <row r="455" ht="14.25" customHeight="1">
      <c r="B455" s="25"/>
      <c r="G455" s="73"/>
      <c r="H455" s="22"/>
    </row>
    <row r="456" ht="14.25" customHeight="1">
      <c r="B456" s="25"/>
      <c r="G456" s="73"/>
      <c r="H456" s="22"/>
    </row>
    <row r="457" ht="14.25" customHeight="1">
      <c r="B457" s="25"/>
      <c r="G457" s="73"/>
      <c r="H457" s="22"/>
    </row>
    <row r="458" ht="14.25" customHeight="1">
      <c r="B458" s="25"/>
      <c r="G458" s="73"/>
      <c r="H458" s="22"/>
    </row>
    <row r="459" ht="14.25" customHeight="1">
      <c r="B459" s="25"/>
      <c r="G459" s="73"/>
      <c r="H459" s="22"/>
    </row>
    <row r="460" ht="14.25" customHeight="1">
      <c r="B460" s="25"/>
      <c r="G460" s="73"/>
      <c r="H460" s="22"/>
    </row>
    <row r="461" ht="14.25" customHeight="1">
      <c r="B461" s="25"/>
      <c r="G461" s="73"/>
      <c r="H461" s="22"/>
    </row>
    <row r="462" ht="14.25" customHeight="1">
      <c r="B462" s="25"/>
      <c r="G462" s="73"/>
      <c r="H462" s="22"/>
    </row>
    <row r="463" ht="14.25" customHeight="1">
      <c r="B463" s="25"/>
      <c r="G463" s="73"/>
      <c r="H463" s="22"/>
    </row>
    <row r="464" ht="14.25" customHeight="1">
      <c r="B464" s="25"/>
      <c r="G464" s="73"/>
      <c r="H464" s="22"/>
    </row>
    <row r="465" ht="14.25" customHeight="1">
      <c r="B465" s="25"/>
      <c r="G465" s="73"/>
      <c r="H465" s="22"/>
    </row>
    <row r="466" ht="14.25" customHeight="1">
      <c r="B466" s="25"/>
      <c r="G466" s="73"/>
      <c r="H466" s="22"/>
    </row>
    <row r="467" ht="14.25" customHeight="1">
      <c r="B467" s="25"/>
      <c r="G467" s="73"/>
      <c r="H467" s="22"/>
    </row>
    <row r="468" ht="14.25" customHeight="1">
      <c r="B468" s="25"/>
      <c r="G468" s="73"/>
      <c r="H468" s="22"/>
    </row>
    <row r="469" ht="14.25" customHeight="1">
      <c r="B469" s="25"/>
      <c r="G469" s="73"/>
      <c r="H469" s="22"/>
    </row>
    <row r="470" ht="14.25" customHeight="1">
      <c r="B470" s="25"/>
      <c r="G470" s="73"/>
      <c r="H470" s="22"/>
    </row>
    <row r="471" ht="14.25" customHeight="1">
      <c r="B471" s="25"/>
      <c r="G471" s="73"/>
      <c r="H471" s="22"/>
    </row>
    <row r="472" ht="14.25" customHeight="1">
      <c r="B472" s="25"/>
      <c r="G472" s="73"/>
      <c r="H472" s="22"/>
    </row>
    <row r="473" ht="14.25" customHeight="1">
      <c r="B473" s="25"/>
      <c r="G473" s="73"/>
      <c r="H473" s="22"/>
    </row>
    <row r="474" ht="14.25" customHeight="1">
      <c r="B474" s="25"/>
      <c r="G474" s="73"/>
      <c r="H474" s="22"/>
    </row>
    <row r="475" ht="14.25" customHeight="1">
      <c r="B475" s="25"/>
      <c r="G475" s="73"/>
      <c r="H475" s="22"/>
    </row>
    <row r="476" ht="14.25" customHeight="1">
      <c r="B476" s="25"/>
      <c r="G476" s="73"/>
      <c r="H476" s="22"/>
    </row>
    <row r="477" ht="14.25" customHeight="1">
      <c r="B477" s="25"/>
      <c r="G477" s="73"/>
      <c r="H477" s="22"/>
    </row>
    <row r="478" ht="14.25" customHeight="1">
      <c r="B478" s="25"/>
      <c r="G478" s="73"/>
      <c r="H478" s="22"/>
    </row>
    <row r="479" ht="14.25" customHeight="1">
      <c r="B479" s="25"/>
      <c r="G479" s="73"/>
      <c r="H479" s="22"/>
    </row>
    <row r="480" ht="14.25" customHeight="1">
      <c r="B480" s="25"/>
      <c r="G480" s="73"/>
      <c r="H480" s="22"/>
    </row>
    <row r="481" ht="14.25" customHeight="1">
      <c r="B481" s="25"/>
      <c r="G481" s="73"/>
      <c r="H481" s="22"/>
    </row>
    <row r="482" ht="14.25" customHeight="1">
      <c r="B482" s="25"/>
      <c r="G482" s="73"/>
      <c r="H482" s="22"/>
    </row>
    <row r="483" ht="14.25" customHeight="1">
      <c r="B483" s="25"/>
      <c r="G483" s="73"/>
      <c r="H483" s="22"/>
    </row>
    <row r="484" ht="14.25" customHeight="1">
      <c r="B484" s="25"/>
      <c r="G484" s="73"/>
      <c r="H484" s="22"/>
    </row>
    <row r="485" ht="14.25" customHeight="1">
      <c r="B485" s="25"/>
      <c r="G485" s="73"/>
      <c r="H485" s="22"/>
    </row>
    <row r="486" ht="14.25" customHeight="1">
      <c r="B486" s="25"/>
      <c r="G486" s="73"/>
      <c r="H486" s="22"/>
    </row>
    <row r="487" ht="14.25" customHeight="1">
      <c r="B487" s="25"/>
      <c r="G487" s="73"/>
      <c r="H487" s="22"/>
    </row>
    <row r="488" ht="14.25" customHeight="1">
      <c r="B488" s="25"/>
      <c r="G488" s="73"/>
      <c r="H488" s="22"/>
    </row>
    <row r="489" ht="14.25" customHeight="1">
      <c r="B489" s="25"/>
      <c r="G489" s="73"/>
      <c r="H489" s="22"/>
    </row>
    <row r="490" ht="14.25" customHeight="1">
      <c r="B490" s="25"/>
      <c r="G490" s="73"/>
      <c r="H490" s="22"/>
    </row>
    <row r="491" ht="14.25" customHeight="1">
      <c r="B491" s="25"/>
      <c r="G491" s="73"/>
      <c r="H491" s="22"/>
    </row>
    <row r="492" ht="14.25" customHeight="1">
      <c r="B492" s="25"/>
      <c r="G492" s="73"/>
      <c r="H492" s="22"/>
    </row>
    <row r="493" ht="14.25" customHeight="1">
      <c r="B493" s="25"/>
      <c r="G493" s="73"/>
      <c r="H493" s="22"/>
    </row>
    <row r="494" ht="14.25" customHeight="1">
      <c r="B494" s="25"/>
      <c r="G494" s="73"/>
      <c r="H494" s="22"/>
    </row>
    <row r="495" ht="14.25" customHeight="1">
      <c r="B495" s="25"/>
      <c r="G495" s="73"/>
      <c r="H495" s="22"/>
    </row>
    <row r="496" ht="14.25" customHeight="1">
      <c r="B496" s="25"/>
      <c r="G496" s="73"/>
      <c r="H496" s="22"/>
    </row>
    <row r="497" ht="14.25" customHeight="1">
      <c r="B497" s="25"/>
      <c r="G497" s="73"/>
      <c r="H497" s="22"/>
    </row>
    <row r="498" ht="14.25" customHeight="1">
      <c r="B498" s="25"/>
      <c r="G498" s="73"/>
      <c r="H498" s="22"/>
    </row>
    <row r="499" ht="14.25" customHeight="1">
      <c r="B499" s="25"/>
      <c r="G499" s="73"/>
      <c r="H499" s="22"/>
    </row>
    <row r="500" ht="14.25" customHeight="1">
      <c r="B500" s="25"/>
      <c r="G500" s="73"/>
      <c r="H500" s="22"/>
    </row>
    <row r="501" ht="14.25" customHeight="1">
      <c r="B501" s="25"/>
      <c r="G501" s="73"/>
      <c r="H501" s="22"/>
    </row>
    <row r="502" ht="14.25" customHeight="1">
      <c r="B502" s="25"/>
      <c r="G502" s="73"/>
      <c r="H502" s="22"/>
    </row>
    <row r="503" ht="14.25" customHeight="1">
      <c r="B503" s="25"/>
      <c r="G503" s="73"/>
      <c r="H503" s="22"/>
    </row>
    <row r="504" ht="14.25" customHeight="1">
      <c r="B504" s="25"/>
      <c r="G504" s="73"/>
      <c r="H504" s="22"/>
    </row>
    <row r="505" ht="14.25" customHeight="1">
      <c r="B505" s="25"/>
      <c r="G505" s="73"/>
      <c r="H505" s="22"/>
    </row>
    <row r="506" ht="14.25" customHeight="1">
      <c r="B506" s="25"/>
      <c r="G506" s="73"/>
      <c r="H506" s="22"/>
    </row>
    <row r="507" ht="14.25" customHeight="1">
      <c r="B507" s="25"/>
      <c r="G507" s="73"/>
      <c r="H507" s="22"/>
    </row>
    <row r="508" ht="14.25" customHeight="1">
      <c r="B508" s="25"/>
      <c r="G508" s="73"/>
      <c r="H508" s="22"/>
    </row>
    <row r="509" ht="14.25" customHeight="1">
      <c r="B509" s="25"/>
      <c r="G509" s="73"/>
      <c r="H509" s="22"/>
    </row>
    <row r="510" ht="14.25" customHeight="1">
      <c r="B510" s="25"/>
      <c r="G510" s="73"/>
      <c r="H510" s="22"/>
    </row>
    <row r="511" ht="14.25" customHeight="1">
      <c r="B511" s="25"/>
      <c r="G511" s="73"/>
      <c r="H511" s="22"/>
    </row>
    <row r="512" ht="14.25" customHeight="1">
      <c r="B512" s="25"/>
      <c r="G512" s="73"/>
      <c r="H512" s="22"/>
    </row>
    <row r="513" ht="14.25" customHeight="1">
      <c r="B513" s="25"/>
      <c r="G513" s="73"/>
      <c r="H513" s="22"/>
    </row>
    <row r="514" ht="14.25" customHeight="1">
      <c r="B514" s="25"/>
      <c r="G514" s="73"/>
      <c r="H514" s="22"/>
    </row>
    <row r="515" ht="14.25" customHeight="1">
      <c r="B515" s="25"/>
      <c r="G515" s="73"/>
      <c r="H515" s="22"/>
    </row>
    <row r="516" ht="14.25" customHeight="1">
      <c r="B516" s="25"/>
      <c r="G516" s="73"/>
      <c r="H516" s="22"/>
    </row>
    <row r="517" ht="14.25" customHeight="1">
      <c r="B517" s="25"/>
      <c r="G517" s="73"/>
      <c r="H517" s="22"/>
    </row>
    <row r="518" ht="14.25" customHeight="1">
      <c r="B518" s="25"/>
      <c r="G518" s="73"/>
      <c r="H518" s="22"/>
    </row>
    <row r="519" ht="14.25" customHeight="1">
      <c r="B519" s="25"/>
      <c r="G519" s="73"/>
      <c r="H519" s="22"/>
    </row>
    <row r="520" ht="14.25" customHeight="1">
      <c r="B520" s="25"/>
      <c r="G520" s="73"/>
      <c r="H520" s="22"/>
    </row>
    <row r="521" ht="14.25" customHeight="1">
      <c r="B521" s="25"/>
      <c r="G521" s="73"/>
      <c r="H521" s="22"/>
    </row>
    <row r="522" ht="14.25" customHeight="1">
      <c r="B522" s="25"/>
      <c r="G522" s="73"/>
      <c r="H522" s="22"/>
    </row>
    <row r="523" ht="14.25" customHeight="1">
      <c r="B523" s="25"/>
      <c r="G523" s="73"/>
      <c r="H523" s="22"/>
    </row>
    <row r="524" ht="14.25" customHeight="1">
      <c r="B524" s="25"/>
      <c r="G524" s="73"/>
      <c r="H524" s="22"/>
    </row>
    <row r="525" ht="14.25" customHeight="1">
      <c r="B525" s="25"/>
      <c r="G525" s="73"/>
      <c r="H525" s="22"/>
    </row>
    <row r="526" ht="14.25" customHeight="1">
      <c r="B526" s="25"/>
      <c r="G526" s="73"/>
      <c r="H526" s="22"/>
    </row>
    <row r="527" ht="14.25" customHeight="1">
      <c r="B527" s="25"/>
      <c r="G527" s="73"/>
      <c r="H527" s="22"/>
    </row>
    <row r="528" ht="14.25" customHeight="1">
      <c r="B528" s="25"/>
      <c r="G528" s="73"/>
      <c r="H528" s="22"/>
    </row>
    <row r="529" ht="14.25" customHeight="1">
      <c r="B529" s="25"/>
      <c r="G529" s="73"/>
      <c r="H529" s="22"/>
    </row>
    <row r="530" ht="14.25" customHeight="1">
      <c r="B530" s="25"/>
      <c r="G530" s="73"/>
      <c r="H530" s="22"/>
    </row>
    <row r="531" ht="14.25" customHeight="1">
      <c r="B531" s="25"/>
      <c r="G531" s="73"/>
      <c r="H531" s="22"/>
    </row>
    <row r="532" ht="14.25" customHeight="1">
      <c r="B532" s="25"/>
      <c r="G532" s="73"/>
      <c r="H532" s="22"/>
    </row>
    <row r="533" ht="14.25" customHeight="1">
      <c r="B533" s="25"/>
      <c r="G533" s="73"/>
      <c r="H533" s="22"/>
    </row>
    <row r="534" ht="14.25" customHeight="1">
      <c r="B534" s="25"/>
      <c r="G534" s="73"/>
      <c r="H534" s="22"/>
    </row>
    <row r="535" ht="14.25" customHeight="1">
      <c r="B535" s="25"/>
      <c r="G535" s="73"/>
      <c r="H535" s="22"/>
    </row>
    <row r="536" ht="14.25" customHeight="1">
      <c r="B536" s="25"/>
      <c r="G536" s="73"/>
      <c r="H536" s="22"/>
    </row>
    <row r="537" ht="14.25" customHeight="1">
      <c r="B537" s="25"/>
      <c r="G537" s="73"/>
      <c r="H537" s="22"/>
    </row>
    <row r="538" ht="14.25" customHeight="1">
      <c r="B538" s="25"/>
      <c r="G538" s="73"/>
      <c r="H538" s="22"/>
    </row>
    <row r="539" ht="14.25" customHeight="1">
      <c r="B539" s="25"/>
      <c r="G539" s="73"/>
      <c r="H539" s="22"/>
    </row>
    <row r="540" ht="14.25" customHeight="1">
      <c r="B540" s="25"/>
      <c r="G540" s="73"/>
      <c r="H540" s="22"/>
    </row>
    <row r="541" ht="14.25" customHeight="1">
      <c r="B541" s="25"/>
      <c r="G541" s="73"/>
      <c r="H541" s="22"/>
    </row>
    <row r="542" ht="14.25" customHeight="1">
      <c r="B542" s="25"/>
      <c r="G542" s="73"/>
      <c r="H542" s="22"/>
    </row>
    <row r="543" ht="14.25" customHeight="1">
      <c r="B543" s="25"/>
      <c r="G543" s="73"/>
      <c r="H543" s="22"/>
    </row>
    <row r="544" ht="14.25" customHeight="1">
      <c r="B544" s="25"/>
      <c r="G544" s="73"/>
      <c r="H544" s="22"/>
    </row>
    <row r="545" ht="14.25" customHeight="1">
      <c r="B545" s="25"/>
      <c r="G545" s="73"/>
      <c r="H545" s="22"/>
    </row>
    <row r="546" ht="14.25" customHeight="1">
      <c r="B546" s="25"/>
      <c r="G546" s="73"/>
      <c r="H546" s="22"/>
    </row>
    <row r="547" ht="14.25" customHeight="1">
      <c r="B547" s="25"/>
      <c r="G547" s="73"/>
      <c r="H547" s="22"/>
    </row>
    <row r="548" ht="14.25" customHeight="1">
      <c r="B548" s="25"/>
      <c r="G548" s="73"/>
      <c r="H548" s="22"/>
    </row>
    <row r="549" ht="14.25" customHeight="1">
      <c r="B549" s="25"/>
      <c r="G549" s="73"/>
      <c r="H549" s="22"/>
    </row>
    <row r="550" ht="14.25" customHeight="1">
      <c r="B550" s="25"/>
      <c r="G550" s="73"/>
      <c r="H550" s="22"/>
    </row>
    <row r="551" ht="14.25" customHeight="1">
      <c r="B551" s="25"/>
      <c r="G551" s="73"/>
      <c r="H551" s="22"/>
    </row>
    <row r="552" ht="14.25" customHeight="1">
      <c r="B552" s="25"/>
      <c r="G552" s="73"/>
      <c r="H552" s="22"/>
    </row>
    <row r="553" ht="14.25" customHeight="1">
      <c r="B553" s="25"/>
      <c r="G553" s="73"/>
      <c r="H553" s="22"/>
    </row>
    <row r="554" ht="14.25" customHeight="1">
      <c r="B554" s="25"/>
      <c r="G554" s="73"/>
      <c r="H554" s="22"/>
    </row>
    <row r="555" ht="14.25" customHeight="1">
      <c r="B555" s="25"/>
      <c r="G555" s="73"/>
      <c r="H555" s="22"/>
    </row>
    <row r="556" ht="14.25" customHeight="1">
      <c r="B556" s="25"/>
      <c r="G556" s="73"/>
      <c r="H556" s="22"/>
    </row>
    <row r="557" ht="14.25" customHeight="1">
      <c r="B557" s="25"/>
      <c r="G557" s="73"/>
      <c r="H557" s="22"/>
    </row>
    <row r="558" ht="14.25" customHeight="1">
      <c r="B558" s="25"/>
      <c r="G558" s="73"/>
      <c r="H558" s="22"/>
    </row>
    <row r="559" ht="14.25" customHeight="1">
      <c r="B559" s="25"/>
      <c r="G559" s="73"/>
      <c r="H559" s="22"/>
    </row>
    <row r="560" ht="14.25" customHeight="1">
      <c r="B560" s="25"/>
      <c r="G560" s="73"/>
      <c r="H560" s="22"/>
    </row>
    <row r="561" ht="14.25" customHeight="1">
      <c r="B561" s="25"/>
      <c r="G561" s="73"/>
      <c r="H561" s="22"/>
    </row>
    <row r="562" ht="14.25" customHeight="1">
      <c r="B562" s="25"/>
      <c r="G562" s="73"/>
      <c r="H562" s="22"/>
    </row>
    <row r="563" ht="14.25" customHeight="1">
      <c r="B563" s="25"/>
      <c r="G563" s="73"/>
      <c r="H563" s="22"/>
    </row>
    <row r="564" ht="14.25" customHeight="1">
      <c r="B564" s="25"/>
      <c r="G564" s="73"/>
      <c r="H564" s="22"/>
    </row>
    <row r="565" ht="14.25" customHeight="1">
      <c r="B565" s="25"/>
      <c r="G565" s="73"/>
      <c r="H565" s="22"/>
    </row>
    <row r="566" ht="14.25" customHeight="1">
      <c r="B566" s="25"/>
      <c r="G566" s="73"/>
      <c r="H566" s="22"/>
    </row>
    <row r="567" ht="14.25" customHeight="1">
      <c r="B567" s="25"/>
      <c r="G567" s="73"/>
      <c r="H567" s="22"/>
    </row>
    <row r="568" ht="14.25" customHeight="1">
      <c r="B568" s="25"/>
      <c r="G568" s="73"/>
      <c r="H568" s="22"/>
    </row>
    <row r="569" ht="14.25" customHeight="1">
      <c r="B569" s="25"/>
      <c r="G569" s="73"/>
      <c r="H569" s="22"/>
    </row>
    <row r="570" ht="14.25" customHeight="1">
      <c r="B570" s="25"/>
      <c r="G570" s="73"/>
      <c r="H570" s="22"/>
    </row>
    <row r="571" ht="14.25" customHeight="1">
      <c r="B571" s="25"/>
      <c r="G571" s="73"/>
      <c r="H571" s="22"/>
    </row>
    <row r="572" ht="14.25" customHeight="1">
      <c r="B572" s="25"/>
      <c r="G572" s="73"/>
      <c r="H572" s="22"/>
    </row>
    <row r="573" ht="14.25" customHeight="1">
      <c r="B573" s="25"/>
      <c r="G573" s="73"/>
      <c r="H573" s="22"/>
    </row>
    <row r="574" ht="14.25" customHeight="1">
      <c r="B574" s="25"/>
      <c r="G574" s="73"/>
      <c r="H574" s="22"/>
    </row>
    <row r="575" ht="14.25" customHeight="1">
      <c r="B575" s="25"/>
      <c r="G575" s="73"/>
      <c r="H575" s="22"/>
    </row>
    <row r="576" ht="14.25" customHeight="1">
      <c r="B576" s="25"/>
      <c r="G576" s="73"/>
      <c r="H576" s="22"/>
    </row>
    <row r="577" ht="14.25" customHeight="1">
      <c r="B577" s="25"/>
      <c r="G577" s="73"/>
      <c r="H577" s="22"/>
    </row>
    <row r="578" ht="14.25" customHeight="1">
      <c r="B578" s="25"/>
      <c r="G578" s="73"/>
      <c r="H578" s="22"/>
    </row>
    <row r="579" ht="14.25" customHeight="1">
      <c r="B579" s="25"/>
      <c r="G579" s="73"/>
      <c r="H579" s="22"/>
    </row>
    <row r="580" ht="14.25" customHeight="1">
      <c r="B580" s="25"/>
      <c r="G580" s="73"/>
      <c r="H580" s="22"/>
    </row>
    <row r="581" ht="14.25" customHeight="1">
      <c r="B581" s="25"/>
      <c r="G581" s="73"/>
      <c r="H581" s="22"/>
    </row>
    <row r="582" ht="14.25" customHeight="1">
      <c r="B582" s="25"/>
      <c r="G582" s="73"/>
      <c r="H582" s="22"/>
    </row>
    <row r="583" ht="14.25" customHeight="1">
      <c r="B583" s="25"/>
      <c r="G583" s="73"/>
      <c r="H583" s="22"/>
    </row>
    <row r="584" ht="14.25" customHeight="1">
      <c r="B584" s="25"/>
      <c r="G584" s="73"/>
      <c r="H584" s="22"/>
    </row>
    <row r="585" ht="14.25" customHeight="1">
      <c r="B585" s="25"/>
      <c r="G585" s="73"/>
      <c r="H585" s="22"/>
    </row>
    <row r="586" ht="14.25" customHeight="1">
      <c r="B586" s="25"/>
      <c r="G586" s="73"/>
      <c r="H586" s="22"/>
    </row>
    <row r="587" ht="14.25" customHeight="1">
      <c r="B587" s="25"/>
      <c r="G587" s="73"/>
      <c r="H587" s="22"/>
    </row>
    <row r="588" ht="14.25" customHeight="1">
      <c r="B588" s="25"/>
      <c r="G588" s="73"/>
      <c r="H588" s="22"/>
    </row>
    <row r="589" ht="14.25" customHeight="1">
      <c r="B589" s="25"/>
      <c r="G589" s="73"/>
      <c r="H589" s="22"/>
    </row>
    <row r="590" ht="14.25" customHeight="1">
      <c r="B590" s="25"/>
      <c r="G590" s="73"/>
      <c r="H590" s="22"/>
    </row>
    <row r="591" ht="14.25" customHeight="1">
      <c r="B591" s="25"/>
      <c r="G591" s="73"/>
      <c r="H591" s="22"/>
    </row>
    <row r="592" ht="14.25" customHeight="1">
      <c r="B592" s="25"/>
      <c r="G592" s="73"/>
      <c r="H592" s="22"/>
    </row>
    <row r="593" ht="14.25" customHeight="1">
      <c r="B593" s="25"/>
      <c r="G593" s="73"/>
      <c r="H593" s="22"/>
    </row>
    <row r="594" ht="14.25" customHeight="1">
      <c r="B594" s="25"/>
      <c r="G594" s="73"/>
      <c r="H594" s="22"/>
    </row>
    <row r="595" ht="14.25" customHeight="1">
      <c r="B595" s="25"/>
      <c r="G595" s="73"/>
      <c r="H595" s="22"/>
    </row>
    <row r="596" ht="14.25" customHeight="1">
      <c r="B596" s="25"/>
      <c r="G596" s="73"/>
      <c r="H596" s="22"/>
    </row>
    <row r="597" ht="14.25" customHeight="1">
      <c r="B597" s="25"/>
      <c r="G597" s="73"/>
      <c r="H597" s="22"/>
    </row>
    <row r="598" ht="14.25" customHeight="1">
      <c r="B598" s="25"/>
      <c r="G598" s="73"/>
      <c r="H598" s="22"/>
    </row>
    <row r="599" ht="14.25" customHeight="1">
      <c r="B599" s="25"/>
      <c r="G599" s="73"/>
      <c r="H599" s="22"/>
    </row>
    <row r="600" ht="14.25" customHeight="1">
      <c r="B600" s="25"/>
      <c r="G600" s="73"/>
      <c r="H600" s="22"/>
    </row>
    <row r="601" ht="14.25" customHeight="1">
      <c r="B601" s="25"/>
      <c r="G601" s="73"/>
      <c r="H601" s="22"/>
    </row>
    <row r="602" ht="14.25" customHeight="1">
      <c r="B602" s="25"/>
      <c r="G602" s="73"/>
      <c r="H602" s="22"/>
    </row>
    <row r="603" ht="14.25" customHeight="1">
      <c r="B603" s="25"/>
      <c r="G603" s="73"/>
      <c r="H603" s="22"/>
    </row>
    <row r="604" ht="14.25" customHeight="1">
      <c r="B604" s="25"/>
      <c r="G604" s="73"/>
      <c r="H604" s="22"/>
    </row>
    <row r="605" ht="14.25" customHeight="1">
      <c r="B605" s="25"/>
      <c r="G605" s="73"/>
      <c r="H605" s="22"/>
    </row>
    <row r="606" ht="14.25" customHeight="1">
      <c r="B606" s="25"/>
      <c r="G606" s="73"/>
      <c r="H606" s="22"/>
    </row>
    <row r="607" ht="14.25" customHeight="1">
      <c r="B607" s="25"/>
      <c r="G607" s="73"/>
      <c r="H607" s="22"/>
    </row>
    <row r="608" ht="14.25" customHeight="1">
      <c r="B608" s="25"/>
      <c r="G608" s="73"/>
      <c r="H608" s="22"/>
    </row>
    <row r="609" ht="14.25" customHeight="1">
      <c r="B609" s="25"/>
      <c r="G609" s="73"/>
      <c r="H609" s="22"/>
    </row>
    <row r="610" ht="14.25" customHeight="1">
      <c r="B610" s="25"/>
      <c r="G610" s="73"/>
      <c r="H610" s="22"/>
    </row>
    <row r="611" ht="14.25" customHeight="1">
      <c r="B611" s="25"/>
      <c r="G611" s="73"/>
      <c r="H611" s="22"/>
    </row>
    <row r="612" ht="14.25" customHeight="1">
      <c r="B612" s="25"/>
      <c r="G612" s="73"/>
      <c r="H612" s="22"/>
    </row>
    <row r="613" ht="14.25" customHeight="1">
      <c r="B613" s="25"/>
      <c r="G613" s="73"/>
      <c r="H613" s="22"/>
    </row>
    <row r="614" ht="14.25" customHeight="1">
      <c r="B614" s="25"/>
      <c r="G614" s="73"/>
      <c r="H614" s="22"/>
    </row>
    <row r="615" ht="14.25" customHeight="1">
      <c r="B615" s="25"/>
      <c r="G615" s="73"/>
      <c r="H615" s="22"/>
    </row>
    <row r="616" ht="14.25" customHeight="1">
      <c r="B616" s="25"/>
      <c r="G616" s="73"/>
      <c r="H616" s="22"/>
    </row>
    <row r="617" ht="14.25" customHeight="1">
      <c r="B617" s="25"/>
      <c r="G617" s="73"/>
      <c r="H617" s="22"/>
    </row>
    <row r="618" ht="14.25" customHeight="1">
      <c r="B618" s="25"/>
      <c r="G618" s="73"/>
      <c r="H618" s="22"/>
    </row>
    <row r="619" ht="14.25" customHeight="1">
      <c r="B619" s="25"/>
      <c r="G619" s="73"/>
      <c r="H619" s="22"/>
    </row>
    <row r="620" ht="14.25" customHeight="1">
      <c r="B620" s="25"/>
      <c r="G620" s="73"/>
      <c r="H620" s="22"/>
    </row>
    <row r="621" ht="14.25" customHeight="1">
      <c r="B621" s="25"/>
      <c r="G621" s="73"/>
      <c r="H621" s="22"/>
    </row>
    <row r="622" ht="14.25" customHeight="1">
      <c r="B622" s="25"/>
      <c r="G622" s="73"/>
      <c r="H622" s="22"/>
    </row>
    <row r="623" ht="14.25" customHeight="1">
      <c r="B623" s="25"/>
      <c r="G623" s="73"/>
      <c r="H623" s="22"/>
    </row>
    <row r="624" ht="14.25" customHeight="1">
      <c r="B624" s="25"/>
      <c r="G624" s="73"/>
      <c r="H624" s="22"/>
    </row>
    <row r="625" ht="14.25" customHeight="1">
      <c r="B625" s="25"/>
      <c r="G625" s="73"/>
      <c r="H625" s="22"/>
    </row>
    <row r="626" ht="14.25" customHeight="1">
      <c r="B626" s="25"/>
      <c r="G626" s="73"/>
      <c r="H626" s="22"/>
    </row>
    <row r="627" ht="14.25" customHeight="1">
      <c r="B627" s="25"/>
      <c r="G627" s="73"/>
      <c r="H627" s="22"/>
    </row>
    <row r="628" ht="14.25" customHeight="1">
      <c r="B628" s="25"/>
      <c r="G628" s="73"/>
      <c r="H628" s="22"/>
    </row>
    <row r="629" ht="14.25" customHeight="1">
      <c r="B629" s="25"/>
      <c r="G629" s="73"/>
      <c r="H629" s="22"/>
    </row>
    <row r="630" ht="14.25" customHeight="1">
      <c r="B630" s="25"/>
      <c r="G630" s="73"/>
      <c r="H630" s="22"/>
    </row>
    <row r="631" ht="14.25" customHeight="1">
      <c r="B631" s="25"/>
      <c r="G631" s="73"/>
      <c r="H631" s="22"/>
    </row>
    <row r="632" ht="14.25" customHeight="1">
      <c r="B632" s="25"/>
      <c r="G632" s="73"/>
      <c r="H632" s="22"/>
    </row>
    <row r="633" ht="14.25" customHeight="1">
      <c r="B633" s="25"/>
      <c r="G633" s="73"/>
      <c r="H633" s="22"/>
    </row>
    <row r="634" ht="14.25" customHeight="1">
      <c r="B634" s="25"/>
      <c r="G634" s="73"/>
      <c r="H634" s="22"/>
    </row>
    <row r="635" ht="14.25" customHeight="1">
      <c r="B635" s="25"/>
      <c r="G635" s="73"/>
      <c r="H635" s="22"/>
    </row>
    <row r="636" ht="14.25" customHeight="1">
      <c r="B636" s="25"/>
      <c r="G636" s="73"/>
      <c r="H636" s="22"/>
    </row>
    <row r="637" ht="14.25" customHeight="1">
      <c r="B637" s="25"/>
      <c r="G637" s="73"/>
      <c r="H637" s="22"/>
    </row>
    <row r="638" ht="14.25" customHeight="1">
      <c r="B638" s="25"/>
      <c r="G638" s="73"/>
      <c r="H638" s="22"/>
    </row>
    <row r="639" ht="14.25" customHeight="1">
      <c r="B639" s="25"/>
      <c r="G639" s="73"/>
      <c r="H639" s="22"/>
    </row>
    <row r="640" ht="14.25" customHeight="1">
      <c r="B640" s="25"/>
      <c r="G640" s="73"/>
      <c r="H640" s="22"/>
    </row>
    <row r="641" ht="14.25" customHeight="1">
      <c r="B641" s="25"/>
      <c r="G641" s="73"/>
      <c r="H641" s="22"/>
    </row>
    <row r="642" ht="14.25" customHeight="1">
      <c r="B642" s="25"/>
      <c r="G642" s="73"/>
      <c r="H642" s="22"/>
    </row>
    <row r="643" ht="14.25" customHeight="1">
      <c r="B643" s="25"/>
      <c r="G643" s="73"/>
      <c r="H643" s="22"/>
    </row>
    <row r="644" ht="14.25" customHeight="1">
      <c r="B644" s="25"/>
      <c r="G644" s="73"/>
      <c r="H644" s="22"/>
    </row>
    <row r="645" ht="14.25" customHeight="1">
      <c r="B645" s="25"/>
      <c r="G645" s="73"/>
      <c r="H645" s="22"/>
    </row>
    <row r="646" ht="14.25" customHeight="1">
      <c r="B646" s="25"/>
      <c r="G646" s="73"/>
      <c r="H646" s="22"/>
    </row>
    <row r="647" ht="14.25" customHeight="1">
      <c r="B647" s="25"/>
      <c r="G647" s="73"/>
      <c r="H647" s="22"/>
    </row>
    <row r="648" ht="14.25" customHeight="1">
      <c r="B648" s="25"/>
      <c r="G648" s="73"/>
      <c r="H648" s="22"/>
    </row>
    <row r="649" ht="14.25" customHeight="1">
      <c r="B649" s="25"/>
      <c r="G649" s="73"/>
      <c r="H649" s="22"/>
    </row>
    <row r="650" ht="14.25" customHeight="1">
      <c r="B650" s="25"/>
      <c r="G650" s="73"/>
      <c r="H650" s="22"/>
    </row>
    <row r="651" ht="14.25" customHeight="1">
      <c r="B651" s="25"/>
      <c r="G651" s="73"/>
      <c r="H651" s="22"/>
    </row>
    <row r="652" ht="14.25" customHeight="1">
      <c r="B652" s="25"/>
      <c r="G652" s="73"/>
      <c r="H652" s="22"/>
    </row>
    <row r="653" ht="14.25" customHeight="1">
      <c r="B653" s="25"/>
      <c r="G653" s="73"/>
      <c r="H653" s="22"/>
    </row>
    <row r="654" ht="14.25" customHeight="1">
      <c r="B654" s="25"/>
      <c r="G654" s="73"/>
      <c r="H654" s="22"/>
    </row>
    <row r="655" ht="14.25" customHeight="1">
      <c r="B655" s="25"/>
      <c r="G655" s="73"/>
      <c r="H655" s="22"/>
    </row>
    <row r="656" ht="14.25" customHeight="1">
      <c r="B656" s="25"/>
      <c r="G656" s="73"/>
      <c r="H656" s="22"/>
    </row>
    <row r="657" ht="14.25" customHeight="1">
      <c r="B657" s="25"/>
      <c r="G657" s="73"/>
      <c r="H657" s="22"/>
    </row>
    <row r="658" ht="14.25" customHeight="1">
      <c r="B658" s="25"/>
      <c r="G658" s="73"/>
      <c r="H658" s="22"/>
    </row>
    <row r="659" ht="14.25" customHeight="1">
      <c r="B659" s="25"/>
      <c r="G659" s="73"/>
      <c r="H659" s="22"/>
    </row>
    <row r="660" ht="14.25" customHeight="1">
      <c r="B660" s="25"/>
      <c r="G660" s="73"/>
      <c r="H660" s="22"/>
    </row>
    <row r="661" ht="14.25" customHeight="1">
      <c r="B661" s="25"/>
      <c r="G661" s="73"/>
      <c r="H661" s="22"/>
    </row>
    <row r="662" ht="14.25" customHeight="1">
      <c r="B662" s="25"/>
      <c r="G662" s="73"/>
      <c r="H662" s="22"/>
    </row>
    <row r="663" ht="14.25" customHeight="1">
      <c r="B663" s="25"/>
      <c r="G663" s="73"/>
      <c r="H663" s="22"/>
    </row>
    <row r="664" ht="14.25" customHeight="1">
      <c r="B664" s="25"/>
      <c r="G664" s="73"/>
      <c r="H664" s="22"/>
    </row>
    <row r="665" ht="14.25" customHeight="1">
      <c r="B665" s="25"/>
      <c r="G665" s="73"/>
      <c r="H665" s="22"/>
    </row>
    <row r="666" ht="14.25" customHeight="1">
      <c r="B666" s="25"/>
      <c r="G666" s="73"/>
      <c r="H666" s="22"/>
    </row>
    <row r="667" ht="14.25" customHeight="1">
      <c r="B667" s="25"/>
      <c r="G667" s="73"/>
      <c r="H667" s="22"/>
    </row>
    <row r="668" ht="14.25" customHeight="1">
      <c r="B668" s="25"/>
      <c r="G668" s="73"/>
      <c r="H668" s="22"/>
    </row>
    <row r="669" ht="14.25" customHeight="1">
      <c r="B669" s="25"/>
      <c r="G669" s="73"/>
      <c r="H669" s="22"/>
    </row>
    <row r="670" ht="14.25" customHeight="1">
      <c r="B670" s="25"/>
      <c r="G670" s="73"/>
      <c r="H670" s="22"/>
    </row>
    <row r="671" ht="14.25" customHeight="1">
      <c r="B671" s="25"/>
      <c r="G671" s="73"/>
      <c r="H671" s="22"/>
    </row>
    <row r="672" ht="14.25" customHeight="1">
      <c r="B672" s="25"/>
      <c r="G672" s="73"/>
      <c r="H672" s="22"/>
    </row>
    <row r="673" ht="14.25" customHeight="1">
      <c r="B673" s="25"/>
      <c r="G673" s="73"/>
      <c r="H673" s="22"/>
    </row>
    <row r="674" ht="14.25" customHeight="1">
      <c r="B674" s="25"/>
      <c r="G674" s="73"/>
      <c r="H674" s="22"/>
    </row>
    <row r="675" ht="14.25" customHeight="1">
      <c r="B675" s="25"/>
      <c r="G675" s="73"/>
      <c r="H675" s="22"/>
    </row>
    <row r="676" ht="14.25" customHeight="1">
      <c r="B676" s="25"/>
      <c r="G676" s="73"/>
      <c r="H676" s="22"/>
    </row>
    <row r="677" ht="14.25" customHeight="1">
      <c r="B677" s="25"/>
      <c r="G677" s="73"/>
      <c r="H677" s="22"/>
    </row>
    <row r="678" ht="14.25" customHeight="1">
      <c r="B678" s="25"/>
      <c r="G678" s="73"/>
      <c r="H678" s="22"/>
    </row>
    <row r="679" ht="14.25" customHeight="1">
      <c r="B679" s="25"/>
      <c r="G679" s="73"/>
      <c r="H679" s="22"/>
    </row>
    <row r="680" ht="14.25" customHeight="1">
      <c r="B680" s="25"/>
      <c r="G680" s="73"/>
      <c r="H680" s="22"/>
    </row>
    <row r="681" ht="14.25" customHeight="1">
      <c r="B681" s="25"/>
      <c r="G681" s="73"/>
      <c r="H681" s="22"/>
    </row>
    <row r="682" ht="14.25" customHeight="1">
      <c r="B682" s="25"/>
      <c r="G682" s="73"/>
      <c r="H682" s="22"/>
    </row>
    <row r="683" ht="14.25" customHeight="1">
      <c r="B683" s="25"/>
      <c r="G683" s="73"/>
      <c r="H683" s="22"/>
    </row>
    <row r="684" ht="14.25" customHeight="1">
      <c r="B684" s="25"/>
      <c r="G684" s="73"/>
      <c r="H684" s="22"/>
    </row>
    <row r="685" ht="14.25" customHeight="1">
      <c r="B685" s="25"/>
      <c r="G685" s="73"/>
      <c r="H685" s="22"/>
    </row>
    <row r="686" ht="14.25" customHeight="1">
      <c r="B686" s="25"/>
      <c r="G686" s="73"/>
      <c r="H686" s="22"/>
    </row>
    <row r="687" ht="14.25" customHeight="1">
      <c r="B687" s="25"/>
      <c r="G687" s="73"/>
      <c r="H687" s="22"/>
    </row>
    <row r="688" ht="14.25" customHeight="1">
      <c r="B688" s="25"/>
      <c r="G688" s="73"/>
      <c r="H688" s="22"/>
    </row>
    <row r="689" ht="14.25" customHeight="1">
      <c r="B689" s="25"/>
      <c r="G689" s="73"/>
      <c r="H689" s="22"/>
    </row>
    <row r="690" ht="14.25" customHeight="1">
      <c r="B690" s="25"/>
      <c r="G690" s="73"/>
      <c r="H690" s="22"/>
    </row>
    <row r="691" ht="14.25" customHeight="1">
      <c r="B691" s="25"/>
      <c r="G691" s="73"/>
      <c r="H691" s="22"/>
    </row>
    <row r="692" ht="14.25" customHeight="1">
      <c r="B692" s="25"/>
      <c r="G692" s="73"/>
      <c r="H692" s="22"/>
    </row>
    <row r="693" ht="14.25" customHeight="1">
      <c r="B693" s="25"/>
      <c r="G693" s="73"/>
      <c r="H693" s="22"/>
    </row>
    <row r="694" ht="14.25" customHeight="1">
      <c r="B694" s="25"/>
      <c r="G694" s="73"/>
      <c r="H694" s="22"/>
    </row>
    <row r="695" ht="14.25" customHeight="1">
      <c r="B695" s="25"/>
      <c r="G695" s="73"/>
      <c r="H695" s="22"/>
    </row>
    <row r="696" ht="14.25" customHeight="1">
      <c r="B696" s="25"/>
      <c r="G696" s="73"/>
      <c r="H696" s="22"/>
    </row>
    <row r="697" ht="14.25" customHeight="1">
      <c r="B697" s="25"/>
      <c r="G697" s="73"/>
      <c r="H697" s="22"/>
    </row>
    <row r="698" ht="14.25" customHeight="1">
      <c r="B698" s="25"/>
      <c r="G698" s="73"/>
      <c r="H698" s="22"/>
    </row>
    <row r="699" ht="14.25" customHeight="1">
      <c r="B699" s="25"/>
      <c r="G699" s="73"/>
      <c r="H699" s="22"/>
    </row>
    <row r="700" ht="14.25" customHeight="1">
      <c r="B700" s="25"/>
      <c r="G700" s="73"/>
      <c r="H700" s="22"/>
    </row>
    <row r="701" ht="14.25" customHeight="1">
      <c r="B701" s="25"/>
      <c r="G701" s="73"/>
      <c r="H701" s="22"/>
    </row>
    <row r="702" ht="14.25" customHeight="1">
      <c r="B702" s="25"/>
      <c r="G702" s="73"/>
      <c r="H702" s="22"/>
    </row>
    <row r="703" ht="14.25" customHeight="1">
      <c r="B703" s="25"/>
      <c r="G703" s="73"/>
      <c r="H703" s="22"/>
    </row>
    <row r="704" ht="14.25" customHeight="1">
      <c r="B704" s="25"/>
      <c r="G704" s="73"/>
      <c r="H704" s="22"/>
    </row>
    <row r="705" ht="14.25" customHeight="1">
      <c r="B705" s="25"/>
      <c r="G705" s="73"/>
      <c r="H705" s="22"/>
    </row>
    <row r="706" ht="14.25" customHeight="1">
      <c r="B706" s="25"/>
      <c r="G706" s="73"/>
      <c r="H706" s="22"/>
    </row>
    <row r="707" ht="14.25" customHeight="1">
      <c r="B707" s="25"/>
      <c r="G707" s="73"/>
      <c r="H707" s="22"/>
    </row>
    <row r="708" ht="14.25" customHeight="1">
      <c r="B708" s="25"/>
      <c r="G708" s="73"/>
      <c r="H708" s="22"/>
    </row>
    <row r="709" ht="14.25" customHeight="1">
      <c r="B709" s="25"/>
      <c r="G709" s="73"/>
      <c r="H709" s="22"/>
    </row>
    <row r="710" ht="14.25" customHeight="1">
      <c r="B710" s="25"/>
      <c r="G710" s="73"/>
      <c r="H710" s="22"/>
    </row>
    <row r="711" ht="14.25" customHeight="1">
      <c r="B711" s="25"/>
      <c r="G711" s="73"/>
      <c r="H711" s="22"/>
    </row>
    <row r="712" ht="14.25" customHeight="1">
      <c r="B712" s="25"/>
      <c r="G712" s="73"/>
      <c r="H712" s="22"/>
    </row>
    <row r="713" ht="14.25" customHeight="1">
      <c r="B713" s="25"/>
      <c r="G713" s="73"/>
      <c r="H713" s="22"/>
    </row>
    <row r="714" ht="14.25" customHeight="1">
      <c r="B714" s="25"/>
      <c r="G714" s="73"/>
      <c r="H714" s="22"/>
    </row>
    <row r="715" ht="14.25" customHeight="1">
      <c r="B715" s="25"/>
      <c r="G715" s="73"/>
      <c r="H715" s="22"/>
    </row>
    <row r="716" ht="14.25" customHeight="1">
      <c r="B716" s="25"/>
      <c r="G716" s="73"/>
      <c r="H716" s="22"/>
    </row>
    <row r="717" ht="14.25" customHeight="1">
      <c r="B717" s="25"/>
      <c r="G717" s="73"/>
      <c r="H717" s="22"/>
    </row>
    <row r="718" ht="14.25" customHeight="1">
      <c r="B718" s="25"/>
      <c r="G718" s="73"/>
      <c r="H718" s="22"/>
    </row>
    <row r="719" ht="14.25" customHeight="1">
      <c r="B719" s="25"/>
      <c r="G719" s="73"/>
      <c r="H719" s="22"/>
    </row>
    <row r="720" ht="14.25" customHeight="1">
      <c r="B720" s="25"/>
      <c r="G720" s="73"/>
      <c r="H720" s="22"/>
    </row>
    <row r="721" ht="14.25" customHeight="1">
      <c r="B721" s="25"/>
      <c r="G721" s="73"/>
      <c r="H721" s="22"/>
    </row>
    <row r="722" ht="14.25" customHeight="1">
      <c r="B722" s="25"/>
      <c r="G722" s="73"/>
      <c r="H722" s="22"/>
    </row>
    <row r="723" ht="14.25" customHeight="1">
      <c r="B723" s="25"/>
      <c r="G723" s="73"/>
      <c r="H723" s="22"/>
    </row>
    <row r="724" ht="14.25" customHeight="1">
      <c r="B724" s="25"/>
      <c r="G724" s="73"/>
      <c r="H724" s="22"/>
    </row>
    <row r="725" ht="14.25" customHeight="1">
      <c r="B725" s="25"/>
      <c r="G725" s="73"/>
      <c r="H725" s="22"/>
    </row>
    <row r="726" ht="14.25" customHeight="1">
      <c r="B726" s="25"/>
      <c r="G726" s="73"/>
      <c r="H726" s="22"/>
    </row>
    <row r="727" ht="14.25" customHeight="1">
      <c r="B727" s="25"/>
      <c r="G727" s="73"/>
      <c r="H727" s="22"/>
    </row>
    <row r="728" ht="14.25" customHeight="1">
      <c r="B728" s="25"/>
      <c r="G728" s="73"/>
      <c r="H728" s="22"/>
    </row>
    <row r="729" ht="14.25" customHeight="1">
      <c r="B729" s="25"/>
      <c r="G729" s="73"/>
      <c r="H729" s="22"/>
    </row>
    <row r="730" ht="14.25" customHeight="1">
      <c r="B730" s="25"/>
      <c r="G730" s="73"/>
      <c r="H730" s="22"/>
    </row>
    <row r="731" ht="14.25" customHeight="1">
      <c r="B731" s="25"/>
      <c r="G731" s="73"/>
      <c r="H731" s="22"/>
    </row>
    <row r="732" ht="14.25" customHeight="1">
      <c r="B732" s="25"/>
      <c r="G732" s="73"/>
      <c r="H732" s="22"/>
    </row>
    <row r="733" ht="14.25" customHeight="1">
      <c r="B733" s="25"/>
      <c r="G733" s="73"/>
      <c r="H733" s="22"/>
    </row>
    <row r="734" ht="14.25" customHeight="1">
      <c r="B734" s="25"/>
      <c r="G734" s="73"/>
      <c r="H734" s="22"/>
    </row>
    <row r="735" ht="14.25" customHeight="1">
      <c r="B735" s="25"/>
      <c r="G735" s="73"/>
      <c r="H735" s="22"/>
    </row>
    <row r="736" ht="14.25" customHeight="1">
      <c r="B736" s="25"/>
      <c r="G736" s="73"/>
      <c r="H736" s="22"/>
    </row>
    <row r="737" ht="14.25" customHeight="1">
      <c r="B737" s="25"/>
      <c r="G737" s="73"/>
      <c r="H737" s="22"/>
    </row>
    <row r="738" ht="14.25" customHeight="1">
      <c r="B738" s="25"/>
      <c r="G738" s="73"/>
      <c r="H738" s="22"/>
    </row>
    <row r="739" ht="14.25" customHeight="1">
      <c r="B739" s="25"/>
      <c r="G739" s="73"/>
      <c r="H739" s="22"/>
    </row>
    <row r="740" ht="14.25" customHeight="1">
      <c r="B740" s="25"/>
      <c r="G740" s="73"/>
      <c r="H740" s="22"/>
    </row>
    <row r="741" ht="14.25" customHeight="1">
      <c r="B741" s="25"/>
      <c r="G741" s="73"/>
      <c r="H741" s="22"/>
    </row>
    <row r="742" ht="14.25" customHeight="1">
      <c r="B742" s="25"/>
      <c r="G742" s="73"/>
      <c r="H742" s="22"/>
    </row>
    <row r="743" ht="14.25" customHeight="1">
      <c r="B743" s="25"/>
      <c r="G743" s="73"/>
      <c r="H743" s="22"/>
    </row>
    <row r="744" ht="14.25" customHeight="1">
      <c r="B744" s="25"/>
      <c r="G744" s="73"/>
      <c r="H744" s="22"/>
    </row>
    <row r="745" ht="14.25" customHeight="1">
      <c r="B745" s="25"/>
      <c r="G745" s="73"/>
      <c r="H745" s="22"/>
    </row>
    <row r="746" ht="14.25" customHeight="1">
      <c r="B746" s="25"/>
      <c r="G746" s="73"/>
      <c r="H746" s="22"/>
    </row>
    <row r="747" ht="14.25" customHeight="1">
      <c r="B747" s="25"/>
      <c r="G747" s="73"/>
      <c r="H747" s="22"/>
    </row>
    <row r="748" ht="14.25" customHeight="1">
      <c r="B748" s="25"/>
      <c r="G748" s="73"/>
      <c r="H748" s="22"/>
    </row>
    <row r="749" ht="14.25" customHeight="1">
      <c r="B749" s="25"/>
      <c r="G749" s="73"/>
      <c r="H749" s="22"/>
    </row>
    <row r="750" ht="14.25" customHeight="1">
      <c r="B750" s="25"/>
      <c r="G750" s="73"/>
      <c r="H750" s="22"/>
    </row>
    <row r="751" ht="14.25" customHeight="1">
      <c r="B751" s="25"/>
      <c r="G751" s="73"/>
      <c r="H751" s="22"/>
    </row>
    <row r="752" ht="14.25" customHeight="1">
      <c r="B752" s="25"/>
      <c r="G752" s="73"/>
      <c r="H752" s="22"/>
    </row>
    <row r="753" ht="14.25" customHeight="1">
      <c r="B753" s="25"/>
      <c r="G753" s="73"/>
      <c r="H753" s="22"/>
    </row>
    <row r="754" ht="14.25" customHeight="1">
      <c r="B754" s="25"/>
      <c r="G754" s="73"/>
      <c r="H754" s="22"/>
    </row>
    <row r="755" ht="14.25" customHeight="1">
      <c r="B755" s="25"/>
      <c r="G755" s="73"/>
      <c r="H755" s="22"/>
    </row>
    <row r="756" ht="14.25" customHeight="1">
      <c r="B756" s="25"/>
      <c r="G756" s="73"/>
      <c r="H756" s="22"/>
    </row>
    <row r="757" ht="14.25" customHeight="1">
      <c r="B757" s="25"/>
      <c r="G757" s="73"/>
      <c r="H757" s="22"/>
    </row>
    <row r="758" ht="14.25" customHeight="1">
      <c r="B758" s="25"/>
      <c r="G758" s="73"/>
      <c r="H758" s="22"/>
    </row>
    <row r="759" ht="14.25" customHeight="1">
      <c r="B759" s="25"/>
      <c r="G759" s="73"/>
      <c r="H759" s="22"/>
    </row>
    <row r="760" ht="14.25" customHeight="1">
      <c r="B760" s="25"/>
      <c r="G760" s="73"/>
      <c r="H760" s="22"/>
    </row>
    <row r="761" ht="14.25" customHeight="1">
      <c r="B761" s="25"/>
      <c r="G761" s="73"/>
      <c r="H761" s="22"/>
    </row>
    <row r="762" ht="14.25" customHeight="1">
      <c r="B762" s="25"/>
      <c r="G762" s="73"/>
      <c r="H762" s="22"/>
    </row>
    <row r="763" ht="14.25" customHeight="1">
      <c r="B763" s="25"/>
      <c r="G763" s="73"/>
      <c r="H763" s="22"/>
    </row>
    <row r="764" ht="14.25" customHeight="1">
      <c r="B764" s="25"/>
      <c r="G764" s="73"/>
      <c r="H764" s="22"/>
    </row>
    <row r="765" ht="14.25" customHeight="1">
      <c r="B765" s="25"/>
      <c r="G765" s="73"/>
      <c r="H765" s="22"/>
    </row>
    <row r="766" ht="14.25" customHeight="1">
      <c r="B766" s="25"/>
      <c r="G766" s="73"/>
      <c r="H766" s="22"/>
    </row>
    <row r="767" ht="14.25" customHeight="1">
      <c r="B767" s="25"/>
      <c r="G767" s="73"/>
      <c r="H767" s="22"/>
    </row>
    <row r="768" ht="14.25" customHeight="1">
      <c r="B768" s="25"/>
      <c r="G768" s="73"/>
      <c r="H768" s="22"/>
    </row>
    <row r="769" ht="14.25" customHeight="1">
      <c r="B769" s="25"/>
      <c r="G769" s="73"/>
      <c r="H769" s="22"/>
    </row>
    <row r="770" ht="14.25" customHeight="1">
      <c r="B770" s="25"/>
      <c r="G770" s="73"/>
      <c r="H770" s="22"/>
    </row>
    <row r="771" ht="14.25" customHeight="1">
      <c r="B771" s="25"/>
      <c r="G771" s="73"/>
      <c r="H771" s="22"/>
    </row>
    <row r="772" ht="14.25" customHeight="1">
      <c r="B772" s="25"/>
      <c r="G772" s="73"/>
      <c r="H772" s="22"/>
    </row>
    <row r="773" ht="14.25" customHeight="1">
      <c r="B773" s="25"/>
      <c r="G773" s="73"/>
      <c r="H773" s="22"/>
    </row>
    <row r="774" ht="14.25" customHeight="1">
      <c r="B774" s="25"/>
      <c r="G774" s="73"/>
      <c r="H774" s="22"/>
    </row>
    <row r="775" ht="14.25" customHeight="1">
      <c r="B775" s="25"/>
      <c r="G775" s="73"/>
      <c r="H775" s="22"/>
    </row>
    <row r="776" ht="14.25" customHeight="1">
      <c r="B776" s="25"/>
      <c r="G776" s="73"/>
      <c r="H776" s="22"/>
    </row>
    <row r="777" ht="14.25" customHeight="1">
      <c r="B777" s="25"/>
      <c r="G777" s="73"/>
      <c r="H777" s="22"/>
    </row>
    <row r="778" ht="14.25" customHeight="1">
      <c r="B778" s="25"/>
      <c r="G778" s="73"/>
      <c r="H778" s="22"/>
    </row>
    <row r="779" ht="14.25" customHeight="1">
      <c r="B779" s="25"/>
      <c r="G779" s="73"/>
      <c r="H779" s="22"/>
    </row>
    <row r="780" ht="14.25" customHeight="1">
      <c r="B780" s="25"/>
      <c r="G780" s="73"/>
      <c r="H780" s="22"/>
    </row>
    <row r="781" ht="14.25" customHeight="1">
      <c r="B781" s="25"/>
      <c r="G781" s="73"/>
      <c r="H781" s="22"/>
    </row>
    <row r="782" ht="14.25" customHeight="1">
      <c r="B782" s="25"/>
      <c r="G782" s="73"/>
      <c r="H782" s="22"/>
    </row>
    <row r="783" ht="14.25" customHeight="1">
      <c r="B783" s="25"/>
      <c r="G783" s="73"/>
      <c r="H783" s="22"/>
    </row>
    <row r="784" ht="14.25" customHeight="1">
      <c r="B784" s="25"/>
      <c r="G784" s="73"/>
      <c r="H784" s="22"/>
    </row>
    <row r="785" ht="14.25" customHeight="1">
      <c r="B785" s="25"/>
      <c r="G785" s="73"/>
      <c r="H785" s="22"/>
    </row>
    <row r="786" ht="14.25" customHeight="1">
      <c r="B786" s="25"/>
      <c r="G786" s="73"/>
      <c r="H786" s="22"/>
    </row>
    <row r="787" ht="14.25" customHeight="1">
      <c r="B787" s="25"/>
      <c r="G787" s="73"/>
      <c r="H787" s="22"/>
    </row>
    <row r="788" ht="14.25" customHeight="1">
      <c r="B788" s="25"/>
      <c r="G788" s="73"/>
      <c r="H788" s="22"/>
    </row>
    <row r="789" ht="14.25" customHeight="1">
      <c r="B789" s="25"/>
      <c r="G789" s="73"/>
      <c r="H789" s="22"/>
    </row>
    <row r="790" ht="14.25" customHeight="1">
      <c r="B790" s="25"/>
      <c r="G790" s="73"/>
      <c r="H790" s="22"/>
    </row>
    <row r="791" ht="14.25" customHeight="1">
      <c r="B791" s="25"/>
      <c r="G791" s="73"/>
      <c r="H791" s="22"/>
    </row>
    <row r="792" ht="14.25" customHeight="1">
      <c r="B792" s="25"/>
      <c r="G792" s="73"/>
      <c r="H792" s="22"/>
    </row>
    <row r="793" ht="14.25" customHeight="1">
      <c r="B793" s="25"/>
      <c r="G793" s="73"/>
      <c r="H793" s="22"/>
    </row>
    <row r="794" ht="14.25" customHeight="1">
      <c r="B794" s="25"/>
      <c r="G794" s="73"/>
      <c r="H794" s="22"/>
    </row>
    <row r="795" ht="14.25" customHeight="1">
      <c r="B795" s="25"/>
      <c r="G795" s="73"/>
      <c r="H795" s="22"/>
    </row>
    <row r="796" ht="14.25" customHeight="1">
      <c r="B796" s="25"/>
      <c r="G796" s="73"/>
      <c r="H796" s="22"/>
    </row>
    <row r="797" ht="14.25" customHeight="1">
      <c r="B797" s="25"/>
      <c r="G797" s="73"/>
      <c r="H797" s="22"/>
    </row>
    <row r="798" ht="14.25" customHeight="1">
      <c r="B798" s="25"/>
      <c r="G798" s="73"/>
      <c r="H798" s="22"/>
    </row>
    <row r="799" ht="14.25" customHeight="1">
      <c r="B799" s="25"/>
      <c r="G799" s="73"/>
      <c r="H799" s="22"/>
    </row>
    <row r="800" ht="14.25" customHeight="1">
      <c r="B800" s="25"/>
      <c r="G800" s="73"/>
      <c r="H800" s="22"/>
    </row>
    <row r="801" ht="14.25" customHeight="1">
      <c r="B801" s="25"/>
      <c r="G801" s="73"/>
      <c r="H801" s="22"/>
    </row>
    <row r="802" ht="14.25" customHeight="1">
      <c r="B802" s="25"/>
      <c r="G802" s="73"/>
      <c r="H802" s="22"/>
    </row>
    <row r="803" ht="14.25" customHeight="1">
      <c r="B803" s="25"/>
      <c r="G803" s="73"/>
      <c r="H803" s="22"/>
    </row>
    <row r="804" ht="14.25" customHeight="1">
      <c r="B804" s="25"/>
      <c r="G804" s="73"/>
      <c r="H804" s="22"/>
    </row>
    <row r="805" ht="14.25" customHeight="1">
      <c r="B805" s="25"/>
      <c r="G805" s="73"/>
      <c r="H805" s="22"/>
    </row>
    <row r="806" ht="14.25" customHeight="1">
      <c r="B806" s="25"/>
      <c r="G806" s="73"/>
      <c r="H806" s="22"/>
    </row>
    <row r="807" ht="14.25" customHeight="1">
      <c r="B807" s="25"/>
      <c r="G807" s="73"/>
      <c r="H807" s="22"/>
    </row>
    <row r="808" ht="14.25" customHeight="1">
      <c r="B808" s="25"/>
      <c r="G808" s="73"/>
      <c r="H808" s="22"/>
    </row>
    <row r="809" ht="14.25" customHeight="1">
      <c r="B809" s="25"/>
      <c r="G809" s="73"/>
      <c r="H809" s="22"/>
    </row>
    <row r="810" ht="14.25" customHeight="1">
      <c r="B810" s="25"/>
      <c r="G810" s="73"/>
      <c r="H810" s="22"/>
    </row>
    <row r="811" ht="14.25" customHeight="1">
      <c r="B811" s="25"/>
      <c r="G811" s="73"/>
      <c r="H811" s="22"/>
    </row>
    <row r="812" ht="14.25" customHeight="1">
      <c r="B812" s="25"/>
      <c r="G812" s="73"/>
      <c r="H812" s="22"/>
    </row>
    <row r="813" ht="14.25" customHeight="1">
      <c r="B813" s="25"/>
      <c r="G813" s="73"/>
      <c r="H813" s="22"/>
    </row>
    <row r="814" ht="14.25" customHeight="1">
      <c r="B814" s="25"/>
      <c r="G814" s="73"/>
      <c r="H814" s="22"/>
    </row>
    <row r="815" ht="14.25" customHeight="1">
      <c r="B815" s="25"/>
      <c r="G815" s="73"/>
      <c r="H815" s="22"/>
    </row>
    <row r="816" ht="14.25" customHeight="1">
      <c r="B816" s="25"/>
      <c r="G816" s="73"/>
      <c r="H816" s="22"/>
    </row>
    <row r="817" ht="14.25" customHeight="1">
      <c r="B817" s="25"/>
      <c r="G817" s="73"/>
      <c r="H817" s="22"/>
    </row>
    <row r="818" ht="14.25" customHeight="1">
      <c r="B818" s="25"/>
      <c r="G818" s="73"/>
      <c r="H818" s="22"/>
    </row>
    <row r="819" ht="14.25" customHeight="1">
      <c r="B819" s="25"/>
      <c r="G819" s="73"/>
      <c r="H819" s="22"/>
    </row>
    <row r="820" ht="14.25" customHeight="1">
      <c r="B820" s="25"/>
      <c r="G820" s="73"/>
      <c r="H820" s="22"/>
    </row>
    <row r="821" ht="14.25" customHeight="1">
      <c r="B821" s="25"/>
      <c r="G821" s="73"/>
      <c r="H821" s="22"/>
    </row>
    <row r="822" ht="14.25" customHeight="1">
      <c r="B822" s="25"/>
      <c r="G822" s="73"/>
      <c r="H822" s="22"/>
    </row>
    <row r="823" ht="14.25" customHeight="1">
      <c r="B823" s="25"/>
      <c r="G823" s="73"/>
      <c r="H823" s="22"/>
    </row>
    <row r="824" ht="14.25" customHeight="1">
      <c r="B824" s="25"/>
      <c r="G824" s="73"/>
      <c r="H824" s="22"/>
    </row>
    <row r="825" ht="14.25" customHeight="1">
      <c r="B825" s="25"/>
      <c r="G825" s="73"/>
      <c r="H825" s="22"/>
    </row>
    <row r="826" ht="14.25" customHeight="1">
      <c r="B826" s="25"/>
      <c r="G826" s="73"/>
      <c r="H826" s="22"/>
    </row>
    <row r="827" ht="14.25" customHeight="1">
      <c r="B827" s="25"/>
      <c r="G827" s="73"/>
      <c r="H827" s="22"/>
    </row>
    <row r="828" ht="14.25" customHeight="1">
      <c r="B828" s="25"/>
      <c r="G828" s="73"/>
      <c r="H828" s="22"/>
    </row>
    <row r="829" ht="14.25" customHeight="1">
      <c r="B829" s="25"/>
      <c r="G829" s="73"/>
      <c r="H829" s="22"/>
    </row>
    <row r="830" ht="14.25" customHeight="1">
      <c r="B830" s="25"/>
      <c r="G830" s="73"/>
      <c r="H830" s="22"/>
    </row>
    <row r="831" ht="14.25" customHeight="1">
      <c r="B831" s="25"/>
      <c r="G831" s="73"/>
      <c r="H831" s="22"/>
    </row>
    <row r="832" ht="14.25" customHeight="1">
      <c r="B832" s="25"/>
      <c r="G832" s="73"/>
      <c r="H832" s="22"/>
    </row>
    <row r="833" ht="14.25" customHeight="1">
      <c r="B833" s="25"/>
      <c r="G833" s="73"/>
      <c r="H833" s="22"/>
    </row>
    <row r="834" ht="14.25" customHeight="1">
      <c r="B834" s="25"/>
      <c r="G834" s="73"/>
      <c r="H834" s="22"/>
    </row>
    <row r="835" ht="14.25" customHeight="1">
      <c r="B835" s="25"/>
      <c r="G835" s="73"/>
      <c r="H835" s="22"/>
    </row>
    <row r="836" ht="14.25" customHeight="1">
      <c r="B836" s="25"/>
      <c r="G836" s="73"/>
      <c r="H836" s="22"/>
    </row>
    <row r="837" ht="14.25" customHeight="1">
      <c r="B837" s="25"/>
      <c r="G837" s="73"/>
      <c r="H837" s="22"/>
    </row>
    <row r="838" ht="14.25" customHeight="1">
      <c r="B838" s="25"/>
      <c r="G838" s="73"/>
      <c r="H838" s="22"/>
    </row>
    <row r="839" ht="14.25" customHeight="1">
      <c r="B839" s="25"/>
      <c r="G839" s="73"/>
      <c r="H839" s="22"/>
    </row>
    <row r="840" ht="14.25" customHeight="1">
      <c r="B840" s="25"/>
      <c r="G840" s="73"/>
      <c r="H840" s="22"/>
    </row>
    <row r="841" ht="14.25" customHeight="1">
      <c r="B841" s="25"/>
      <c r="G841" s="73"/>
      <c r="H841" s="22"/>
    </row>
    <row r="842" ht="14.25" customHeight="1">
      <c r="B842" s="25"/>
      <c r="G842" s="73"/>
      <c r="H842" s="22"/>
    </row>
    <row r="843" ht="14.25" customHeight="1">
      <c r="B843" s="25"/>
      <c r="G843" s="73"/>
      <c r="H843" s="22"/>
    </row>
    <row r="844" ht="14.25" customHeight="1">
      <c r="B844" s="25"/>
      <c r="G844" s="73"/>
      <c r="H844" s="22"/>
    </row>
    <row r="845" ht="14.25" customHeight="1">
      <c r="B845" s="25"/>
      <c r="G845" s="73"/>
      <c r="H845" s="22"/>
    </row>
    <row r="846" ht="14.25" customHeight="1">
      <c r="B846" s="25"/>
      <c r="G846" s="73"/>
      <c r="H846" s="22"/>
    </row>
    <row r="847" ht="14.25" customHeight="1">
      <c r="B847" s="25"/>
      <c r="G847" s="73"/>
      <c r="H847" s="22"/>
    </row>
    <row r="848" ht="14.25" customHeight="1">
      <c r="B848" s="25"/>
      <c r="G848" s="73"/>
      <c r="H848" s="22"/>
    </row>
    <row r="849" ht="14.25" customHeight="1">
      <c r="B849" s="25"/>
      <c r="G849" s="73"/>
      <c r="H849" s="22"/>
    </row>
    <row r="850" ht="14.25" customHeight="1">
      <c r="B850" s="25"/>
      <c r="G850" s="73"/>
      <c r="H850" s="22"/>
    </row>
    <row r="851" ht="14.25" customHeight="1">
      <c r="B851" s="25"/>
      <c r="G851" s="73"/>
      <c r="H851" s="22"/>
    </row>
    <row r="852" ht="14.25" customHeight="1">
      <c r="B852" s="25"/>
      <c r="G852" s="73"/>
      <c r="H852" s="22"/>
    </row>
    <row r="853" ht="14.25" customHeight="1">
      <c r="B853" s="25"/>
      <c r="G853" s="73"/>
      <c r="H853" s="22"/>
    </row>
    <row r="854" ht="14.25" customHeight="1">
      <c r="B854" s="25"/>
      <c r="G854" s="73"/>
      <c r="H854" s="22"/>
    </row>
    <row r="855" ht="14.25" customHeight="1">
      <c r="B855" s="25"/>
      <c r="G855" s="73"/>
      <c r="H855" s="22"/>
    </row>
    <row r="856" ht="14.25" customHeight="1">
      <c r="B856" s="25"/>
      <c r="G856" s="73"/>
      <c r="H856" s="22"/>
    </row>
    <row r="857" ht="14.25" customHeight="1">
      <c r="B857" s="25"/>
      <c r="G857" s="73"/>
      <c r="H857" s="22"/>
    </row>
    <row r="858" ht="14.25" customHeight="1">
      <c r="B858" s="25"/>
      <c r="G858" s="73"/>
      <c r="H858" s="22"/>
    </row>
    <row r="859" ht="14.25" customHeight="1">
      <c r="B859" s="25"/>
      <c r="G859" s="73"/>
      <c r="H859" s="22"/>
    </row>
    <row r="860" ht="14.25" customHeight="1">
      <c r="B860" s="25"/>
      <c r="G860" s="73"/>
      <c r="H860" s="22"/>
    </row>
    <row r="861" ht="14.25" customHeight="1">
      <c r="B861" s="25"/>
      <c r="G861" s="73"/>
      <c r="H861" s="22"/>
    </row>
    <row r="862" ht="14.25" customHeight="1">
      <c r="B862" s="25"/>
      <c r="G862" s="73"/>
      <c r="H862" s="22"/>
    </row>
    <row r="863" ht="14.25" customHeight="1">
      <c r="B863" s="25"/>
      <c r="G863" s="73"/>
      <c r="H863" s="22"/>
    </row>
    <row r="864" ht="14.25" customHeight="1">
      <c r="B864" s="25"/>
      <c r="G864" s="73"/>
      <c r="H864" s="22"/>
    </row>
    <row r="865" ht="14.25" customHeight="1">
      <c r="B865" s="25"/>
      <c r="G865" s="73"/>
      <c r="H865" s="22"/>
    </row>
    <row r="866" ht="14.25" customHeight="1">
      <c r="B866" s="25"/>
      <c r="G866" s="73"/>
      <c r="H866" s="22"/>
    </row>
    <row r="867" ht="14.25" customHeight="1">
      <c r="B867" s="25"/>
      <c r="G867" s="73"/>
      <c r="H867" s="22"/>
    </row>
    <row r="868" ht="14.25" customHeight="1">
      <c r="B868" s="25"/>
      <c r="G868" s="73"/>
      <c r="H868" s="22"/>
    </row>
    <row r="869" ht="14.25" customHeight="1">
      <c r="B869" s="25"/>
      <c r="G869" s="73"/>
      <c r="H869" s="22"/>
    </row>
    <row r="870" ht="14.25" customHeight="1">
      <c r="B870" s="25"/>
      <c r="G870" s="73"/>
      <c r="H870" s="22"/>
    </row>
    <row r="871" ht="14.25" customHeight="1">
      <c r="B871" s="25"/>
      <c r="G871" s="73"/>
      <c r="H871" s="22"/>
    </row>
    <row r="872" ht="14.25" customHeight="1">
      <c r="B872" s="25"/>
      <c r="G872" s="73"/>
      <c r="H872" s="22"/>
    </row>
    <row r="873" ht="14.25" customHeight="1">
      <c r="B873" s="25"/>
      <c r="G873" s="73"/>
      <c r="H873" s="22"/>
    </row>
    <row r="874" ht="14.25" customHeight="1">
      <c r="B874" s="25"/>
      <c r="G874" s="73"/>
      <c r="H874" s="22"/>
    </row>
    <row r="875" ht="14.25" customHeight="1">
      <c r="B875" s="25"/>
      <c r="G875" s="73"/>
      <c r="H875" s="22"/>
    </row>
    <row r="876" ht="14.25" customHeight="1">
      <c r="B876" s="25"/>
      <c r="G876" s="73"/>
      <c r="H876" s="22"/>
    </row>
    <row r="877" ht="14.25" customHeight="1">
      <c r="B877" s="25"/>
      <c r="G877" s="73"/>
      <c r="H877" s="22"/>
    </row>
    <row r="878" ht="14.25" customHeight="1">
      <c r="B878" s="25"/>
      <c r="G878" s="73"/>
      <c r="H878" s="22"/>
    </row>
    <row r="879" ht="14.25" customHeight="1">
      <c r="B879" s="25"/>
      <c r="G879" s="73"/>
      <c r="H879" s="22"/>
    </row>
    <row r="880" ht="14.25" customHeight="1">
      <c r="B880" s="25"/>
      <c r="G880" s="73"/>
      <c r="H880" s="22"/>
    </row>
    <row r="881" ht="14.25" customHeight="1">
      <c r="B881" s="25"/>
      <c r="G881" s="73"/>
      <c r="H881" s="22"/>
    </row>
    <row r="882" ht="14.25" customHeight="1">
      <c r="B882" s="25"/>
      <c r="G882" s="73"/>
      <c r="H882" s="22"/>
    </row>
    <row r="883" ht="14.25" customHeight="1">
      <c r="B883" s="25"/>
      <c r="G883" s="73"/>
      <c r="H883" s="22"/>
    </row>
    <row r="884" ht="14.25" customHeight="1">
      <c r="B884" s="25"/>
      <c r="G884" s="73"/>
      <c r="H884" s="22"/>
    </row>
    <row r="885" ht="14.25" customHeight="1">
      <c r="B885" s="25"/>
      <c r="G885" s="73"/>
      <c r="H885" s="22"/>
    </row>
    <row r="886" ht="14.25" customHeight="1">
      <c r="B886" s="25"/>
      <c r="G886" s="73"/>
      <c r="H886" s="22"/>
    </row>
    <row r="887" ht="14.25" customHeight="1">
      <c r="B887" s="25"/>
      <c r="G887" s="73"/>
      <c r="H887" s="22"/>
    </row>
    <row r="888" ht="14.25" customHeight="1">
      <c r="B888" s="25"/>
      <c r="G888" s="73"/>
      <c r="H888" s="22"/>
    </row>
    <row r="889" ht="14.25" customHeight="1">
      <c r="B889" s="25"/>
      <c r="G889" s="73"/>
      <c r="H889" s="22"/>
    </row>
    <row r="890" ht="14.25" customHeight="1">
      <c r="B890" s="25"/>
      <c r="G890" s="73"/>
      <c r="H890" s="22"/>
    </row>
    <row r="891" ht="14.25" customHeight="1">
      <c r="B891" s="25"/>
      <c r="G891" s="73"/>
      <c r="H891" s="22"/>
    </row>
    <row r="892" ht="14.25" customHeight="1">
      <c r="B892" s="25"/>
      <c r="G892" s="73"/>
      <c r="H892" s="22"/>
    </row>
    <row r="893" ht="14.25" customHeight="1">
      <c r="B893" s="25"/>
      <c r="G893" s="73"/>
      <c r="H893" s="22"/>
    </row>
    <row r="894" ht="14.25" customHeight="1">
      <c r="B894" s="25"/>
      <c r="G894" s="73"/>
      <c r="H894" s="22"/>
    </row>
    <row r="895" ht="14.25" customHeight="1">
      <c r="B895" s="25"/>
      <c r="G895" s="73"/>
      <c r="H895" s="22"/>
    </row>
    <row r="896" ht="14.25" customHeight="1">
      <c r="B896" s="25"/>
      <c r="G896" s="73"/>
      <c r="H896" s="22"/>
    </row>
    <row r="897" ht="14.25" customHeight="1">
      <c r="B897" s="25"/>
      <c r="G897" s="73"/>
      <c r="H897" s="22"/>
    </row>
    <row r="898" ht="14.25" customHeight="1">
      <c r="B898" s="25"/>
      <c r="G898" s="73"/>
      <c r="H898" s="22"/>
    </row>
    <row r="899" ht="14.25" customHeight="1">
      <c r="B899" s="25"/>
      <c r="G899" s="73"/>
      <c r="H899" s="22"/>
    </row>
    <row r="900" ht="14.25" customHeight="1">
      <c r="B900" s="25"/>
      <c r="G900" s="73"/>
      <c r="H900" s="22"/>
    </row>
    <row r="901" ht="14.25" customHeight="1">
      <c r="B901" s="25"/>
      <c r="G901" s="73"/>
      <c r="H901" s="22"/>
    </row>
    <row r="902" ht="14.25" customHeight="1">
      <c r="B902" s="25"/>
      <c r="G902" s="73"/>
      <c r="H902" s="22"/>
    </row>
    <row r="903" ht="14.25" customHeight="1">
      <c r="B903" s="25"/>
      <c r="G903" s="73"/>
      <c r="H903" s="22"/>
    </row>
    <row r="904" ht="14.25" customHeight="1">
      <c r="B904" s="25"/>
      <c r="G904" s="73"/>
      <c r="H904" s="22"/>
    </row>
    <row r="905" ht="14.25" customHeight="1">
      <c r="B905" s="25"/>
      <c r="G905" s="73"/>
      <c r="H905" s="22"/>
    </row>
    <row r="906" ht="14.25" customHeight="1">
      <c r="B906" s="25"/>
      <c r="G906" s="73"/>
      <c r="H906" s="22"/>
    </row>
    <row r="907" ht="14.25" customHeight="1">
      <c r="B907" s="25"/>
      <c r="G907" s="73"/>
      <c r="H907" s="22"/>
    </row>
    <row r="908" ht="14.25" customHeight="1">
      <c r="B908" s="25"/>
      <c r="G908" s="73"/>
      <c r="H908" s="22"/>
    </row>
    <row r="909" ht="14.25" customHeight="1">
      <c r="B909" s="25"/>
      <c r="G909" s="73"/>
      <c r="H909" s="22"/>
    </row>
    <row r="910" ht="14.25" customHeight="1">
      <c r="B910" s="25"/>
      <c r="G910" s="73"/>
      <c r="H910" s="22"/>
    </row>
    <row r="911" ht="14.25" customHeight="1">
      <c r="B911" s="25"/>
      <c r="G911" s="73"/>
      <c r="H911" s="22"/>
    </row>
    <row r="912" ht="14.25" customHeight="1">
      <c r="B912" s="25"/>
      <c r="G912" s="73"/>
      <c r="H912" s="22"/>
    </row>
    <row r="913" ht="14.25" customHeight="1">
      <c r="B913" s="25"/>
      <c r="G913" s="73"/>
      <c r="H913" s="22"/>
    </row>
    <row r="914" ht="14.25" customHeight="1">
      <c r="B914" s="25"/>
      <c r="G914" s="73"/>
      <c r="H914" s="22"/>
    </row>
    <row r="915" ht="14.25" customHeight="1">
      <c r="B915" s="25"/>
      <c r="G915" s="73"/>
      <c r="H915" s="22"/>
    </row>
    <row r="916" ht="14.25" customHeight="1">
      <c r="B916" s="25"/>
      <c r="G916" s="73"/>
      <c r="H916" s="22"/>
    </row>
    <row r="917" ht="14.25" customHeight="1">
      <c r="B917" s="25"/>
      <c r="G917" s="73"/>
      <c r="H917" s="22"/>
    </row>
    <row r="918" ht="14.25" customHeight="1">
      <c r="B918" s="25"/>
      <c r="G918" s="73"/>
      <c r="H918" s="22"/>
    </row>
    <row r="919" ht="14.25" customHeight="1">
      <c r="B919" s="25"/>
      <c r="G919" s="73"/>
      <c r="H919" s="22"/>
    </row>
    <row r="920" ht="14.25" customHeight="1">
      <c r="B920" s="25"/>
      <c r="G920" s="73"/>
      <c r="H920" s="22"/>
    </row>
    <row r="921" ht="14.25" customHeight="1">
      <c r="B921" s="25"/>
      <c r="G921" s="73"/>
      <c r="H921" s="22"/>
    </row>
    <row r="922" ht="14.25" customHeight="1">
      <c r="B922" s="25"/>
      <c r="G922" s="73"/>
      <c r="H922" s="22"/>
    </row>
    <row r="923" ht="14.25" customHeight="1">
      <c r="B923" s="25"/>
      <c r="G923" s="73"/>
      <c r="H923" s="22"/>
    </row>
    <row r="924" ht="14.25" customHeight="1">
      <c r="B924" s="25"/>
      <c r="G924" s="73"/>
      <c r="H924" s="22"/>
    </row>
    <row r="925" ht="14.25" customHeight="1">
      <c r="B925" s="25"/>
      <c r="G925" s="73"/>
      <c r="H925" s="22"/>
    </row>
    <row r="926" ht="14.25" customHeight="1">
      <c r="B926" s="25"/>
      <c r="G926" s="73"/>
      <c r="H926" s="22"/>
    </row>
    <row r="927" ht="14.25" customHeight="1">
      <c r="B927" s="25"/>
      <c r="G927" s="73"/>
      <c r="H927" s="22"/>
    </row>
    <row r="928" ht="14.25" customHeight="1">
      <c r="B928" s="25"/>
      <c r="G928" s="73"/>
      <c r="H928" s="22"/>
    </row>
    <row r="929" ht="14.25" customHeight="1">
      <c r="B929" s="25"/>
      <c r="G929" s="73"/>
      <c r="H929" s="22"/>
    </row>
    <row r="930" ht="14.25" customHeight="1">
      <c r="B930" s="25"/>
      <c r="G930" s="73"/>
      <c r="H930" s="22"/>
    </row>
    <row r="931" ht="14.25" customHeight="1">
      <c r="B931" s="25"/>
      <c r="G931" s="73"/>
      <c r="H931" s="22"/>
    </row>
    <row r="932" ht="14.25" customHeight="1">
      <c r="B932" s="25"/>
      <c r="G932" s="73"/>
      <c r="H932" s="22"/>
    </row>
    <row r="933" ht="14.25" customHeight="1">
      <c r="B933" s="25"/>
      <c r="G933" s="73"/>
      <c r="H933" s="22"/>
    </row>
    <row r="934" ht="14.25" customHeight="1">
      <c r="B934" s="25"/>
      <c r="G934" s="73"/>
      <c r="H934" s="22"/>
    </row>
    <row r="935" ht="14.25" customHeight="1">
      <c r="B935" s="25"/>
      <c r="G935" s="73"/>
      <c r="H935" s="22"/>
    </row>
    <row r="936" ht="14.25" customHeight="1">
      <c r="B936" s="25"/>
      <c r="G936" s="73"/>
      <c r="H936" s="22"/>
    </row>
    <row r="937" ht="14.25" customHeight="1">
      <c r="B937" s="25"/>
      <c r="G937" s="73"/>
      <c r="H937" s="22"/>
    </row>
    <row r="938" ht="14.25" customHeight="1">
      <c r="B938" s="25"/>
      <c r="G938" s="73"/>
      <c r="H938" s="22"/>
    </row>
    <row r="939" ht="14.25" customHeight="1">
      <c r="B939" s="25"/>
      <c r="G939" s="73"/>
      <c r="H939" s="22"/>
    </row>
    <row r="940" ht="14.25" customHeight="1">
      <c r="B940" s="25"/>
      <c r="G940" s="73"/>
      <c r="H940" s="22"/>
    </row>
    <row r="941" ht="14.25" customHeight="1">
      <c r="B941" s="25"/>
      <c r="G941" s="73"/>
      <c r="H941" s="22"/>
    </row>
    <row r="942" ht="14.25" customHeight="1">
      <c r="B942" s="25"/>
      <c r="G942" s="73"/>
      <c r="H942" s="22"/>
    </row>
    <row r="943" ht="14.25" customHeight="1">
      <c r="B943" s="25"/>
      <c r="G943" s="73"/>
      <c r="H943" s="22"/>
    </row>
    <row r="944" ht="14.25" customHeight="1">
      <c r="B944" s="25"/>
      <c r="G944" s="73"/>
      <c r="H944" s="22"/>
    </row>
    <row r="945" ht="14.25" customHeight="1">
      <c r="B945" s="25"/>
      <c r="G945" s="73"/>
      <c r="H945" s="22"/>
    </row>
    <row r="946" ht="14.25" customHeight="1">
      <c r="B946" s="25"/>
      <c r="G946" s="73"/>
      <c r="H946" s="22"/>
    </row>
    <row r="947" ht="14.25" customHeight="1">
      <c r="B947" s="25"/>
      <c r="G947" s="73"/>
      <c r="H947" s="22"/>
    </row>
    <row r="948" ht="14.25" customHeight="1">
      <c r="B948" s="25"/>
      <c r="G948" s="73"/>
      <c r="H948" s="22"/>
    </row>
    <row r="949" ht="14.25" customHeight="1">
      <c r="B949" s="25"/>
      <c r="G949" s="73"/>
      <c r="H949" s="22"/>
    </row>
    <row r="950" ht="14.25" customHeight="1">
      <c r="B950" s="25"/>
      <c r="G950" s="73"/>
      <c r="H950" s="22"/>
    </row>
    <row r="951" ht="14.25" customHeight="1">
      <c r="B951" s="25"/>
      <c r="G951" s="73"/>
      <c r="H951" s="22"/>
    </row>
    <row r="952" ht="14.25" customHeight="1">
      <c r="B952" s="25"/>
      <c r="G952" s="73"/>
      <c r="H952" s="22"/>
    </row>
    <row r="953" ht="14.25" customHeight="1">
      <c r="B953" s="25"/>
      <c r="G953" s="73"/>
      <c r="H953" s="22"/>
    </row>
    <row r="954" ht="14.25" customHeight="1">
      <c r="B954" s="25"/>
      <c r="G954" s="73"/>
      <c r="H954" s="22"/>
    </row>
    <row r="955" ht="14.25" customHeight="1">
      <c r="B955" s="25"/>
      <c r="G955" s="73"/>
      <c r="H955" s="22"/>
    </row>
    <row r="956" ht="14.25" customHeight="1">
      <c r="B956" s="25"/>
      <c r="G956" s="73"/>
      <c r="H956" s="22"/>
    </row>
    <row r="957" ht="14.25" customHeight="1">
      <c r="B957" s="25"/>
      <c r="G957" s="73"/>
      <c r="H957" s="22"/>
    </row>
    <row r="958" ht="14.25" customHeight="1">
      <c r="B958" s="25"/>
      <c r="G958" s="73"/>
      <c r="H958" s="22"/>
    </row>
    <row r="959" ht="14.25" customHeight="1">
      <c r="B959" s="25"/>
      <c r="G959" s="73"/>
      <c r="H959" s="22"/>
    </row>
    <row r="960" ht="14.25" customHeight="1">
      <c r="B960" s="25"/>
      <c r="G960" s="73"/>
      <c r="H960" s="22"/>
    </row>
    <row r="961" ht="14.25" customHeight="1">
      <c r="B961" s="25"/>
      <c r="G961" s="73"/>
      <c r="H961" s="22"/>
    </row>
    <row r="962" ht="14.25" customHeight="1">
      <c r="B962" s="25"/>
      <c r="G962" s="73"/>
      <c r="H962" s="22"/>
    </row>
    <row r="963" ht="14.25" customHeight="1">
      <c r="B963" s="25"/>
      <c r="G963" s="73"/>
      <c r="H963" s="22"/>
    </row>
    <row r="964" ht="14.25" customHeight="1">
      <c r="B964" s="25"/>
      <c r="G964" s="73"/>
      <c r="H964" s="22"/>
    </row>
    <row r="965" ht="14.25" customHeight="1">
      <c r="B965" s="25"/>
      <c r="G965" s="73"/>
      <c r="H965" s="22"/>
    </row>
    <row r="966" ht="14.25" customHeight="1">
      <c r="B966" s="25"/>
      <c r="G966" s="73"/>
      <c r="H966" s="22"/>
    </row>
    <row r="967" ht="14.25" customHeight="1">
      <c r="B967" s="25"/>
      <c r="G967" s="73"/>
      <c r="H967" s="22"/>
    </row>
    <row r="968" ht="14.25" customHeight="1">
      <c r="B968" s="25"/>
      <c r="G968" s="73"/>
      <c r="H968" s="22"/>
    </row>
    <row r="969" ht="14.25" customHeight="1">
      <c r="B969" s="25"/>
      <c r="G969" s="73"/>
      <c r="H969" s="22"/>
    </row>
    <row r="970" ht="14.25" customHeight="1">
      <c r="B970" s="25"/>
      <c r="G970" s="73"/>
      <c r="H970" s="22"/>
    </row>
    <row r="971" ht="14.25" customHeight="1">
      <c r="B971" s="25"/>
      <c r="G971" s="73"/>
      <c r="H971" s="22"/>
    </row>
    <row r="972" ht="14.25" customHeight="1">
      <c r="B972" s="25"/>
      <c r="G972" s="73"/>
      <c r="H972" s="22"/>
    </row>
    <row r="973" ht="14.25" customHeight="1">
      <c r="B973" s="25"/>
      <c r="G973" s="73"/>
      <c r="H973" s="22"/>
    </row>
    <row r="974" ht="14.25" customHeight="1">
      <c r="B974" s="25"/>
      <c r="G974" s="73"/>
      <c r="H974" s="22"/>
    </row>
    <row r="975" ht="14.25" customHeight="1">
      <c r="B975" s="25"/>
      <c r="G975" s="73"/>
      <c r="H975" s="22"/>
    </row>
    <row r="976" ht="14.25" customHeight="1">
      <c r="B976" s="25"/>
      <c r="G976" s="73"/>
      <c r="H976" s="22"/>
    </row>
    <row r="977" ht="14.25" customHeight="1">
      <c r="B977" s="25"/>
      <c r="G977" s="73"/>
      <c r="H977" s="22"/>
    </row>
    <row r="978" ht="14.25" customHeight="1">
      <c r="B978" s="25"/>
      <c r="G978" s="73"/>
      <c r="H978" s="22"/>
    </row>
    <row r="979" ht="14.25" customHeight="1">
      <c r="B979" s="25"/>
      <c r="G979" s="73"/>
      <c r="H979" s="22"/>
    </row>
    <row r="980" ht="14.25" customHeight="1">
      <c r="B980" s="25"/>
      <c r="G980" s="73"/>
      <c r="H980" s="22"/>
    </row>
    <row r="981" ht="14.25" customHeight="1">
      <c r="B981" s="25"/>
      <c r="G981" s="73"/>
      <c r="H981" s="22"/>
    </row>
    <row r="982" ht="14.25" customHeight="1">
      <c r="B982" s="25"/>
      <c r="G982" s="73"/>
      <c r="H982" s="22"/>
    </row>
    <row r="983" ht="14.25" customHeight="1">
      <c r="B983" s="25"/>
      <c r="G983" s="73"/>
      <c r="H983" s="22"/>
    </row>
    <row r="984" ht="14.25" customHeight="1">
      <c r="B984" s="25"/>
      <c r="G984" s="73"/>
      <c r="H984" s="22"/>
    </row>
    <row r="985" ht="14.25" customHeight="1">
      <c r="B985" s="25"/>
      <c r="G985" s="73"/>
      <c r="H985" s="22"/>
    </row>
    <row r="986" ht="14.25" customHeight="1">
      <c r="B986" s="25"/>
      <c r="G986" s="73"/>
      <c r="H986" s="22"/>
    </row>
    <row r="987" ht="14.25" customHeight="1">
      <c r="B987" s="25"/>
      <c r="G987" s="73"/>
      <c r="H987" s="22"/>
    </row>
    <row r="988" ht="14.25" customHeight="1">
      <c r="B988" s="25"/>
      <c r="G988" s="73"/>
      <c r="H988" s="22"/>
    </row>
    <row r="989" ht="14.25" customHeight="1">
      <c r="B989" s="25"/>
      <c r="G989" s="73"/>
      <c r="H989" s="22"/>
    </row>
    <row r="990" ht="14.25" customHeight="1">
      <c r="B990" s="25"/>
      <c r="G990" s="73"/>
      <c r="H990" s="22"/>
    </row>
    <row r="991" ht="14.25" customHeight="1">
      <c r="B991" s="25"/>
      <c r="G991" s="73"/>
      <c r="H991" s="22"/>
    </row>
    <row r="992" ht="14.25" customHeight="1">
      <c r="B992" s="25"/>
      <c r="G992" s="73"/>
      <c r="H992" s="22"/>
    </row>
    <row r="993" ht="14.25" customHeight="1">
      <c r="B993" s="25"/>
      <c r="G993" s="73"/>
      <c r="H993" s="22"/>
    </row>
    <row r="994" ht="14.25" customHeight="1">
      <c r="B994" s="25"/>
      <c r="G994" s="73"/>
      <c r="H994" s="22"/>
    </row>
    <row r="995" ht="14.25" customHeight="1">
      <c r="B995" s="25"/>
      <c r="G995" s="73"/>
      <c r="H995" s="22"/>
    </row>
    <row r="996" ht="14.25" customHeight="1">
      <c r="B996" s="25"/>
      <c r="G996" s="73"/>
      <c r="H996" s="22"/>
    </row>
    <row r="997" ht="14.25" customHeight="1">
      <c r="B997" s="25"/>
      <c r="G997" s="73"/>
      <c r="H997" s="22"/>
    </row>
    <row r="998" ht="14.25" customHeight="1">
      <c r="B998" s="25"/>
      <c r="G998" s="73"/>
      <c r="H998" s="22"/>
    </row>
    <row r="999" ht="14.25" customHeight="1">
      <c r="B999" s="25"/>
      <c r="G999" s="73"/>
      <c r="H999" s="22"/>
    </row>
    <row r="1000" ht="14.25" customHeight="1">
      <c r="B1000" s="25"/>
      <c r="G1000" s="73"/>
      <c r="H1000" s="22"/>
    </row>
    <row r="1001" ht="14.25" customHeight="1">
      <c r="B1001" s="25"/>
      <c r="G1001" s="73"/>
      <c r="H1001" s="22"/>
    </row>
    <row r="1002" ht="14.25" customHeight="1">
      <c r="B1002" s="25"/>
      <c r="G1002" s="73"/>
      <c r="H1002" s="22"/>
    </row>
    <row r="1003" ht="14.25" customHeight="1">
      <c r="B1003" s="25"/>
      <c r="G1003" s="73"/>
      <c r="H1003" s="22"/>
    </row>
    <row r="1004" ht="14.25" customHeight="1">
      <c r="B1004" s="25"/>
      <c r="G1004" s="73"/>
      <c r="H1004" s="22"/>
    </row>
    <row r="1005" ht="14.25" customHeight="1">
      <c r="B1005" s="25"/>
      <c r="G1005" s="73"/>
      <c r="H1005" s="22"/>
    </row>
    <row r="1006" ht="14.25" customHeight="1">
      <c r="B1006" s="25"/>
      <c r="G1006" s="73"/>
      <c r="H1006" s="22"/>
    </row>
    <row r="1007" ht="14.25" customHeight="1">
      <c r="B1007" s="25"/>
      <c r="G1007" s="73"/>
      <c r="H1007" s="22"/>
    </row>
    <row r="1008" ht="14.25" customHeight="1">
      <c r="B1008" s="25"/>
      <c r="G1008" s="73"/>
      <c r="H1008" s="22"/>
    </row>
    <row r="1009" ht="14.25" customHeight="1">
      <c r="B1009" s="25"/>
      <c r="G1009" s="73"/>
      <c r="H1009" s="22"/>
    </row>
  </sheetData>
  <mergeCells count="11">
    <mergeCell ref="B6:D6"/>
    <mergeCell ref="B7:D7"/>
    <mergeCell ref="F7:G7"/>
    <mergeCell ref="F49:I49"/>
    <mergeCell ref="A1:H1"/>
    <mergeCell ref="B2:F2"/>
    <mergeCell ref="B3:D3"/>
    <mergeCell ref="F3:G3"/>
    <mergeCell ref="B5:D5"/>
    <mergeCell ref="F5:G5"/>
    <mergeCell ref="F6:G6"/>
  </mergeCells>
  <printOptions/>
  <pageMargins bottom="0.75" footer="0.0" header="0.0" left="0.7" right="0.7" top="0.75"/>
  <pageSetup paperSize="3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25.0"/>
    <col customWidth="1" min="7" max="7" width="23.29"/>
    <col customWidth="1" min="8" max="8" width="15.71"/>
    <col customWidth="1" min="9" max="9" width="19.86"/>
    <col customWidth="1" min="10" max="28" width="8.71"/>
  </cols>
  <sheetData>
    <row r="1" ht="31.5" customHeight="1">
      <c r="A1" s="21" t="s">
        <v>33</v>
      </c>
      <c r="B1" s="17"/>
      <c r="C1" s="17"/>
      <c r="D1" s="17"/>
      <c r="E1" s="17"/>
      <c r="F1" s="17"/>
      <c r="G1" s="6"/>
      <c r="H1" s="22"/>
    </row>
    <row r="2" ht="30.0" customHeight="1">
      <c r="B2" s="23" t="s">
        <v>14</v>
      </c>
      <c r="C2" s="17"/>
      <c r="D2" s="17"/>
      <c r="E2" s="17"/>
      <c r="F2" s="6"/>
      <c r="G2" s="73"/>
      <c r="H2" s="22"/>
    </row>
    <row r="3" ht="14.25" customHeight="1">
      <c r="A3" s="24" t="s">
        <v>34</v>
      </c>
      <c r="B3" s="25" t="s">
        <v>690</v>
      </c>
      <c r="E3" s="24" t="s">
        <v>36</v>
      </c>
      <c r="F3" s="25" t="s">
        <v>691</v>
      </c>
      <c r="H3" s="22"/>
    </row>
    <row r="4" ht="14.25" customHeight="1">
      <c r="H4" s="22"/>
    </row>
    <row r="5" ht="14.25" customHeight="1">
      <c r="A5" s="24" t="s">
        <v>7</v>
      </c>
      <c r="B5" s="25" t="s">
        <v>692</v>
      </c>
      <c r="E5" s="24" t="s">
        <v>136</v>
      </c>
      <c r="F5" s="25"/>
      <c r="H5" s="22"/>
    </row>
    <row r="6" ht="14.25" customHeight="1">
      <c r="A6" s="24" t="s">
        <v>41</v>
      </c>
      <c r="B6" s="25" t="s">
        <v>389</v>
      </c>
      <c r="E6" s="24" t="s">
        <v>43</v>
      </c>
      <c r="F6" s="25" t="s">
        <v>693</v>
      </c>
      <c r="H6" s="22"/>
    </row>
    <row r="7" ht="14.25" customHeight="1">
      <c r="A7" s="24" t="s">
        <v>44</v>
      </c>
      <c r="B7" s="25"/>
      <c r="E7" s="24" t="s">
        <v>46</v>
      </c>
      <c r="F7" s="25">
        <v>1.2990142112E10</v>
      </c>
      <c r="H7" s="22"/>
    </row>
    <row r="8" ht="14.25" customHeight="1">
      <c r="B8" s="25"/>
      <c r="G8" s="73"/>
      <c r="H8" s="22"/>
    </row>
    <row r="9" ht="14.25" customHeight="1">
      <c r="A9" s="24"/>
      <c r="B9" s="25"/>
      <c r="E9" s="24"/>
      <c r="G9" s="73"/>
      <c r="H9" s="22"/>
    </row>
    <row r="10" ht="14.25" customHeight="1">
      <c r="A10" s="24"/>
      <c r="B10" s="25"/>
      <c r="E10" s="24"/>
      <c r="F10" s="2"/>
      <c r="G10" s="73"/>
      <c r="H10" s="22"/>
    </row>
    <row r="11" ht="14.25" customHeight="1">
      <c r="B11" s="25"/>
      <c r="G11" s="73"/>
      <c r="H11" s="22"/>
    </row>
    <row r="12" ht="14.25" customHeight="1">
      <c r="A12" s="27" t="s">
        <v>47</v>
      </c>
      <c r="B12" s="28" t="s">
        <v>139</v>
      </c>
      <c r="C12" s="27" t="s">
        <v>49</v>
      </c>
      <c r="D12" s="27" t="s">
        <v>50</v>
      </c>
      <c r="E12" s="27" t="s">
        <v>51</v>
      </c>
      <c r="F12" s="27" t="s">
        <v>52</v>
      </c>
      <c r="G12" s="74" t="s">
        <v>53</v>
      </c>
      <c r="H12" s="29" t="s">
        <v>54</v>
      </c>
      <c r="I12" s="27" t="s">
        <v>55</v>
      </c>
    </row>
    <row r="13" ht="14.25" customHeight="1">
      <c r="A13" s="95" t="s">
        <v>694</v>
      </c>
      <c r="B13" s="95">
        <v>7.6891635E7</v>
      </c>
      <c r="C13" s="77">
        <v>45922.0</v>
      </c>
      <c r="D13" s="77" t="s">
        <v>695</v>
      </c>
      <c r="E13" s="77" t="s">
        <v>696</v>
      </c>
      <c r="F13" s="78">
        <v>3.0</v>
      </c>
      <c r="G13" s="78">
        <v>3.0</v>
      </c>
      <c r="H13" s="64">
        <f t="shared" ref="H13:H47" si="1">G13*200</f>
        <v>600</v>
      </c>
      <c r="I13" s="45"/>
    </row>
    <row r="14" ht="14.25" customHeight="1">
      <c r="A14" s="98" t="s">
        <v>697</v>
      </c>
      <c r="B14" s="98">
        <v>7.6603119E7</v>
      </c>
      <c r="C14" s="117"/>
      <c r="D14" s="77"/>
      <c r="E14" s="77"/>
      <c r="F14" s="80">
        <v>1.0</v>
      </c>
      <c r="G14" s="80">
        <v>1.0</v>
      </c>
      <c r="H14" s="64">
        <f t="shared" si="1"/>
        <v>200</v>
      </c>
      <c r="I14" s="45"/>
    </row>
    <row r="15" ht="14.25" customHeight="1">
      <c r="A15" s="98" t="s">
        <v>698</v>
      </c>
      <c r="B15" s="196">
        <v>7.6561923E7</v>
      </c>
      <c r="C15" s="117"/>
      <c r="D15" s="77"/>
      <c r="E15" s="77"/>
      <c r="F15" s="80">
        <v>1.0</v>
      </c>
      <c r="G15" s="80">
        <v>1.0</v>
      </c>
      <c r="H15" s="64">
        <f t="shared" si="1"/>
        <v>200</v>
      </c>
      <c r="I15" s="45"/>
    </row>
    <row r="16" ht="14.25" customHeight="1">
      <c r="A16" s="100" t="s">
        <v>699</v>
      </c>
      <c r="B16" s="196">
        <v>7.6409879E7</v>
      </c>
      <c r="C16" s="117"/>
      <c r="D16" s="77"/>
      <c r="E16" s="77"/>
      <c r="F16" s="80">
        <v>1.0</v>
      </c>
      <c r="G16" s="80">
        <v>1.0</v>
      </c>
      <c r="H16" s="64">
        <f t="shared" si="1"/>
        <v>200</v>
      </c>
      <c r="I16" s="45"/>
    </row>
    <row r="17" ht="14.25" customHeight="1">
      <c r="A17" s="98" t="s">
        <v>700</v>
      </c>
      <c r="B17" s="196">
        <v>7.6713052E7</v>
      </c>
      <c r="C17" s="117"/>
      <c r="D17" s="77"/>
      <c r="E17" s="77"/>
      <c r="F17" s="80">
        <v>3.0</v>
      </c>
      <c r="G17" s="80">
        <v>3.0</v>
      </c>
      <c r="H17" s="64">
        <f t="shared" si="1"/>
        <v>600</v>
      </c>
      <c r="I17" s="45"/>
    </row>
    <row r="18" ht="14.25" customHeight="1">
      <c r="A18" s="98" t="s">
        <v>701</v>
      </c>
      <c r="B18" s="196">
        <v>7.6924611E7</v>
      </c>
      <c r="C18" s="117"/>
      <c r="D18" s="77"/>
      <c r="E18" s="77"/>
      <c r="F18" s="80">
        <v>2.0</v>
      </c>
      <c r="G18" s="80">
        <v>2.0</v>
      </c>
      <c r="H18" s="64">
        <f t="shared" si="1"/>
        <v>400</v>
      </c>
      <c r="I18" s="45"/>
    </row>
    <row r="19" ht="14.25" customHeight="1">
      <c r="A19" s="100" t="s">
        <v>702</v>
      </c>
      <c r="B19" s="196">
        <v>7.6194923E7</v>
      </c>
      <c r="C19" s="117"/>
      <c r="D19" s="77"/>
      <c r="E19" s="77"/>
      <c r="F19" s="84">
        <v>2.0</v>
      </c>
      <c r="G19" s="84">
        <v>2.0</v>
      </c>
      <c r="H19" s="64">
        <f t="shared" si="1"/>
        <v>400</v>
      </c>
      <c r="I19" s="45"/>
    </row>
    <row r="20" ht="14.25" customHeight="1">
      <c r="A20" s="98" t="s">
        <v>703</v>
      </c>
      <c r="B20" s="196">
        <v>7.6302463E7</v>
      </c>
      <c r="C20" s="117"/>
      <c r="D20" s="77"/>
      <c r="E20" s="77"/>
      <c r="F20" s="80">
        <v>1.0</v>
      </c>
      <c r="G20" s="80">
        <v>1.0</v>
      </c>
      <c r="H20" s="64">
        <f t="shared" si="1"/>
        <v>200</v>
      </c>
      <c r="I20" s="45"/>
    </row>
    <row r="21" ht="14.25" customHeight="1">
      <c r="A21" s="100" t="s">
        <v>407</v>
      </c>
      <c r="B21" s="196">
        <v>7.6588373E7</v>
      </c>
      <c r="C21" s="117"/>
      <c r="D21" s="77"/>
      <c r="E21" s="77"/>
      <c r="F21" s="80">
        <v>1.0</v>
      </c>
      <c r="G21" s="80">
        <v>1.0</v>
      </c>
      <c r="H21" s="64">
        <f t="shared" si="1"/>
        <v>200</v>
      </c>
      <c r="I21" s="45"/>
    </row>
    <row r="22" ht="14.25" customHeight="1">
      <c r="A22" s="98" t="s">
        <v>704</v>
      </c>
      <c r="B22" s="196">
        <v>7.6424583E7</v>
      </c>
      <c r="C22" s="117"/>
      <c r="D22" s="77"/>
      <c r="E22" s="77"/>
      <c r="F22" s="80">
        <v>2.0</v>
      </c>
      <c r="G22" s="80">
        <v>2.0</v>
      </c>
      <c r="H22" s="64">
        <f t="shared" si="1"/>
        <v>400</v>
      </c>
      <c r="I22" s="45"/>
    </row>
    <row r="23" ht="14.25" customHeight="1">
      <c r="A23" s="100" t="s">
        <v>705</v>
      </c>
      <c r="B23" s="196">
        <v>7627298.0</v>
      </c>
      <c r="C23" s="117"/>
      <c r="D23" s="77"/>
      <c r="E23" s="77"/>
      <c r="F23" s="84">
        <v>2.0</v>
      </c>
      <c r="G23" s="84">
        <v>2.0</v>
      </c>
      <c r="H23" s="64">
        <f t="shared" si="1"/>
        <v>400</v>
      </c>
      <c r="I23" s="45"/>
    </row>
    <row r="24" ht="14.25" customHeight="1">
      <c r="A24" s="98" t="s">
        <v>706</v>
      </c>
      <c r="B24" s="196">
        <v>7.6424583E7</v>
      </c>
      <c r="C24" s="117"/>
      <c r="D24" s="77"/>
      <c r="E24" s="77"/>
      <c r="F24" s="80">
        <v>1.0</v>
      </c>
      <c r="G24" s="80">
        <v>1.0</v>
      </c>
      <c r="H24" s="64">
        <f t="shared" si="1"/>
        <v>200</v>
      </c>
      <c r="I24" s="45"/>
    </row>
    <row r="25" ht="14.25" customHeight="1">
      <c r="A25" s="98" t="s">
        <v>707</v>
      </c>
      <c r="B25" s="196">
        <v>7.8386148E7</v>
      </c>
      <c r="C25" s="117"/>
      <c r="D25" s="77"/>
      <c r="E25" s="77"/>
      <c r="F25" s="80">
        <v>2.0</v>
      </c>
      <c r="G25" s="80">
        <v>2.0</v>
      </c>
      <c r="H25" s="64">
        <f t="shared" si="1"/>
        <v>400</v>
      </c>
      <c r="I25" s="45"/>
    </row>
    <row r="26" ht="14.25" customHeight="1">
      <c r="A26" s="98" t="s">
        <v>708</v>
      </c>
      <c r="B26" s="196">
        <v>7.6901174E7</v>
      </c>
      <c r="C26" s="117"/>
      <c r="D26" s="77"/>
      <c r="E26" s="77"/>
      <c r="F26" s="80">
        <v>1.0</v>
      </c>
      <c r="G26" s="80">
        <v>1.0</v>
      </c>
      <c r="H26" s="64">
        <f t="shared" si="1"/>
        <v>200</v>
      </c>
      <c r="I26" s="45"/>
    </row>
    <row r="27" ht="14.25" customHeight="1">
      <c r="A27" s="100" t="s">
        <v>709</v>
      </c>
      <c r="B27" s="196">
        <v>7.6737621E7</v>
      </c>
      <c r="C27" s="117"/>
      <c r="D27" s="77"/>
      <c r="E27" s="77"/>
      <c r="F27" s="80">
        <v>3.0</v>
      </c>
      <c r="G27" s="80">
        <v>3.0</v>
      </c>
      <c r="H27" s="64">
        <f t="shared" si="1"/>
        <v>600</v>
      </c>
      <c r="I27" s="45"/>
    </row>
    <row r="28" ht="14.25" customHeight="1">
      <c r="A28" s="98" t="s">
        <v>710</v>
      </c>
      <c r="B28" s="196">
        <v>7.6880069E7</v>
      </c>
      <c r="C28" s="117"/>
      <c r="D28" s="77"/>
      <c r="E28" s="77"/>
      <c r="F28" s="80">
        <v>2.0</v>
      </c>
      <c r="G28" s="80">
        <v>2.0</v>
      </c>
      <c r="H28" s="64">
        <f t="shared" si="1"/>
        <v>400</v>
      </c>
      <c r="I28" s="45"/>
    </row>
    <row r="29" ht="14.25" customHeight="1">
      <c r="A29" s="98" t="s">
        <v>711</v>
      </c>
      <c r="B29" s="196">
        <v>7.6051092E7</v>
      </c>
      <c r="C29" s="117"/>
      <c r="D29" s="77"/>
      <c r="E29" s="77"/>
      <c r="F29" s="80">
        <v>3.0</v>
      </c>
      <c r="G29" s="80">
        <v>3.0</v>
      </c>
      <c r="H29" s="64">
        <f t="shared" si="1"/>
        <v>600</v>
      </c>
      <c r="I29" s="45"/>
    </row>
    <row r="30" ht="14.25" customHeight="1">
      <c r="A30" s="98" t="s">
        <v>712</v>
      </c>
      <c r="B30" s="196">
        <v>7.6891933E7</v>
      </c>
      <c r="C30" s="117"/>
      <c r="D30" s="77"/>
      <c r="E30" s="77"/>
      <c r="F30" s="80">
        <v>2.0</v>
      </c>
      <c r="G30" s="80">
        <v>2.0</v>
      </c>
      <c r="H30" s="64">
        <f t="shared" si="1"/>
        <v>400</v>
      </c>
      <c r="I30" s="45"/>
    </row>
    <row r="31" ht="14.25" customHeight="1">
      <c r="A31" s="98" t="s">
        <v>713</v>
      </c>
      <c r="B31" s="196">
        <v>7.6257823E7</v>
      </c>
      <c r="C31" s="117"/>
      <c r="D31" s="77"/>
      <c r="E31" s="77"/>
      <c r="F31" s="80">
        <v>1.0</v>
      </c>
      <c r="G31" s="80">
        <v>1.0</v>
      </c>
      <c r="H31" s="64">
        <f t="shared" si="1"/>
        <v>200</v>
      </c>
      <c r="I31" s="45"/>
    </row>
    <row r="32" ht="14.25" customHeight="1">
      <c r="A32" s="98" t="s">
        <v>714</v>
      </c>
      <c r="B32" s="196">
        <v>7.810616E7</v>
      </c>
      <c r="C32" s="117"/>
      <c r="D32" s="77"/>
      <c r="E32" s="77"/>
      <c r="F32" s="80">
        <v>1.0</v>
      </c>
      <c r="G32" s="80">
        <v>1.0</v>
      </c>
      <c r="H32" s="64">
        <f t="shared" si="1"/>
        <v>200</v>
      </c>
      <c r="I32" s="45"/>
    </row>
    <row r="33" ht="14.25" customHeight="1">
      <c r="A33" s="98" t="s">
        <v>715</v>
      </c>
      <c r="B33" s="196">
        <v>7.6327215E7</v>
      </c>
      <c r="C33" s="117"/>
      <c r="D33" s="77"/>
      <c r="E33" s="77"/>
      <c r="F33" s="80">
        <v>3.0</v>
      </c>
      <c r="G33" s="80">
        <v>3.0</v>
      </c>
      <c r="H33" s="64">
        <f t="shared" si="1"/>
        <v>600</v>
      </c>
      <c r="I33" s="45"/>
    </row>
    <row r="34" ht="14.25" customHeight="1">
      <c r="A34" s="98" t="s">
        <v>716</v>
      </c>
      <c r="B34" s="196">
        <v>7.8265998E7</v>
      </c>
      <c r="C34" s="117"/>
      <c r="D34" s="77"/>
      <c r="E34" s="77"/>
      <c r="F34" s="80">
        <v>2.0</v>
      </c>
      <c r="G34" s="80">
        <v>2.0</v>
      </c>
      <c r="H34" s="64">
        <f t="shared" si="1"/>
        <v>400</v>
      </c>
      <c r="I34" s="45"/>
    </row>
    <row r="35" ht="14.25" customHeight="1">
      <c r="A35" s="100" t="s">
        <v>717</v>
      </c>
      <c r="B35" s="196">
        <v>7.9515405E7</v>
      </c>
      <c r="C35" s="117"/>
      <c r="D35" s="77"/>
      <c r="E35" s="77"/>
      <c r="F35" s="63">
        <v>2.0</v>
      </c>
      <c r="G35" s="63">
        <v>2.0</v>
      </c>
      <c r="H35" s="64">
        <f t="shared" si="1"/>
        <v>400</v>
      </c>
      <c r="I35" s="45"/>
    </row>
    <row r="36" ht="14.25" customHeight="1">
      <c r="A36" s="100" t="s">
        <v>718</v>
      </c>
      <c r="B36" s="196">
        <v>7.8895552E7</v>
      </c>
      <c r="C36" s="116"/>
      <c r="D36" s="45"/>
      <c r="E36" s="45"/>
      <c r="F36" s="63">
        <v>3.0</v>
      </c>
      <c r="G36" s="63">
        <v>3.0</v>
      </c>
      <c r="H36" s="64">
        <f t="shared" si="1"/>
        <v>600</v>
      </c>
      <c r="I36" s="45"/>
    </row>
    <row r="37" ht="14.25" customHeight="1">
      <c r="A37" s="100" t="s">
        <v>719</v>
      </c>
      <c r="B37" s="161">
        <v>7.6550728E7</v>
      </c>
      <c r="C37" s="116"/>
      <c r="D37" s="45"/>
      <c r="E37" s="45"/>
      <c r="F37" s="63">
        <v>2.0</v>
      </c>
      <c r="G37" s="63">
        <v>2.0</v>
      </c>
      <c r="H37" s="64">
        <f t="shared" si="1"/>
        <v>400</v>
      </c>
      <c r="I37" s="45"/>
    </row>
    <row r="38" ht="14.25" customHeight="1">
      <c r="A38" s="98" t="s">
        <v>720</v>
      </c>
      <c r="B38" s="196">
        <v>7.8269978E7</v>
      </c>
      <c r="C38" s="116"/>
      <c r="D38" s="45"/>
      <c r="E38" s="45"/>
      <c r="F38" s="63">
        <v>2.0</v>
      </c>
      <c r="G38" s="63">
        <v>2.0</v>
      </c>
      <c r="H38" s="64">
        <f t="shared" si="1"/>
        <v>400</v>
      </c>
      <c r="I38" s="45"/>
    </row>
    <row r="39" ht="14.25" customHeight="1">
      <c r="A39" s="100" t="s">
        <v>721</v>
      </c>
      <c r="B39" s="161">
        <v>7.8364019E7</v>
      </c>
      <c r="C39" s="116"/>
      <c r="D39" s="45"/>
      <c r="E39" s="45"/>
      <c r="F39" s="63">
        <v>1.0</v>
      </c>
      <c r="G39" s="63">
        <v>1.0</v>
      </c>
      <c r="H39" s="64">
        <f t="shared" si="1"/>
        <v>200</v>
      </c>
      <c r="I39" s="45"/>
    </row>
    <row r="40" ht="14.25" customHeight="1">
      <c r="A40" s="98"/>
      <c r="B40" s="196"/>
      <c r="C40" s="116"/>
      <c r="D40" s="45"/>
      <c r="E40" s="45"/>
      <c r="F40" s="63"/>
      <c r="G40" s="63"/>
      <c r="H40" s="64">
        <f t="shared" si="1"/>
        <v>0</v>
      </c>
      <c r="I40" s="45"/>
    </row>
    <row r="41" ht="14.25" customHeight="1">
      <c r="A41" s="98"/>
      <c r="B41" s="95"/>
      <c r="C41" s="116"/>
      <c r="D41" s="45"/>
      <c r="E41" s="45"/>
      <c r="F41" s="63"/>
      <c r="G41" s="63"/>
      <c r="H41" s="64">
        <f t="shared" si="1"/>
        <v>0</v>
      </c>
      <c r="I41" s="45"/>
    </row>
    <row r="42" ht="14.25" customHeight="1">
      <c r="A42" s="98"/>
      <c r="B42" s="196"/>
      <c r="C42" s="116"/>
      <c r="D42" s="45"/>
      <c r="E42" s="45"/>
      <c r="F42" s="63"/>
      <c r="G42" s="63"/>
      <c r="H42" s="64">
        <f t="shared" si="1"/>
        <v>0</v>
      </c>
      <c r="I42" s="45"/>
    </row>
    <row r="43" ht="14.25" customHeight="1">
      <c r="A43" s="98"/>
      <c r="B43" s="196"/>
      <c r="C43" s="116"/>
      <c r="D43" s="45"/>
      <c r="E43" s="45"/>
      <c r="F43" s="63"/>
      <c r="G43" s="63"/>
      <c r="H43" s="64">
        <f t="shared" si="1"/>
        <v>0</v>
      </c>
      <c r="I43" s="45"/>
    </row>
    <row r="44" ht="14.25" customHeight="1">
      <c r="A44" s="98"/>
      <c r="B44" s="98"/>
      <c r="C44" s="116"/>
      <c r="D44" s="45"/>
      <c r="E44" s="45"/>
      <c r="F44" s="63"/>
      <c r="G44" s="63"/>
      <c r="H44" s="64">
        <f t="shared" si="1"/>
        <v>0</v>
      </c>
      <c r="I44" s="45"/>
    </row>
    <row r="45" ht="14.25" customHeight="1">
      <c r="A45" s="98"/>
      <c r="B45" s="98"/>
      <c r="C45" s="116"/>
      <c r="D45" s="45"/>
      <c r="E45" s="45"/>
      <c r="F45" s="78"/>
      <c r="G45" s="63"/>
      <c r="H45" s="64">
        <f t="shared" si="1"/>
        <v>0</v>
      </c>
      <c r="I45" s="45"/>
    </row>
    <row r="46" ht="14.25" customHeight="1">
      <c r="A46" s="98"/>
      <c r="B46" s="98"/>
      <c r="C46" s="116"/>
      <c r="D46" s="45"/>
      <c r="E46" s="45"/>
      <c r="F46" s="78"/>
      <c r="G46" s="63"/>
      <c r="H46" s="64">
        <f t="shared" si="1"/>
        <v>0</v>
      </c>
      <c r="I46" s="45"/>
    </row>
    <row r="47" ht="14.25" customHeight="1">
      <c r="A47" s="98"/>
      <c r="B47" s="98"/>
      <c r="C47" s="116"/>
      <c r="D47" s="45"/>
      <c r="E47" s="45"/>
      <c r="F47" s="78"/>
      <c r="G47" s="63"/>
      <c r="H47" s="64">
        <f t="shared" si="1"/>
        <v>0</v>
      </c>
      <c r="I47" s="45"/>
    </row>
    <row r="48" ht="21.75" customHeight="1">
      <c r="A48" s="98"/>
      <c r="B48" s="83"/>
      <c r="C48" s="116"/>
      <c r="D48" s="45"/>
      <c r="E48" s="88" t="s">
        <v>31</v>
      </c>
      <c r="F48" s="48">
        <f>SUM(F12:F47)</f>
        <v>50</v>
      </c>
      <c r="G48" s="48">
        <f>SUM(G1:G47)</f>
        <v>50</v>
      </c>
      <c r="H48" s="89">
        <f>SUM(H12:H47)</f>
        <v>10000</v>
      </c>
      <c r="I48" s="50"/>
    </row>
    <row r="49" ht="23.25" customHeight="1">
      <c r="A49" s="88"/>
      <c r="B49" s="47"/>
      <c r="C49" s="88"/>
      <c r="D49" s="88"/>
      <c r="E49" s="90" t="s">
        <v>90</v>
      </c>
      <c r="F49" s="53">
        <f>COUNT(G13:G47)</f>
        <v>27</v>
      </c>
      <c r="G49" s="54"/>
      <c r="H49" s="54"/>
      <c r="I49" s="55"/>
    </row>
    <row r="50" ht="14.25" customHeight="1">
      <c r="B50" s="25"/>
      <c r="G50" s="73"/>
      <c r="H50" s="22"/>
    </row>
    <row r="51" ht="14.25" customHeight="1">
      <c r="B51" s="25"/>
      <c r="D51" s="56" t="s">
        <v>91</v>
      </c>
      <c r="E51" s="57"/>
      <c r="G51" s="73"/>
      <c r="H51" s="22"/>
    </row>
    <row r="52" ht="14.25" customHeight="1">
      <c r="B52" s="25"/>
      <c r="G52" s="73"/>
      <c r="H52" s="22"/>
    </row>
    <row r="53" ht="14.25" customHeight="1">
      <c r="B53" s="25"/>
      <c r="D53" s="58" t="s">
        <v>92</v>
      </c>
      <c r="E53" s="57"/>
      <c r="G53" s="73"/>
      <c r="H53" s="22"/>
    </row>
    <row r="54" ht="14.25" customHeight="1">
      <c r="B54" s="25"/>
      <c r="G54" s="73"/>
      <c r="H54" s="22"/>
    </row>
    <row r="55" ht="14.25" customHeight="1">
      <c r="B55" s="25"/>
      <c r="D55" s="59" t="s">
        <v>49</v>
      </c>
      <c r="E55" s="60"/>
      <c r="G55" s="73"/>
      <c r="H55" s="22"/>
    </row>
    <row r="56" ht="14.25" customHeight="1">
      <c r="B56" s="25"/>
      <c r="G56" s="73"/>
      <c r="H56" s="22"/>
    </row>
    <row r="57" ht="14.25" customHeight="1">
      <c r="B57" s="25"/>
      <c r="G57" s="73"/>
      <c r="H57" s="22"/>
    </row>
    <row r="58" ht="14.25" customHeight="1">
      <c r="B58" s="25"/>
      <c r="G58" s="73"/>
      <c r="H58" s="22"/>
    </row>
    <row r="59" ht="14.25" customHeight="1">
      <c r="B59" s="25"/>
      <c r="G59" s="73"/>
      <c r="H59" s="22"/>
    </row>
    <row r="60" ht="14.25" customHeight="1">
      <c r="B60" s="25"/>
      <c r="G60" s="73"/>
      <c r="H60" s="22"/>
    </row>
    <row r="61" ht="14.25" customHeight="1">
      <c r="B61" s="25"/>
      <c r="G61" s="73"/>
      <c r="H61" s="22"/>
    </row>
    <row r="62" ht="14.25" customHeight="1">
      <c r="B62" s="25"/>
      <c r="G62" s="73"/>
      <c r="H62" s="22"/>
    </row>
    <row r="63" ht="14.25" customHeight="1">
      <c r="B63" s="25"/>
      <c r="G63" s="73"/>
      <c r="H63" s="22"/>
    </row>
    <row r="64" ht="14.25" customHeight="1">
      <c r="B64" s="25"/>
      <c r="G64" s="73"/>
      <c r="H64" s="22"/>
    </row>
    <row r="65" ht="14.25" customHeight="1">
      <c r="B65" s="25"/>
      <c r="G65" s="73"/>
      <c r="H65" s="22"/>
    </row>
    <row r="66" ht="14.25" customHeight="1">
      <c r="B66" s="25"/>
      <c r="G66" s="73"/>
      <c r="H66" s="22"/>
    </row>
    <row r="67" ht="14.25" customHeight="1">
      <c r="B67" s="25"/>
      <c r="G67" s="73"/>
      <c r="H67" s="22"/>
    </row>
    <row r="68" ht="14.25" customHeight="1">
      <c r="B68" s="25"/>
      <c r="G68" s="73"/>
      <c r="H68" s="22"/>
    </row>
    <row r="69" ht="14.25" customHeight="1">
      <c r="B69" s="25"/>
      <c r="G69" s="73"/>
      <c r="H69" s="22"/>
    </row>
    <row r="70" ht="14.25" customHeight="1">
      <c r="B70" s="25"/>
      <c r="G70" s="73"/>
      <c r="H70" s="22"/>
    </row>
    <row r="71" ht="14.25" customHeight="1">
      <c r="B71" s="25"/>
      <c r="G71" s="73"/>
      <c r="H71" s="22"/>
    </row>
    <row r="72" ht="14.25" customHeight="1">
      <c r="B72" s="25"/>
      <c r="G72" s="73"/>
      <c r="H72" s="22"/>
    </row>
    <row r="73" ht="14.25" customHeight="1">
      <c r="B73" s="25"/>
      <c r="G73" s="73"/>
      <c r="H73" s="22"/>
    </row>
    <row r="74" ht="14.25" customHeight="1">
      <c r="B74" s="25"/>
      <c r="G74" s="73"/>
      <c r="H74" s="22"/>
    </row>
    <row r="75" ht="14.25" customHeight="1">
      <c r="B75" s="25"/>
      <c r="G75" s="73"/>
      <c r="H75" s="22"/>
    </row>
    <row r="76" ht="14.25" customHeight="1">
      <c r="B76" s="25"/>
      <c r="G76" s="73"/>
      <c r="H76" s="22"/>
    </row>
    <row r="77" ht="14.25" customHeight="1">
      <c r="B77" s="25"/>
      <c r="G77" s="73"/>
      <c r="H77" s="22"/>
    </row>
    <row r="78" ht="14.25" customHeight="1">
      <c r="B78" s="25"/>
      <c r="G78" s="73"/>
      <c r="H78" s="22"/>
    </row>
    <row r="79" ht="14.25" customHeight="1">
      <c r="B79" s="25"/>
      <c r="G79" s="73"/>
      <c r="H79" s="22"/>
    </row>
    <row r="80" ht="14.25" customHeight="1">
      <c r="B80" s="25"/>
      <c r="G80" s="73"/>
      <c r="H80" s="22"/>
    </row>
    <row r="81" ht="14.25" customHeight="1">
      <c r="B81" s="25"/>
      <c r="G81" s="73"/>
      <c r="H81" s="22"/>
    </row>
    <row r="82" ht="14.25" customHeight="1">
      <c r="B82" s="25"/>
      <c r="G82" s="73"/>
      <c r="H82" s="22"/>
    </row>
    <row r="83" ht="14.25" customHeight="1">
      <c r="B83" s="25"/>
      <c r="G83" s="73"/>
      <c r="H83" s="22"/>
    </row>
    <row r="84" ht="14.25" customHeight="1">
      <c r="B84" s="25"/>
      <c r="G84" s="73"/>
      <c r="H84" s="22"/>
    </row>
    <row r="85" ht="14.25" customHeight="1">
      <c r="B85" s="25"/>
      <c r="G85" s="73"/>
      <c r="H85" s="22"/>
    </row>
    <row r="86" ht="14.25" customHeight="1">
      <c r="B86" s="25"/>
      <c r="G86" s="73"/>
      <c r="H86" s="22"/>
    </row>
    <row r="87" ht="14.25" customHeight="1">
      <c r="B87" s="25"/>
      <c r="G87" s="73"/>
      <c r="H87" s="22"/>
    </row>
    <row r="88" ht="14.25" customHeight="1">
      <c r="B88" s="25"/>
      <c r="G88" s="73"/>
      <c r="H88" s="22"/>
    </row>
    <row r="89" ht="14.25" customHeight="1">
      <c r="B89" s="25"/>
      <c r="G89" s="73"/>
      <c r="H89" s="22"/>
    </row>
    <row r="90" ht="14.25" customHeight="1">
      <c r="B90" s="25"/>
      <c r="G90" s="73"/>
      <c r="H90" s="22"/>
    </row>
    <row r="91" ht="14.25" customHeight="1">
      <c r="B91" s="25"/>
      <c r="G91" s="73"/>
      <c r="H91" s="22"/>
    </row>
    <row r="92" ht="14.25" customHeight="1">
      <c r="B92" s="25"/>
      <c r="G92" s="73"/>
      <c r="H92" s="22"/>
    </row>
    <row r="93" ht="14.25" customHeight="1">
      <c r="B93" s="25"/>
      <c r="G93" s="73"/>
      <c r="H93" s="22"/>
    </row>
    <row r="94" ht="14.25" customHeight="1">
      <c r="B94" s="25"/>
      <c r="G94" s="73"/>
      <c r="H94" s="22"/>
    </row>
    <row r="95" ht="14.25" customHeight="1">
      <c r="B95" s="25"/>
      <c r="G95" s="73"/>
      <c r="H95" s="22"/>
    </row>
    <row r="96" ht="14.25" customHeight="1">
      <c r="B96" s="25"/>
      <c r="G96" s="73"/>
      <c r="H96" s="22"/>
    </row>
    <row r="97" ht="14.25" customHeight="1">
      <c r="B97" s="25"/>
      <c r="G97" s="73"/>
      <c r="H97" s="22"/>
    </row>
    <row r="98" ht="14.25" customHeight="1">
      <c r="B98" s="25"/>
      <c r="G98" s="73"/>
      <c r="H98" s="22"/>
    </row>
    <row r="99" ht="14.25" customHeight="1">
      <c r="B99" s="25"/>
      <c r="G99" s="73"/>
      <c r="H99" s="22"/>
    </row>
    <row r="100" ht="14.25" customHeight="1">
      <c r="B100" s="25"/>
      <c r="G100" s="73"/>
      <c r="H100" s="22"/>
    </row>
    <row r="101" ht="14.25" customHeight="1">
      <c r="B101" s="25"/>
      <c r="G101" s="73"/>
      <c r="H101" s="22"/>
    </row>
    <row r="102" ht="14.25" customHeight="1">
      <c r="B102" s="25"/>
      <c r="G102" s="73"/>
      <c r="H102" s="22"/>
    </row>
    <row r="103" ht="14.25" customHeight="1">
      <c r="B103" s="25"/>
      <c r="G103" s="73"/>
      <c r="H103" s="22"/>
    </row>
    <row r="104" ht="14.25" customHeight="1">
      <c r="B104" s="25"/>
      <c r="G104" s="73"/>
      <c r="H104" s="22"/>
    </row>
    <row r="105" ht="14.25" customHeight="1">
      <c r="B105" s="25"/>
      <c r="G105" s="73"/>
      <c r="H105" s="22"/>
    </row>
    <row r="106" ht="14.25" customHeight="1">
      <c r="B106" s="25"/>
      <c r="G106" s="73"/>
      <c r="H106" s="22"/>
    </row>
    <row r="107" ht="14.25" customHeight="1">
      <c r="B107" s="25"/>
      <c r="G107" s="73"/>
      <c r="H107" s="22"/>
    </row>
    <row r="108" ht="14.25" customHeight="1">
      <c r="B108" s="25"/>
      <c r="G108" s="73"/>
      <c r="H108" s="22"/>
    </row>
    <row r="109" ht="14.25" customHeight="1">
      <c r="B109" s="25"/>
      <c r="G109" s="73"/>
      <c r="H109" s="22"/>
    </row>
    <row r="110" ht="14.25" customHeight="1">
      <c r="B110" s="25"/>
      <c r="G110" s="73"/>
      <c r="H110" s="22"/>
    </row>
    <row r="111" ht="14.25" customHeight="1">
      <c r="B111" s="25"/>
      <c r="G111" s="73"/>
      <c r="H111" s="22"/>
    </row>
    <row r="112" ht="14.25" customHeight="1">
      <c r="B112" s="25"/>
      <c r="G112" s="73"/>
      <c r="H112" s="22"/>
    </row>
    <row r="113" ht="14.25" customHeight="1">
      <c r="B113" s="25"/>
      <c r="G113" s="73"/>
      <c r="H113" s="22"/>
    </row>
    <row r="114" ht="14.25" customHeight="1">
      <c r="B114" s="25"/>
      <c r="G114" s="73"/>
      <c r="H114" s="22"/>
    </row>
    <row r="115" ht="14.25" customHeight="1">
      <c r="B115" s="25"/>
      <c r="G115" s="73"/>
      <c r="H115" s="22"/>
    </row>
    <row r="116" ht="14.25" customHeight="1">
      <c r="B116" s="25"/>
      <c r="G116" s="73"/>
      <c r="H116" s="22"/>
    </row>
    <row r="117" ht="14.25" customHeight="1">
      <c r="B117" s="25"/>
      <c r="G117" s="73"/>
      <c r="H117" s="22"/>
    </row>
    <row r="118" ht="14.25" customHeight="1">
      <c r="B118" s="25"/>
      <c r="G118" s="73"/>
      <c r="H118" s="22"/>
    </row>
    <row r="119" ht="14.25" customHeight="1">
      <c r="B119" s="25"/>
      <c r="G119" s="73"/>
      <c r="H119" s="22"/>
    </row>
    <row r="120" ht="14.25" customHeight="1">
      <c r="B120" s="25"/>
      <c r="G120" s="73"/>
      <c r="H120" s="22"/>
    </row>
    <row r="121" ht="14.25" customHeight="1">
      <c r="B121" s="25"/>
      <c r="G121" s="73"/>
      <c r="H121" s="22"/>
    </row>
    <row r="122" ht="14.25" customHeight="1">
      <c r="B122" s="25"/>
      <c r="G122" s="73"/>
      <c r="H122" s="22"/>
    </row>
    <row r="123" ht="14.25" customHeight="1">
      <c r="B123" s="25"/>
      <c r="G123" s="73"/>
      <c r="H123" s="22"/>
    </row>
    <row r="124" ht="14.25" customHeight="1">
      <c r="B124" s="25"/>
      <c r="G124" s="73"/>
      <c r="H124" s="22"/>
    </row>
    <row r="125" ht="14.25" customHeight="1">
      <c r="B125" s="25"/>
      <c r="G125" s="73"/>
      <c r="H125" s="22"/>
    </row>
    <row r="126" ht="14.25" customHeight="1">
      <c r="B126" s="25"/>
      <c r="G126" s="73"/>
      <c r="H126" s="22"/>
    </row>
    <row r="127" ht="14.25" customHeight="1">
      <c r="B127" s="25"/>
      <c r="G127" s="73"/>
      <c r="H127" s="22"/>
    </row>
    <row r="128" ht="14.25" customHeight="1">
      <c r="B128" s="25"/>
      <c r="G128" s="73"/>
      <c r="H128" s="22"/>
    </row>
    <row r="129" ht="14.25" customHeight="1">
      <c r="B129" s="25"/>
      <c r="G129" s="73"/>
      <c r="H129" s="22"/>
    </row>
    <row r="130" ht="14.25" customHeight="1">
      <c r="B130" s="25"/>
      <c r="G130" s="73"/>
      <c r="H130" s="22"/>
    </row>
    <row r="131" ht="14.25" customHeight="1">
      <c r="B131" s="25"/>
      <c r="G131" s="73"/>
      <c r="H131" s="22"/>
    </row>
    <row r="132" ht="14.25" customHeight="1">
      <c r="B132" s="25"/>
      <c r="G132" s="73"/>
      <c r="H132" s="22"/>
    </row>
    <row r="133" ht="14.25" customHeight="1">
      <c r="B133" s="25"/>
      <c r="G133" s="73"/>
      <c r="H133" s="22"/>
    </row>
    <row r="134" ht="14.25" customHeight="1">
      <c r="B134" s="25"/>
      <c r="G134" s="73"/>
      <c r="H134" s="22"/>
    </row>
    <row r="135" ht="14.25" customHeight="1">
      <c r="B135" s="25"/>
      <c r="G135" s="73"/>
      <c r="H135" s="22"/>
    </row>
    <row r="136" ht="14.25" customHeight="1">
      <c r="B136" s="25"/>
      <c r="G136" s="73"/>
      <c r="H136" s="22"/>
    </row>
    <row r="137" ht="14.25" customHeight="1">
      <c r="B137" s="25"/>
      <c r="G137" s="73"/>
      <c r="H137" s="22"/>
    </row>
    <row r="138" ht="14.25" customHeight="1">
      <c r="B138" s="25"/>
      <c r="G138" s="73"/>
      <c r="H138" s="22"/>
    </row>
    <row r="139" ht="14.25" customHeight="1">
      <c r="B139" s="25"/>
      <c r="G139" s="73"/>
      <c r="H139" s="22"/>
    </row>
    <row r="140" ht="14.25" customHeight="1">
      <c r="B140" s="25"/>
      <c r="G140" s="73"/>
      <c r="H140" s="22"/>
    </row>
    <row r="141" ht="14.25" customHeight="1">
      <c r="B141" s="25"/>
      <c r="G141" s="73"/>
      <c r="H141" s="22"/>
    </row>
    <row r="142" ht="14.25" customHeight="1">
      <c r="B142" s="25"/>
      <c r="G142" s="73"/>
      <c r="H142" s="22"/>
    </row>
    <row r="143" ht="14.25" customHeight="1">
      <c r="B143" s="25"/>
      <c r="G143" s="73"/>
      <c r="H143" s="22"/>
    </row>
    <row r="144" ht="14.25" customHeight="1">
      <c r="B144" s="25"/>
      <c r="G144" s="73"/>
      <c r="H144" s="22"/>
    </row>
    <row r="145" ht="14.25" customHeight="1">
      <c r="B145" s="25"/>
      <c r="G145" s="73"/>
      <c r="H145" s="22"/>
    </row>
    <row r="146" ht="14.25" customHeight="1">
      <c r="B146" s="25"/>
      <c r="G146" s="73"/>
      <c r="H146" s="22"/>
    </row>
    <row r="147" ht="14.25" customHeight="1">
      <c r="B147" s="25"/>
      <c r="G147" s="73"/>
      <c r="H147" s="22"/>
    </row>
    <row r="148" ht="14.25" customHeight="1">
      <c r="B148" s="25"/>
      <c r="G148" s="73"/>
      <c r="H148" s="22"/>
    </row>
    <row r="149" ht="14.25" customHeight="1">
      <c r="B149" s="25"/>
      <c r="G149" s="73"/>
      <c r="H149" s="22"/>
    </row>
    <row r="150" ht="14.25" customHeight="1">
      <c r="B150" s="25"/>
      <c r="G150" s="73"/>
      <c r="H150" s="22"/>
    </row>
    <row r="151" ht="14.25" customHeight="1">
      <c r="B151" s="25"/>
      <c r="G151" s="73"/>
      <c r="H151" s="22"/>
    </row>
    <row r="152" ht="14.25" customHeight="1">
      <c r="B152" s="25"/>
      <c r="G152" s="73"/>
      <c r="H152" s="22"/>
    </row>
    <row r="153" ht="14.25" customHeight="1">
      <c r="B153" s="25"/>
      <c r="G153" s="73"/>
      <c r="H153" s="22"/>
    </row>
    <row r="154" ht="14.25" customHeight="1">
      <c r="B154" s="25"/>
      <c r="G154" s="73"/>
      <c r="H154" s="22"/>
    </row>
    <row r="155" ht="14.25" customHeight="1">
      <c r="B155" s="25"/>
      <c r="G155" s="73"/>
      <c r="H155" s="22"/>
    </row>
    <row r="156" ht="14.25" customHeight="1">
      <c r="B156" s="25"/>
      <c r="G156" s="73"/>
      <c r="H156" s="22"/>
    </row>
    <row r="157" ht="14.25" customHeight="1">
      <c r="B157" s="25"/>
      <c r="G157" s="73"/>
      <c r="H157" s="22"/>
    </row>
    <row r="158" ht="14.25" customHeight="1">
      <c r="B158" s="25"/>
      <c r="G158" s="73"/>
      <c r="H158" s="22"/>
    </row>
    <row r="159" ht="14.25" customHeight="1">
      <c r="B159" s="25"/>
      <c r="G159" s="73"/>
      <c r="H159" s="22"/>
    </row>
    <row r="160" ht="14.25" customHeight="1">
      <c r="B160" s="25"/>
      <c r="G160" s="73"/>
      <c r="H160" s="22"/>
    </row>
    <row r="161" ht="14.25" customHeight="1">
      <c r="B161" s="25"/>
      <c r="G161" s="73"/>
      <c r="H161" s="22"/>
    </row>
    <row r="162" ht="14.25" customHeight="1">
      <c r="B162" s="25"/>
      <c r="G162" s="73"/>
      <c r="H162" s="22"/>
    </row>
    <row r="163" ht="14.25" customHeight="1">
      <c r="B163" s="25"/>
      <c r="G163" s="73"/>
      <c r="H163" s="22"/>
    </row>
    <row r="164" ht="14.25" customHeight="1">
      <c r="B164" s="25"/>
      <c r="G164" s="73"/>
      <c r="H164" s="22"/>
    </row>
    <row r="165" ht="14.25" customHeight="1">
      <c r="B165" s="25"/>
      <c r="G165" s="73"/>
      <c r="H165" s="22"/>
    </row>
    <row r="166" ht="14.25" customHeight="1">
      <c r="B166" s="25"/>
      <c r="G166" s="73"/>
      <c r="H166" s="22"/>
    </row>
    <row r="167" ht="14.25" customHeight="1">
      <c r="B167" s="25"/>
      <c r="G167" s="73"/>
      <c r="H167" s="22"/>
    </row>
    <row r="168" ht="14.25" customHeight="1">
      <c r="B168" s="25"/>
      <c r="G168" s="73"/>
      <c r="H168" s="22"/>
    </row>
    <row r="169" ht="14.25" customHeight="1">
      <c r="B169" s="25"/>
      <c r="G169" s="73"/>
      <c r="H169" s="22"/>
    </row>
    <row r="170" ht="14.25" customHeight="1">
      <c r="B170" s="25"/>
      <c r="G170" s="73"/>
      <c r="H170" s="22"/>
    </row>
    <row r="171" ht="14.25" customHeight="1">
      <c r="B171" s="25"/>
      <c r="G171" s="73"/>
      <c r="H171" s="22"/>
    </row>
    <row r="172" ht="14.25" customHeight="1">
      <c r="B172" s="25"/>
      <c r="G172" s="73"/>
      <c r="H172" s="22"/>
    </row>
    <row r="173" ht="14.25" customHeight="1">
      <c r="B173" s="25"/>
      <c r="G173" s="73"/>
      <c r="H173" s="22"/>
    </row>
    <row r="174" ht="14.25" customHeight="1">
      <c r="B174" s="25"/>
      <c r="G174" s="73"/>
      <c r="H174" s="22"/>
    </row>
    <row r="175" ht="14.25" customHeight="1">
      <c r="B175" s="25"/>
      <c r="G175" s="73"/>
      <c r="H175" s="22"/>
    </row>
    <row r="176" ht="14.25" customHeight="1">
      <c r="B176" s="25"/>
      <c r="G176" s="73"/>
      <c r="H176" s="22"/>
    </row>
    <row r="177" ht="14.25" customHeight="1">
      <c r="B177" s="25"/>
      <c r="G177" s="73"/>
      <c r="H177" s="22"/>
    </row>
    <row r="178" ht="14.25" customHeight="1">
      <c r="B178" s="25"/>
      <c r="G178" s="73"/>
      <c r="H178" s="22"/>
    </row>
    <row r="179" ht="14.25" customHeight="1">
      <c r="B179" s="25"/>
      <c r="G179" s="73"/>
      <c r="H179" s="22"/>
    </row>
    <row r="180" ht="14.25" customHeight="1">
      <c r="B180" s="25"/>
      <c r="G180" s="73"/>
      <c r="H180" s="22"/>
    </row>
    <row r="181" ht="14.25" customHeight="1">
      <c r="B181" s="25"/>
      <c r="G181" s="73"/>
      <c r="H181" s="22"/>
    </row>
    <row r="182" ht="14.25" customHeight="1">
      <c r="B182" s="25"/>
      <c r="G182" s="73"/>
      <c r="H182" s="22"/>
    </row>
    <row r="183" ht="14.25" customHeight="1">
      <c r="B183" s="25"/>
      <c r="G183" s="73"/>
      <c r="H183" s="22"/>
    </row>
    <row r="184" ht="14.25" customHeight="1">
      <c r="B184" s="25"/>
      <c r="G184" s="73"/>
      <c r="H184" s="22"/>
    </row>
    <row r="185" ht="14.25" customHeight="1">
      <c r="B185" s="25"/>
      <c r="G185" s="73"/>
      <c r="H185" s="22"/>
    </row>
    <row r="186" ht="14.25" customHeight="1">
      <c r="B186" s="25"/>
      <c r="G186" s="73"/>
      <c r="H186" s="22"/>
    </row>
    <row r="187" ht="14.25" customHeight="1">
      <c r="B187" s="25"/>
      <c r="G187" s="73"/>
      <c r="H187" s="22"/>
    </row>
    <row r="188" ht="14.25" customHeight="1">
      <c r="B188" s="25"/>
      <c r="G188" s="73"/>
      <c r="H188" s="22"/>
    </row>
    <row r="189" ht="14.25" customHeight="1">
      <c r="B189" s="25"/>
      <c r="G189" s="73"/>
      <c r="H189" s="22"/>
    </row>
    <row r="190" ht="14.25" customHeight="1">
      <c r="B190" s="25"/>
      <c r="G190" s="73"/>
      <c r="H190" s="22"/>
    </row>
    <row r="191" ht="14.25" customHeight="1">
      <c r="B191" s="25"/>
      <c r="G191" s="73"/>
      <c r="H191" s="22"/>
    </row>
    <row r="192" ht="14.25" customHeight="1">
      <c r="B192" s="25"/>
      <c r="G192" s="73"/>
      <c r="H192" s="22"/>
    </row>
    <row r="193" ht="14.25" customHeight="1">
      <c r="B193" s="25"/>
      <c r="G193" s="73"/>
      <c r="H193" s="22"/>
    </row>
    <row r="194" ht="14.25" customHeight="1">
      <c r="B194" s="25"/>
      <c r="G194" s="73"/>
      <c r="H194" s="22"/>
    </row>
    <row r="195" ht="14.25" customHeight="1">
      <c r="B195" s="25"/>
      <c r="G195" s="73"/>
      <c r="H195" s="22"/>
    </row>
    <row r="196" ht="14.25" customHeight="1">
      <c r="B196" s="25"/>
      <c r="G196" s="73"/>
      <c r="H196" s="22"/>
    </row>
    <row r="197" ht="14.25" customHeight="1">
      <c r="B197" s="25"/>
      <c r="G197" s="73"/>
      <c r="H197" s="22"/>
    </row>
    <row r="198" ht="14.25" customHeight="1">
      <c r="B198" s="25"/>
      <c r="G198" s="73"/>
      <c r="H198" s="22"/>
    </row>
    <row r="199" ht="14.25" customHeight="1">
      <c r="B199" s="25"/>
      <c r="G199" s="73"/>
      <c r="H199" s="22"/>
    </row>
    <row r="200" ht="14.25" customHeight="1">
      <c r="B200" s="25"/>
      <c r="G200" s="73"/>
      <c r="H200" s="22"/>
    </row>
    <row r="201" ht="14.25" customHeight="1">
      <c r="B201" s="25"/>
      <c r="G201" s="73"/>
      <c r="H201" s="22"/>
    </row>
    <row r="202" ht="14.25" customHeight="1">
      <c r="B202" s="25"/>
      <c r="G202" s="73"/>
      <c r="H202" s="22"/>
    </row>
    <row r="203" ht="14.25" customHeight="1">
      <c r="B203" s="25"/>
      <c r="G203" s="73"/>
      <c r="H203" s="22"/>
    </row>
    <row r="204" ht="14.25" customHeight="1">
      <c r="B204" s="25"/>
      <c r="G204" s="73"/>
      <c r="H204" s="22"/>
    </row>
    <row r="205" ht="14.25" customHeight="1">
      <c r="B205" s="25"/>
      <c r="G205" s="73"/>
      <c r="H205" s="22"/>
    </row>
    <row r="206" ht="14.25" customHeight="1">
      <c r="B206" s="25"/>
      <c r="G206" s="73"/>
      <c r="H206" s="22"/>
    </row>
    <row r="207" ht="14.25" customHeight="1">
      <c r="B207" s="25"/>
      <c r="G207" s="73"/>
      <c r="H207" s="22"/>
    </row>
    <row r="208" ht="14.25" customHeight="1">
      <c r="B208" s="25"/>
      <c r="G208" s="73"/>
      <c r="H208" s="22"/>
    </row>
    <row r="209" ht="14.25" customHeight="1">
      <c r="B209" s="25"/>
      <c r="G209" s="73"/>
      <c r="H209" s="22"/>
    </row>
    <row r="210" ht="14.25" customHeight="1">
      <c r="B210" s="25"/>
      <c r="G210" s="73"/>
      <c r="H210" s="22"/>
    </row>
    <row r="211" ht="14.25" customHeight="1">
      <c r="B211" s="25"/>
      <c r="G211" s="73"/>
      <c r="H211" s="22"/>
    </row>
    <row r="212" ht="14.25" customHeight="1">
      <c r="B212" s="25"/>
      <c r="G212" s="73"/>
      <c r="H212" s="22"/>
    </row>
    <row r="213" ht="14.25" customHeight="1">
      <c r="B213" s="25"/>
      <c r="G213" s="73"/>
      <c r="H213" s="22"/>
    </row>
    <row r="214" ht="14.25" customHeight="1">
      <c r="B214" s="25"/>
      <c r="G214" s="73"/>
      <c r="H214" s="22"/>
    </row>
    <row r="215" ht="14.25" customHeight="1">
      <c r="B215" s="25"/>
      <c r="G215" s="73"/>
      <c r="H215" s="22"/>
    </row>
    <row r="216" ht="14.25" customHeight="1">
      <c r="B216" s="25"/>
      <c r="G216" s="73"/>
      <c r="H216" s="22"/>
    </row>
    <row r="217" ht="14.25" customHeight="1">
      <c r="B217" s="25"/>
      <c r="G217" s="73"/>
      <c r="H217" s="22"/>
    </row>
    <row r="218" ht="14.25" customHeight="1">
      <c r="B218" s="25"/>
      <c r="G218" s="73"/>
      <c r="H218" s="22"/>
    </row>
    <row r="219" ht="14.25" customHeight="1">
      <c r="B219" s="25"/>
      <c r="G219" s="73"/>
      <c r="H219" s="22"/>
    </row>
    <row r="220" ht="14.25" customHeight="1">
      <c r="B220" s="25"/>
      <c r="G220" s="73"/>
      <c r="H220" s="22"/>
    </row>
    <row r="221" ht="14.25" customHeight="1">
      <c r="B221" s="25"/>
      <c r="G221" s="73"/>
      <c r="H221" s="22"/>
    </row>
    <row r="222" ht="14.25" customHeight="1">
      <c r="B222" s="25"/>
      <c r="G222" s="73"/>
      <c r="H222" s="22"/>
    </row>
    <row r="223" ht="14.25" customHeight="1">
      <c r="B223" s="25"/>
      <c r="G223" s="73"/>
      <c r="H223" s="22"/>
    </row>
    <row r="224" ht="14.25" customHeight="1">
      <c r="B224" s="25"/>
      <c r="G224" s="73"/>
      <c r="H224" s="22"/>
    </row>
    <row r="225" ht="14.25" customHeight="1">
      <c r="B225" s="25"/>
      <c r="G225" s="73"/>
      <c r="H225" s="22"/>
    </row>
    <row r="226" ht="14.25" customHeight="1">
      <c r="B226" s="25"/>
      <c r="G226" s="73"/>
      <c r="H226" s="22"/>
    </row>
    <row r="227" ht="14.25" customHeight="1">
      <c r="B227" s="25"/>
      <c r="G227" s="73"/>
      <c r="H227" s="22"/>
    </row>
    <row r="228" ht="14.25" customHeight="1">
      <c r="B228" s="25"/>
      <c r="G228" s="73"/>
      <c r="H228" s="22"/>
    </row>
    <row r="229" ht="14.25" customHeight="1">
      <c r="B229" s="25"/>
      <c r="G229" s="73"/>
      <c r="H229" s="22"/>
    </row>
    <row r="230" ht="14.25" customHeight="1">
      <c r="B230" s="25"/>
      <c r="G230" s="73"/>
      <c r="H230" s="22"/>
    </row>
    <row r="231" ht="14.25" customHeight="1">
      <c r="B231" s="25"/>
      <c r="G231" s="73"/>
      <c r="H231" s="22"/>
    </row>
    <row r="232" ht="14.25" customHeight="1">
      <c r="B232" s="25"/>
      <c r="G232" s="73"/>
      <c r="H232" s="22"/>
    </row>
    <row r="233" ht="14.25" customHeight="1">
      <c r="B233" s="25"/>
      <c r="G233" s="73"/>
      <c r="H233" s="22"/>
    </row>
    <row r="234" ht="14.25" customHeight="1">
      <c r="B234" s="25"/>
      <c r="G234" s="73"/>
      <c r="H234" s="22"/>
    </row>
    <row r="235" ht="14.25" customHeight="1">
      <c r="B235" s="25"/>
      <c r="G235" s="73"/>
      <c r="H235" s="22"/>
    </row>
    <row r="236" ht="14.25" customHeight="1">
      <c r="B236" s="25"/>
      <c r="G236" s="73"/>
      <c r="H236" s="22"/>
    </row>
    <row r="237" ht="14.25" customHeight="1">
      <c r="B237" s="25"/>
      <c r="G237" s="73"/>
      <c r="H237" s="22"/>
    </row>
    <row r="238" ht="14.25" customHeight="1">
      <c r="B238" s="25"/>
      <c r="G238" s="73"/>
      <c r="H238" s="22"/>
    </row>
    <row r="239" ht="14.25" customHeight="1">
      <c r="B239" s="25"/>
      <c r="G239" s="73"/>
      <c r="H239" s="22"/>
    </row>
    <row r="240" ht="14.25" customHeight="1">
      <c r="B240" s="25"/>
      <c r="G240" s="73"/>
      <c r="H240" s="22"/>
    </row>
    <row r="241" ht="14.25" customHeight="1">
      <c r="B241" s="25"/>
      <c r="G241" s="73"/>
      <c r="H241" s="22"/>
    </row>
    <row r="242" ht="14.25" customHeight="1">
      <c r="B242" s="25"/>
      <c r="G242" s="73"/>
      <c r="H242" s="22"/>
    </row>
    <row r="243" ht="14.25" customHeight="1">
      <c r="B243" s="25"/>
      <c r="G243" s="73"/>
      <c r="H243" s="22"/>
    </row>
    <row r="244" ht="14.25" customHeight="1">
      <c r="B244" s="25"/>
      <c r="G244" s="73"/>
      <c r="H244" s="22"/>
    </row>
    <row r="245" ht="14.25" customHeight="1">
      <c r="B245" s="25"/>
      <c r="G245" s="73"/>
      <c r="H245" s="22"/>
    </row>
    <row r="246" ht="14.25" customHeight="1">
      <c r="B246" s="25"/>
      <c r="G246" s="73"/>
      <c r="H246" s="22"/>
    </row>
    <row r="247" ht="14.25" customHeight="1">
      <c r="B247" s="25"/>
      <c r="G247" s="73"/>
      <c r="H247" s="22"/>
    </row>
    <row r="248" ht="14.25" customHeight="1">
      <c r="B248" s="25"/>
      <c r="G248" s="73"/>
      <c r="H248" s="22"/>
    </row>
    <row r="249" ht="14.25" customHeight="1">
      <c r="B249" s="25"/>
      <c r="G249" s="73"/>
      <c r="H249" s="22"/>
    </row>
    <row r="250" ht="14.25" customHeight="1">
      <c r="B250" s="25"/>
      <c r="G250" s="73"/>
      <c r="H250" s="22"/>
    </row>
    <row r="251" ht="14.25" customHeight="1">
      <c r="B251" s="25"/>
      <c r="G251" s="73"/>
      <c r="H251" s="22"/>
    </row>
    <row r="252" ht="14.25" customHeight="1">
      <c r="B252" s="25"/>
      <c r="G252" s="73"/>
      <c r="H252" s="22"/>
    </row>
    <row r="253" ht="14.25" customHeight="1">
      <c r="B253" s="25"/>
      <c r="G253" s="73"/>
      <c r="H253" s="22"/>
    </row>
    <row r="254" ht="14.25" customHeight="1">
      <c r="B254" s="25"/>
      <c r="G254" s="73"/>
      <c r="H254" s="22"/>
    </row>
    <row r="255" ht="14.25" customHeight="1">
      <c r="B255" s="25"/>
      <c r="G255" s="73"/>
      <c r="H255" s="22"/>
    </row>
    <row r="256" ht="14.25" customHeight="1">
      <c r="B256" s="25"/>
      <c r="G256" s="73"/>
      <c r="H256" s="22"/>
    </row>
    <row r="257" ht="14.25" customHeight="1">
      <c r="B257" s="25"/>
      <c r="G257" s="73"/>
      <c r="H257" s="22"/>
    </row>
    <row r="258" ht="14.25" customHeight="1">
      <c r="B258" s="25"/>
      <c r="G258" s="73"/>
      <c r="H258" s="22"/>
    </row>
    <row r="259" ht="14.25" customHeight="1">
      <c r="B259" s="25"/>
      <c r="G259" s="73"/>
      <c r="H259" s="22"/>
    </row>
    <row r="260" ht="14.25" customHeight="1">
      <c r="B260" s="25"/>
      <c r="G260" s="73"/>
      <c r="H260" s="22"/>
    </row>
    <row r="261" ht="14.25" customHeight="1">
      <c r="B261" s="25"/>
      <c r="G261" s="73"/>
      <c r="H261" s="22"/>
    </row>
    <row r="262" ht="14.25" customHeight="1">
      <c r="B262" s="25"/>
      <c r="G262" s="73"/>
      <c r="H262" s="22"/>
    </row>
    <row r="263" ht="14.25" customHeight="1">
      <c r="B263" s="25"/>
      <c r="G263" s="73"/>
      <c r="H263" s="22"/>
    </row>
    <row r="264" ht="14.25" customHeight="1">
      <c r="B264" s="25"/>
      <c r="G264" s="73"/>
      <c r="H264" s="22"/>
    </row>
    <row r="265" ht="14.25" customHeight="1">
      <c r="B265" s="25"/>
      <c r="G265" s="73"/>
      <c r="H265" s="22"/>
    </row>
    <row r="266" ht="14.25" customHeight="1">
      <c r="B266" s="25"/>
      <c r="G266" s="73"/>
      <c r="H266" s="22"/>
    </row>
    <row r="267" ht="14.25" customHeight="1">
      <c r="B267" s="25"/>
      <c r="G267" s="73"/>
      <c r="H267" s="22"/>
    </row>
    <row r="268" ht="14.25" customHeight="1">
      <c r="B268" s="25"/>
      <c r="G268" s="73"/>
      <c r="H268" s="22"/>
    </row>
    <row r="269" ht="14.25" customHeight="1">
      <c r="B269" s="25"/>
      <c r="G269" s="73"/>
      <c r="H269" s="22"/>
    </row>
    <row r="270" ht="14.25" customHeight="1">
      <c r="B270" s="25"/>
      <c r="G270" s="73"/>
      <c r="H270" s="22"/>
    </row>
    <row r="271" ht="14.25" customHeight="1">
      <c r="B271" s="25"/>
      <c r="G271" s="73"/>
      <c r="H271" s="22"/>
    </row>
    <row r="272" ht="14.25" customHeight="1">
      <c r="B272" s="25"/>
      <c r="G272" s="73"/>
      <c r="H272" s="22"/>
    </row>
    <row r="273" ht="14.25" customHeight="1">
      <c r="B273" s="25"/>
      <c r="G273" s="73"/>
      <c r="H273" s="22"/>
    </row>
    <row r="274" ht="14.25" customHeight="1">
      <c r="B274" s="25"/>
      <c r="G274" s="73"/>
      <c r="H274" s="22"/>
    </row>
    <row r="275" ht="14.25" customHeight="1">
      <c r="B275" s="25"/>
      <c r="G275" s="73"/>
      <c r="H275" s="22"/>
    </row>
    <row r="276" ht="14.25" customHeight="1">
      <c r="B276" s="25"/>
      <c r="G276" s="73"/>
      <c r="H276" s="22"/>
    </row>
    <row r="277" ht="14.25" customHeight="1">
      <c r="B277" s="25"/>
      <c r="G277" s="73"/>
      <c r="H277" s="22"/>
    </row>
    <row r="278" ht="14.25" customHeight="1">
      <c r="B278" s="25"/>
      <c r="G278" s="73"/>
      <c r="H278" s="22"/>
    </row>
    <row r="279" ht="14.25" customHeight="1">
      <c r="B279" s="25"/>
      <c r="G279" s="73"/>
      <c r="H279" s="22"/>
    </row>
    <row r="280" ht="14.25" customHeight="1">
      <c r="B280" s="25"/>
      <c r="G280" s="73"/>
      <c r="H280" s="22"/>
    </row>
    <row r="281" ht="14.25" customHeight="1">
      <c r="B281" s="25"/>
      <c r="G281" s="73"/>
      <c r="H281" s="22"/>
    </row>
    <row r="282" ht="14.25" customHeight="1">
      <c r="B282" s="25"/>
      <c r="G282" s="73"/>
      <c r="H282" s="22"/>
    </row>
    <row r="283" ht="14.25" customHeight="1">
      <c r="B283" s="25"/>
      <c r="G283" s="73"/>
      <c r="H283" s="22"/>
    </row>
    <row r="284" ht="14.25" customHeight="1">
      <c r="B284" s="25"/>
      <c r="G284" s="73"/>
      <c r="H284" s="22"/>
    </row>
    <row r="285" ht="14.25" customHeight="1">
      <c r="B285" s="25"/>
      <c r="G285" s="73"/>
      <c r="H285" s="22"/>
    </row>
    <row r="286" ht="14.25" customHeight="1">
      <c r="B286" s="25"/>
      <c r="G286" s="73"/>
      <c r="H286" s="22"/>
    </row>
    <row r="287" ht="14.25" customHeight="1">
      <c r="B287" s="25"/>
      <c r="G287" s="73"/>
      <c r="H287" s="22"/>
    </row>
    <row r="288" ht="14.25" customHeight="1">
      <c r="B288" s="25"/>
      <c r="G288" s="73"/>
      <c r="H288" s="22"/>
    </row>
    <row r="289" ht="14.25" customHeight="1">
      <c r="B289" s="25"/>
      <c r="G289" s="73"/>
      <c r="H289" s="22"/>
    </row>
    <row r="290" ht="14.25" customHeight="1">
      <c r="B290" s="25"/>
      <c r="G290" s="73"/>
      <c r="H290" s="22"/>
    </row>
    <row r="291" ht="14.25" customHeight="1">
      <c r="B291" s="25"/>
      <c r="G291" s="73"/>
      <c r="H291" s="22"/>
    </row>
    <row r="292" ht="14.25" customHeight="1">
      <c r="B292" s="25"/>
      <c r="G292" s="73"/>
      <c r="H292" s="22"/>
    </row>
    <row r="293" ht="14.25" customHeight="1">
      <c r="B293" s="25"/>
      <c r="G293" s="73"/>
      <c r="H293" s="22"/>
    </row>
    <row r="294" ht="14.25" customHeight="1">
      <c r="B294" s="25"/>
      <c r="G294" s="73"/>
      <c r="H294" s="22"/>
    </row>
    <row r="295" ht="14.25" customHeight="1">
      <c r="B295" s="25"/>
      <c r="G295" s="73"/>
      <c r="H295" s="22"/>
    </row>
    <row r="296" ht="14.25" customHeight="1">
      <c r="B296" s="25"/>
      <c r="G296" s="73"/>
      <c r="H296" s="22"/>
    </row>
    <row r="297" ht="14.25" customHeight="1">
      <c r="B297" s="25"/>
      <c r="G297" s="73"/>
      <c r="H297" s="22"/>
    </row>
    <row r="298" ht="14.25" customHeight="1">
      <c r="B298" s="25"/>
      <c r="G298" s="73"/>
      <c r="H298" s="22"/>
    </row>
    <row r="299" ht="14.25" customHeight="1">
      <c r="B299" s="25"/>
      <c r="G299" s="73"/>
      <c r="H299" s="22"/>
    </row>
    <row r="300" ht="14.25" customHeight="1">
      <c r="B300" s="25"/>
      <c r="G300" s="73"/>
      <c r="H300" s="22"/>
    </row>
    <row r="301" ht="14.25" customHeight="1">
      <c r="B301" s="25"/>
      <c r="G301" s="73"/>
      <c r="H301" s="22"/>
    </row>
    <row r="302" ht="14.25" customHeight="1">
      <c r="B302" s="25"/>
      <c r="G302" s="73"/>
      <c r="H302" s="22"/>
    </row>
    <row r="303" ht="14.25" customHeight="1">
      <c r="B303" s="25"/>
      <c r="G303" s="73"/>
      <c r="H303" s="22"/>
    </row>
    <row r="304" ht="14.25" customHeight="1">
      <c r="B304" s="25"/>
      <c r="G304" s="73"/>
      <c r="H304" s="22"/>
    </row>
    <row r="305" ht="14.25" customHeight="1">
      <c r="B305" s="25"/>
      <c r="G305" s="73"/>
      <c r="H305" s="22"/>
    </row>
    <row r="306" ht="14.25" customHeight="1">
      <c r="B306" s="25"/>
      <c r="G306" s="73"/>
      <c r="H306" s="22"/>
    </row>
    <row r="307" ht="14.25" customHeight="1">
      <c r="B307" s="25"/>
      <c r="G307" s="73"/>
      <c r="H307" s="22"/>
    </row>
    <row r="308" ht="14.25" customHeight="1">
      <c r="B308" s="25"/>
      <c r="G308" s="73"/>
      <c r="H308" s="22"/>
    </row>
    <row r="309" ht="14.25" customHeight="1">
      <c r="B309" s="25"/>
      <c r="G309" s="73"/>
      <c r="H309" s="22"/>
    </row>
    <row r="310" ht="14.25" customHeight="1">
      <c r="B310" s="25"/>
      <c r="G310" s="73"/>
      <c r="H310" s="22"/>
    </row>
    <row r="311" ht="14.25" customHeight="1">
      <c r="B311" s="25"/>
      <c r="G311" s="73"/>
      <c r="H311" s="22"/>
    </row>
    <row r="312" ht="14.25" customHeight="1">
      <c r="B312" s="25"/>
      <c r="G312" s="73"/>
      <c r="H312" s="22"/>
    </row>
    <row r="313" ht="14.25" customHeight="1">
      <c r="B313" s="25"/>
      <c r="G313" s="73"/>
      <c r="H313" s="22"/>
    </row>
    <row r="314" ht="14.25" customHeight="1">
      <c r="B314" s="25"/>
      <c r="G314" s="73"/>
      <c r="H314" s="22"/>
    </row>
    <row r="315" ht="14.25" customHeight="1">
      <c r="B315" s="25"/>
      <c r="G315" s="73"/>
      <c r="H315" s="22"/>
    </row>
    <row r="316" ht="14.25" customHeight="1">
      <c r="B316" s="25"/>
      <c r="G316" s="73"/>
      <c r="H316" s="22"/>
    </row>
    <row r="317" ht="14.25" customHeight="1">
      <c r="B317" s="25"/>
      <c r="G317" s="73"/>
      <c r="H317" s="22"/>
    </row>
    <row r="318" ht="14.25" customHeight="1">
      <c r="B318" s="25"/>
      <c r="G318" s="73"/>
      <c r="H318" s="22"/>
    </row>
    <row r="319" ht="14.25" customHeight="1">
      <c r="B319" s="25"/>
      <c r="G319" s="73"/>
      <c r="H319" s="22"/>
    </row>
    <row r="320" ht="14.25" customHeight="1">
      <c r="B320" s="25"/>
      <c r="G320" s="73"/>
      <c r="H320" s="22"/>
    </row>
    <row r="321" ht="14.25" customHeight="1">
      <c r="B321" s="25"/>
      <c r="G321" s="73"/>
      <c r="H321" s="22"/>
    </row>
    <row r="322" ht="14.25" customHeight="1">
      <c r="B322" s="25"/>
      <c r="G322" s="73"/>
      <c r="H322" s="22"/>
    </row>
    <row r="323" ht="14.25" customHeight="1">
      <c r="B323" s="25"/>
      <c r="G323" s="73"/>
      <c r="H323" s="22"/>
    </row>
    <row r="324" ht="14.25" customHeight="1">
      <c r="B324" s="25"/>
      <c r="G324" s="73"/>
      <c r="H324" s="22"/>
    </row>
    <row r="325" ht="14.25" customHeight="1">
      <c r="B325" s="25"/>
      <c r="G325" s="73"/>
      <c r="H325" s="22"/>
    </row>
    <row r="326" ht="14.25" customHeight="1">
      <c r="B326" s="25"/>
      <c r="G326" s="73"/>
      <c r="H326" s="22"/>
    </row>
    <row r="327" ht="14.25" customHeight="1">
      <c r="B327" s="25"/>
      <c r="G327" s="73"/>
      <c r="H327" s="22"/>
    </row>
    <row r="328" ht="14.25" customHeight="1">
      <c r="B328" s="25"/>
      <c r="G328" s="73"/>
      <c r="H328" s="22"/>
    </row>
    <row r="329" ht="14.25" customHeight="1">
      <c r="B329" s="25"/>
      <c r="G329" s="73"/>
      <c r="H329" s="22"/>
    </row>
    <row r="330" ht="14.25" customHeight="1">
      <c r="B330" s="25"/>
      <c r="G330" s="73"/>
      <c r="H330" s="22"/>
    </row>
    <row r="331" ht="14.25" customHeight="1">
      <c r="B331" s="25"/>
      <c r="G331" s="73"/>
      <c r="H331" s="22"/>
    </row>
    <row r="332" ht="14.25" customHeight="1">
      <c r="B332" s="25"/>
      <c r="G332" s="73"/>
      <c r="H332" s="22"/>
    </row>
    <row r="333" ht="14.25" customHeight="1">
      <c r="B333" s="25"/>
      <c r="G333" s="73"/>
      <c r="H333" s="22"/>
    </row>
    <row r="334" ht="14.25" customHeight="1">
      <c r="B334" s="25"/>
      <c r="G334" s="73"/>
      <c r="H334" s="22"/>
    </row>
    <row r="335" ht="14.25" customHeight="1">
      <c r="B335" s="25"/>
      <c r="G335" s="73"/>
      <c r="H335" s="22"/>
    </row>
    <row r="336" ht="14.25" customHeight="1">
      <c r="B336" s="25"/>
      <c r="G336" s="73"/>
      <c r="H336" s="22"/>
    </row>
    <row r="337" ht="14.25" customHeight="1">
      <c r="B337" s="25"/>
      <c r="G337" s="73"/>
      <c r="H337" s="22"/>
    </row>
    <row r="338" ht="14.25" customHeight="1">
      <c r="B338" s="25"/>
      <c r="G338" s="73"/>
      <c r="H338" s="22"/>
    </row>
    <row r="339" ht="14.25" customHeight="1">
      <c r="B339" s="25"/>
      <c r="G339" s="73"/>
      <c r="H339" s="22"/>
    </row>
    <row r="340" ht="14.25" customHeight="1">
      <c r="B340" s="25"/>
      <c r="G340" s="73"/>
      <c r="H340" s="22"/>
    </row>
    <row r="341" ht="14.25" customHeight="1">
      <c r="B341" s="25"/>
      <c r="G341" s="73"/>
      <c r="H341" s="22"/>
    </row>
    <row r="342" ht="14.25" customHeight="1">
      <c r="B342" s="25"/>
      <c r="G342" s="73"/>
      <c r="H342" s="22"/>
    </row>
    <row r="343" ht="14.25" customHeight="1">
      <c r="B343" s="25"/>
      <c r="G343" s="73"/>
      <c r="H343" s="22"/>
    </row>
    <row r="344" ht="14.25" customHeight="1">
      <c r="B344" s="25"/>
      <c r="G344" s="73"/>
      <c r="H344" s="22"/>
    </row>
    <row r="345" ht="14.25" customHeight="1">
      <c r="B345" s="25"/>
      <c r="G345" s="73"/>
      <c r="H345" s="22"/>
    </row>
    <row r="346" ht="14.25" customHeight="1">
      <c r="B346" s="25"/>
      <c r="G346" s="73"/>
      <c r="H346" s="22"/>
    </row>
    <row r="347" ht="14.25" customHeight="1">
      <c r="B347" s="25"/>
      <c r="G347" s="73"/>
      <c r="H347" s="22"/>
    </row>
    <row r="348" ht="14.25" customHeight="1">
      <c r="B348" s="25"/>
      <c r="G348" s="73"/>
      <c r="H348" s="22"/>
    </row>
    <row r="349" ht="14.25" customHeight="1">
      <c r="B349" s="25"/>
      <c r="G349" s="73"/>
      <c r="H349" s="22"/>
    </row>
    <row r="350" ht="14.25" customHeight="1">
      <c r="B350" s="25"/>
      <c r="G350" s="73"/>
      <c r="H350" s="22"/>
    </row>
    <row r="351" ht="14.25" customHeight="1">
      <c r="B351" s="25"/>
      <c r="G351" s="73"/>
      <c r="H351" s="22"/>
    </row>
    <row r="352" ht="14.25" customHeight="1">
      <c r="B352" s="25"/>
      <c r="G352" s="73"/>
      <c r="H352" s="22"/>
    </row>
    <row r="353" ht="14.25" customHeight="1">
      <c r="B353" s="25"/>
      <c r="G353" s="73"/>
      <c r="H353" s="22"/>
    </row>
    <row r="354" ht="14.25" customHeight="1">
      <c r="B354" s="25"/>
      <c r="G354" s="73"/>
      <c r="H354" s="22"/>
    </row>
    <row r="355" ht="14.25" customHeight="1">
      <c r="B355" s="25"/>
      <c r="G355" s="73"/>
      <c r="H355" s="22"/>
    </row>
    <row r="356" ht="14.25" customHeight="1">
      <c r="B356" s="25"/>
      <c r="G356" s="73"/>
      <c r="H356" s="22"/>
    </row>
    <row r="357" ht="14.25" customHeight="1">
      <c r="B357" s="25"/>
      <c r="G357" s="73"/>
      <c r="H357" s="22"/>
    </row>
    <row r="358" ht="14.25" customHeight="1">
      <c r="B358" s="25"/>
      <c r="G358" s="73"/>
      <c r="H358" s="22"/>
    </row>
    <row r="359" ht="14.25" customHeight="1">
      <c r="B359" s="25"/>
      <c r="G359" s="73"/>
      <c r="H359" s="22"/>
    </row>
    <row r="360" ht="14.25" customHeight="1">
      <c r="B360" s="25"/>
      <c r="G360" s="73"/>
      <c r="H360" s="22"/>
    </row>
    <row r="361" ht="14.25" customHeight="1">
      <c r="B361" s="25"/>
      <c r="G361" s="73"/>
      <c r="H361" s="22"/>
    </row>
    <row r="362" ht="14.25" customHeight="1">
      <c r="B362" s="25"/>
      <c r="G362" s="73"/>
      <c r="H362" s="22"/>
    </row>
    <row r="363" ht="14.25" customHeight="1">
      <c r="B363" s="25"/>
      <c r="G363" s="73"/>
      <c r="H363" s="22"/>
    </row>
    <row r="364" ht="14.25" customHeight="1">
      <c r="B364" s="25"/>
      <c r="G364" s="73"/>
      <c r="H364" s="22"/>
    </row>
    <row r="365" ht="14.25" customHeight="1">
      <c r="B365" s="25"/>
      <c r="G365" s="73"/>
      <c r="H365" s="22"/>
    </row>
    <row r="366" ht="14.25" customHeight="1">
      <c r="B366" s="25"/>
      <c r="G366" s="73"/>
      <c r="H366" s="22"/>
    </row>
    <row r="367" ht="14.25" customHeight="1">
      <c r="B367" s="25"/>
      <c r="G367" s="73"/>
      <c r="H367" s="22"/>
    </row>
    <row r="368" ht="14.25" customHeight="1">
      <c r="B368" s="25"/>
      <c r="G368" s="73"/>
      <c r="H368" s="22"/>
    </row>
    <row r="369" ht="14.25" customHeight="1">
      <c r="B369" s="25"/>
      <c r="G369" s="73"/>
      <c r="H369" s="22"/>
    </row>
    <row r="370" ht="14.25" customHeight="1">
      <c r="B370" s="25"/>
      <c r="G370" s="73"/>
      <c r="H370" s="22"/>
    </row>
    <row r="371" ht="14.25" customHeight="1">
      <c r="B371" s="25"/>
      <c r="G371" s="73"/>
      <c r="H371" s="22"/>
    </row>
    <row r="372" ht="14.25" customHeight="1">
      <c r="B372" s="25"/>
      <c r="G372" s="73"/>
      <c r="H372" s="22"/>
    </row>
    <row r="373" ht="14.25" customHeight="1">
      <c r="B373" s="25"/>
      <c r="G373" s="73"/>
      <c r="H373" s="22"/>
    </row>
    <row r="374" ht="14.25" customHeight="1">
      <c r="B374" s="25"/>
      <c r="G374" s="73"/>
      <c r="H374" s="22"/>
    </row>
    <row r="375" ht="14.25" customHeight="1">
      <c r="B375" s="25"/>
      <c r="G375" s="73"/>
      <c r="H375" s="22"/>
    </row>
    <row r="376" ht="14.25" customHeight="1">
      <c r="B376" s="25"/>
      <c r="G376" s="73"/>
      <c r="H376" s="22"/>
    </row>
    <row r="377" ht="14.25" customHeight="1">
      <c r="B377" s="25"/>
      <c r="G377" s="73"/>
      <c r="H377" s="22"/>
    </row>
    <row r="378" ht="14.25" customHeight="1">
      <c r="B378" s="25"/>
      <c r="G378" s="73"/>
      <c r="H378" s="22"/>
    </row>
    <row r="379" ht="14.25" customHeight="1">
      <c r="B379" s="25"/>
      <c r="G379" s="73"/>
      <c r="H379" s="22"/>
    </row>
    <row r="380" ht="14.25" customHeight="1">
      <c r="B380" s="25"/>
      <c r="G380" s="73"/>
      <c r="H380" s="22"/>
    </row>
    <row r="381" ht="14.25" customHeight="1">
      <c r="B381" s="25"/>
      <c r="G381" s="73"/>
      <c r="H381" s="22"/>
    </row>
    <row r="382" ht="14.25" customHeight="1">
      <c r="B382" s="25"/>
      <c r="G382" s="73"/>
      <c r="H382" s="22"/>
    </row>
    <row r="383" ht="14.25" customHeight="1">
      <c r="B383" s="25"/>
      <c r="G383" s="73"/>
      <c r="H383" s="22"/>
    </row>
    <row r="384" ht="14.25" customHeight="1">
      <c r="B384" s="25"/>
      <c r="G384" s="73"/>
      <c r="H384" s="22"/>
    </row>
    <row r="385" ht="14.25" customHeight="1">
      <c r="B385" s="25"/>
      <c r="G385" s="73"/>
      <c r="H385" s="22"/>
    </row>
    <row r="386" ht="14.25" customHeight="1">
      <c r="B386" s="25"/>
      <c r="G386" s="73"/>
      <c r="H386" s="22"/>
    </row>
    <row r="387" ht="14.25" customHeight="1">
      <c r="B387" s="25"/>
      <c r="G387" s="73"/>
      <c r="H387" s="22"/>
    </row>
    <row r="388" ht="14.25" customHeight="1">
      <c r="B388" s="25"/>
      <c r="G388" s="73"/>
      <c r="H388" s="22"/>
    </row>
    <row r="389" ht="14.25" customHeight="1">
      <c r="B389" s="25"/>
      <c r="G389" s="73"/>
      <c r="H389" s="22"/>
    </row>
    <row r="390" ht="14.25" customHeight="1">
      <c r="B390" s="25"/>
      <c r="G390" s="73"/>
      <c r="H390" s="22"/>
    </row>
    <row r="391" ht="14.25" customHeight="1">
      <c r="B391" s="25"/>
      <c r="G391" s="73"/>
      <c r="H391" s="22"/>
    </row>
    <row r="392" ht="14.25" customHeight="1">
      <c r="B392" s="25"/>
      <c r="G392" s="73"/>
      <c r="H392" s="22"/>
    </row>
    <row r="393" ht="14.25" customHeight="1">
      <c r="B393" s="25"/>
      <c r="G393" s="73"/>
      <c r="H393" s="22"/>
    </row>
    <row r="394" ht="14.25" customHeight="1">
      <c r="B394" s="25"/>
      <c r="G394" s="73"/>
      <c r="H394" s="22"/>
    </row>
    <row r="395" ht="14.25" customHeight="1">
      <c r="B395" s="25"/>
      <c r="G395" s="73"/>
      <c r="H395" s="22"/>
    </row>
    <row r="396" ht="14.25" customHeight="1">
      <c r="B396" s="25"/>
      <c r="G396" s="73"/>
      <c r="H396" s="22"/>
    </row>
    <row r="397" ht="14.25" customHeight="1">
      <c r="B397" s="25"/>
      <c r="G397" s="73"/>
      <c r="H397" s="22"/>
    </row>
    <row r="398" ht="14.25" customHeight="1">
      <c r="B398" s="25"/>
      <c r="G398" s="73"/>
      <c r="H398" s="22"/>
    </row>
    <row r="399" ht="14.25" customHeight="1">
      <c r="B399" s="25"/>
      <c r="G399" s="73"/>
      <c r="H399" s="22"/>
    </row>
    <row r="400" ht="14.25" customHeight="1">
      <c r="B400" s="25"/>
      <c r="G400" s="73"/>
      <c r="H400" s="22"/>
    </row>
    <row r="401" ht="14.25" customHeight="1">
      <c r="B401" s="25"/>
      <c r="G401" s="73"/>
      <c r="H401" s="22"/>
    </row>
    <row r="402" ht="14.25" customHeight="1">
      <c r="B402" s="25"/>
      <c r="G402" s="73"/>
      <c r="H402" s="22"/>
    </row>
    <row r="403" ht="14.25" customHeight="1">
      <c r="B403" s="25"/>
      <c r="G403" s="73"/>
      <c r="H403" s="22"/>
    </row>
    <row r="404" ht="14.25" customHeight="1">
      <c r="B404" s="25"/>
      <c r="G404" s="73"/>
      <c r="H404" s="22"/>
    </row>
    <row r="405" ht="14.25" customHeight="1">
      <c r="B405" s="25"/>
      <c r="G405" s="73"/>
      <c r="H405" s="22"/>
    </row>
    <row r="406" ht="14.25" customHeight="1">
      <c r="B406" s="25"/>
      <c r="G406" s="73"/>
      <c r="H406" s="22"/>
    </row>
    <row r="407" ht="14.25" customHeight="1">
      <c r="B407" s="25"/>
      <c r="G407" s="73"/>
      <c r="H407" s="22"/>
    </row>
    <row r="408" ht="14.25" customHeight="1">
      <c r="B408" s="25"/>
      <c r="G408" s="73"/>
      <c r="H408" s="22"/>
    </row>
    <row r="409" ht="14.25" customHeight="1">
      <c r="B409" s="25"/>
      <c r="G409" s="73"/>
      <c r="H409" s="22"/>
    </row>
    <row r="410" ht="14.25" customHeight="1">
      <c r="B410" s="25"/>
      <c r="G410" s="73"/>
      <c r="H410" s="22"/>
    </row>
    <row r="411" ht="14.25" customHeight="1">
      <c r="B411" s="25"/>
      <c r="G411" s="73"/>
      <c r="H411" s="22"/>
    </row>
    <row r="412" ht="14.25" customHeight="1">
      <c r="B412" s="25"/>
      <c r="G412" s="73"/>
      <c r="H412" s="22"/>
    </row>
    <row r="413" ht="14.25" customHeight="1">
      <c r="B413" s="25"/>
      <c r="G413" s="73"/>
      <c r="H413" s="22"/>
    </row>
    <row r="414" ht="14.25" customHeight="1">
      <c r="B414" s="25"/>
      <c r="G414" s="73"/>
      <c r="H414" s="22"/>
    </row>
    <row r="415" ht="14.25" customHeight="1">
      <c r="B415" s="25"/>
      <c r="G415" s="73"/>
      <c r="H415" s="22"/>
    </row>
    <row r="416" ht="14.25" customHeight="1">
      <c r="B416" s="25"/>
      <c r="G416" s="73"/>
      <c r="H416" s="22"/>
    </row>
    <row r="417" ht="14.25" customHeight="1">
      <c r="B417" s="25"/>
      <c r="G417" s="73"/>
      <c r="H417" s="22"/>
    </row>
    <row r="418" ht="14.25" customHeight="1">
      <c r="B418" s="25"/>
      <c r="G418" s="73"/>
      <c r="H418" s="22"/>
    </row>
    <row r="419" ht="14.25" customHeight="1">
      <c r="B419" s="25"/>
      <c r="G419" s="73"/>
      <c r="H419" s="22"/>
    </row>
    <row r="420" ht="14.25" customHeight="1">
      <c r="B420" s="25"/>
      <c r="G420" s="73"/>
      <c r="H420" s="22"/>
    </row>
    <row r="421" ht="14.25" customHeight="1">
      <c r="B421" s="25"/>
      <c r="G421" s="73"/>
      <c r="H421" s="22"/>
    </row>
    <row r="422" ht="14.25" customHeight="1">
      <c r="B422" s="25"/>
      <c r="G422" s="73"/>
      <c r="H422" s="22"/>
    </row>
    <row r="423" ht="14.25" customHeight="1">
      <c r="B423" s="25"/>
      <c r="G423" s="73"/>
      <c r="H423" s="22"/>
    </row>
    <row r="424" ht="14.25" customHeight="1">
      <c r="B424" s="25"/>
      <c r="G424" s="73"/>
      <c r="H424" s="22"/>
    </row>
    <row r="425" ht="14.25" customHeight="1">
      <c r="B425" s="25"/>
      <c r="G425" s="73"/>
      <c r="H425" s="22"/>
    </row>
    <row r="426" ht="14.25" customHeight="1">
      <c r="B426" s="25"/>
      <c r="G426" s="73"/>
      <c r="H426" s="22"/>
    </row>
    <row r="427" ht="14.25" customHeight="1">
      <c r="B427" s="25"/>
      <c r="G427" s="73"/>
      <c r="H427" s="22"/>
    </row>
    <row r="428" ht="14.25" customHeight="1">
      <c r="B428" s="25"/>
      <c r="G428" s="73"/>
      <c r="H428" s="22"/>
    </row>
    <row r="429" ht="14.25" customHeight="1">
      <c r="B429" s="25"/>
      <c r="G429" s="73"/>
      <c r="H429" s="22"/>
    </row>
    <row r="430" ht="14.25" customHeight="1">
      <c r="B430" s="25"/>
      <c r="G430" s="73"/>
      <c r="H430" s="22"/>
    </row>
    <row r="431" ht="14.25" customHeight="1">
      <c r="B431" s="25"/>
      <c r="G431" s="73"/>
      <c r="H431" s="22"/>
    </row>
    <row r="432" ht="14.25" customHeight="1">
      <c r="B432" s="25"/>
      <c r="G432" s="73"/>
      <c r="H432" s="22"/>
    </row>
    <row r="433" ht="14.25" customHeight="1">
      <c r="B433" s="25"/>
      <c r="G433" s="73"/>
      <c r="H433" s="22"/>
    </row>
    <row r="434" ht="14.25" customHeight="1">
      <c r="B434" s="25"/>
      <c r="G434" s="73"/>
      <c r="H434" s="22"/>
    </row>
    <row r="435" ht="14.25" customHeight="1">
      <c r="B435" s="25"/>
      <c r="G435" s="73"/>
      <c r="H435" s="22"/>
    </row>
    <row r="436" ht="14.25" customHeight="1">
      <c r="B436" s="25"/>
      <c r="G436" s="73"/>
      <c r="H436" s="22"/>
    </row>
    <row r="437" ht="14.25" customHeight="1">
      <c r="B437" s="25"/>
      <c r="G437" s="73"/>
      <c r="H437" s="22"/>
    </row>
    <row r="438" ht="14.25" customHeight="1">
      <c r="B438" s="25"/>
      <c r="G438" s="73"/>
      <c r="H438" s="22"/>
    </row>
    <row r="439" ht="14.25" customHeight="1">
      <c r="B439" s="25"/>
      <c r="G439" s="73"/>
      <c r="H439" s="22"/>
    </row>
    <row r="440" ht="14.25" customHeight="1">
      <c r="B440" s="25"/>
      <c r="G440" s="73"/>
      <c r="H440" s="22"/>
    </row>
    <row r="441" ht="14.25" customHeight="1">
      <c r="B441" s="25"/>
      <c r="G441" s="73"/>
      <c r="H441" s="22"/>
    </row>
    <row r="442" ht="14.25" customHeight="1">
      <c r="B442" s="25"/>
      <c r="G442" s="73"/>
      <c r="H442" s="22"/>
    </row>
    <row r="443" ht="14.25" customHeight="1">
      <c r="B443" s="25"/>
      <c r="G443" s="73"/>
      <c r="H443" s="22"/>
    </row>
    <row r="444" ht="14.25" customHeight="1">
      <c r="B444" s="25"/>
      <c r="G444" s="73"/>
      <c r="H444" s="22"/>
    </row>
    <row r="445" ht="14.25" customHeight="1">
      <c r="B445" s="25"/>
      <c r="G445" s="73"/>
      <c r="H445" s="22"/>
    </row>
    <row r="446" ht="14.25" customHeight="1">
      <c r="B446" s="25"/>
      <c r="G446" s="73"/>
      <c r="H446" s="22"/>
    </row>
    <row r="447" ht="14.25" customHeight="1">
      <c r="B447" s="25"/>
      <c r="G447" s="73"/>
      <c r="H447" s="22"/>
    </row>
    <row r="448" ht="14.25" customHeight="1">
      <c r="B448" s="25"/>
      <c r="G448" s="73"/>
      <c r="H448" s="22"/>
    </row>
    <row r="449" ht="14.25" customHeight="1">
      <c r="B449" s="25"/>
      <c r="G449" s="73"/>
      <c r="H449" s="22"/>
    </row>
    <row r="450" ht="14.25" customHeight="1">
      <c r="B450" s="25"/>
      <c r="G450" s="73"/>
      <c r="H450" s="22"/>
    </row>
    <row r="451" ht="14.25" customHeight="1">
      <c r="B451" s="25"/>
      <c r="G451" s="73"/>
      <c r="H451" s="22"/>
    </row>
    <row r="452" ht="14.25" customHeight="1">
      <c r="B452" s="25"/>
      <c r="G452" s="73"/>
      <c r="H452" s="22"/>
    </row>
    <row r="453" ht="14.25" customHeight="1">
      <c r="B453" s="25"/>
      <c r="G453" s="73"/>
      <c r="H453" s="22"/>
    </row>
    <row r="454" ht="14.25" customHeight="1">
      <c r="B454" s="25"/>
      <c r="G454" s="73"/>
      <c r="H454" s="22"/>
    </row>
    <row r="455" ht="14.25" customHeight="1">
      <c r="B455" s="25"/>
      <c r="G455" s="73"/>
      <c r="H455" s="22"/>
    </row>
    <row r="456" ht="14.25" customHeight="1">
      <c r="B456" s="25"/>
      <c r="G456" s="73"/>
      <c r="H456" s="22"/>
    </row>
    <row r="457" ht="14.25" customHeight="1">
      <c r="B457" s="25"/>
      <c r="G457" s="73"/>
      <c r="H457" s="22"/>
    </row>
    <row r="458" ht="14.25" customHeight="1">
      <c r="B458" s="25"/>
      <c r="G458" s="73"/>
      <c r="H458" s="22"/>
    </row>
    <row r="459" ht="14.25" customHeight="1">
      <c r="B459" s="25"/>
      <c r="G459" s="73"/>
      <c r="H459" s="22"/>
    </row>
    <row r="460" ht="14.25" customHeight="1">
      <c r="B460" s="25"/>
      <c r="G460" s="73"/>
      <c r="H460" s="22"/>
    </row>
    <row r="461" ht="14.25" customHeight="1">
      <c r="B461" s="25"/>
      <c r="G461" s="73"/>
      <c r="H461" s="22"/>
    </row>
    <row r="462" ht="14.25" customHeight="1">
      <c r="B462" s="25"/>
      <c r="G462" s="73"/>
      <c r="H462" s="22"/>
    </row>
    <row r="463" ht="14.25" customHeight="1">
      <c r="B463" s="25"/>
      <c r="G463" s="73"/>
      <c r="H463" s="22"/>
    </row>
    <row r="464" ht="14.25" customHeight="1">
      <c r="B464" s="25"/>
      <c r="G464" s="73"/>
      <c r="H464" s="22"/>
    </row>
    <row r="465" ht="14.25" customHeight="1">
      <c r="B465" s="25"/>
      <c r="G465" s="73"/>
      <c r="H465" s="22"/>
    </row>
    <row r="466" ht="14.25" customHeight="1">
      <c r="B466" s="25"/>
      <c r="G466" s="73"/>
      <c r="H466" s="22"/>
    </row>
    <row r="467" ht="14.25" customHeight="1">
      <c r="B467" s="25"/>
      <c r="G467" s="73"/>
      <c r="H467" s="22"/>
    </row>
    <row r="468" ht="14.25" customHeight="1">
      <c r="B468" s="25"/>
      <c r="G468" s="73"/>
      <c r="H468" s="22"/>
    </row>
    <row r="469" ht="14.25" customHeight="1">
      <c r="B469" s="25"/>
      <c r="G469" s="73"/>
      <c r="H469" s="22"/>
    </row>
    <row r="470" ht="14.25" customHeight="1">
      <c r="B470" s="25"/>
      <c r="G470" s="73"/>
      <c r="H470" s="22"/>
    </row>
    <row r="471" ht="14.25" customHeight="1">
      <c r="B471" s="25"/>
      <c r="G471" s="73"/>
      <c r="H471" s="22"/>
    </row>
    <row r="472" ht="14.25" customHeight="1">
      <c r="B472" s="25"/>
      <c r="G472" s="73"/>
      <c r="H472" s="22"/>
    </row>
    <row r="473" ht="14.25" customHeight="1">
      <c r="B473" s="25"/>
      <c r="G473" s="73"/>
      <c r="H473" s="22"/>
    </row>
    <row r="474" ht="14.25" customHeight="1">
      <c r="B474" s="25"/>
      <c r="G474" s="73"/>
      <c r="H474" s="22"/>
    </row>
    <row r="475" ht="14.25" customHeight="1">
      <c r="B475" s="25"/>
      <c r="G475" s="73"/>
      <c r="H475" s="22"/>
    </row>
    <row r="476" ht="14.25" customHeight="1">
      <c r="B476" s="25"/>
      <c r="G476" s="73"/>
      <c r="H476" s="22"/>
    </row>
    <row r="477" ht="14.25" customHeight="1">
      <c r="B477" s="25"/>
      <c r="G477" s="73"/>
      <c r="H477" s="22"/>
    </row>
    <row r="478" ht="14.25" customHeight="1">
      <c r="B478" s="25"/>
      <c r="G478" s="73"/>
      <c r="H478" s="22"/>
    </row>
    <row r="479" ht="14.25" customHeight="1">
      <c r="B479" s="25"/>
      <c r="G479" s="73"/>
      <c r="H479" s="22"/>
    </row>
    <row r="480" ht="14.25" customHeight="1">
      <c r="B480" s="25"/>
      <c r="G480" s="73"/>
      <c r="H480" s="22"/>
    </row>
    <row r="481" ht="14.25" customHeight="1">
      <c r="B481" s="25"/>
      <c r="G481" s="73"/>
      <c r="H481" s="22"/>
    </row>
    <row r="482" ht="14.25" customHeight="1">
      <c r="B482" s="25"/>
      <c r="G482" s="73"/>
      <c r="H482" s="22"/>
    </row>
    <row r="483" ht="14.25" customHeight="1">
      <c r="B483" s="25"/>
      <c r="G483" s="73"/>
      <c r="H483" s="22"/>
    </row>
    <row r="484" ht="14.25" customHeight="1">
      <c r="B484" s="25"/>
      <c r="G484" s="73"/>
      <c r="H484" s="22"/>
    </row>
    <row r="485" ht="14.25" customHeight="1">
      <c r="B485" s="25"/>
      <c r="G485" s="73"/>
      <c r="H485" s="22"/>
    </row>
    <row r="486" ht="14.25" customHeight="1">
      <c r="B486" s="25"/>
      <c r="G486" s="73"/>
      <c r="H486" s="22"/>
    </row>
    <row r="487" ht="14.25" customHeight="1">
      <c r="B487" s="25"/>
      <c r="G487" s="73"/>
      <c r="H487" s="22"/>
    </row>
    <row r="488" ht="14.25" customHeight="1">
      <c r="B488" s="25"/>
      <c r="G488" s="73"/>
      <c r="H488" s="22"/>
    </row>
    <row r="489" ht="14.25" customHeight="1">
      <c r="B489" s="25"/>
      <c r="G489" s="73"/>
      <c r="H489" s="22"/>
    </row>
    <row r="490" ht="14.25" customHeight="1">
      <c r="B490" s="25"/>
      <c r="G490" s="73"/>
      <c r="H490" s="22"/>
    </row>
    <row r="491" ht="14.25" customHeight="1">
      <c r="B491" s="25"/>
      <c r="G491" s="73"/>
      <c r="H491" s="22"/>
    </row>
    <row r="492" ht="14.25" customHeight="1">
      <c r="B492" s="25"/>
      <c r="G492" s="73"/>
      <c r="H492" s="22"/>
    </row>
    <row r="493" ht="14.25" customHeight="1">
      <c r="B493" s="25"/>
      <c r="G493" s="73"/>
      <c r="H493" s="22"/>
    </row>
    <row r="494" ht="14.25" customHeight="1">
      <c r="B494" s="25"/>
      <c r="G494" s="73"/>
      <c r="H494" s="22"/>
    </row>
    <row r="495" ht="14.25" customHeight="1">
      <c r="B495" s="25"/>
      <c r="G495" s="73"/>
      <c r="H495" s="22"/>
    </row>
    <row r="496" ht="14.25" customHeight="1">
      <c r="B496" s="25"/>
      <c r="G496" s="73"/>
      <c r="H496" s="22"/>
    </row>
    <row r="497" ht="14.25" customHeight="1">
      <c r="B497" s="25"/>
      <c r="G497" s="73"/>
      <c r="H497" s="22"/>
    </row>
    <row r="498" ht="14.25" customHeight="1">
      <c r="B498" s="25"/>
      <c r="G498" s="73"/>
      <c r="H498" s="22"/>
    </row>
    <row r="499" ht="14.25" customHeight="1">
      <c r="B499" s="25"/>
      <c r="G499" s="73"/>
      <c r="H499" s="22"/>
    </row>
    <row r="500" ht="14.25" customHeight="1">
      <c r="B500" s="25"/>
      <c r="G500" s="73"/>
      <c r="H500" s="22"/>
    </row>
    <row r="501" ht="14.25" customHeight="1">
      <c r="B501" s="25"/>
      <c r="G501" s="73"/>
      <c r="H501" s="22"/>
    </row>
    <row r="502" ht="14.25" customHeight="1">
      <c r="B502" s="25"/>
      <c r="G502" s="73"/>
      <c r="H502" s="22"/>
    </row>
    <row r="503" ht="14.25" customHeight="1">
      <c r="B503" s="25"/>
      <c r="G503" s="73"/>
      <c r="H503" s="22"/>
    </row>
    <row r="504" ht="14.25" customHeight="1">
      <c r="B504" s="25"/>
      <c r="G504" s="73"/>
      <c r="H504" s="22"/>
    </row>
    <row r="505" ht="14.25" customHeight="1">
      <c r="B505" s="25"/>
      <c r="G505" s="73"/>
      <c r="H505" s="22"/>
    </row>
    <row r="506" ht="14.25" customHeight="1">
      <c r="B506" s="25"/>
      <c r="G506" s="73"/>
      <c r="H506" s="22"/>
    </row>
    <row r="507" ht="14.25" customHeight="1">
      <c r="B507" s="25"/>
      <c r="G507" s="73"/>
      <c r="H507" s="22"/>
    </row>
    <row r="508" ht="14.25" customHeight="1">
      <c r="B508" s="25"/>
      <c r="G508" s="73"/>
      <c r="H508" s="22"/>
    </row>
    <row r="509" ht="14.25" customHeight="1">
      <c r="B509" s="25"/>
      <c r="G509" s="73"/>
      <c r="H509" s="22"/>
    </row>
    <row r="510" ht="14.25" customHeight="1">
      <c r="B510" s="25"/>
      <c r="G510" s="73"/>
      <c r="H510" s="22"/>
    </row>
    <row r="511" ht="14.25" customHeight="1">
      <c r="B511" s="25"/>
      <c r="G511" s="73"/>
      <c r="H511" s="22"/>
    </row>
    <row r="512" ht="14.25" customHeight="1">
      <c r="B512" s="25"/>
      <c r="G512" s="73"/>
      <c r="H512" s="22"/>
    </row>
    <row r="513" ht="14.25" customHeight="1">
      <c r="B513" s="25"/>
      <c r="G513" s="73"/>
      <c r="H513" s="22"/>
    </row>
    <row r="514" ht="14.25" customHeight="1">
      <c r="B514" s="25"/>
      <c r="G514" s="73"/>
      <c r="H514" s="22"/>
    </row>
    <row r="515" ht="14.25" customHeight="1">
      <c r="B515" s="25"/>
      <c r="G515" s="73"/>
      <c r="H515" s="22"/>
    </row>
    <row r="516" ht="14.25" customHeight="1">
      <c r="B516" s="25"/>
      <c r="G516" s="73"/>
      <c r="H516" s="22"/>
    </row>
    <row r="517" ht="14.25" customHeight="1">
      <c r="B517" s="25"/>
      <c r="G517" s="73"/>
      <c r="H517" s="22"/>
    </row>
    <row r="518" ht="14.25" customHeight="1">
      <c r="B518" s="25"/>
      <c r="G518" s="73"/>
      <c r="H518" s="22"/>
    </row>
    <row r="519" ht="14.25" customHeight="1">
      <c r="B519" s="25"/>
      <c r="G519" s="73"/>
      <c r="H519" s="22"/>
    </row>
    <row r="520" ht="14.25" customHeight="1">
      <c r="B520" s="25"/>
      <c r="G520" s="73"/>
      <c r="H520" s="22"/>
    </row>
    <row r="521" ht="14.25" customHeight="1">
      <c r="B521" s="25"/>
      <c r="G521" s="73"/>
      <c r="H521" s="22"/>
    </row>
    <row r="522" ht="14.25" customHeight="1">
      <c r="B522" s="25"/>
      <c r="G522" s="73"/>
      <c r="H522" s="22"/>
    </row>
    <row r="523" ht="14.25" customHeight="1">
      <c r="B523" s="25"/>
      <c r="G523" s="73"/>
      <c r="H523" s="22"/>
    </row>
    <row r="524" ht="14.25" customHeight="1">
      <c r="B524" s="25"/>
      <c r="G524" s="73"/>
      <c r="H524" s="22"/>
    </row>
    <row r="525" ht="14.25" customHeight="1">
      <c r="B525" s="25"/>
      <c r="G525" s="73"/>
      <c r="H525" s="22"/>
    </row>
    <row r="526" ht="14.25" customHeight="1">
      <c r="B526" s="25"/>
      <c r="G526" s="73"/>
      <c r="H526" s="22"/>
    </row>
    <row r="527" ht="14.25" customHeight="1">
      <c r="B527" s="25"/>
      <c r="G527" s="73"/>
      <c r="H527" s="22"/>
    </row>
    <row r="528" ht="14.25" customHeight="1">
      <c r="B528" s="25"/>
      <c r="G528" s="73"/>
      <c r="H528" s="22"/>
    </row>
    <row r="529" ht="14.25" customHeight="1">
      <c r="B529" s="25"/>
      <c r="G529" s="73"/>
      <c r="H529" s="22"/>
    </row>
    <row r="530" ht="14.25" customHeight="1">
      <c r="B530" s="25"/>
      <c r="G530" s="73"/>
      <c r="H530" s="22"/>
    </row>
    <row r="531" ht="14.25" customHeight="1">
      <c r="B531" s="25"/>
      <c r="G531" s="73"/>
      <c r="H531" s="22"/>
    </row>
    <row r="532" ht="14.25" customHeight="1">
      <c r="B532" s="25"/>
      <c r="G532" s="73"/>
      <c r="H532" s="22"/>
    </row>
    <row r="533" ht="14.25" customHeight="1">
      <c r="B533" s="25"/>
      <c r="G533" s="73"/>
      <c r="H533" s="22"/>
    </row>
    <row r="534" ht="14.25" customHeight="1">
      <c r="B534" s="25"/>
      <c r="G534" s="73"/>
      <c r="H534" s="22"/>
    </row>
    <row r="535" ht="14.25" customHeight="1">
      <c r="B535" s="25"/>
      <c r="G535" s="73"/>
      <c r="H535" s="22"/>
    </row>
    <row r="536" ht="14.25" customHeight="1">
      <c r="B536" s="25"/>
      <c r="G536" s="73"/>
      <c r="H536" s="22"/>
    </row>
    <row r="537" ht="14.25" customHeight="1">
      <c r="B537" s="25"/>
      <c r="G537" s="73"/>
      <c r="H537" s="22"/>
    </row>
    <row r="538" ht="14.25" customHeight="1">
      <c r="B538" s="25"/>
      <c r="G538" s="73"/>
      <c r="H538" s="22"/>
    </row>
    <row r="539" ht="14.25" customHeight="1">
      <c r="B539" s="25"/>
      <c r="G539" s="73"/>
      <c r="H539" s="22"/>
    </row>
    <row r="540" ht="14.25" customHeight="1">
      <c r="B540" s="25"/>
      <c r="G540" s="73"/>
      <c r="H540" s="22"/>
    </row>
    <row r="541" ht="14.25" customHeight="1">
      <c r="B541" s="25"/>
      <c r="G541" s="73"/>
      <c r="H541" s="22"/>
    </row>
    <row r="542" ht="14.25" customHeight="1">
      <c r="B542" s="25"/>
      <c r="G542" s="73"/>
      <c r="H542" s="22"/>
    </row>
    <row r="543" ht="14.25" customHeight="1">
      <c r="B543" s="25"/>
      <c r="G543" s="73"/>
      <c r="H543" s="22"/>
    </row>
    <row r="544" ht="14.25" customHeight="1">
      <c r="B544" s="25"/>
      <c r="G544" s="73"/>
      <c r="H544" s="22"/>
    </row>
    <row r="545" ht="14.25" customHeight="1">
      <c r="B545" s="25"/>
      <c r="G545" s="73"/>
      <c r="H545" s="22"/>
    </row>
    <row r="546" ht="14.25" customHeight="1">
      <c r="B546" s="25"/>
      <c r="G546" s="73"/>
      <c r="H546" s="22"/>
    </row>
    <row r="547" ht="14.25" customHeight="1">
      <c r="B547" s="25"/>
      <c r="G547" s="73"/>
      <c r="H547" s="22"/>
    </row>
    <row r="548" ht="14.25" customHeight="1">
      <c r="B548" s="25"/>
      <c r="G548" s="73"/>
      <c r="H548" s="22"/>
    </row>
    <row r="549" ht="14.25" customHeight="1">
      <c r="B549" s="25"/>
      <c r="G549" s="73"/>
      <c r="H549" s="22"/>
    </row>
    <row r="550" ht="14.25" customHeight="1">
      <c r="B550" s="25"/>
      <c r="G550" s="73"/>
      <c r="H550" s="22"/>
    </row>
    <row r="551" ht="14.25" customHeight="1">
      <c r="B551" s="25"/>
      <c r="G551" s="73"/>
      <c r="H551" s="22"/>
    </row>
    <row r="552" ht="14.25" customHeight="1">
      <c r="B552" s="25"/>
      <c r="G552" s="73"/>
      <c r="H552" s="22"/>
    </row>
    <row r="553" ht="14.25" customHeight="1">
      <c r="B553" s="25"/>
      <c r="G553" s="73"/>
      <c r="H553" s="22"/>
    </row>
    <row r="554" ht="14.25" customHeight="1">
      <c r="B554" s="25"/>
      <c r="G554" s="73"/>
      <c r="H554" s="22"/>
    </row>
    <row r="555" ht="14.25" customHeight="1">
      <c r="B555" s="25"/>
      <c r="G555" s="73"/>
      <c r="H555" s="22"/>
    </row>
    <row r="556" ht="14.25" customHeight="1">
      <c r="B556" s="25"/>
      <c r="G556" s="73"/>
      <c r="H556" s="22"/>
    </row>
    <row r="557" ht="14.25" customHeight="1">
      <c r="B557" s="25"/>
      <c r="G557" s="73"/>
      <c r="H557" s="22"/>
    </row>
    <row r="558" ht="14.25" customHeight="1">
      <c r="B558" s="25"/>
      <c r="G558" s="73"/>
      <c r="H558" s="22"/>
    </row>
    <row r="559" ht="14.25" customHeight="1">
      <c r="B559" s="25"/>
      <c r="G559" s="73"/>
      <c r="H559" s="22"/>
    </row>
    <row r="560" ht="14.25" customHeight="1">
      <c r="B560" s="25"/>
      <c r="G560" s="73"/>
      <c r="H560" s="22"/>
    </row>
    <row r="561" ht="14.25" customHeight="1">
      <c r="B561" s="25"/>
      <c r="G561" s="73"/>
      <c r="H561" s="22"/>
    </row>
    <row r="562" ht="14.25" customHeight="1">
      <c r="B562" s="25"/>
      <c r="G562" s="73"/>
      <c r="H562" s="22"/>
    </row>
    <row r="563" ht="14.25" customHeight="1">
      <c r="B563" s="25"/>
      <c r="G563" s="73"/>
      <c r="H563" s="22"/>
    </row>
    <row r="564" ht="14.25" customHeight="1">
      <c r="B564" s="25"/>
      <c r="G564" s="73"/>
      <c r="H564" s="22"/>
    </row>
    <row r="565" ht="14.25" customHeight="1">
      <c r="B565" s="25"/>
      <c r="G565" s="73"/>
      <c r="H565" s="22"/>
    </row>
    <row r="566" ht="14.25" customHeight="1">
      <c r="B566" s="25"/>
      <c r="G566" s="73"/>
      <c r="H566" s="22"/>
    </row>
    <row r="567" ht="14.25" customHeight="1">
      <c r="B567" s="25"/>
      <c r="G567" s="73"/>
      <c r="H567" s="22"/>
    </row>
    <row r="568" ht="14.25" customHeight="1">
      <c r="B568" s="25"/>
      <c r="G568" s="73"/>
      <c r="H568" s="22"/>
    </row>
    <row r="569" ht="14.25" customHeight="1">
      <c r="B569" s="25"/>
      <c r="G569" s="73"/>
      <c r="H569" s="22"/>
    </row>
    <row r="570" ht="14.25" customHeight="1">
      <c r="B570" s="25"/>
      <c r="G570" s="73"/>
      <c r="H570" s="22"/>
    </row>
    <row r="571" ht="14.25" customHeight="1">
      <c r="B571" s="25"/>
      <c r="G571" s="73"/>
      <c r="H571" s="22"/>
    </row>
    <row r="572" ht="14.25" customHeight="1">
      <c r="B572" s="25"/>
      <c r="G572" s="73"/>
      <c r="H572" s="22"/>
    </row>
    <row r="573" ht="14.25" customHeight="1">
      <c r="B573" s="25"/>
      <c r="G573" s="73"/>
      <c r="H573" s="22"/>
    </row>
    <row r="574" ht="14.25" customHeight="1">
      <c r="B574" s="25"/>
      <c r="G574" s="73"/>
      <c r="H574" s="22"/>
    </row>
    <row r="575" ht="14.25" customHeight="1">
      <c r="B575" s="25"/>
      <c r="G575" s="73"/>
      <c r="H575" s="22"/>
    </row>
    <row r="576" ht="14.25" customHeight="1">
      <c r="B576" s="25"/>
      <c r="G576" s="73"/>
      <c r="H576" s="22"/>
    </row>
    <row r="577" ht="14.25" customHeight="1">
      <c r="B577" s="25"/>
      <c r="G577" s="73"/>
      <c r="H577" s="22"/>
    </row>
    <row r="578" ht="14.25" customHeight="1">
      <c r="B578" s="25"/>
      <c r="G578" s="73"/>
      <c r="H578" s="22"/>
    </row>
    <row r="579" ht="14.25" customHeight="1">
      <c r="B579" s="25"/>
      <c r="G579" s="73"/>
      <c r="H579" s="22"/>
    </row>
    <row r="580" ht="14.25" customHeight="1">
      <c r="B580" s="25"/>
      <c r="G580" s="73"/>
      <c r="H580" s="22"/>
    </row>
    <row r="581" ht="14.25" customHeight="1">
      <c r="B581" s="25"/>
      <c r="G581" s="73"/>
      <c r="H581" s="22"/>
    </row>
    <row r="582" ht="14.25" customHeight="1">
      <c r="B582" s="25"/>
      <c r="G582" s="73"/>
      <c r="H582" s="22"/>
    </row>
    <row r="583" ht="14.25" customHeight="1">
      <c r="B583" s="25"/>
      <c r="G583" s="73"/>
      <c r="H583" s="22"/>
    </row>
    <row r="584" ht="14.25" customHeight="1">
      <c r="B584" s="25"/>
      <c r="G584" s="73"/>
      <c r="H584" s="22"/>
    </row>
    <row r="585" ht="14.25" customHeight="1">
      <c r="B585" s="25"/>
      <c r="G585" s="73"/>
      <c r="H585" s="22"/>
    </row>
    <row r="586" ht="14.25" customHeight="1">
      <c r="B586" s="25"/>
      <c r="G586" s="73"/>
      <c r="H586" s="22"/>
    </row>
    <row r="587" ht="14.25" customHeight="1">
      <c r="B587" s="25"/>
      <c r="G587" s="73"/>
      <c r="H587" s="22"/>
    </row>
    <row r="588" ht="14.25" customHeight="1">
      <c r="B588" s="25"/>
      <c r="G588" s="73"/>
      <c r="H588" s="22"/>
    </row>
    <row r="589" ht="14.25" customHeight="1">
      <c r="B589" s="25"/>
      <c r="G589" s="73"/>
      <c r="H589" s="22"/>
    </row>
    <row r="590" ht="14.25" customHeight="1">
      <c r="B590" s="25"/>
      <c r="G590" s="73"/>
      <c r="H590" s="22"/>
    </row>
    <row r="591" ht="14.25" customHeight="1">
      <c r="B591" s="25"/>
      <c r="G591" s="73"/>
      <c r="H591" s="22"/>
    </row>
    <row r="592" ht="14.25" customHeight="1">
      <c r="B592" s="25"/>
      <c r="G592" s="73"/>
      <c r="H592" s="22"/>
    </row>
    <row r="593" ht="14.25" customHeight="1">
      <c r="B593" s="25"/>
      <c r="G593" s="73"/>
      <c r="H593" s="22"/>
    </row>
    <row r="594" ht="14.25" customHeight="1">
      <c r="B594" s="25"/>
      <c r="G594" s="73"/>
      <c r="H594" s="22"/>
    </row>
    <row r="595" ht="14.25" customHeight="1">
      <c r="B595" s="25"/>
      <c r="G595" s="73"/>
      <c r="H595" s="22"/>
    </row>
    <row r="596" ht="14.25" customHeight="1">
      <c r="B596" s="25"/>
      <c r="G596" s="73"/>
      <c r="H596" s="22"/>
    </row>
    <row r="597" ht="14.25" customHeight="1">
      <c r="B597" s="25"/>
      <c r="G597" s="73"/>
      <c r="H597" s="22"/>
    </row>
    <row r="598" ht="14.25" customHeight="1">
      <c r="B598" s="25"/>
      <c r="G598" s="73"/>
      <c r="H598" s="22"/>
    </row>
    <row r="599" ht="14.25" customHeight="1">
      <c r="B599" s="25"/>
      <c r="G599" s="73"/>
      <c r="H599" s="22"/>
    </row>
    <row r="600" ht="14.25" customHeight="1">
      <c r="B600" s="25"/>
      <c r="G600" s="73"/>
      <c r="H600" s="22"/>
    </row>
    <row r="601" ht="14.25" customHeight="1">
      <c r="B601" s="25"/>
      <c r="G601" s="73"/>
      <c r="H601" s="22"/>
    </row>
    <row r="602" ht="14.25" customHeight="1">
      <c r="B602" s="25"/>
      <c r="G602" s="73"/>
      <c r="H602" s="22"/>
    </row>
    <row r="603" ht="14.25" customHeight="1">
      <c r="B603" s="25"/>
      <c r="G603" s="73"/>
      <c r="H603" s="22"/>
    </row>
    <row r="604" ht="14.25" customHeight="1">
      <c r="B604" s="25"/>
      <c r="G604" s="73"/>
      <c r="H604" s="22"/>
    </row>
    <row r="605" ht="14.25" customHeight="1">
      <c r="B605" s="25"/>
      <c r="G605" s="73"/>
      <c r="H605" s="22"/>
    </row>
    <row r="606" ht="14.25" customHeight="1">
      <c r="B606" s="25"/>
      <c r="G606" s="73"/>
      <c r="H606" s="22"/>
    </row>
    <row r="607" ht="14.25" customHeight="1">
      <c r="B607" s="25"/>
      <c r="G607" s="73"/>
      <c r="H607" s="22"/>
    </row>
    <row r="608" ht="14.25" customHeight="1">
      <c r="B608" s="25"/>
      <c r="G608" s="73"/>
      <c r="H608" s="22"/>
    </row>
    <row r="609" ht="14.25" customHeight="1">
      <c r="B609" s="25"/>
      <c r="G609" s="73"/>
      <c r="H609" s="22"/>
    </row>
    <row r="610" ht="14.25" customHeight="1">
      <c r="B610" s="25"/>
      <c r="G610" s="73"/>
      <c r="H610" s="22"/>
    </row>
    <row r="611" ht="14.25" customHeight="1">
      <c r="B611" s="25"/>
      <c r="G611" s="73"/>
      <c r="H611" s="22"/>
    </row>
    <row r="612" ht="14.25" customHeight="1">
      <c r="B612" s="25"/>
      <c r="G612" s="73"/>
      <c r="H612" s="22"/>
    </row>
    <row r="613" ht="14.25" customHeight="1">
      <c r="B613" s="25"/>
      <c r="G613" s="73"/>
      <c r="H613" s="22"/>
    </row>
    <row r="614" ht="14.25" customHeight="1">
      <c r="B614" s="25"/>
      <c r="G614" s="73"/>
      <c r="H614" s="22"/>
    </row>
    <row r="615" ht="14.25" customHeight="1">
      <c r="B615" s="25"/>
      <c r="G615" s="73"/>
      <c r="H615" s="22"/>
    </row>
    <row r="616" ht="14.25" customHeight="1">
      <c r="B616" s="25"/>
      <c r="G616" s="73"/>
      <c r="H616" s="22"/>
    </row>
    <row r="617" ht="14.25" customHeight="1">
      <c r="B617" s="25"/>
      <c r="G617" s="73"/>
      <c r="H617" s="22"/>
    </row>
    <row r="618" ht="14.25" customHeight="1">
      <c r="B618" s="25"/>
      <c r="G618" s="73"/>
      <c r="H618" s="22"/>
    </row>
    <row r="619" ht="14.25" customHeight="1">
      <c r="B619" s="25"/>
      <c r="G619" s="73"/>
      <c r="H619" s="22"/>
    </row>
    <row r="620" ht="14.25" customHeight="1">
      <c r="B620" s="25"/>
      <c r="G620" s="73"/>
      <c r="H620" s="22"/>
    </row>
    <row r="621" ht="14.25" customHeight="1">
      <c r="B621" s="25"/>
      <c r="G621" s="73"/>
      <c r="H621" s="22"/>
    </row>
    <row r="622" ht="14.25" customHeight="1">
      <c r="B622" s="25"/>
      <c r="G622" s="73"/>
      <c r="H622" s="22"/>
    </row>
    <row r="623" ht="14.25" customHeight="1">
      <c r="B623" s="25"/>
      <c r="G623" s="73"/>
      <c r="H623" s="22"/>
    </row>
    <row r="624" ht="14.25" customHeight="1">
      <c r="B624" s="25"/>
      <c r="G624" s="73"/>
      <c r="H624" s="22"/>
    </row>
    <row r="625" ht="14.25" customHeight="1">
      <c r="B625" s="25"/>
      <c r="G625" s="73"/>
      <c r="H625" s="22"/>
    </row>
    <row r="626" ht="14.25" customHeight="1">
      <c r="B626" s="25"/>
      <c r="G626" s="73"/>
      <c r="H626" s="22"/>
    </row>
    <row r="627" ht="14.25" customHeight="1">
      <c r="B627" s="25"/>
      <c r="G627" s="73"/>
      <c r="H627" s="22"/>
    </row>
    <row r="628" ht="14.25" customHeight="1">
      <c r="B628" s="25"/>
      <c r="G628" s="73"/>
      <c r="H628" s="22"/>
    </row>
    <row r="629" ht="14.25" customHeight="1">
      <c r="B629" s="25"/>
      <c r="G629" s="73"/>
      <c r="H629" s="22"/>
    </row>
    <row r="630" ht="14.25" customHeight="1">
      <c r="B630" s="25"/>
      <c r="G630" s="73"/>
      <c r="H630" s="22"/>
    </row>
    <row r="631" ht="14.25" customHeight="1">
      <c r="B631" s="25"/>
      <c r="G631" s="73"/>
      <c r="H631" s="22"/>
    </row>
    <row r="632" ht="14.25" customHeight="1">
      <c r="B632" s="25"/>
      <c r="G632" s="73"/>
      <c r="H632" s="22"/>
    </row>
    <row r="633" ht="14.25" customHeight="1">
      <c r="B633" s="25"/>
      <c r="G633" s="73"/>
      <c r="H633" s="22"/>
    </row>
    <row r="634" ht="14.25" customHeight="1">
      <c r="B634" s="25"/>
      <c r="G634" s="73"/>
      <c r="H634" s="22"/>
    </row>
    <row r="635" ht="14.25" customHeight="1">
      <c r="B635" s="25"/>
      <c r="G635" s="73"/>
      <c r="H635" s="22"/>
    </row>
    <row r="636" ht="14.25" customHeight="1">
      <c r="B636" s="25"/>
      <c r="G636" s="73"/>
      <c r="H636" s="22"/>
    </row>
    <row r="637" ht="14.25" customHeight="1">
      <c r="B637" s="25"/>
      <c r="G637" s="73"/>
      <c r="H637" s="22"/>
    </row>
    <row r="638" ht="14.25" customHeight="1">
      <c r="B638" s="25"/>
      <c r="G638" s="73"/>
      <c r="H638" s="22"/>
    </row>
    <row r="639" ht="14.25" customHeight="1">
      <c r="B639" s="25"/>
      <c r="G639" s="73"/>
      <c r="H639" s="22"/>
    </row>
    <row r="640" ht="14.25" customHeight="1">
      <c r="B640" s="25"/>
      <c r="G640" s="73"/>
      <c r="H640" s="22"/>
    </row>
    <row r="641" ht="14.25" customHeight="1">
      <c r="B641" s="25"/>
      <c r="G641" s="73"/>
      <c r="H641" s="22"/>
    </row>
    <row r="642" ht="14.25" customHeight="1">
      <c r="B642" s="25"/>
      <c r="G642" s="73"/>
      <c r="H642" s="22"/>
    </row>
    <row r="643" ht="14.25" customHeight="1">
      <c r="B643" s="25"/>
      <c r="G643" s="73"/>
      <c r="H643" s="22"/>
    </row>
    <row r="644" ht="14.25" customHeight="1">
      <c r="B644" s="25"/>
      <c r="G644" s="73"/>
      <c r="H644" s="22"/>
    </row>
    <row r="645" ht="14.25" customHeight="1">
      <c r="B645" s="25"/>
      <c r="G645" s="73"/>
      <c r="H645" s="22"/>
    </row>
    <row r="646" ht="14.25" customHeight="1">
      <c r="B646" s="25"/>
      <c r="G646" s="73"/>
      <c r="H646" s="22"/>
    </row>
    <row r="647" ht="14.25" customHeight="1">
      <c r="B647" s="25"/>
      <c r="G647" s="73"/>
      <c r="H647" s="22"/>
    </row>
    <row r="648" ht="14.25" customHeight="1">
      <c r="B648" s="25"/>
      <c r="G648" s="73"/>
      <c r="H648" s="22"/>
    </row>
    <row r="649" ht="14.25" customHeight="1">
      <c r="B649" s="25"/>
      <c r="G649" s="73"/>
      <c r="H649" s="22"/>
    </row>
    <row r="650" ht="14.25" customHeight="1">
      <c r="B650" s="25"/>
      <c r="G650" s="73"/>
      <c r="H650" s="22"/>
    </row>
    <row r="651" ht="14.25" customHeight="1">
      <c r="B651" s="25"/>
      <c r="G651" s="73"/>
      <c r="H651" s="22"/>
    </row>
    <row r="652" ht="14.25" customHeight="1">
      <c r="B652" s="25"/>
      <c r="G652" s="73"/>
      <c r="H652" s="22"/>
    </row>
    <row r="653" ht="14.25" customHeight="1">
      <c r="B653" s="25"/>
      <c r="G653" s="73"/>
      <c r="H653" s="22"/>
    </row>
    <row r="654" ht="14.25" customHeight="1">
      <c r="B654" s="25"/>
      <c r="G654" s="73"/>
      <c r="H654" s="22"/>
    </row>
    <row r="655" ht="14.25" customHeight="1">
      <c r="B655" s="25"/>
      <c r="G655" s="73"/>
      <c r="H655" s="22"/>
    </row>
    <row r="656" ht="14.25" customHeight="1">
      <c r="B656" s="25"/>
      <c r="G656" s="73"/>
      <c r="H656" s="22"/>
    </row>
    <row r="657" ht="14.25" customHeight="1">
      <c r="B657" s="25"/>
      <c r="G657" s="73"/>
      <c r="H657" s="22"/>
    </row>
    <row r="658" ht="14.25" customHeight="1">
      <c r="B658" s="25"/>
      <c r="G658" s="73"/>
      <c r="H658" s="22"/>
    </row>
    <row r="659" ht="14.25" customHeight="1">
      <c r="B659" s="25"/>
      <c r="G659" s="73"/>
      <c r="H659" s="22"/>
    </row>
    <row r="660" ht="14.25" customHeight="1">
      <c r="B660" s="25"/>
      <c r="G660" s="73"/>
      <c r="H660" s="22"/>
    </row>
    <row r="661" ht="14.25" customHeight="1">
      <c r="B661" s="25"/>
      <c r="G661" s="73"/>
      <c r="H661" s="22"/>
    </row>
    <row r="662" ht="14.25" customHeight="1">
      <c r="B662" s="25"/>
      <c r="G662" s="73"/>
      <c r="H662" s="22"/>
    </row>
    <row r="663" ht="14.25" customHeight="1">
      <c r="B663" s="25"/>
      <c r="G663" s="73"/>
      <c r="H663" s="22"/>
    </row>
    <row r="664" ht="14.25" customHeight="1">
      <c r="B664" s="25"/>
      <c r="G664" s="73"/>
      <c r="H664" s="22"/>
    </row>
    <row r="665" ht="14.25" customHeight="1">
      <c r="B665" s="25"/>
      <c r="G665" s="73"/>
      <c r="H665" s="22"/>
    </row>
    <row r="666" ht="14.25" customHeight="1">
      <c r="B666" s="25"/>
      <c r="G666" s="73"/>
      <c r="H666" s="22"/>
    </row>
    <row r="667" ht="14.25" customHeight="1">
      <c r="B667" s="25"/>
      <c r="G667" s="73"/>
      <c r="H667" s="22"/>
    </row>
    <row r="668" ht="14.25" customHeight="1">
      <c r="B668" s="25"/>
      <c r="G668" s="73"/>
      <c r="H668" s="22"/>
    </row>
    <row r="669" ht="14.25" customHeight="1">
      <c r="B669" s="25"/>
      <c r="G669" s="73"/>
      <c r="H669" s="22"/>
    </row>
    <row r="670" ht="14.25" customHeight="1">
      <c r="B670" s="25"/>
      <c r="G670" s="73"/>
      <c r="H670" s="22"/>
    </row>
    <row r="671" ht="14.25" customHeight="1">
      <c r="B671" s="25"/>
      <c r="G671" s="73"/>
      <c r="H671" s="22"/>
    </row>
    <row r="672" ht="14.25" customHeight="1">
      <c r="B672" s="25"/>
      <c r="G672" s="73"/>
      <c r="H672" s="22"/>
    </row>
    <row r="673" ht="14.25" customHeight="1">
      <c r="B673" s="25"/>
      <c r="G673" s="73"/>
      <c r="H673" s="22"/>
    </row>
    <row r="674" ht="14.25" customHeight="1">
      <c r="B674" s="25"/>
      <c r="G674" s="73"/>
      <c r="H674" s="22"/>
    </row>
    <row r="675" ht="14.25" customHeight="1">
      <c r="B675" s="25"/>
      <c r="G675" s="73"/>
      <c r="H675" s="22"/>
    </row>
    <row r="676" ht="14.25" customHeight="1">
      <c r="B676" s="25"/>
      <c r="G676" s="73"/>
      <c r="H676" s="22"/>
    </row>
    <row r="677" ht="14.25" customHeight="1">
      <c r="B677" s="25"/>
      <c r="G677" s="73"/>
      <c r="H677" s="22"/>
    </row>
    <row r="678" ht="14.25" customHeight="1">
      <c r="B678" s="25"/>
      <c r="G678" s="73"/>
      <c r="H678" s="22"/>
    </row>
    <row r="679" ht="14.25" customHeight="1">
      <c r="B679" s="25"/>
      <c r="G679" s="73"/>
      <c r="H679" s="22"/>
    </row>
    <row r="680" ht="14.25" customHeight="1">
      <c r="B680" s="25"/>
      <c r="G680" s="73"/>
      <c r="H680" s="22"/>
    </row>
    <row r="681" ht="14.25" customHeight="1">
      <c r="B681" s="25"/>
      <c r="G681" s="73"/>
      <c r="H681" s="22"/>
    </row>
    <row r="682" ht="14.25" customHeight="1">
      <c r="B682" s="25"/>
      <c r="G682" s="73"/>
      <c r="H682" s="22"/>
    </row>
    <row r="683" ht="14.25" customHeight="1">
      <c r="B683" s="25"/>
      <c r="G683" s="73"/>
      <c r="H683" s="22"/>
    </row>
    <row r="684" ht="14.25" customHeight="1">
      <c r="B684" s="25"/>
      <c r="G684" s="73"/>
      <c r="H684" s="22"/>
    </row>
    <row r="685" ht="14.25" customHeight="1">
      <c r="B685" s="25"/>
      <c r="G685" s="73"/>
      <c r="H685" s="22"/>
    </row>
    <row r="686" ht="14.25" customHeight="1">
      <c r="B686" s="25"/>
      <c r="G686" s="73"/>
      <c r="H686" s="22"/>
    </row>
    <row r="687" ht="14.25" customHeight="1">
      <c r="B687" s="25"/>
      <c r="G687" s="73"/>
      <c r="H687" s="22"/>
    </row>
    <row r="688" ht="14.25" customHeight="1">
      <c r="B688" s="25"/>
      <c r="G688" s="73"/>
      <c r="H688" s="22"/>
    </row>
    <row r="689" ht="14.25" customHeight="1">
      <c r="B689" s="25"/>
      <c r="G689" s="73"/>
      <c r="H689" s="22"/>
    </row>
    <row r="690" ht="14.25" customHeight="1">
      <c r="B690" s="25"/>
      <c r="G690" s="73"/>
      <c r="H690" s="22"/>
    </row>
    <row r="691" ht="14.25" customHeight="1">
      <c r="B691" s="25"/>
      <c r="G691" s="73"/>
      <c r="H691" s="22"/>
    </row>
    <row r="692" ht="14.25" customHeight="1">
      <c r="B692" s="25"/>
      <c r="G692" s="73"/>
      <c r="H692" s="22"/>
    </row>
    <row r="693" ht="14.25" customHeight="1">
      <c r="B693" s="25"/>
      <c r="G693" s="73"/>
      <c r="H693" s="22"/>
    </row>
    <row r="694" ht="14.25" customHeight="1">
      <c r="B694" s="25"/>
      <c r="G694" s="73"/>
      <c r="H694" s="22"/>
    </row>
    <row r="695" ht="14.25" customHeight="1">
      <c r="B695" s="25"/>
      <c r="G695" s="73"/>
      <c r="H695" s="22"/>
    </row>
    <row r="696" ht="14.25" customHeight="1">
      <c r="B696" s="25"/>
      <c r="G696" s="73"/>
      <c r="H696" s="22"/>
    </row>
    <row r="697" ht="14.25" customHeight="1">
      <c r="B697" s="25"/>
      <c r="G697" s="73"/>
      <c r="H697" s="22"/>
    </row>
    <row r="698" ht="14.25" customHeight="1">
      <c r="B698" s="25"/>
      <c r="G698" s="73"/>
      <c r="H698" s="22"/>
    </row>
    <row r="699" ht="14.25" customHeight="1">
      <c r="B699" s="25"/>
      <c r="G699" s="73"/>
      <c r="H699" s="22"/>
    </row>
    <row r="700" ht="14.25" customHeight="1">
      <c r="B700" s="25"/>
      <c r="G700" s="73"/>
      <c r="H700" s="22"/>
    </row>
    <row r="701" ht="14.25" customHeight="1">
      <c r="B701" s="25"/>
      <c r="G701" s="73"/>
      <c r="H701" s="22"/>
    </row>
    <row r="702" ht="14.25" customHeight="1">
      <c r="B702" s="25"/>
      <c r="G702" s="73"/>
      <c r="H702" s="22"/>
    </row>
    <row r="703" ht="14.25" customHeight="1">
      <c r="B703" s="25"/>
      <c r="G703" s="73"/>
      <c r="H703" s="22"/>
    </row>
    <row r="704" ht="14.25" customHeight="1">
      <c r="B704" s="25"/>
      <c r="G704" s="73"/>
      <c r="H704" s="22"/>
    </row>
    <row r="705" ht="14.25" customHeight="1">
      <c r="B705" s="25"/>
      <c r="G705" s="73"/>
      <c r="H705" s="22"/>
    </row>
    <row r="706" ht="14.25" customHeight="1">
      <c r="B706" s="25"/>
      <c r="G706" s="73"/>
      <c r="H706" s="22"/>
    </row>
    <row r="707" ht="14.25" customHeight="1">
      <c r="B707" s="25"/>
      <c r="G707" s="73"/>
      <c r="H707" s="22"/>
    </row>
    <row r="708" ht="14.25" customHeight="1">
      <c r="B708" s="25"/>
      <c r="G708" s="73"/>
      <c r="H708" s="22"/>
    </row>
    <row r="709" ht="14.25" customHeight="1">
      <c r="B709" s="25"/>
      <c r="G709" s="73"/>
      <c r="H709" s="22"/>
    </row>
    <row r="710" ht="14.25" customHeight="1">
      <c r="B710" s="25"/>
      <c r="G710" s="73"/>
      <c r="H710" s="22"/>
    </row>
    <row r="711" ht="14.25" customHeight="1">
      <c r="B711" s="25"/>
      <c r="G711" s="73"/>
      <c r="H711" s="22"/>
    </row>
    <row r="712" ht="14.25" customHeight="1">
      <c r="B712" s="25"/>
      <c r="G712" s="73"/>
      <c r="H712" s="22"/>
    </row>
    <row r="713" ht="14.25" customHeight="1">
      <c r="B713" s="25"/>
      <c r="G713" s="73"/>
      <c r="H713" s="22"/>
    </row>
    <row r="714" ht="14.25" customHeight="1">
      <c r="B714" s="25"/>
      <c r="G714" s="73"/>
      <c r="H714" s="22"/>
    </row>
    <row r="715" ht="14.25" customHeight="1">
      <c r="B715" s="25"/>
      <c r="G715" s="73"/>
      <c r="H715" s="22"/>
    </row>
    <row r="716" ht="14.25" customHeight="1">
      <c r="B716" s="25"/>
      <c r="G716" s="73"/>
      <c r="H716" s="22"/>
    </row>
    <row r="717" ht="14.25" customHeight="1">
      <c r="B717" s="25"/>
      <c r="G717" s="73"/>
      <c r="H717" s="22"/>
    </row>
    <row r="718" ht="14.25" customHeight="1">
      <c r="B718" s="25"/>
      <c r="G718" s="73"/>
      <c r="H718" s="22"/>
    </row>
    <row r="719" ht="14.25" customHeight="1">
      <c r="B719" s="25"/>
      <c r="G719" s="73"/>
      <c r="H719" s="22"/>
    </row>
    <row r="720" ht="14.25" customHeight="1">
      <c r="B720" s="25"/>
      <c r="G720" s="73"/>
      <c r="H720" s="22"/>
    </row>
    <row r="721" ht="14.25" customHeight="1">
      <c r="B721" s="25"/>
      <c r="G721" s="73"/>
      <c r="H721" s="22"/>
    </row>
    <row r="722" ht="14.25" customHeight="1">
      <c r="B722" s="25"/>
      <c r="G722" s="73"/>
      <c r="H722" s="22"/>
    </row>
    <row r="723" ht="14.25" customHeight="1">
      <c r="B723" s="25"/>
      <c r="G723" s="73"/>
      <c r="H723" s="22"/>
    </row>
    <row r="724" ht="14.25" customHeight="1">
      <c r="B724" s="25"/>
      <c r="G724" s="73"/>
      <c r="H724" s="22"/>
    </row>
    <row r="725" ht="14.25" customHeight="1">
      <c r="B725" s="25"/>
      <c r="G725" s="73"/>
      <c r="H725" s="22"/>
    </row>
    <row r="726" ht="14.25" customHeight="1">
      <c r="B726" s="25"/>
      <c r="G726" s="73"/>
      <c r="H726" s="22"/>
    </row>
    <row r="727" ht="14.25" customHeight="1">
      <c r="B727" s="25"/>
      <c r="G727" s="73"/>
      <c r="H727" s="22"/>
    </row>
    <row r="728" ht="14.25" customHeight="1">
      <c r="B728" s="25"/>
      <c r="G728" s="73"/>
      <c r="H728" s="22"/>
    </row>
    <row r="729" ht="14.25" customHeight="1">
      <c r="B729" s="25"/>
      <c r="G729" s="73"/>
      <c r="H729" s="22"/>
    </row>
    <row r="730" ht="14.25" customHeight="1">
      <c r="B730" s="25"/>
      <c r="G730" s="73"/>
      <c r="H730" s="22"/>
    </row>
    <row r="731" ht="14.25" customHeight="1">
      <c r="B731" s="25"/>
      <c r="G731" s="73"/>
      <c r="H731" s="22"/>
    </row>
    <row r="732" ht="14.25" customHeight="1">
      <c r="B732" s="25"/>
      <c r="G732" s="73"/>
      <c r="H732" s="22"/>
    </row>
    <row r="733" ht="14.25" customHeight="1">
      <c r="B733" s="25"/>
      <c r="G733" s="73"/>
      <c r="H733" s="22"/>
    </row>
    <row r="734" ht="14.25" customHeight="1">
      <c r="B734" s="25"/>
      <c r="G734" s="73"/>
      <c r="H734" s="22"/>
    </row>
    <row r="735" ht="14.25" customHeight="1">
      <c r="B735" s="25"/>
      <c r="G735" s="73"/>
      <c r="H735" s="22"/>
    </row>
    <row r="736" ht="14.25" customHeight="1">
      <c r="B736" s="25"/>
      <c r="G736" s="73"/>
      <c r="H736" s="22"/>
    </row>
    <row r="737" ht="14.25" customHeight="1">
      <c r="B737" s="25"/>
      <c r="G737" s="73"/>
      <c r="H737" s="22"/>
    </row>
    <row r="738" ht="14.25" customHeight="1">
      <c r="B738" s="25"/>
      <c r="G738" s="73"/>
      <c r="H738" s="22"/>
    </row>
    <row r="739" ht="14.25" customHeight="1">
      <c r="B739" s="25"/>
      <c r="G739" s="73"/>
      <c r="H739" s="22"/>
    </row>
    <row r="740" ht="14.25" customHeight="1">
      <c r="B740" s="25"/>
      <c r="G740" s="73"/>
      <c r="H740" s="22"/>
    </row>
    <row r="741" ht="14.25" customHeight="1">
      <c r="B741" s="25"/>
      <c r="G741" s="73"/>
      <c r="H741" s="22"/>
    </row>
    <row r="742" ht="14.25" customHeight="1">
      <c r="B742" s="25"/>
      <c r="G742" s="73"/>
      <c r="H742" s="22"/>
    </row>
    <row r="743" ht="14.25" customHeight="1">
      <c r="B743" s="25"/>
      <c r="G743" s="73"/>
      <c r="H743" s="22"/>
    </row>
    <row r="744" ht="14.25" customHeight="1">
      <c r="B744" s="25"/>
      <c r="G744" s="73"/>
      <c r="H744" s="22"/>
    </row>
    <row r="745" ht="14.25" customHeight="1">
      <c r="B745" s="25"/>
      <c r="G745" s="73"/>
      <c r="H745" s="22"/>
    </row>
    <row r="746" ht="14.25" customHeight="1">
      <c r="B746" s="25"/>
      <c r="G746" s="73"/>
      <c r="H746" s="22"/>
    </row>
    <row r="747" ht="14.25" customHeight="1">
      <c r="B747" s="25"/>
      <c r="G747" s="73"/>
      <c r="H747" s="22"/>
    </row>
    <row r="748" ht="14.25" customHeight="1">
      <c r="B748" s="25"/>
      <c r="G748" s="73"/>
      <c r="H748" s="22"/>
    </row>
    <row r="749" ht="14.25" customHeight="1">
      <c r="B749" s="25"/>
      <c r="G749" s="73"/>
      <c r="H749" s="22"/>
    </row>
    <row r="750" ht="14.25" customHeight="1">
      <c r="B750" s="25"/>
      <c r="G750" s="73"/>
      <c r="H750" s="22"/>
    </row>
    <row r="751" ht="14.25" customHeight="1">
      <c r="B751" s="25"/>
      <c r="G751" s="73"/>
      <c r="H751" s="22"/>
    </row>
    <row r="752" ht="14.25" customHeight="1">
      <c r="B752" s="25"/>
      <c r="G752" s="73"/>
      <c r="H752" s="22"/>
    </row>
    <row r="753" ht="14.25" customHeight="1">
      <c r="B753" s="25"/>
      <c r="G753" s="73"/>
      <c r="H753" s="22"/>
    </row>
    <row r="754" ht="14.25" customHeight="1">
      <c r="B754" s="25"/>
      <c r="G754" s="73"/>
      <c r="H754" s="22"/>
    </row>
    <row r="755" ht="14.25" customHeight="1">
      <c r="B755" s="25"/>
      <c r="G755" s="73"/>
      <c r="H755" s="22"/>
    </row>
    <row r="756" ht="14.25" customHeight="1">
      <c r="B756" s="25"/>
      <c r="G756" s="73"/>
      <c r="H756" s="22"/>
    </row>
    <row r="757" ht="14.25" customHeight="1">
      <c r="B757" s="25"/>
      <c r="G757" s="73"/>
      <c r="H757" s="22"/>
    </row>
    <row r="758" ht="14.25" customHeight="1">
      <c r="B758" s="25"/>
      <c r="G758" s="73"/>
      <c r="H758" s="22"/>
    </row>
    <row r="759" ht="14.25" customHeight="1">
      <c r="B759" s="25"/>
      <c r="G759" s="73"/>
      <c r="H759" s="22"/>
    </row>
    <row r="760" ht="14.25" customHeight="1">
      <c r="B760" s="25"/>
      <c r="G760" s="73"/>
      <c r="H760" s="22"/>
    </row>
    <row r="761" ht="14.25" customHeight="1">
      <c r="B761" s="25"/>
      <c r="G761" s="73"/>
      <c r="H761" s="22"/>
    </row>
    <row r="762" ht="14.25" customHeight="1">
      <c r="B762" s="25"/>
      <c r="G762" s="73"/>
      <c r="H762" s="22"/>
    </row>
    <row r="763" ht="14.25" customHeight="1">
      <c r="B763" s="25"/>
      <c r="G763" s="73"/>
      <c r="H763" s="22"/>
    </row>
    <row r="764" ht="14.25" customHeight="1">
      <c r="B764" s="25"/>
      <c r="G764" s="73"/>
      <c r="H764" s="22"/>
    </row>
    <row r="765" ht="14.25" customHeight="1">
      <c r="B765" s="25"/>
      <c r="G765" s="73"/>
      <c r="H765" s="22"/>
    </row>
    <row r="766" ht="14.25" customHeight="1">
      <c r="B766" s="25"/>
      <c r="G766" s="73"/>
      <c r="H766" s="22"/>
    </row>
    <row r="767" ht="14.25" customHeight="1">
      <c r="B767" s="25"/>
      <c r="G767" s="73"/>
      <c r="H767" s="22"/>
    </row>
    <row r="768" ht="14.25" customHeight="1">
      <c r="B768" s="25"/>
      <c r="G768" s="73"/>
      <c r="H768" s="22"/>
    </row>
    <row r="769" ht="14.25" customHeight="1">
      <c r="B769" s="25"/>
      <c r="G769" s="73"/>
      <c r="H769" s="22"/>
    </row>
    <row r="770" ht="14.25" customHeight="1">
      <c r="B770" s="25"/>
      <c r="G770" s="73"/>
      <c r="H770" s="22"/>
    </row>
    <row r="771" ht="14.25" customHeight="1">
      <c r="B771" s="25"/>
      <c r="G771" s="73"/>
      <c r="H771" s="22"/>
    </row>
    <row r="772" ht="14.25" customHeight="1">
      <c r="B772" s="25"/>
      <c r="G772" s="73"/>
      <c r="H772" s="22"/>
    </row>
    <row r="773" ht="14.25" customHeight="1">
      <c r="B773" s="25"/>
      <c r="G773" s="73"/>
      <c r="H773" s="22"/>
    </row>
    <row r="774" ht="14.25" customHeight="1">
      <c r="B774" s="25"/>
      <c r="G774" s="73"/>
      <c r="H774" s="22"/>
    </row>
    <row r="775" ht="14.25" customHeight="1">
      <c r="B775" s="25"/>
      <c r="G775" s="73"/>
      <c r="H775" s="22"/>
    </row>
    <row r="776" ht="14.25" customHeight="1">
      <c r="B776" s="25"/>
      <c r="G776" s="73"/>
      <c r="H776" s="22"/>
    </row>
    <row r="777" ht="14.25" customHeight="1">
      <c r="B777" s="25"/>
      <c r="G777" s="73"/>
      <c r="H777" s="22"/>
    </row>
    <row r="778" ht="14.25" customHeight="1">
      <c r="B778" s="25"/>
      <c r="G778" s="73"/>
      <c r="H778" s="22"/>
    </row>
    <row r="779" ht="14.25" customHeight="1">
      <c r="B779" s="25"/>
      <c r="G779" s="73"/>
      <c r="H779" s="22"/>
    </row>
    <row r="780" ht="14.25" customHeight="1">
      <c r="B780" s="25"/>
      <c r="G780" s="73"/>
      <c r="H780" s="22"/>
    </row>
    <row r="781" ht="14.25" customHeight="1">
      <c r="B781" s="25"/>
      <c r="G781" s="73"/>
      <c r="H781" s="22"/>
    </row>
    <row r="782" ht="14.25" customHeight="1">
      <c r="B782" s="25"/>
      <c r="G782" s="73"/>
      <c r="H782" s="22"/>
    </row>
    <row r="783" ht="14.25" customHeight="1">
      <c r="B783" s="25"/>
      <c r="G783" s="73"/>
      <c r="H783" s="22"/>
    </row>
    <row r="784" ht="14.25" customHeight="1">
      <c r="B784" s="25"/>
      <c r="G784" s="73"/>
      <c r="H784" s="22"/>
    </row>
    <row r="785" ht="14.25" customHeight="1">
      <c r="B785" s="25"/>
      <c r="G785" s="73"/>
      <c r="H785" s="22"/>
    </row>
    <row r="786" ht="14.25" customHeight="1">
      <c r="B786" s="25"/>
      <c r="G786" s="73"/>
      <c r="H786" s="22"/>
    </row>
    <row r="787" ht="14.25" customHeight="1">
      <c r="B787" s="25"/>
      <c r="G787" s="73"/>
      <c r="H787" s="22"/>
    </row>
    <row r="788" ht="14.25" customHeight="1">
      <c r="B788" s="25"/>
      <c r="G788" s="73"/>
      <c r="H788" s="22"/>
    </row>
    <row r="789" ht="14.25" customHeight="1">
      <c r="B789" s="25"/>
      <c r="G789" s="73"/>
      <c r="H789" s="22"/>
    </row>
    <row r="790" ht="14.25" customHeight="1">
      <c r="B790" s="25"/>
      <c r="G790" s="73"/>
      <c r="H790" s="22"/>
    </row>
    <row r="791" ht="14.25" customHeight="1">
      <c r="B791" s="25"/>
      <c r="G791" s="73"/>
      <c r="H791" s="22"/>
    </row>
    <row r="792" ht="14.25" customHeight="1">
      <c r="B792" s="25"/>
      <c r="G792" s="73"/>
      <c r="H792" s="22"/>
    </row>
    <row r="793" ht="14.25" customHeight="1">
      <c r="B793" s="25"/>
      <c r="G793" s="73"/>
      <c r="H793" s="22"/>
    </row>
    <row r="794" ht="14.25" customHeight="1">
      <c r="B794" s="25"/>
      <c r="G794" s="73"/>
      <c r="H794" s="22"/>
    </row>
    <row r="795" ht="14.25" customHeight="1">
      <c r="B795" s="25"/>
      <c r="G795" s="73"/>
      <c r="H795" s="22"/>
    </row>
    <row r="796" ht="14.25" customHeight="1">
      <c r="B796" s="25"/>
      <c r="G796" s="73"/>
      <c r="H796" s="22"/>
    </row>
    <row r="797" ht="14.25" customHeight="1">
      <c r="B797" s="25"/>
      <c r="G797" s="73"/>
      <c r="H797" s="22"/>
    </row>
    <row r="798" ht="14.25" customHeight="1">
      <c r="B798" s="25"/>
      <c r="G798" s="73"/>
      <c r="H798" s="22"/>
    </row>
    <row r="799" ht="14.25" customHeight="1">
      <c r="B799" s="25"/>
      <c r="G799" s="73"/>
      <c r="H799" s="22"/>
    </row>
    <row r="800" ht="14.25" customHeight="1">
      <c r="B800" s="25"/>
      <c r="G800" s="73"/>
      <c r="H800" s="22"/>
    </row>
    <row r="801" ht="14.25" customHeight="1">
      <c r="B801" s="25"/>
      <c r="G801" s="73"/>
      <c r="H801" s="22"/>
    </row>
    <row r="802" ht="14.25" customHeight="1">
      <c r="B802" s="25"/>
      <c r="G802" s="73"/>
      <c r="H802" s="22"/>
    </row>
    <row r="803" ht="14.25" customHeight="1">
      <c r="B803" s="25"/>
      <c r="G803" s="73"/>
      <c r="H803" s="22"/>
    </row>
    <row r="804" ht="14.25" customHeight="1">
      <c r="B804" s="25"/>
      <c r="G804" s="73"/>
      <c r="H804" s="22"/>
    </row>
    <row r="805" ht="14.25" customHeight="1">
      <c r="B805" s="25"/>
      <c r="G805" s="73"/>
      <c r="H805" s="22"/>
    </row>
    <row r="806" ht="14.25" customHeight="1">
      <c r="B806" s="25"/>
      <c r="G806" s="73"/>
      <c r="H806" s="22"/>
    </row>
    <row r="807" ht="14.25" customHeight="1">
      <c r="B807" s="25"/>
      <c r="G807" s="73"/>
      <c r="H807" s="22"/>
    </row>
    <row r="808" ht="14.25" customHeight="1">
      <c r="B808" s="25"/>
      <c r="G808" s="73"/>
      <c r="H808" s="22"/>
    </row>
    <row r="809" ht="14.25" customHeight="1">
      <c r="B809" s="25"/>
      <c r="G809" s="73"/>
      <c r="H809" s="22"/>
    </row>
    <row r="810" ht="14.25" customHeight="1">
      <c r="B810" s="25"/>
      <c r="G810" s="73"/>
      <c r="H810" s="22"/>
    </row>
    <row r="811" ht="14.25" customHeight="1">
      <c r="B811" s="25"/>
      <c r="G811" s="73"/>
      <c r="H811" s="22"/>
    </row>
    <row r="812" ht="14.25" customHeight="1">
      <c r="B812" s="25"/>
      <c r="G812" s="73"/>
      <c r="H812" s="22"/>
    </row>
    <row r="813" ht="14.25" customHeight="1">
      <c r="B813" s="25"/>
      <c r="G813" s="73"/>
      <c r="H813" s="22"/>
    </row>
    <row r="814" ht="14.25" customHeight="1">
      <c r="B814" s="25"/>
      <c r="G814" s="73"/>
      <c r="H814" s="22"/>
    </row>
    <row r="815" ht="14.25" customHeight="1">
      <c r="B815" s="25"/>
      <c r="G815" s="73"/>
      <c r="H815" s="22"/>
    </row>
    <row r="816" ht="14.25" customHeight="1">
      <c r="B816" s="25"/>
      <c r="G816" s="73"/>
      <c r="H816" s="22"/>
    </row>
    <row r="817" ht="14.25" customHeight="1">
      <c r="B817" s="25"/>
      <c r="G817" s="73"/>
      <c r="H817" s="22"/>
    </row>
    <row r="818" ht="14.25" customHeight="1">
      <c r="B818" s="25"/>
      <c r="G818" s="73"/>
      <c r="H818" s="22"/>
    </row>
    <row r="819" ht="14.25" customHeight="1">
      <c r="B819" s="25"/>
      <c r="G819" s="73"/>
      <c r="H819" s="22"/>
    </row>
    <row r="820" ht="14.25" customHeight="1">
      <c r="B820" s="25"/>
      <c r="G820" s="73"/>
      <c r="H820" s="22"/>
    </row>
    <row r="821" ht="14.25" customHeight="1">
      <c r="B821" s="25"/>
      <c r="G821" s="73"/>
      <c r="H821" s="22"/>
    </row>
    <row r="822" ht="14.25" customHeight="1">
      <c r="B822" s="25"/>
      <c r="G822" s="73"/>
      <c r="H822" s="22"/>
    </row>
    <row r="823" ht="14.25" customHeight="1">
      <c r="B823" s="25"/>
      <c r="G823" s="73"/>
      <c r="H823" s="22"/>
    </row>
    <row r="824" ht="14.25" customHeight="1">
      <c r="B824" s="25"/>
      <c r="G824" s="73"/>
      <c r="H824" s="22"/>
    </row>
    <row r="825" ht="14.25" customHeight="1">
      <c r="B825" s="25"/>
      <c r="G825" s="73"/>
      <c r="H825" s="22"/>
    </row>
    <row r="826" ht="14.25" customHeight="1">
      <c r="B826" s="25"/>
      <c r="G826" s="73"/>
      <c r="H826" s="22"/>
    </row>
    <row r="827" ht="14.25" customHeight="1">
      <c r="B827" s="25"/>
      <c r="G827" s="73"/>
      <c r="H827" s="22"/>
    </row>
    <row r="828" ht="14.25" customHeight="1">
      <c r="B828" s="25"/>
      <c r="G828" s="73"/>
      <c r="H828" s="22"/>
    </row>
    <row r="829" ht="14.25" customHeight="1">
      <c r="B829" s="25"/>
      <c r="G829" s="73"/>
      <c r="H829" s="22"/>
    </row>
    <row r="830" ht="14.25" customHeight="1">
      <c r="B830" s="25"/>
      <c r="G830" s="73"/>
      <c r="H830" s="22"/>
    </row>
    <row r="831" ht="14.25" customHeight="1">
      <c r="B831" s="25"/>
      <c r="G831" s="73"/>
      <c r="H831" s="22"/>
    </row>
    <row r="832" ht="14.25" customHeight="1">
      <c r="B832" s="25"/>
      <c r="G832" s="73"/>
      <c r="H832" s="22"/>
    </row>
    <row r="833" ht="14.25" customHeight="1">
      <c r="B833" s="25"/>
      <c r="G833" s="73"/>
      <c r="H833" s="22"/>
    </row>
    <row r="834" ht="14.25" customHeight="1">
      <c r="B834" s="25"/>
      <c r="G834" s="73"/>
      <c r="H834" s="22"/>
    </row>
    <row r="835" ht="14.25" customHeight="1">
      <c r="B835" s="25"/>
      <c r="G835" s="73"/>
      <c r="H835" s="22"/>
    </row>
    <row r="836" ht="14.25" customHeight="1">
      <c r="B836" s="25"/>
      <c r="G836" s="73"/>
      <c r="H836" s="22"/>
    </row>
    <row r="837" ht="14.25" customHeight="1">
      <c r="B837" s="25"/>
      <c r="G837" s="73"/>
      <c r="H837" s="22"/>
    </row>
    <row r="838" ht="14.25" customHeight="1">
      <c r="B838" s="25"/>
      <c r="G838" s="73"/>
      <c r="H838" s="22"/>
    </row>
    <row r="839" ht="14.25" customHeight="1">
      <c r="B839" s="25"/>
      <c r="G839" s="73"/>
      <c r="H839" s="22"/>
    </row>
    <row r="840" ht="14.25" customHeight="1">
      <c r="B840" s="25"/>
      <c r="G840" s="73"/>
      <c r="H840" s="22"/>
    </row>
    <row r="841" ht="14.25" customHeight="1">
      <c r="B841" s="25"/>
      <c r="G841" s="73"/>
      <c r="H841" s="22"/>
    </row>
    <row r="842" ht="14.25" customHeight="1">
      <c r="B842" s="25"/>
      <c r="G842" s="73"/>
      <c r="H842" s="22"/>
    </row>
    <row r="843" ht="14.25" customHeight="1">
      <c r="B843" s="25"/>
      <c r="G843" s="73"/>
      <c r="H843" s="22"/>
    </row>
    <row r="844" ht="14.25" customHeight="1">
      <c r="B844" s="25"/>
      <c r="G844" s="73"/>
      <c r="H844" s="22"/>
    </row>
    <row r="845" ht="14.25" customHeight="1">
      <c r="B845" s="25"/>
      <c r="G845" s="73"/>
      <c r="H845" s="22"/>
    </row>
    <row r="846" ht="14.25" customHeight="1">
      <c r="B846" s="25"/>
      <c r="G846" s="73"/>
      <c r="H846" s="22"/>
    </row>
    <row r="847" ht="14.25" customHeight="1">
      <c r="B847" s="25"/>
      <c r="G847" s="73"/>
      <c r="H847" s="22"/>
    </row>
    <row r="848" ht="14.25" customHeight="1">
      <c r="B848" s="25"/>
      <c r="G848" s="73"/>
      <c r="H848" s="22"/>
    </row>
    <row r="849" ht="14.25" customHeight="1">
      <c r="B849" s="25"/>
      <c r="G849" s="73"/>
      <c r="H849" s="22"/>
    </row>
    <row r="850" ht="14.25" customHeight="1">
      <c r="B850" s="25"/>
      <c r="G850" s="73"/>
      <c r="H850" s="22"/>
    </row>
    <row r="851" ht="14.25" customHeight="1">
      <c r="B851" s="25"/>
      <c r="G851" s="73"/>
      <c r="H851" s="22"/>
    </row>
    <row r="852" ht="14.25" customHeight="1">
      <c r="B852" s="25"/>
      <c r="G852" s="73"/>
      <c r="H852" s="22"/>
    </row>
    <row r="853" ht="14.25" customHeight="1">
      <c r="B853" s="25"/>
      <c r="G853" s="73"/>
      <c r="H853" s="22"/>
    </row>
    <row r="854" ht="14.25" customHeight="1">
      <c r="B854" s="25"/>
      <c r="G854" s="73"/>
      <c r="H854" s="22"/>
    </row>
    <row r="855" ht="14.25" customHeight="1">
      <c r="B855" s="25"/>
      <c r="G855" s="73"/>
      <c r="H855" s="22"/>
    </row>
    <row r="856" ht="14.25" customHeight="1">
      <c r="B856" s="25"/>
      <c r="G856" s="73"/>
      <c r="H856" s="22"/>
    </row>
    <row r="857" ht="14.25" customHeight="1">
      <c r="B857" s="25"/>
      <c r="G857" s="73"/>
      <c r="H857" s="22"/>
    </row>
    <row r="858" ht="14.25" customHeight="1">
      <c r="B858" s="25"/>
      <c r="G858" s="73"/>
      <c r="H858" s="22"/>
    </row>
    <row r="859" ht="14.25" customHeight="1">
      <c r="B859" s="25"/>
      <c r="G859" s="73"/>
      <c r="H859" s="22"/>
    </row>
    <row r="860" ht="14.25" customHeight="1">
      <c r="B860" s="25"/>
      <c r="G860" s="73"/>
      <c r="H860" s="22"/>
    </row>
    <row r="861" ht="14.25" customHeight="1">
      <c r="B861" s="25"/>
      <c r="G861" s="73"/>
      <c r="H861" s="22"/>
    </row>
    <row r="862" ht="14.25" customHeight="1">
      <c r="B862" s="25"/>
      <c r="G862" s="73"/>
      <c r="H862" s="22"/>
    </row>
    <row r="863" ht="14.25" customHeight="1">
      <c r="B863" s="25"/>
      <c r="G863" s="73"/>
      <c r="H863" s="22"/>
    </row>
    <row r="864" ht="14.25" customHeight="1">
      <c r="B864" s="25"/>
      <c r="G864" s="73"/>
      <c r="H864" s="22"/>
    </row>
    <row r="865" ht="14.25" customHeight="1">
      <c r="B865" s="25"/>
      <c r="G865" s="73"/>
      <c r="H865" s="22"/>
    </row>
    <row r="866" ht="14.25" customHeight="1">
      <c r="B866" s="25"/>
      <c r="G866" s="73"/>
      <c r="H866" s="22"/>
    </row>
    <row r="867" ht="14.25" customHeight="1">
      <c r="B867" s="25"/>
      <c r="G867" s="73"/>
      <c r="H867" s="22"/>
    </row>
    <row r="868" ht="14.25" customHeight="1">
      <c r="B868" s="25"/>
      <c r="G868" s="73"/>
      <c r="H868" s="22"/>
    </row>
    <row r="869" ht="14.25" customHeight="1">
      <c r="B869" s="25"/>
      <c r="G869" s="73"/>
      <c r="H869" s="22"/>
    </row>
    <row r="870" ht="14.25" customHeight="1">
      <c r="B870" s="25"/>
      <c r="G870" s="73"/>
      <c r="H870" s="22"/>
    </row>
    <row r="871" ht="14.25" customHeight="1">
      <c r="B871" s="25"/>
      <c r="G871" s="73"/>
      <c r="H871" s="22"/>
    </row>
    <row r="872" ht="14.25" customHeight="1">
      <c r="B872" s="25"/>
      <c r="G872" s="73"/>
      <c r="H872" s="22"/>
    </row>
    <row r="873" ht="14.25" customHeight="1">
      <c r="B873" s="25"/>
      <c r="G873" s="73"/>
      <c r="H873" s="22"/>
    </row>
    <row r="874" ht="14.25" customHeight="1">
      <c r="B874" s="25"/>
      <c r="G874" s="73"/>
      <c r="H874" s="22"/>
    </row>
    <row r="875" ht="14.25" customHeight="1">
      <c r="B875" s="25"/>
      <c r="G875" s="73"/>
      <c r="H875" s="22"/>
    </row>
    <row r="876" ht="14.25" customHeight="1">
      <c r="B876" s="25"/>
      <c r="G876" s="73"/>
      <c r="H876" s="22"/>
    </row>
    <row r="877" ht="14.25" customHeight="1">
      <c r="B877" s="25"/>
      <c r="G877" s="73"/>
      <c r="H877" s="22"/>
    </row>
    <row r="878" ht="14.25" customHeight="1">
      <c r="B878" s="25"/>
      <c r="G878" s="73"/>
      <c r="H878" s="22"/>
    </row>
    <row r="879" ht="14.25" customHeight="1">
      <c r="B879" s="25"/>
      <c r="G879" s="73"/>
      <c r="H879" s="22"/>
    </row>
    <row r="880" ht="14.25" customHeight="1">
      <c r="B880" s="25"/>
      <c r="G880" s="73"/>
      <c r="H880" s="22"/>
    </row>
    <row r="881" ht="14.25" customHeight="1">
      <c r="B881" s="25"/>
      <c r="G881" s="73"/>
      <c r="H881" s="22"/>
    </row>
    <row r="882" ht="14.25" customHeight="1">
      <c r="B882" s="25"/>
      <c r="G882" s="73"/>
      <c r="H882" s="22"/>
    </row>
    <row r="883" ht="14.25" customHeight="1">
      <c r="B883" s="25"/>
      <c r="G883" s="73"/>
      <c r="H883" s="22"/>
    </row>
    <row r="884" ht="14.25" customHeight="1">
      <c r="B884" s="25"/>
      <c r="G884" s="73"/>
      <c r="H884" s="22"/>
    </row>
    <row r="885" ht="14.25" customHeight="1">
      <c r="B885" s="25"/>
      <c r="G885" s="73"/>
      <c r="H885" s="22"/>
    </row>
    <row r="886" ht="14.25" customHeight="1">
      <c r="B886" s="25"/>
      <c r="G886" s="73"/>
      <c r="H886" s="22"/>
    </row>
    <row r="887" ht="14.25" customHeight="1">
      <c r="B887" s="25"/>
      <c r="G887" s="73"/>
      <c r="H887" s="22"/>
    </row>
    <row r="888" ht="14.25" customHeight="1">
      <c r="B888" s="25"/>
      <c r="G888" s="73"/>
      <c r="H888" s="22"/>
    </row>
    <row r="889" ht="14.25" customHeight="1">
      <c r="B889" s="25"/>
      <c r="G889" s="73"/>
      <c r="H889" s="22"/>
    </row>
    <row r="890" ht="14.25" customHeight="1">
      <c r="B890" s="25"/>
      <c r="G890" s="73"/>
      <c r="H890" s="22"/>
    </row>
    <row r="891" ht="14.25" customHeight="1">
      <c r="B891" s="25"/>
      <c r="G891" s="73"/>
      <c r="H891" s="22"/>
    </row>
    <row r="892" ht="14.25" customHeight="1">
      <c r="B892" s="25"/>
      <c r="G892" s="73"/>
      <c r="H892" s="22"/>
    </row>
    <row r="893" ht="14.25" customHeight="1">
      <c r="B893" s="25"/>
      <c r="G893" s="73"/>
      <c r="H893" s="22"/>
    </row>
    <row r="894" ht="14.25" customHeight="1">
      <c r="B894" s="25"/>
      <c r="G894" s="73"/>
      <c r="H894" s="22"/>
    </row>
    <row r="895" ht="14.25" customHeight="1">
      <c r="B895" s="25"/>
      <c r="G895" s="73"/>
      <c r="H895" s="22"/>
    </row>
    <row r="896" ht="14.25" customHeight="1">
      <c r="B896" s="25"/>
      <c r="G896" s="73"/>
      <c r="H896" s="22"/>
    </row>
    <row r="897" ht="14.25" customHeight="1">
      <c r="B897" s="25"/>
      <c r="G897" s="73"/>
      <c r="H897" s="22"/>
    </row>
    <row r="898" ht="14.25" customHeight="1">
      <c r="B898" s="25"/>
      <c r="G898" s="73"/>
      <c r="H898" s="22"/>
    </row>
    <row r="899" ht="14.25" customHeight="1">
      <c r="B899" s="25"/>
      <c r="G899" s="73"/>
      <c r="H899" s="22"/>
    </row>
    <row r="900" ht="14.25" customHeight="1">
      <c r="B900" s="25"/>
      <c r="G900" s="73"/>
      <c r="H900" s="22"/>
    </row>
    <row r="901" ht="14.25" customHeight="1">
      <c r="B901" s="25"/>
      <c r="G901" s="73"/>
      <c r="H901" s="22"/>
    </row>
    <row r="902" ht="14.25" customHeight="1">
      <c r="B902" s="25"/>
      <c r="G902" s="73"/>
      <c r="H902" s="22"/>
    </row>
    <row r="903" ht="14.25" customHeight="1">
      <c r="B903" s="25"/>
      <c r="G903" s="73"/>
      <c r="H903" s="22"/>
    </row>
    <row r="904" ht="14.25" customHeight="1">
      <c r="B904" s="25"/>
      <c r="G904" s="73"/>
      <c r="H904" s="22"/>
    </row>
    <row r="905" ht="14.25" customHeight="1">
      <c r="B905" s="25"/>
      <c r="G905" s="73"/>
      <c r="H905" s="22"/>
    </row>
    <row r="906" ht="14.25" customHeight="1">
      <c r="B906" s="25"/>
      <c r="G906" s="73"/>
      <c r="H906" s="22"/>
    </row>
    <row r="907" ht="14.25" customHeight="1">
      <c r="B907" s="25"/>
      <c r="G907" s="73"/>
      <c r="H907" s="22"/>
    </row>
    <row r="908" ht="14.25" customHeight="1">
      <c r="B908" s="25"/>
      <c r="G908" s="73"/>
      <c r="H908" s="22"/>
    </row>
    <row r="909" ht="14.25" customHeight="1">
      <c r="B909" s="25"/>
      <c r="G909" s="73"/>
      <c r="H909" s="22"/>
    </row>
    <row r="910" ht="14.25" customHeight="1">
      <c r="B910" s="25"/>
      <c r="G910" s="73"/>
      <c r="H910" s="22"/>
    </row>
    <row r="911" ht="14.25" customHeight="1">
      <c r="B911" s="25"/>
      <c r="G911" s="73"/>
      <c r="H911" s="22"/>
    </row>
    <row r="912" ht="14.25" customHeight="1">
      <c r="B912" s="25"/>
      <c r="G912" s="73"/>
      <c r="H912" s="22"/>
    </row>
    <row r="913" ht="14.25" customHeight="1">
      <c r="B913" s="25"/>
      <c r="G913" s="73"/>
      <c r="H913" s="22"/>
    </row>
    <row r="914" ht="14.25" customHeight="1">
      <c r="B914" s="25"/>
      <c r="G914" s="73"/>
      <c r="H914" s="22"/>
    </row>
    <row r="915" ht="14.25" customHeight="1">
      <c r="B915" s="25"/>
      <c r="G915" s="73"/>
      <c r="H915" s="22"/>
    </row>
    <row r="916" ht="14.25" customHeight="1">
      <c r="B916" s="25"/>
      <c r="G916" s="73"/>
      <c r="H916" s="22"/>
    </row>
    <row r="917" ht="14.25" customHeight="1">
      <c r="B917" s="25"/>
      <c r="G917" s="73"/>
      <c r="H917" s="22"/>
    </row>
    <row r="918" ht="14.25" customHeight="1">
      <c r="B918" s="25"/>
      <c r="G918" s="73"/>
      <c r="H918" s="22"/>
    </row>
    <row r="919" ht="14.25" customHeight="1">
      <c r="B919" s="25"/>
      <c r="G919" s="73"/>
      <c r="H919" s="22"/>
    </row>
    <row r="920" ht="14.25" customHeight="1">
      <c r="B920" s="25"/>
      <c r="G920" s="73"/>
      <c r="H920" s="22"/>
    </row>
    <row r="921" ht="14.25" customHeight="1">
      <c r="B921" s="25"/>
      <c r="G921" s="73"/>
      <c r="H921" s="22"/>
    </row>
    <row r="922" ht="14.25" customHeight="1">
      <c r="B922" s="25"/>
      <c r="G922" s="73"/>
      <c r="H922" s="22"/>
    </row>
    <row r="923" ht="14.25" customHeight="1">
      <c r="B923" s="25"/>
      <c r="G923" s="73"/>
      <c r="H923" s="22"/>
    </row>
    <row r="924" ht="14.25" customHeight="1">
      <c r="B924" s="25"/>
      <c r="G924" s="73"/>
      <c r="H924" s="22"/>
    </row>
    <row r="925" ht="14.25" customHeight="1">
      <c r="B925" s="25"/>
      <c r="G925" s="73"/>
      <c r="H925" s="22"/>
    </row>
    <row r="926" ht="14.25" customHeight="1">
      <c r="B926" s="25"/>
      <c r="G926" s="73"/>
      <c r="H926" s="22"/>
    </row>
    <row r="927" ht="14.25" customHeight="1">
      <c r="B927" s="25"/>
      <c r="G927" s="73"/>
      <c r="H927" s="22"/>
    </row>
    <row r="928" ht="14.25" customHeight="1">
      <c r="B928" s="25"/>
      <c r="G928" s="73"/>
      <c r="H928" s="22"/>
    </row>
    <row r="929" ht="14.25" customHeight="1">
      <c r="B929" s="25"/>
      <c r="G929" s="73"/>
      <c r="H929" s="22"/>
    </row>
    <row r="930" ht="14.25" customHeight="1">
      <c r="B930" s="25"/>
      <c r="G930" s="73"/>
      <c r="H930" s="22"/>
    </row>
    <row r="931" ht="14.25" customHeight="1">
      <c r="B931" s="25"/>
      <c r="G931" s="73"/>
      <c r="H931" s="22"/>
    </row>
    <row r="932" ht="14.25" customHeight="1">
      <c r="B932" s="25"/>
      <c r="G932" s="73"/>
      <c r="H932" s="22"/>
    </row>
    <row r="933" ht="14.25" customHeight="1">
      <c r="B933" s="25"/>
      <c r="G933" s="73"/>
      <c r="H933" s="22"/>
    </row>
    <row r="934" ht="14.25" customHeight="1">
      <c r="B934" s="25"/>
      <c r="G934" s="73"/>
      <c r="H934" s="22"/>
    </row>
    <row r="935" ht="14.25" customHeight="1">
      <c r="B935" s="25"/>
      <c r="G935" s="73"/>
      <c r="H935" s="22"/>
    </row>
    <row r="936" ht="14.25" customHeight="1">
      <c r="B936" s="25"/>
      <c r="G936" s="73"/>
      <c r="H936" s="22"/>
    </row>
    <row r="937" ht="14.25" customHeight="1">
      <c r="B937" s="25"/>
      <c r="G937" s="73"/>
      <c r="H937" s="22"/>
    </row>
    <row r="938" ht="14.25" customHeight="1">
      <c r="B938" s="25"/>
      <c r="G938" s="73"/>
      <c r="H938" s="22"/>
    </row>
    <row r="939" ht="14.25" customHeight="1">
      <c r="B939" s="25"/>
      <c r="G939" s="73"/>
      <c r="H939" s="22"/>
    </row>
    <row r="940" ht="14.25" customHeight="1">
      <c r="B940" s="25"/>
      <c r="G940" s="73"/>
      <c r="H940" s="22"/>
    </row>
    <row r="941" ht="14.25" customHeight="1">
      <c r="B941" s="25"/>
      <c r="G941" s="73"/>
      <c r="H941" s="22"/>
    </row>
    <row r="942" ht="14.25" customHeight="1">
      <c r="B942" s="25"/>
      <c r="G942" s="73"/>
      <c r="H942" s="22"/>
    </row>
    <row r="943" ht="14.25" customHeight="1">
      <c r="B943" s="25"/>
      <c r="G943" s="73"/>
      <c r="H943" s="22"/>
    </row>
    <row r="944" ht="14.25" customHeight="1">
      <c r="B944" s="25"/>
      <c r="G944" s="73"/>
      <c r="H944" s="22"/>
    </row>
    <row r="945" ht="14.25" customHeight="1">
      <c r="B945" s="25"/>
      <c r="G945" s="73"/>
      <c r="H945" s="22"/>
    </row>
    <row r="946" ht="14.25" customHeight="1">
      <c r="B946" s="25"/>
      <c r="G946" s="73"/>
      <c r="H946" s="22"/>
    </row>
    <row r="947" ht="14.25" customHeight="1">
      <c r="B947" s="25"/>
      <c r="G947" s="73"/>
      <c r="H947" s="22"/>
    </row>
    <row r="948" ht="14.25" customHeight="1">
      <c r="B948" s="25"/>
      <c r="G948" s="73"/>
      <c r="H948" s="22"/>
    </row>
    <row r="949" ht="14.25" customHeight="1">
      <c r="B949" s="25"/>
      <c r="G949" s="73"/>
      <c r="H949" s="22"/>
    </row>
    <row r="950" ht="14.25" customHeight="1">
      <c r="B950" s="25"/>
      <c r="G950" s="73"/>
      <c r="H950" s="22"/>
    </row>
    <row r="951" ht="14.25" customHeight="1">
      <c r="B951" s="25"/>
      <c r="G951" s="73"/>
      <c r="H951" s="22"/>
    </row>
    <row r="952" ht="14.25" customHeight="1">
      <c r="B952" s="25"/>
      <c r="G952" s="73"/>
      <c r="H952" s="22"/>
    </row>
    <row r="953" ht="14.25" customHeight="1">
      <c r="B953" s="25"/>
      <c r="G953" s="73"/>
      <c r="H953" s="22"/>
    </row>
    <row r="954" ht="14.25" customHeight="1">
      <c r="B954" s="25"/>
      <c r="G954" s="73"/>
      <c r="H954" s="22"/>
    </row>
    <row r="955" ht="14.25" customHeight="1">
      <c r="B955" s="25"/>
      <c r="G955" s="73"/>
      <c r="H955" s="22"/>
    </row>
    <row r="956" ht="14.25" customHeight="1">
      <c r="B956" s="25"/>
      <c r="G956" s="73"/>
      <c r="H956" s="22"/>
    </row>
    <row r="957" ht="14.25" customHeight="1">
      <c r="B957" s="25"/>
      <c r="G957" s="73"/>
      <c r="H957" s="22"/>
    </row>
    <row r="958" ht="14.25" customHeight="1">
      <c r="B958" s="25"/>
      <c r="G958" s="73"/>
      <c r="H958" s="22"/>
    </row>
    <row r="959" ht="14.25" customHeight="1">
      <c r="B959" s="25"/>
      <c r="G959" s="73"/>
      <c r="H959" s="22"/>
    </row>
    <row r="960" ht="14.25" customHeight="1">
      <c r="B960" s="25"/>
      <c r="G960" s="73"/>
      <c r="H960" s="22"/>
    </row>
    <row r="961" ht="14.25" customHeight="1">
      <c r="B961" s="25"/>
      <c r="G961" s="73"/>
      <c r="H961" s="22"/>
    </row>
    <row r="962" ht="14.25" customHeight="1">
      <c r="B962" s="25"/>
      <c r="G962" s="73"/>
      <c r="H962" s="22"/>
    </row>
    <row r="963" ht="14.25" customHeight="1">
      <c r="B963" s="25"/>
      <c r="G963" s="73"/>
      <c r="H963" s="22"/>
    </row>
    <row r="964" ht="14.25" customHeight="1">
      <c r="B964" s="25"/>
      <c r="G964" s="73"/>
      <c r="H964" s="22"/>
    </row>
    <row r="965" ht="14.25" customHeight="1">
      <c r="B965" s="25"/>
      <c r="G965" s="73"/>
      <c r="H965" s="22"/>
    </row>
    <row r="966" ht="14.25" customHeight="1">
      <c r="B966" s="25"/>
      <c r="G966" s="73"/>
      <c r="H966" s="22"/>
    </row>
    <row r="967" ht="14.25" customHeight="1">
      <c r="B967" s="25"/>
      <c r="G967" s="73"/>
      <c r="H967" s="22"/>
    </row>
    <row r="968" ht="14.25" customHeight="1">
      <c r="B968" s="25"/>
      <c r="G968" s="73"/>
      <c r="H968" s="22"/>
    </row>
    <row r="969" ht="14.25" customHeight="1">
      <c r="B969" s="25"/>
      <c r="G969" s="73"/>
      <c r="H969" s="22"/>
    </row>
    <row r="970" ht="14.25" customHeight="1">
      <c r="B970" s="25"/>
      <c r="G970" s="73"/>
      <c r="H970" s="22"/>
    </row>
    <row r="971" ht="14.25" customHeight="1">
      <c r="B971" s="25"/>
      <c r="G971" s="73"/>
      <c r="H971" s="22"/>
    </row>
    <row r="972" ht="14.25" customHeight="1">
      <c r="B972" s="25"/>
      <c r="G972" s="73"/>
      <c r="H972" s="22"/>
    </row>
    <row r="973" ht="14.25" customHeight="1">
      <c r="B973" s="25"/>
      <c r="G973" s="73"/>
      <c r="H973" s="22"/>
    </row>
    <row r="974" ht="14.25" customHeight="1">
      <c r="B974" s="25"/>
      <c r="G974" s="73"/>
      <c r="H974" s="22"/>
    </row>
    <row r="975" ht="14.25" customHeight="1">
      <c r="B975" s="25"/>
      <c r="G975" s="73"/>
      <c r="H975" s="22"/>
    </row>
    <row r="976" ht="14.25" customHeight="1">
      <c r="B976" s="25"/>
      <c r="G976" s="73"/>
      <c r="H976" s="22"/>
    </row>
    <row r="977" ht="14.25" customHeight="1">
      <c r="B977" s="25"/>
      <c r="G977" s="73"/>
      <c r="H977" s="22"/>
    </row>
    <row r="978" ht="14.25" customHeight="1">
      <c r="B978" s="25"/>
      <c r="G978" s="73"/>
      <c r="H978" s="22"/>
    </row>
    <row r="979" ht="14.25" customHeight="1">
      <c r="B979" s="25"/>
      <c r="G979" s="73"/>
      <c r="H979" s="22"/>
    </row>
    <row r="980" ht="14.25" customHeight="1">
      <c r="B980" s="25"/>
      <c r="G980" s="73"/>
      <c r="H980" s="22"/>
    </row>
    <row r="981" ht="14.25" customHeight="1">
      <c r="B981" s="25"/>
      <c r="G981" s="73"/>
      <c r="H981" s="22"/>
    </row>
    <row r="982" ht="14.25" customHeight="1">
      <c r="B982" s="25"/>
      <c r="G982" s="73"/>
      <c r="H982" s="22"/>
    </row>
    <row r="983" ht="14.25" customHeight="1">
      <c r="B983" s="25"/>
      <c r="G983" s="73"/>
      <c r="H983" s="22"/>
    </row>
    <row r="984" ht="14.25" customHeight="1">
      <c r="B984" s="25"/>
      <c r="G984" s="73"/>
      <c r="H984" s="22"/>
    </row>
    <row r="985" ht="14.25" customHeight="1">
      <c r="B985" s="25"/>
      <c r="G985" s="73"/>
      <c r="H985" s="22"/>
    </row>
    <row r="986" ht="14.25" customHeight="1">
      <c r="B986" s="25"/>
      <c r="G986" s="73"/>
      <c r="H986" s="22"/>
    </row>
    <row r="987" ht="14.25" customHeight="1">
      <c r="B987" s="25"/>
      <c r="G987" s="73"/>
      <c r="H987" s="22"/>
    </row>
    <row r="988" ht="14.25" customHeight="1">
      <c r="B988" s="25"/>
      <c r="G988" s="73"/>
      <c r="H988" s="22"/>
    </row>
    <row r="989" ht="14.25" customHeight="1">
      <c r="B989" s="25"/>
      <c r="G989" s="73"/>
      <c r="H989" s="22"/>
    </row>
    <row r="990" ht="14.25" customHeight="1">
      <c r="B990" s="25"/>
      <c r="G990" s="73"/>
      <c r="H990" s="22"/>
    </row>
    <row r="991" ht="14.25" customHeight="1">
      <c r="B991" s="25"/>
      <c r="G991" s="73"/>
      <c r="H991" s="22"/>
    </row>
    <row r="992" ht="14.25" customHeight="1">
      <c r="B992" s="25"/>
      <c r="G992" s="73"/>
      <c r="H992" s="22"/>
    </row>
    <row r="993" ht="14.25" customHeight="1">
      <c r="B993" s="25"/>
      <c r="G993" s="73"/>
      <c r="H993" s="22"/>
    </row>
    <row r="994" ht="14.25" customHeight="1">
      <c r="B994" s="25"/>
      <c r="G994" s="73"/>
      <c r="H994" s="22"/>
    </row>
    <row r="995" ht="14.25" customHeight="1">
      <c r="B995" s="25"/>
      <c r="G995" s="73"/>
      <c r="H995" s="22"/>
    </row>
    <row r="996" ht="14.25" customHeight="1">
      <c r="B996" s="25"/>
      <c r="G996" s="73"/>
      <c r="H996" s="22"/>
    </row>
    <row r="997" ht="14.25" customHeight="1">
      <c r="B997" s="25"/>
      <c r="G997" s="73"/>
      <c r="H997" s="22"/>
    </row>
    <row r="998" ht="14.25" customHeight="1">
      <c r="B998" s="25"/>
      <c r="G998" s="73"/>
      <c r="H998" s="22"/>
    </row>
    <row r="999" ht="14.25" customHeight="1">
      <c r="B999" s="25"/>
      <c r="G999" s="73"/>
      <c r="H999" s="22"/>
    </row>
    <row r="1000" ht="14.25" customHeight="1">
      <c r="B1000" s="25"/>
      <c r="G1000" s="73"/>
      <c r="H1000" s="22"/>
    </row>
    <row r="1001" ht="14.25" customHeight="1">
      <c r="B1001" s="25"/>
      <c r="G1001" s="73"/>
      <c r="H1001" s="22"/>
    </row>
    <row r="1002" ht="14.25" customHeight="1">
      <c r="B1002" s="25"/>
      <c r="G1002" s="73"/>
      <c r="H1002" s="22"/>
    </row>
    <row r="1003" ht="14.25" customHeight="1">
      <c r="B1003" s="25"/>
      <c r="G1003" s="73"/>
      <c r="H1003" s="22"/>
    </row>
    <row r="1004" ht="14.25" customHeight="1">
      <c r="B1004" s="25"/>
      <c r="G1004" s="73"/>
      <c r="H1004" s="22"/>
    </row>
    <row r="1005" ht="14.25" customHeight="1">
      <c r="B1005" s="25"/>
      <c r="G1005" s="73"/>
      <c r="H1005" s="22"/>
    </row>
    <row r="1006" ht="14.25" customHeight="1">
      <c r="B1006" s="25"/>
      <c r="G1006" s="73"/>
      <c r="H1006" s="22"/>
    </row>
    <row r="1007" ht="14.25" customHeight="1">
      <c r="B1007" s="25"/>
      <c r="G1007" s="73"/>
      <c r="H1007" s="22"/>
    </row>
    <row r="1008" ht="14.25" customHeight="1">
      <c r="B1008" s="25"/>
      <c r="G1008" s="73"/>
      <c r="H1008" s="22"/>
    </row>
    <row r="1009" ht="14.25" customHeight="1">
      <c r="B1009" s="25"/>
      <c r="G1009" s="73"/>
      <c r="H1009" s="22"/>
    </row>
  </sheetData>
  <mergeCells count="11">
    <mergeCell ref="B6:D6"/>
    <mergeCell ref="B7:D7"/>
    <mergeCell ref="F7:G7"/>
    <mergeCell ref="F49:I49"/>
    <mergeCell ref="A1:G1"/>
    <mergeCell ref="B2:F2"/>
    <mergeCell ref="B3:D3"/>
    <mergeCell ref="F3:G3"/>
    <mergeCell ref="B5:D5"/>
    <mergeCell ref="F5:G5"/>
    <mergeCell ref="F6:G6"/>
  </mergeCells>
  <printOptions gridLines="1" horizontalCentered="1"/>
  <pageMargins bottom="0.75" footer="0.0" header="0.0" left="0.7" right="0.7" top="0.75"/>
  <pageSetup paperSize="3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23.71"/>
    <col customWidth="1" min="7" max="7" width="23.29"/>
    <col customWidth="1" min="8" max="8" width="15.71"/>
    <col customWidth="1" min="9" max="9" width="19.86"/>
    <col customWidth="1" min="10" max="28" width="8.71"/>
  </cols>
  <sheetData>
    <row r="1" ht="31.5" customHeight="1">
      <c r="A1" s="21" t="s">
        <v>33</v>
      </c>
      <c r="B1" s="17"/>
      <c r="C1" s="17"/>
      <c r="D1" s="17"/>
      <c r="E1" s="17"/>
      <c r="F1" s="17"/>
      <c r="G1" s="6"/>
      <c r="H1" s="22"/>
    </row>
    <row r="2" ht="30.0" customHeight="1">
      <c r="B2" s="159" t="s">
        <v>14</v>
      </c>
      <c r="C2" s="17"/>
      <c r="D2" s="17"/>
      <c r="E2" s="17"/>
      <c r="F2" s="6"/>
      <c r="G2" s="73"/>
      <c r="H2" s="22"/>
    </row>
    <row r="3" ht="14.25" customHeight="1">
      <c r="A3" s="24" t="s">
        <v>34</v>
      </c>
      <c r="B3" s="25" t="s">
        <v>19</v>
      </c>
      <c r="E3" s="24" t="s">
        <v>36</v>
      </c>
      <c r="F3" s="25" t="s">
        <v>722</v>
      </c>
      <c r="H3" s="22"/>
    </row>
    <row r="4" ht="14.25" customHeight="1">
      <c r="C4" s="25"/>
      <c r="H4" s="22"/>
    </row>
    <row r="5" ht="14.25" customHeight="1">
      <c r="A5" s="24" t="s">
        <v>7</v>
      </c>
      <c r="B5" s="25" t="s">
        <v>723</v>
      </c>
      <c r="E5" s="24" t="s">
        <v>136</v>
      </c>
      <c r="F5" s="25">
        <v>8.609186100491E12</v>
      </c>
      <c r="H5" s="22"/>
    </row>
    <row r="6" ht="14.25" customHeight="1">
      <c r="A6" s="24" t="s">
        <v>41</v>
      </c>
      <c r="B6" s="25" t="s">
        <v>724</v>
      </c>
      <c r="E6" s="24" t="s">
        <v>43</v>
      </c>
      <c r="F6" s="25" t="s">
        <v>723</v>
      </c>
      <c r="H6" s="22"/>
    </row>
    <row r="7" ht="14.25" customHeight="1">
      <c r="A7" s="24" t="s">
        <v>44</v>
      </c>
      <c r="B7" s="25">
        <v>36064.0</v>
      </c>
      <c r="E7" s="24" t="s">
        <v>46</v>
      </c>
      <c r="F7" s="25">
        <v>1.2991495442E10</v>
      </c>
      <c r="H7" s="22"/>
    </row>
    <row r="8" ht="14.25" customHeight="1">
      <c r="B8" s="25"/>
      <c r="C8" s="25"/>
      <c r="G8" s="73"/>
      <c r="H8" s="22"/>
    </row>
    <row r="9" ht="14.25" customHeight="1">
      <c r="A9" s="24"/>
      <c r="B9" s="25"/>
      <c r="C9" s="25"/>
      <c r="E9" s="24"/>
      <c r="G9" s="73"/>
      <c r="H9" s="22"/>
    </row>
    <row r="10" ht="14.25" customHeight="1">
      <c r="A10" s="27" t="s">
        <v>47</v>
      </c>
      <c r="B10" s="28" t="s">
        <v>139</v>
      </c>
      <c r="C10" s="28" t="s">
        <v>49</v>
      </c>
      <c r="D10" s="27" t="s">
        <v>50</v>
      </c>
      <c r="E10" s="27" t="s">
        <v>51</v>
      </c>
      <c r="F10" s="27" t="s">
        <v>52</v>
      </c>
      <c r="G10" s="74" t="s">
        <v>53</v>
      </c>
      <c r="H10" s="29" t="s">
        <v>54</v>
      </c>
      <c r="I10" s="27" t="s">
        <v>55</v>
      </c>
    </row>
    <row r="11" ht="14.25" customHeight="1">
      <c r="A11" s="95" t="s">
        <v>725</v>
      </c>
      <c r="B11" s="95">
        <v>7.6143027E7</v>
      </c>
      <c r="C11" s="62">
        <v>45966.0</v>
      </c>
      <c r="D11" s="197">
        <v>0.2222222222222222</v>
      </c>
      <c r="E11" s="197">
        <v>0.3055555555555556</v>
      </c>
      <c r="F11" s="78" t="s">
        <v>32</v>
      </c>
      <c r="G11" s="78">
        <v>2.5</v>
      </c>
      <c r="H11" s="64">
        <f t="shared" ref="H11:H69" si="1">G11*200</f>
        <v>500</v>
      </c>
      <c r="I11" s="45"/>
    </row>
    <row r="12" ht="14.25" customHeight="1">
      <c r="A12" s="98" t="s">
        <v>726</v>
      </c>
      <c r="B12" s="98">
        <v>7.6724624E7</v>
      </c>
      <c r="C12" s="62">
        <v>45966.0</v>
      </c>
      <c r="D12" s="197">
        <v>0.3055555555555556</v>
      </c>
      <c r="E12" s="197">
        <v>0.3680555555555556</v>
      </c>
      <c r="F12" s="80"/>
      <c r="G12" s="80">
        <v>1.5</v>
      </c>
      <c r="H12" s="64">
        <f t="shared" si="1"/>
        <v>300</v>
      </c>
      <c r="I12" s="45"/>
    </row>
    <row r="13" ht="14.25" customHeight="1">
      <c r="A13" s="2" t="s">
        <v>727</v>
      </c>
      <c r="B13" s="25">
        <v>7.662808E7</v>
      </c>
      <c r="C13" s="62">
        <v>45966.0</v>
      </c>
      <c r="D13" s="197">
        <v>0.375</v>
      </c>
      <c r="E13" s="197">
        <v>0.4375</v>
      </c>
      <c r="F13" s="80"/>
      <c r="G13" s="80">
        <v>1.5</v>
      </c>
      <c r="H13" s="64">
        <f t="shared" si="1"/>
        <v>300</v>
      </c>
      <c r="I13" s="45"/>
    </row>
    <row r="14" ht="14.25" customHeight="1">
      <c r="A14" s="161" t="s">
        <v>728</v>
      </c>
      <c r="B14" s="161">
        <v>7.6264577E7</v>
      </c>
      <c r="C14" s="62">
        <v>45966.0</v>
      </c>
      <c r="D14" s="197">
        <v>0.4375</v>
      </c>
      <c r="E14" s="197">
        <v>0.4583333333333333</v>
      </c>
      <c r="F14" s="80"/>
      <c r="G14" s="80">
        <v>0.5</v>
      </c>
      <c r="H14" s="64">
        <f t="shared" si="1"/>
        <v>100</v>
      </c>
      <c r="I14" s="45"/>
    </row>
    <row r="15" ht="14.25" customHeight="1">
      <c r="A15" s="95" t="s">
        <v>729</v>
      </c>
      <c r="B15" s="196">
        <v>7.8285723E7</v>
      </c>
      <c r="C15" s="62">
        <v>45966.0</v>
      </c>
      <c r="D15" s="197">
        <v>0.4791666666666667</v>
      </c>
      <c r="E15" s="197">
        <v>0.5208333333333334</v>
      </c>
      <c r="F15" s="80"/>
      <c r="G15" s="80">
        <v>1.0</v>
      </c>
      <c r="H15" s="64">
        <f t="shared" si="1"/>
        <v>200</v>
      </c>
      <c r="I15" s="45"/>
    </row>
    <row r="16" ht="14.25" customHeight="1">
      <c r="A16" s="95" t="s">
        <v>730</v>
      </c>
      <c r="B16" s="95">
        <v>7.6264419E7</v>
      </c>
      <c r="C16" s="62">
        <v>45966.0</v>
      </c>
      <c r="D16" s="197">
        <v>0.5208333333333334</v>
      </c>
      <c r="E16" s="197">
        <v>0.5625</v>
      </c>
      <c r="F16" s="80"/>
      <c r="G16" s="80">
        <v>1.0</v>
      </c>
      <c r="H16" s="64">
        <f t="shared" si="1"/>
        <v>200</v>
      </c>
      <c r="I16" s="45"/>
    </row>
    <row r="17" ht="14.25" customHeight="1">
      <c r="A17" s="161" t="s">
        <v>731</v>
      </c>
      <c r="B17" s="196">
        <v>7.6042627E7</v>
      </c>
      <c r="C17" s="62">
        <v>45967.0</v>
      </c>
      <c r="D17" s="197">
        <v>0.2013888888888889</v>
      </c>
      <c r="E17" s="197">
        <v>0.2847222222222222</v>
      </c>
      <c r="F17" s="84"/>
      <c r="G17" s="84">
        <v>2.0</v>
      </c>
      <c r="H17" s="64">
        <f t="shared" si="1"/>
        <v>400</v>
      </c>
      <c r="I17" s="45"/>
    </row>
    <row r="18" ht="14.25" customHeight="1">
      <c r="A18" s="95" t="s">
        <v>732</v>
      </c>
      <c r="B18" s="95">
        <v>7.6370003E7</v>
      </c>
      <c r="C18" s="62">
        <v>45967.0</v>
      </c>
      <c r="D18" s="197">
        <v>0.2881944444444444</v>
      </c>
      <c r="E18" s="197">
        <v>0.3541666666666667</v>
      </c>
      <c r="F18" s="80"/>
      <c r="G18" s="80">
        <v>1.5</v>
      </c>
      <c r="H18" s="64">
        <f t="shared" si="1"/>
        <v>300</v>
      </c>
      <c r="I18" s="45"/>
    </row>
    <row r="19" ht="14.25" customHeight="1">
      <c r="A19" s="161" t="s">
        <v>733</v>
      </c>
      <c r="B19" s="196">
        <v>7.6224672E7</v>
      </c>
      <c r="C19" s="62">
        <v>45967.0</v>
      </c>
      <c r="D19" s="197">
        <v>0.3576388888888889</v>
      </c>
      <c r="E19" s="197">
        <v>0.4409722222222222</v>
      </c>
      <c r="G19" s="80">
        <v>2.0</v>
      </c>
      <c r="H19" s="64">
        <f t="shared" si="1"/>
        <v>400</v>
      </c>
      <c r="I19" s="45"/>
    </row>
    <row r="20" ht="14.25" customHeight="1">
      <c r="A20" s="95" t="s">
        <v>734</v>
      </c>
      <c r="B20" s="196">
        <v>7.6732931E7</v>
      </c>
      <c r="C20" s="62">
        <v>45967.0</v>
      </c>
      <c r="D20" s="197">
        <v>0.4583333333333333</v>
      </c>
      <c r="E20" s="197">
        <v>0.5208333333333334</v>
      </c>
      <c r="F20" s="80"/>
      <c r="G20" s="80">
        <v>1.5</v>
      </c>
      <c r="H20" s="64">
        <f t="shared" si="1"/>
        <v>300</v>
      </c>
      <c r="I20" s="45"/>
    </row>
    <row r="21" ht="14.25" customHeight="1">
      <c r="A21" s="161" t="s">
        <v>735</v>
      </c>
      <c r="B21" s="196">
        <v>7.6250317E7</v>
      </c>
      <c r="C21" s="62">
        <v>45967.0</v>
      </c>
      <c r="D21" s="197">
        <v>0.5416666666666666</v>
      </c>
      <c r="E21" s="197">
        <v>0.6041666666666666</v>
      </c>
      <c r="F21" s="84"/>
      <c r="G21" s="84">
        <v>1.5</v>
      </c>
      <c r="H21" s="64">
        <f t="shared" si="1"/>
        <v>300</v>
      </c>
      <c r="I21" s="45"/>
    </row>
    <row r="22" ht="14.25" customHeight="1">
      <c r="A22" s="95" t="s">
        <v>736</v>
      </c>
      <c r="B22" s="95">
        <v>7.8259902E7</v>
      </c>
      <c r="C22" s="62">
        <v>45967.0</v>
      </c>
      <c r="D22" s="197">
        <v>0.6145833333333334</v>
      </c>
      <c r="E22" s="197">
        <v>0.65625</v>
      </c>
      <c r="F22" s="80"/>
      <c r="G22" s="80">
        <v>1.0</v>
      </c>
      <c r="H22" s="64">
        <f t="shared" si="1"/>
        <v>200</v>
      </c>
      <c r="I22" s="45"/>
    </row>
    <row r="23" ht="14.25" customHeight="1">
      <c r="A23" s="95" t="s">
        <v>737</v>
      </c>
      <c r="B23" s="196"/>
      <c r="C23" s="62">
        <v>45968.0</v>
      </c>
      <c r="D23" s="197">
        <v>0.2013888888888889</v>
      </c>
      <c r="E23" s="197">
        <v>0.24305555555555555</v>
      </c>
      <c r="F23" s="80"/>
      <c r="G23" s="80">
        <v>1.0</v>
      </c>
      <c r="H23" s="64">
        <f t="shared" si="1"/>
        <v>200</v>
      </c>
      <c r="I23" s="45"/>
    </row>
    <row r="24" ht="14.25" customHeight="1">
      <c r="A24" s="95" t="s">
        <v>738</v>
      </c>
      <c r="B24" s="95">
        <v>7.826733E7</v>
      </c>
      <c r="C24" s="62">
        <v>45968.0</v>
      </c>
      <c r="D24" s="197">
        <v>0.25</v>
      </c>
      <c r="E24" s="197">
        <v>0.2916666666666667</v>
      </c>
      <c r="F24" s="78"/>
      <c r="G24" s="80">
        <v>1.0</v>
      </c>
      <c r="H24" s="64">
        <f t="shared" si="1"/>
        <v>200</v>
      </c>
      <c r="I24" s="45"/>
    </row>
    <row r="25" ht="14.25" customHeight="1">
      <c r="A25" s="161" t="s">
        <v>739</v>
      </c>
      <c r="B25" s="196"/>
      <c r="C25" s="62">
        <v>45968.0</v>
      </c>
      <c r="D25" s="197">
        <v>0.3020833333333333</v>
      </c>
      <c r="E25" s="197">
        <v>0.3229166666666667</v>
      </c>
      <c r="F25" s="78"/>
      <c r="G25" s="80">
        <v>0.5</v>
      </c>
      <c r="H25" s="64">
        <f t="shared" si="1"/>
        <v>100</v>
      </c>
      <c r="I25" s="45"/>
    </row>
    <row r="26" ht="14.25" customHeight="1">
      <c r="A26" s="95" t="s">
        <v>740</v>
      </c>
      <c r="B26" s="196"/>
      <c r="C26" s="62">
        <v>45968.0</v>
      </c>
      <c r="D26" s="197">
        <v>0.3263888888888889</v>
      </c>
      <c r="E26" s="197">
        <v>0.3472222222222222</v>
      </c>
      <c r="F26" s="78"/>
      <c r="G26" s="80">
        <v>0.5</v>
      </c>
      <c r="H26" s="64">
        <f t="shared" si="1"/>
        <v>100</v>
      </c>
      <c r="I26" s="45"/>
    </row>
    <row r="27" ht="14.25" customHeight="1">
      <c r="A27" s="95" t="s">
        <v>741</v>
      </c>
      <c r="B27" s="196">
        <v>7.6429862E7</v>
      </c>
      <c r="C27" s="62">
        <v>45968.0</v>
      </c>
      <c r="D27" s="197">
        <v>0.3472222222222222</v>
      </c>
      <c r="E27" s="197">
        <v>0.3888888888888889</v>
      </c>
      <c r="F27" s="78"/>
      <c r="G27" s="80">
        <v>1.0</v>
      </c>
      <c r="H27" s="64">
        <f t="shared" si="1"/>
        <v>200</v>
      </c>
      <c r="I27" s="45"/>
    </row>
    <row r="28" ht="14.25" customHeight="1">
      <c r="A28" s="95" t="s">
        <v>742</v>
      </c>
      <c r="B28" s="196"/>
      <c r="C28" s="62">
        <v>45968.0</v>
      </c>
      <c r="D28" s="197">
        <v>0.40625</v>
      </c>
      <c r="E28" s="197">
        <v>0.4479166666666667</v>
      </c>
      <c r="F28" s="78"/>
      <c r="G28" s="80">
        <v>1.0</v>
      </c>
      <c r="H28" s="64">
        <f t="shared" si="1"/>
        <v>200</v>
      </c>
      <c r="I28" s="45"/>
    </row>
    <row r="29" ht="14.25" customHeight="1">
      <c r="A29" s="98" t="s">
        <v>743</v>
      </c>
      <c r="B29" s="98"/>
      <c r="C29" s="62">
        <v>45968.0</v>
      </c>
      <c r="D29" s="197">
        <v>0.4583333333333333</v>
      </c>
      <c r="E29" s="197">
        <v>0.5208333333333334</v>
      </c>
      <c r="F29" s="78"/>
      <c r="G29" s="80">
        <v>1.5</v>
      </c>
      <c r="H29" s="64">
        <f t="shared" si="1"/>
        <v>300</v>
      </c>
      <c r="I29" s="45"/>
    </row>
    <row r="30" ht="14.25" customHeight="1">
      <c r="A30" s="95" t="s">
        <v>744</v>
      </c>
      <c r="B30" s="196">
        <v>7.661085E7</v>
      </c>
      <c r="C30" s="62">
        <v>45968.0</v>
      </c>
      <c r="D30" s="197">
        <v>0.5416666666666666</v>
      </c>
      <c r="E30" s="197">
        <v>0.5833333333333334</v>
      </c>
      <c r="F30" s="78"/>
      <c r="G30" s="80">
        <v>1.0</v>
      </c>
      <c r="H30" s="64">
        <f t="shared" si="1"/>
        <v>200</v>
      </c>
      <c r="I30" s="45"/>
    </row>
    <row r="31" ht="14.25" customHeight="1">
      <c r="A31" s="95" t="s">
        <v>745</v>
      </c>
      <c r="B31" s="196">
        <v>7.6634977E7</v>
      </c>
      <c r="C31" s="62">
        <v>45969.0</v>
      </c>
      <c r="D31" s="197">
        <v>0.22916666666666666</v>
      </c>
      <c r="E31" s="197">
        <v>0.2708333333333333</v>
      </c>
      <c r="F31" s="78"/>
      <c r="G31" s="80">
        <v>1.0</v>
      </c>
      <c r="H31" s="64">
        <f t="shared" si="1"/>
        <v>200</v>
      </c>
      <c r="I31" s="45"/>
    </row>
    <row r="32" ht="14.25" customHeight="1">
      <c r="A32" s="98" t="s">
        <v>746</v>
      </c>
      <c r="B32" s="196">
        <v>7.8121261E7</v>
      </c>
      <c r="C32" s="62">
        <v>45969.0</v>
      </c>
      <c r="D32" s="197">
        <v>0.2743055555555556</v>
      </c>
      <c r="E32" s="197">
        <v>0.3576388888888889</v>
      </c>
      <c r="F32" s="45"/>
      <c r="G32" s="80">
        <v>2.0</v>
      </c>
      <c r="H32" s="64">
        <f t="shared" si="1"/>
        <v>400</v>
      </c>
      <c r="I32" s="45"/>
    </row>
    <row r="33" ht="14.25" customHeight="1">
      <c r="A33" s="98" t="s">
        <v>747</v>
      </c>
      <c r="B33" s="82">
        <v>7.9719761E7</v>
      </c>
      <c r="C33" s="62">
        <v>45969.0</v>
      </c>
      <c r="D33" s="197">
        <v>0.3611111111111111</v>
      </c>
      <c r="E33" s="197">
        <v>0.4236111111111111</v>
      </c>
      <c r="F33" s="78"/>
      <c r="G33" s="80">
        <v>1.5</v>
      </c>
      <c r="H33" s="64">
        <f t="shared" si="1"/>
        <v>300</v>
      </c>
      <c r="I33" s="45"/>
    </row>
    <row r="34" ht="14.25" customHeight="1">
      <c r="A34" s="98" t="s">
        <v>748</v>
      </c>
      <c r="B34" s="196"/>
      <c r="C34" s="62">
        <v>45969.0</v>
      </c>
      <c r="D34" s="197">
        <v>0.4270833333333333</v>
      </c>
      <c r="E34" s="197">
        <v>0.4479166666666667</v>
      </c>
      <c r="F34" s="78"/>
      <c r="G34" s="80">
        <v>0.5</v>
      </c>
      <c r="H34" s="64">
        <f t="shared" si="1"/>
        <v>100</v>
      </c>
      <c r="I34" s="45"/>
    </row>
    <row r="35" ht="14.25" customHeight="1">
      <c r="A35" s="98" t="s">
        <v>749</v>
      </c>
      <c r="B35" s="196">
        <v>7.971047E7</v>
      </c>
      <c r="C35" s="62">
        <v>45969.0</v>
      </c>
      <c r="D35" s="197">
        <v>0.4513888888888889</v>
      </c>
      <c r="E35" s="197">
        <v>0.4930555555555556</v>
      </c>
      <c r="F35" s="78"/>
      <c r="G35" s="80">
        <v>0.5</v>
      </c>
      <c r="H35" s="64">
        <f t="shared" si="1"/>
        <v>100</v>
      </c>
      <c r="I35" s="45"/>
    </row>
    <row r="36" ht="14.25" customHeight="1">
      <c r="A36" s="98" t="s">
        <v>750</v>
      </c>
      <c r="B36" s="196"/>
      <c r="C36" s="62">
        <v>45969.0</v>
      </c>
      <c r="D36" s="197">
        <v>0.4791666666666667</v>
      </c>
      <c r="E36" s="197">
        <v>0.5625</v>
      </c>
      <c r="F36" s="45"/>
      <c r="G36" s="80">
        <v>1.5</v>
      </c>
      <c r="H36" s="64">
        <f t="shared" si="1"/>
        <v>300</v>
      </c>
      <c r="I36" s="45"/>
    </row>
    <row r="37" ht="14.25" customHeight="1">
      <c r="A37" s="98" t="s">
        <v>751</v>
      </c>
      <c r="B37" s="95">
        <v>7.672566E7</v>
      </c>
      <c r="C37" s="62">
        <v>45969.0</v>
      </c>
      <c r="D37" s="197">
        <v>0.5659722222222222</v>
      </c>
      <c r="E37" s="197">
        <v>0.6076388888888888</v>
      </c>
      <c r="F37" s="78"/>
      <c r="G37" s="80">
        <v>1.0</v>
      </c>
      <c r="H37" s="64">
        <f t="shared" si="1"/>
        <v>200</v>
      </c>
      <c r="I37" s="45"/>
    </row>
    <row r="38" ht="14.25" customHeight="1">
      <c r="A38" s="100" t="s">
        <v>752</v>
      </c>
      <c r="B38" s="100">
        <v>7.6369541E7</v>
      </c>
      <c r="C38" s="62">
        <v>45969.0</v>
      </c>
      <c r="D38" s="197">
        <v>0.6076388888888888</v>
      </c>
      <c r="E38" s="197">
        <v>0.6493055555555556</v>
      </c>
      <c r="F38" s="78"/>
      <c r="G38" s="63">
        <v>1.0</v>
      </c>
      <c r="H38" s="64">
        <f t="shared" si="1"/>
        <v>200</v>
      </c>
      <c r="I38" s="45"/>
    </row>
    <row r="39" ht="14.25" customHeight="1">
      <c r="A39" s="100" t="s">
        <v>753</v>
      </c>
      <c r="B39" s="100">
        <v>7.6222932E7</v>
      </c>
      <c r="C39" s="62">
        <v>45969.0</v>
      </c>
      <c r="D39" s="197">
        <v>0.6527777777777778</v>
      </c>
      <c r="E39" s="197">
        <v>0.7152777777777778</v>
      </c>
      <c r="F39" s="78"/>
      <c r="G39" s="63">
        <v>1.5</v>
      </c>
      <c r="H39" s="64">
        <f t="shared" si="1"/>
        <v>300</v>
      </c>
      <c r="I39" s="45"/>
    </row>
    <row r="40" ht="14.25" customHeight="1">
      <c r="A40" s="100" t="s">
        <v>754</v>
      </c>
      <c r="B40" s="100">
        <v>7.63809E7</v>
      </c>
      <c r="C40" s="62">
        <v>45969.0</v>
      </c>
      <c r="D40" s="197">
        <v>0.71875</v>
      </c>
      <c r="E40" s="197">
        <v>0.78125</v>
      </c>
      <c r="F40" s="78"/>
      <c r="G40" s="63">
        <v>1.5</v>
      </c>
      <c r="H40" s="64">
        <f t="shared" si="1"/>
        <v>300</v>
      </c>
      <c r="I40" s="45"/>
    </row>
    <row r="41" ht="14.25" customHeight="1">
      <c r="A41" s="98" t="s">
        <v>755</v>
      </c>
      <c r="B41" s="98">
        <v>7.6552937E7</v>
      </c>
      <c r="C41" s="62">
        <v>45971.0</v>
      </c>
      <c r="D41" s="197">
        <v>0.2152777777777778</v>
      </c>
      <c r="E41" s="197">
        <v>0.2777777777777778</v>
      </c>
      <c r="F41" s="78"/>
      <c r="G41" s="63">
        <v>1.5</v>
      </c>
      <c r="H41" s="64">
        <f t="shared" si="1"/>
        <v>300</v>
      </c>
      <c r="I41" s="45"/>
    </row>
    <row r="42" ht="14.25" customHeight="1">
      <c r="A42" s="100" t="s">
        <v>756</v>
      </c>
      <c r="B42" s="100">
        <v>7.6342002E7</v>
      </c>
      <c r="C42" s="62">
        <v>45971.0</v>
      </c>
      <c r="D42" s="197">
        <v>0.2777777777777778</v>
      </c>
      <c r="E42" s="197">
        <v>0.3402777777777778</v>
      </c>
      <c r="F42" s="78"/>
      <c r="G42" s="63">
        <v>1.5</v>
      </c>
      <c r="H42" s="64">
        <f t="shared" si="1"/>
        <v>300</v>
      </c>
      <c r="I42" s="45"/>
    </row>
    <row r="43" ht="14.25" customHeight="1">
      <c r="A43" s="98" t="s">
        <v>757</v>
      </c>
      <c r="B43" s="98">
        <v>7.9912731E7</v>
      </c>
      <c r="C43" s="62">
        <v>45971.0</v>
      </c>
      <c r="D43" s="197">
        <v>0.3611111111111111</v>
      </c>
      <c r="E43" s="197">
        <v>0.4236111111111111</v>
      </c>
      <c r="F43" s="45"/>
      <c r="G43" s="63">
        <v>1.5</v>
      </c>
      <c r="H43" s="64">
        <f t="shared" si="1"/>
        <v>300</v>
      </c>
      <c r="I43" s="45"/>
    </row>
    <row r="44" ht="14.25" customHeight="1">
      <c r="A44" s="98" t="s">
        <v>758</v>
      </c>
      <c r="B44" s="98">
        <v>7.9739778E7</v>
      </c>
      <c r="C44" s="62">
        <v>45971.0</v>
      </c>
      <c r="D44" s="197">
        <v>0.4340277777777778</v>
      </c>
      <c r="E44" s="197">
        <v>0.4756944444444444</v>
      </c>
      <c r="F44" s="78"/>
      <c r="G44" s="63">
        <v>1.0</v>
      </c>
      <c r="H44" s="64">
        <f t="shared" si="1"/>
        <v>200</v>
      </c>
      <c r="I44" s="45"/>
    </row>
    <row r="45" ht="14.25" customHeight="1">
      <c r="A45" s="98" t="s">
        <v>759</v>
      </c>
      <c r="B45" s="98">
        <v>7.8181874E7</v>
      </c>
      <c r="C45" s="62">
        <v>45971.0</v>
      </c>
      <c r="D45" s="197">
        <v>0.4791666666666667</v>
      </c>
      <c r="E45" s="197">
        <v>0.5208333333333334</v>
      </c>
      <c r="F45" s="78"/>
      <c r="G45" s="63">
        <v>1.0</v>
      </c>
      <c r="H45" s="64">
        <f t="shared" si="1"/>
        <v>200</v>
      </c>
      <c r="I45" s="45"/>
    </row>
    <row r="46" ht="14.25" customHeight="1">
      <c r="A46" s="98" t="s">
        <v>760</v>
      </c>
      <c r="B46" s="98">
        <v>7.6767955E7</v>
      </c>
      <c r="C46" s="62">
        <v>45971.0</v>
      </c>
      <c r="D46" s="197">
        <v>0.5277777777777778</v>
      </c>
      <c r="E46" s="197">
        <v>0.5694444444444444</v>
      </c>
      <c r="F46" s="78"/>
      <c r="G46" s="63">
        <v>1.0</v>
      </c>
      <c r="H46" s="64">
        <f t="shared" si="1"/>
        <v>200</v>
      </c>
      <c r="I46" s="45"/>
    </row>
    <row r="47" ht="14.25" customHeight="1">
      <c r="A47" s="98" t="s">
        <v>761</v>
      </c>
      <c r="B47" s="98">
        <v>7.9739545E7</v>
      </c>
      <c r="C47" s="62">
        <v>45971.0</v>
      </c>
      <c r="D47" s="197">
        <v>0.5763888888888888</v>
      </c>
      <c r="E47" s="197">
        <v>0.6180555555555556</v>
      </c>
      <c r="F47" s="78"/>
      <c r="G47" s="63">
        <v>1.0</v>
      </c>
      <c r="H47" s="64">
        <f t="shared" si="1"/>
        <v>200</v>
      </c>
      <c r="I47" s="45"/>
    </row>
    <row r="48" ht="14.25" customHeight="1">
      <c r="A48" s="98" t="s">
        <v>762</v>
      </c>
      <c r="B48" s="98">
        <v>7.6506345E7</v>
      </c>
      <c r="C48" s="62">
        <v>45972.0</v>
      </c>
      <c r="D48" s="197">
        <v>0.20833333333333334</v>
      </c>
      <c r="E48" s="197">
        <v>0.25</v>
      </c>
      <c r="F48" s="78"/>
      <c r="G48" s="63">
        <v>1.0</v>
      </c>
      <c r="H48" s="64">
        <f t="shared" si="1"/>
        <v>200</v>
      </c>
      <c r="I48" s="45"/>
    </row>
    <row r="49" ht="14.25" customHeight="1">
      <c r="A49" s="98" t="s">
        <v>763</v>
      </c>
      <c r="B49" s="98">
        <v>7.9733446E7</v>
      </c>
      <c r="C49" s="62">
        <v>45972.0</v>
      </c>
      <c r="D49" s="197">
        <v>0.2673611111111111</v>
      </c>
      <c r="E49" s="197">
        <v>0.3090277777777778</v>
      </c>
      <c r="F49" s="78"/>
      <c r="G49" s="63">
        <v>1.0</v>
      </c>
      <c r="H49" s="64">
        <f t="shared" si="1"/>
        <v>200</v>
      </c>
      <c r="I49" s="45"/>
    </row>
    <row r="50" ht="14.25" customHeight="1">
      <c r="A50" s="98" t="s">
        <v>764</v>
      </c>
      <c r="B50" s="98">
        <v>7.6281525E7</v>
      </c>
      <c r="C50" s="62">
        <v>45972.0</v>
      </c>
      <c r="D50" s="197">
        <v>0.3194444444444444</v>
      </c>
      <c r="E50" s="197">
        <v>0.3402777777777778</v>
      </c>
      <c r="F50" s="78"/>
      <c r="G50" s="63">
        <v>0.5</v>
      </c>
      <c r="H50" s="64">
        <f t="shared" si="1"/>
        <v>100</v>
      </c>
      <c r="I50" s="45"/>
    </row>
    <row r="51" ht="14.25" customHeight="1">
      <c r="A51" s="98" t="s">
        <v>765</v>
      </c>
      <c r="B51" s="98"/>
      <c r="C51" s="62">
        <v>45972.0</v>
      </c>
      <c r="D51" s="197">
        <v>0.34375</v>
      </c>
      <c r="E51" s="197">
        <v>0.3645833333333333</v>
      </c>
      <c r="F51" s="78"/>
      <c r="G51" s="63">
        <v>0.5</v>
      </c>
      <c r="H51" s="64">
        <f t="shared" si="1"/>
        <v>100</v>
      </c>
      <c r="I51" s="45"/>
    </row>
    <row r="52" ht="14.25" customHeight="1">
      <c r="A52" s="98" t="s">
        <v>766</v>
      </c>
      <c r="B52" s="98">
        <v>7.9175615E7</v>
      </c>
      <c r="C52" s="62">
        <v>45972.0</v>
      </c>
      <c r="D52" s="197">
        <v>0.375</v>
      </c>
      <c r="E52" s="197">
        <v>0.4166666666666667</v>
      </c>
      <c r="F52" s="78"/>
      <c r="G52" s="63">
        <v>1.0</v>
      </c>
      <c r="H52" s="64">
        <f t="shared" si="1"/>
        <v>200</v>
      </c>
      <c r="I52" s="45"/>
    </row>
    <row r="53" ht="14.25" customHeight="1">
      <c r="A53" s="98" t="s">
        <v>767</v>
      </c>
      <c r="B53" s="98">
        <v>7.6228456E7</v>
      </c>
      <c r="C53" s="62">
        <v>45972.0</v>
      </c>
      <c r="D53" s="197">
        <v>0.4166666666666667</v>
      </c>
      <c r="E53" s="197">
        <v>0.5625</v>
      </c>
      <c r="F53" s="78"/>
      <c r="G53" s="63">
        <v>3.5</v>
      </c>
      <c r="H53" s="64">
        <f t="shared" si="1"/>
        <v>700</v>
      </c>
      <c r="I53" s="45"/>
    </row>
    <row r="54" ht="14.25" customHeight="1">
      <c r="A54" s="98" t="s">
        <v>286</v>
      </c>
      <c r="B54" s="98">
        <v>7.6088289E7</v>
      </c>
      <c r="C54" s="62">
        <v>45973.0</v>
      </c>
      <c r="D54" s="197">
        <v>0.20833333333333334</v>
      </c>
      <c r="E54" s="197">
        <v>0.22916666666666666</v>
      </c>
      <c r="F54" s="78"/>
      <c r="G54" s="63">
        <v>0.5</v>
      </c>
      <c r="H54" s="64">
        <f t="shared" si="1"/>
        <v>100</v>
      </c>
      <c r="I54" s="45"/>
    </row>
    <row r="55" ht="14.25" customHeight="1">
      <c r="A55" s="98" t="s">
        <v>537</v>
      </c>
      <c r="B55" s="98">
        <v>7.6148375E7</v>
      </c>
      <c r="C55" s="62">
        <v>45973.0</v>
      </c>
      <c r="D55" s="197">
        <v>0.2708333333333333</v>
      </c>
      <c r="E55" s="197">
        <v>0.3125</v>
      </c>
      <c r="F55" s="78"/>
      <c r="G55" s="63">
        <v>1.0</v>
      </c>
      <c r="H55" s="64">
        <f t="shared" si="1"/>
        <v>200</v>
      </c>
      <c r="I55" s="45"/>
    </row>
    <row r="56" ht="14.25" customHeight="1">
      <c r="A56" s="98" t="s">
        <v>768</v>
      </c>
      <c r="B56" s="98">
        <v>7.6415058E7</v>
      </c>
      <c r="C56" s="62">
        <v>45973.0</v>
      </c>
      <c r="D56" s="197">
        <v>0.3194444444444444</v>
      </c>
      <c r="E56" s="197">
        <v>0.3611111111111111</v>
      </c>
      <c r="F56" s="78"/>
      <c r="G56" s="63">
        <v>1.0</v>
      </c>
      <c r="H56" s="64">
        <f t="shared" si="1"/>
        <v>200</v>
      </c>
      <c r="I56" s="45"/>
    </row>
    <row r="57" ht="14.25" customHeight="1">
      <c r="A57" s="98" t="s">
        <v>769</v>
      </c>
      <c r="B57" s="98">
        <v>7.6119182E7</v>
      </c>
      <c r="C57" s="62">
        <v>45973.0</v>
      </c>
      <c r="D57" s="197">
        <v>0.3680555555555556</v>
      </c>
      <c r="E57" s="197">
        <v>0.4097222222222222</v>
      </c>
      <c r="F57" s="78"/>
      <c r="G57" s="63">
        <v>1.0</v>
      </c>
      <c r="H57" s="64">
        <f t="shared" si="1"/>
        <v>200</v>
      </c>
      <c r="I57" s="45"/>
    </row>
    <row r="58" ht="14.25" customHeight="1">
      <c r="A58" s="98" t="s">
        <v>770</v>
      </c>
      <c r="B58" s="98"/>
      <c r="C58" s="62">
        <v>45973.0</v>
      </c>
      <c r="D58" s="197">
        <v>0.4166666666666667</v>
      </c>
      <c r="E58" s="197">
        <v>0.4583333333333333</v>
      </c>
      <c r="F58" s="78"/>
      <c r="G58" s="63">
        <v>1.0</v>
      </c>
      <c r="H58" s="64">
        <f t="shared" si="1"/>
        <v>200</v>
      </c>
      <c r="I58" s="45"/>
    </row>
    <row r="59" ht="14.25" customHeight="1">
      <c r="A59" s="98" t="s">
        <v>771</v>
      </c>
      <c r="B59" s="98"/>
      <c r="C59" s="62">
        <v>45973.0</v>
      </c>
      <c r="D59" s="197">
        <v>0.46875</v>
      </c>
      <c r="E59" s="197">
        <v>0.53125</v>
      </c>
      <c r="F59" s="78"/>
      <c r="G59" s="63">
        <v>1.5</v>
      </c>
      <c r="H59" s="64">
        <f t="shared" si="1"/>
        <v>300</v>
      </c>
      <c r="I59" s="45"/>
    </row>
    <row r="60" ht="14.25" customHeight="1">
      <c r="A60" s="98" t="s">
        <v>772</v>
      </c>
      <c r="B60" s="98">
        <v>7.9201923E7</v>
      </c>
      <c r="C60" s="62">
        <v>45973.0</v>
      </c>
      <c r="D60" s="197">
        <v>0.5416666666666666</v>
      </c>
      <c r="E60" s="197">
        <v>0.6041666666666666</v>
      </c>
      <c r="F60" s="78"/>
      <c r="G60" s="63">
        <v>1.5</v>
      </c>
      <c r="H60" s="64">
        <f t="shared" si="1"/>
        <v>300</v>
      </c>
      <c r="I60" s="45"/>
    </row>
    <row r="61" ht="14.25" customHeight="1">
      <c r="A61" s="98" t="s">
        <v>773</v>
      </c>
      <c r="B61" s="98"/>
      <c r="C61" s="62">
        <v>45973.0</v>
      </c>
      <c r="D61" s="197">
        <v>0.6041666666666666</v>
      </c>
      <c r="E61" s="197">
        <v>0.6875</v>
      </c>
      <c r="G61" s="63">
        <v>2.0</v>
      </c>
      <c r="H61" s="64">
        <f t="shared" si="1"/>
        <v>400</v>
      </c>
      <c r="I61" s="45"/>
    </row>
    <row r="62" ht="14.25" customHeight="1">
      <c r="A62" s="98" t="s">
        <v>774</v>
      </c>
      <c r="B62" s="98"/>
      <c r="C62" s="62">
        <v>45973.0</v>
      </c>
      <c r="D62" s="197">
        <v>0.6944444444444444</v>
      </c>
      <c r="E62" s="197">
        <v>0.7361111111111112</v>
      </c>
      <c r="F62" s="78"/>
      <c r="G62" s="63">
        <v>1.0</v>
      </c>
      <c r="H62" s="64">
        <f t="shared" si="1"/>
        <v>200</v>
      </c>
      <c r="I62" s="45"/>
    </row>
    <row r="63" ht="14.25" customHeight="1">
      <c r="A63" s="98" t="s">
        <v>775</v>
      </c>
      <c r="B63" s="98">
        <v>7.9314684E7</v>
      </c>
      <c r="C63" s="62">
        <v>45974.0</v>
      </c>
      <c r="D63" s="197">
        <v>0.20833333333333334</v>
      </c>
      <c r="E63" s="197">
        <v>0.2708333333333333</v>
      </c>
      <c r="F63" s="78"/>
      <c r="G63" s="63">
        <v>1.5</v>
      </c>
      <c r="H63" s="64">
        <f t="shared" si="1"/>
        <v>300</v>
      </c>
      <c r="I63" s="45"/>
    </row>
    <row r="64" ht="14.25" customHeight="1">
      <c r="A64" s="98" t="s">
        <v>776</v>
      </c>
      <c r="B64" s="98"/>
      <c r="C64" s="62">
        <v>45974.0</v>
      </c>
      <c r="D64" s="197">
        <v>0.2743055555555556</v>
      </c>
      <c r="E64" s="197">
        <v>0.3159722222222222</v>
      </c>
      <c r="F64" s="78"/>
      <c r="G64" s="63">
        <v>1.0</v>
      </c>
      <c r="H64" s="64">
        <f t="shared" si="1"/>
        <v>200</v>
      </c>
      <c r="I64" s="45"/>
    </row>
    <row r="65" ht="14.25" customHeight="1">
      <c r="A65" s="98" t="s">
        <v>777</v>
      </c>
      <c r="B65" s="98">
        <v>7.6628279E7</v>
      </c>
      <c r="C65" s="62">
        <v>45974.0</v>
      </c>
      <c r="D65" s="197">
        <v>0.3194444444444444</v>
      </c>
      <c r="E65" s="197">
        <v>0.3611111111111111</v>
      </c>
      <c r="F65" s="78"/>
      <c r="G65" s="63">
        <v>1.0</v>
      </c>
      <c r="H65" s="64">
        <f t="shared" si="1"/>
        <v>200</v>
      </c>
      <c r="I65" s="45"/>
    </row>
    <row r="66" ht="14.25" customHeight="1">
      <c r="A66" s="98" t="s">
        <v>778</v>
      </c>
      <c r="B66" s="98">
        <v>7.8279284E7</v>
      </c>
      <c r="C66" s="62">
        <v>45974.0</v>
      </c>
      <c r="D66" s="197">
        <v>0.3645833333333333</v>
      </c>
      <c r="E66" s="197">
        <v>0.40625</v>
      </c>
      <c r="F66" s="78"/>
      <c r="G66" s="63">
        <v>1.0</v>
      </c>
      <c r="H66" s="64">
        <f t="shared" si="1"/>
        <v>200</v>
      </c>
      <c r="I66" s="45"/>
    </row>
    <row r="67" ht="14.25" customHeight="1">
      <c r="A67" s="98" t="s">
        <v>779</v>
      </c>
      <c r="B67" s="98"/>
      <c r="C67" s="62">
        <v>45974.0</v>
      </c>
      <c r="D67" s="197">
        <v>0.4097222222222222</v>
      </c>
      <c r="E67" s="197">
        <v>0.4722222222222222</v>
      </c>
      <c r="F67" s="78"/>
      <c r="G67" s="63">
        <v>1.5</v>
      </c>
      <c r="H67" s="64">
        <f t="shared" si="1"/>
        <v>300</v>
      </c>
      <c r="I67" s="45"/>
    </row>
    <row r="68" ht="14.25" customHeight="1">
      <c r="A68" s="98" t="s">
        <v>780</v>
      </c>
      <c r="B68" s="98">
        <v>7.6047622E7</v>
      </c>
      <c r="C68" s="62">
        <v>45974.0</v>
      </c>
      <c r="D68" s="197">
        <v>0.4756944444444444</v>
      </c>
      <c r="E68" s="197">
        <v>0.4965277777777778</v>
      </c>
      <c r="F68" s="78"/>
      <c r="G68" s="63">
        <v>0.5</v>
      </c>
      <c r="H68" s="64">
        <f t="shared" si="1"/>
        <v>100</v>
      </c>
      <c r="I68" s="45"/>
    </row>
    <row r="69" ht="14.25" customHeight="1">
      <c r="A69" s="98"/>
      <c r="B69" s="98"/>
      <c r="C69" s="86"/>
      <c r="D69" s="45"/>
      <c r="E69" s="45"/>
      <c r="F69" s="78"/>
      <c r="G69" s="63"/>
      <c r="H69" s="64">
        <f t="shared" si="1"/>
        <v>0</v>
      </c>
      <c r="I69" s="45"/>
    </row>
    <row r="70" ht="21.75" customHeight="1">
      <c r="A70" s="98"/>
      <c r="B70" s="83"/>
      <c r="C70" s="86"/>
      <c r="D70" s="45"/>
      <c r="E70" s="88" t="s">
        <v>31</v>
      </c>
      <c r="F70" s="48">
        <f>SUM(F10:F65)</f>
        <v>0</v>
      </c>
      <c r="G70" s="48">
        <f>SUM(G1:G69)</f>
        <v>70</v>
      </c>
      <c r="H70" s="89">
        <f>SUM(H10:H69)</f>
        <v>14000</v>
      </c>
      <c r="I70" s="50"/>
    </row>
    <row r="71" ht="23.25" customHeight="1">
      <c r="A71" s="88"/>
      <c r="B71" s="47"/>
      <c r="C71" s="47"/>
      <c r="D71" s="88"/>
      <c r="E71" s="90" t="s">
        <v>90</v>
      </c>
      <c r="F71" s="53">
        <f>COUNT(G11:G69)</f>
        <v>58</v>
      </c>
      <c r="G71" s="54"/>
      <c r="H71" s="54"/>
      <c r="I71" s="55"/>
    </row>
    <row r="72" ht="14.25" customHeight="1">
      <c r="B72" s="25"/>
      <c r="C72" s="25"/>
      <c r="G72" s="73"/>
      <c r="H72" s="22"/>
    </row>
    <row r="73" ht="25.5" customHeight="1">
      <c r="B73" s="25"/>
      <c r="C73" s="25"/>
      <c r="D73" s="56" t="s">
        <v>91</v>
      </c>
      <c r="E73" s="57"/>
      <c r="G73" s="73"/>
      <c r="H73" s="22"/>
    </row>
    <row r="74" ht="14.25" customHeight="1">
      <c r="B74" s="25"/>
      <c r="C74" s="25"/>
      <c r="G74" s="73"/>
      <c r="H74" s="22"/>
    </row>
    <row r="75" ht="19.5" customHeight="1">
      <c r="B75" s="25"/>
      <c r="C75" s="25"/>
      <c r="D75" s="58" t="s">
        <v>92</v>
      </c>
      <c r="E75" s="57"/>
      <c r="G75" s="73"/>
      <c r="H75" s="22"/>
    </row>
    <row r="76" ht="14.25" customHeight="1">
      <c r="B76" s="25"/>
      <c r="C76" s="25"/>
      <c r="G76" s="73"/>
      <c r="H76" s="22"/>
    </row>
    <row r="77" ht="25.5" customHeight="1">
      <c r="B77" s="25"/>
      <c r="C77" s="25"/>
      <c r="D77" s="59" t="s">
        <v>49</v>
      </c>
      <c r="E77" s="60"/>
      <c r="G77" s="73"/>
      <c r="H77" s="22"/>
    </row>
    <row r="78" ht="14.25" customHeight="1">
      <c r="B78" s="25"/>
      <c r="C78" s="25"/>
      <c r="G78" s="73"/>
      <c r="H78" s="22"/>
    </row>
    <row r="79" ht="14.25" customHeight="1">
      <c r="B79" s="25"/>
      <c r="C79" s="25"/>
      <c r="G79" s="73"/>
      <c r="H79" s="22"/>
    </row>
    <row r="80" ht="14.25" customHeight="1">
      <c r="B80" s="25"/>
      <c r="C80" s="25"/>
      <c r="G80" s="73"/>
      <c r="H80" s="22"/>
    </row>
    <row r="81" ht="14.25" customHeight="1">
      <c r="B81" s="25"/>
      <c r="C81" s="25"/>
      <c r="G81" s="73"/>
      <c r="H81" s="22"/>
    </row>
    <row r="82" ht="14.25" customHeight="1">
      <c r="B82" s="25"/>
      <c r="C82" s="25"/>
      <c r="G82" s="73"/>
      <c r="H82" s="22"/>
    </row>
    <row r="83" ht="14.25" customHeight="1">
      <c r="B83" s="25"/>
      <c r="C83" s="25"/>
      <c r="G83" s="73"/>
      <c r="H83" s="22"/>
    </row>
    <row r="84" ht="14.25" customHeight="1">
      <c r="B84" s="25"/>
      <c r="C84" s="25"/>
      <c r="G84" s="73"/>
      <c r="H84" s="22"/>
    </row>
    <row r="85" ht="14.25" customHeight="1">
      <c r="B85" s="25"/>
      <c r="C85" s="25"/>
      <c r="G85" s="73"/>
      <c r="H85" s="22"/>
    </row>
    <row r="86" ht="14.25" customHeight="1">
      <c r="B86" s="25"/>
      <c r="C86" s="25"/>
      <c r="G86" s="73"/>
      <c r="H86" s="22"/>
    </row>
    <row r="87" ht="14.25" customHeight="1">
      <c r="B87" s="25"/>
      <c r="C87" s="25"/>
      <c r="G87" s="73"/>
      <c r="H87" s="22"/>
    </row>
    <row r="88" ht="14.25" customHeight="1">
      <c r="B88" s="25"/>
      <c r="C88" s="25"/>
      <c r="G88" s="73"/>
      <c r="H88" s="22"/>
    </row>
    <row r="89" ht="14.25" customHeight="1">
      <c r="B89" s="25"/>
      <c r="C89" s="25"/>
      <c r="G89" s="73"/>
      <c r="H89" s="22"/>
    </row>
    <row r="90" ht="14.25" customHeight="1">
      <c r="B90" s="25"/>
      <c r="C90" s="25"/>
      <c r="G90" s="73"/>
      <c r="H90" s="22"/>
    </row>
    <row r="91" ht="14.25" customHeight="1">
      <c r="B91" s="25"/>
      <c r="C91" s="25"/>
      <c r="G91" s="73"/>
      <c r="H91" s="22"/>
    </row>
    <row r="92" ht="14.25" customHeight="1">
      <c r="B92" s="25"/>
      <c r="C92" s="25"/>
      <c r="G92" s="73"/>
      <c r="H92" s="22"/>
    </row>
    <row r="93" ht="14.25" customHeight="1">
      <c r="B93" s="25"/>
      <c r="C93" s="25"/>
      <c r="G93" s="73"/>
      <c r="H93" s="22"/>
    </row>
    <row r="94" ht="14.25" customHeight="1">
      <c r="B94" s="25"/>
      <c r="C94" s="25"/>
      <c r="G94" s="73"/>
      <c r="H94" s="22"/>
    </row>
    <row r="95" ht="14.25" customHeight="1">
      <c r="B95" s="25"/>
      <c r="C95" s="25"/>
      <c r="G95" s="73"/>
      <c r="H95" s="22"/>
    </row>
    <row r="96" ht="14.25" customHeight="1">
      <c r="B96" s="25"/>
      <c r="C96" s="25"/>
      <c r="G96" s="73"/>
      <c r="H96" s="22"/>
    </row>
    <row r="97" ht="14.25" customHeight="1">
      <c r="B97" s="25"/>
      <c r="C97" s="25"/>
      <c r="G97" s="73"/>
      <c r="H97" s="22"/>
    </row>
    <row r="98" ht="14.25" customHeight="1">
      <c r="B98" s="25"/>
      <c r="C98" s="25"/>
      <c r="G98" s="73"/>
      <c r="H98" s="22"/>
    </row>
    <row r="99" ht="14.25" customHeight="1">
      <c r="B99" s="25"/>
      <c r="C99" s="25"/>
      <c r="G99" s="73"/>
      <c r="H99" s="22"/>
    </row>
    <row r="100" ht="14.25" customHeight="1">
      <c r="B100" s="25"/>
      <c r="C100" s="25"/>
      <c r="G100" s="73"/>
      <c r="H100" s="22"/>
    </row>
    <row r="101" ht="14.25" customHeight="1">
      <c r="B101" s="25"/>
      <c r="C101" s="25"/>
      <c r="G101" s="73"/>
      <c r="H101" s="22"/>
    </row>
    <row r="102" ht="14.25" customHeight="1">
      <c r="B102" s="25"/>
      <c r="C102" s="25"/>
      <c r="G102" s="73"/>
      <c r="H102" s="22"/>
    </row>
    <row r="103" ht="14.25" customHeight="1">
      <c r="B103" s="25"/>
      <c r="C103" s="25"/>
      <c r="G103" s="73"/>
      <c r="H103" s="22"/>
    </row>
    <row r="104" ht="14.25" customHeight="1">
      <c r="B104" s="25"/>
      <c r="C104" s="25"/>
      <c r="G104" s="73"/>
      <c r="H104" s="22"/>
    </row>
    <row r="105" ht="14.25" customHeight="1">
      <c r="B105" s="25"/>
      <c r="C105" s="25"/>
      <c r="G105" s="73"/>
      <c r="H105" s="22"/>
    </row>
    <row r="106" ht="14.25" customHeight="1">
      <c r="B106" s="25"/>
      <c r="C106" s="25"/>
      <c r="G106" s="73"/>
      <c r="H106" s="22"/>
    </row>
    <row r="107" ht="14.25" customHeight="1">
      <c r="B107" s="25"/>
      <c r="C107" s="25"/>
      <c r="G107" s="73"/>
      <c r="H107" s="22"/>
    </row>
    <row r="108" ht="14.25" customHeight="1">
      <c r="B108" s="25"/>
      <c r="C108" s="25"/>
      <c r="G108" s="73"/>
      <c r="H108" s="22"/>
    </row>
    <row r="109" ht="14.25" customHeight="1">
      <c r="B109" s="25"/>
      <c r="C109" s="25"/>
      <c r="G109" s="73"/>
      <c r="H109" s="22"/>
    </row>
    <row r="110" ht="14.25" customHeight="1">
      <c r="B110" s="25"/>
      <c r="C110" s="25"/>
      <c r="G110" s="73"/>
      <c r="H110" s="22"/>
    </row>
    <row r="111" ht="14.25" customHeight="1">
      <c r="B111" s="25"/>
      <c r="C111" s="25"/>
      <c r="G111" s="73"/>
      <c r="H111" s="22"/>
    </row>
    <row r="112" ht="14.25" customHeight="1">
      <c r="B112" s="25"/>
      <c r="C112" s="25"/>
      <c r="G112" s="73"/>
      <c r="H112" s="22"/>
    </row>
    <row r="113" ht="14.25" customHeight="1">
      <c r="B113" s="25"/>
      <c r="C113" s="25"/>
      <c r="G113" s="73"/>
      <c r="H113" s="22"/>
    </row>
    <row r="114" ht="14.25" customHeight="1">
      <c r="B114" s="25"/>
      <c r="C114" s="25"/>
      <c r="G114" s="73"/>
      <c r="H114" s="22"/>
    </row>
    <row r="115" ht="14.25" customHeight="1">
      <c r="B115" s="25"/>
      <c r="C115" s="25"/>
      <c r="G115" s="73"/>
      <c r="H115" s="22"/>
    </row>
    <row r="116" ht="14.25" customHeight="1">
      <c r="B116" s="25"/>
      <c r="C116" s="25"/>
      <c r="G116" s="73"/>
      <c r="H116" s="22"/>
    </row>
    <row r="117" ht="14.25" customHeight="1">
      <c r="B117" s="25"/>
      <c r="C117" s="25"/>
      <c r="G117" s="73"/>
      <c r="H117" s="22"/>
    </row>
    <row r="118" ht="14.25" customHeight="1">
      <c r="B118" s="25"/>
      <c r="C118" s="25"/>
      <c r="G118" s="73"/>
      <c r="H118" s="22"/>
    </row>
    <row r="119" ht="14.25" customHeight="1">
      <c r="B119" s="25"/>
      <c r="C119" s="25"/>
      <c r="G119" s="73"/>
      <c r="H119" s="22"/>
    </row>
    <row r="120" ht="14.25" customHeight="1">
      <c r="B120" s="25"/>
      <c r="C120" s="25"/>
      <c r="G120" s="73"/>
      <c r="H120" s="22"/>
    </row>
    <row r="121" ht="14.25" customHeight="1">
      <c r="B121" s="25"/>
      <c r="C121" s="25"/>
      <c r="G121" s="73"/>
      <c r="H121" s="22"/>
    </row>
    <row r="122" ht="14.25" customHeight="1">
      <c r="B122" s="25"/>
      <c r="C122" s="25"/>
      <c r="G122" s="73"/>
      <c r="H122" s="22"/>
    </row>
    <row r="123" ht="14.25" customHeight="1">
      <c r="B123" s="25"/>
      <c r="C123" s="25"/>
      <c r="G123" s="73"/>
      <c r="H123" s="22"/>
    </row>
    <row r="124" ht="14.25" customHeight="1">
      <c r="B124" s="25"/>
      <c r="C124" s="25"/>
      <c r="G124" s="73"/>
      <c r="H124" s="22"/>
    </row>
    <row r="125" ht="14.25" customHeight="1">
      <c r="B125" s="25"/>
      <c r="C125" s="25"/>
      <c r="G125" s="73"/>
      <c r="H125" s="22"/>
    </row>
    <row r="126" ht="14.25" customHeight="1">
      <c r="B126" s="25"/>
      <c r="C126" s="25"/>
      <c r="G126" s="73"/>
      <c r="H126" s="22"/>
    </row>
    <row r="127" ht="14.25" customHeight="1">
      <c r="B127" s="25"/>
      <c r="C127" s="25"/>
      <c r="G127" s="73"/>
      <c r="H127" s="22"/>
    </row>
    <row r="128" ht="14.25" customHeight="1">
      <c r="B128" s="25"/>
      <c r="C128" s="25"/>
      <c r="G128" s="73"/>
      <c r="H128" s="22"/>
    </row>
    <row r="129" ht="14.25" customHeight="1">
      <c r="B129" s="25"/>
      <c r="C129" s="25"/>
      <c r="G129" s="73"/>
      <c r="H129" s="22"/>
    </row>
    <row r="130" ht="14.25" customHeight="1">
      <c r="B130" s="25"/>
      <c r="C130" s="25"/>
      <c r="G130" s="73"/>
      <c r="H130" s="22"/>
    </row>
    <row r="131" ht="14.25" customHeight="1">
      <c r="B131" s="25"/>
      <c r="C131" s="25"/>
      <c r="G131" s="73"/>
      <c r="H131" s="22"/>
    </row>
    <row r="132" ht="14.25" customHeight="1">
      <c r="B132" s="25"/>
      <c r="C132" s="25"/>
      <c r="G132" s="73"/>
      <c r="H132" s="22"/>
    </row>
    <row r="133" ht="14.25" customHeight="1">
      <c r="B133" s="25"/>
      <c r="C133" s="25"/>
      <c r="G133" s="73"/>
      <c r="H133" s="22"/>
    </row>
    <row r="134" ht="14.25" customHeight="1">
      <c r="B134" s="25"/>
      <c r="C134" s="25"/>
      <c r="G134" s="73"/>
      <c r="H134" s="22"/>
    </row>
    <row r="135" ht="14.25" customHeight="1">
      <c r="B135" s="25"/>
      <c r="C135" s="25"/>
      <c r="G135" s="73"/>
      <c r="H135" s="22"/>
    </row>
    <row r="136" ht="14.25" customHeight="1">
      <c r="B136" s="25"/>
      <c r="C136" s="25"/>
      <c r="G136" s="73"/>
      <c r="H136" s="22"/>
    </row>
    <row r="137" ht="14.25" customHeight="1">
      <c r="B137" s="25"/>
      <c r="C137" s="25"/>
      <c r="G137" s="73"/>
      <c r="H137" s="22"/>
    </row>
    <row r="138" ht="14.25" customHeight="1">
      <c r="B138" s="25"/>
      <c r="C138" s="25"/>
      <c r="G138" s="73"/>
      <c r="H138" s="22"/>
    </row>
    <row r="139" ht="14.25" customHeight="1">
      <c r="B139" s="25"/>
      <c r="C139" s="25"/>
      <c r="G139" s="73"/>
      <c r="H139" s="22"/>
    </row>
    <row r="140" ht="14.25" customHeight="1">
      <c r="B140" s="25"/>
      <c r="C140" s="25"/>
      <c r="G140" s="73"/>
      <c r="H140" s="22"/>
    </row>
    <row r="141" ht="14.25" customHeight="1">
      <c r="B141" s="25"/>
      <c r="C141" s="25"/>
      <c r="G141" s="73"/>
      <c r="H141" s="22"/>
    </row>
    <row r="142" ht="14.25" customHeight="1">
      <c r="B142" s="25"/>
      <c r="C142" s="25"/>
      <c r="G142" s="73"/>
      <c r="H142" s="22"/>
    </row>
    <row r="143" ht="14.25" customHeight="1">
      <c r="B143" s="25"/>
      <c r="C143" s="25"/>
      <c r="G143" s="73"/>
      <c r="H143" s="22"/>
    </row>
    <row r="144" ht="14.25" customHeight="1">
      <c r="B144" s="25"/>
      <c r="C144" s="25"/>
      <c r="G144" s="73"/>
      <c r="H144" s="22"/>
    </row>
    <row r="145" ht="14.25" customHeight="1">
      <c r="B145" s="25"/>
      <c r="C145" s="25"/>
      <c r="G145" s="73"/>
      <c r="H145" s="22"/>
    </row>
    <row r="146" ht="14.25" customHeight="1">
      <c r="B146" s="25"/>
      <c r="C146" s="25"/>
      <c r="G146" s="73"/>
      <c r="H146" s="22"/>
    </row>
    <row r="147" ht="14.25" customHeight="1">
      <c r="B147" s="25"/>
      <c r="C147" s="25"/>
      <c r="G147" s="73"/>
      <c r="H147" s="22"/>
    </row>
    <row r="148" ht="14.25" customHeight="1">
      <c r="B148" s="25"/>
      <c r="C148" s="25"/>
      <c r="G148" s="73"/>
      <c r="H148" s="22"/>
    </row>
    <row r="149" ht="14.25" customHeight="1">
      <c r="B149" s="25"/>
      <c r="C149" s="25"/>
      <c r="G149" s="73"/>
      <c r="H149" s="22"/>
    </row>
    <row r="150" ht="14.25" customHeight="1">
      <c r="B150" s="25"/>
      <c r="C150" s="25"/>
      <c r="G150" s="73"/>
      <c r="H150" s="22"/>
    </row>
    <row r="151" ht="14.25" customHeight="1">
      <c r="B151" s="25"/>
      <c r="C151" s="25"/>
      <c r="G151" s="73"/>
      <c r="H151" s="22"/>
    </row>
    <row r="152" ht="14.25" customHeight="1">
      <c r="B152" s="25"/>
      <c r="C152" s="25"/>
      <c r="G152" s="73"/>
      <c r="H152" s="22"/>
    </row>
    <row r="153" ht="14.25" customHeight="1">
      <c r="B153" s="25"/>
      <c r="C153" s="25"/>
      <c r="G153" s="73"/>
      <c r="H153" s="22"/>
    </row>
    <row r="154" ht="14.25" customHeight="1">
      <c r="B154" s="25"/>
      <c r="C154" s="25"/>
      <c r="G154" s="73"/>
      <c r="H154" s="22"/>
    </row>
    <row r="155" ht="14.25" customHeight="1">
      <c r="B155" s="25"/>
      <c r="C155" s="25"/>
      <c r="G155" s="73"/>
      <c r="H155" s="22"/>
    </row>
    <row r="156" ht="14.25" customHeight="1">
      <c r="B156" s="25"/>
      <c r="C156" s="25"/>
      <c r="G156" s="73"/>
      <c r="H156" s="22"/>
    </row>
    <row r="157" ht="14.25" customHeight="1">
      <c r="B157" s="25"/>
      <c r="C157" s="25"/>
      <c r="G157" s="73"/>
      <c r="H157" s="22"/>
    </row>
    <row r="158" ht="14.25" customHeight="1">
      <c r="B158" s="25"/>
      <c r="C158" s="25"/>
      <c r="G158" s="73"/>
      <c r="H158" s="22"/>
    </row>
    <row r="159" ht="14.25" customHeight="1">
      <c r="B159" s="25"/>
      <c r="C159" s="25"/>
      <c r="G159" s="73"/>
      <c r="H159" s="22"/>
    </row>
    <row r="160" ht="14.25" customHeight="1">
      <c r="B160" s="25"/>
      <c r="C160" s="25"/>
      <c r="G160" s="73"/>
      <c r="H160" s="22"/>
    </row>
    <row r="161" ht="14.25" customHeight="1">
      <c r="B161" s="25"/>
      <c r="C161" s="25"/>
      <c r="G161" s="73"/>
      <c r="H161" s="22"/>
    </row>
    <row r="162" ht="14.25" customHeight="1">
      <c r="B162" s="25"/>
      <c r="C162" s="25"/>
      <c r="G162" s="73"/>
      <c r="H162" s="22"/>
    </row>
    <row r="163" ht="14.25" customHeight="1">
      <c r="B163" s="25"/>
      <c r="C163" s="25"/>
      <c r="G163" s="73"/>
      <c r="H163" s="22"/>
    </row>
    <row r="164" ht="14.25" customHeight="1">
      <c r="B164" s="25"/>
      <c r="C164" s="25"/>
      <c r="G164" s="73"/>
      <c r="H164" s="22"/>
    </row>
    <row r="165" ht="14.25" customHeight="1">
      <c r="B165" s="25"/>
      <c r="C165" s="25"/>
      <c r="G165" s="73"/>
      <c r="H165" s="22"/>
    </row>
    <row r="166" ht="14.25" customHeight="1">
      <c r="B166" s="25"/>
      <c r="C166" s="25"/>
      <c r="G166" s="73"/>
      <c r="H166" s="22"/>
    </row>
    <row r="167" ht="14.25" customHeight="1">
      <c r="B167" s="25"/>
      <c r="C167" s="25"/>
      <c r="G167" s="73"/>
      <c r="H167" s="22"/>
    </row>
    <row r="168" ht="14.25" customHeight="1">
      <c r="B168" s="25"/>
      <c r="C168" s="25"/>
      <c r="G168" s="73"/>
      <c r="H168" s="22"/>
    </row>
    <row r="169" ht="14.25" customHeight="1">
      <c r="B169" s="25"/>
      <c r="C169" s="25"/>
      <c r="G169" s="73"/>
      <c r="H169" s="22"/>
    </row>
    <row r="170" ht="14.25" customHeight="1">
      <c r="B170" s="25"/>
      <c r="C170" s="25"/>
      <c r="G170" s="73"/>
      <c r="H170" s="22"/>
    </row>
    <row r="171" ht="14.25" customHeight="1">
      <c r="B171" s="25"/>
      <c r="C171" s="25"/>
      <c r="G171" s="73"/>
      <c r="H171" s="22"/>
    </row>
    <row r="172" ht="14.25" customHeight="1">
      <c r="B172" s="25"/>
      <c r="C172" s="25"/>
      <c r="G172" s="73"/>
      <c r="H172" s="22"/>
    </row>
    <row r="173" ht="14.25" customHeight="1">
      <c r="B173" s="25"/>
      <c r="C173" s="25"/>
      <c r="G173" s="73"/>
      <c r="H173" s="22"/>
    </row>
    <row r="174" ht="14.25" customHeight="1">
      <c r="B174" s="25"/>
      <c r="C174" s="25"/>
      <c r="G174" s="73"/>
      <c r="H174" s="22"/>
    </row>
    <row r="175" ht="14.25" customHeight="1">
      <c r="B175" s="25"/>
      <c r="C175" s="25"/>
      <c r="G175" s="73"/>
      <c r="H175" s="22"/>
    </row>
    <row r="176" ht="14.25" customHeight="1">
      <c r="B176" s="25"/>
      <c r="C176" s="25"/>
      <c r="G176" s="73"/>
      <c r="H176" s="22"/>
    </row>
    <row r="177" ht="14.25" customHeight="1">
      <c r="B177" s="25"/>
      <c r="C177" s="25"/>
      <c r="G177" s="73"/>
      <c r="H177" s="22"/>
    </row>
    <row r="178" ht="14.25" customHeight="1">
      <c r="B178" s="25"/>
      <c r="C178" s="25"/>
      <c r="G178" s="73"/>
      <c r="H178" s="22"/>
    </row>
    <row r="179" ht="14.25" customHeight="1">
      <c r="B179" s="25"/>
      <c r="C179" s="25"/>
      <c r="G179" s="73"/>
      <c r="H179" s="22"/>
    </row>
    <row r="180" ht="14.25" customHeight="1">
      <c r="B180" s="25"/>
      <c r="C180" s="25"/>
      <c r="G180" s="73"/>
      <c r="H180" s="22"/>
    </row>
    <row r="181" ht="14.25" customHeight="1">
      <c r="B181" s="25"/>
      <c r="C181" s="25"/>
      <c r="G181" s="73"/>
      <c r="H181" s="22"/>
    </row>
    <row r="182" ht="14.25" customHeight="1">
      <c r="B182" s="25"/>
      <c r="C182" s="25"/>
      <c r="G182" s="73"/>
      <c r="H182" s="22"/>
    </row>
    <row r="183" ht="14.25" customHeight="1">
      <c r="B183" s="25"/>
      <c r="C183" s="25"/>
      <c r="G183" s="73"/>
      <c r="H183" s="22"/>
    </row>
    <row r="184" ht="14.25" customHeight="1">
      <c r="B184" s="25"/>
      <c r="C184" s="25"/>
      <c r="G184" s="73"/>
      <c r="H184" s="22"/>
    </row>
    <row r="185" ht="14.25" customHeight="1">
      <c r="B185" s="25"/>
      <c r="C185" s="25"/>
      <c r="G185" s="73"/>
      <c r="H185" s="22"/>
    </row>
    <row r="186" ht="14.25" customHeight="1">
      <c r="B186" s="25"/>
      <c r="C186" s="25"/>
      <c r="G186" s="73"/>
      <c r="H186" s="22"/>
    </row>
    <row r="187" ht="14.25" customHeight="1">
      <c r="B187" s="25"/>
      <c r="C187" s="25"/>
      <c r="G187" s="73"/>
      <c r="H187" s="22"/>
    </row>
    <row r="188" ht="14.25" customHeight="1">
      <c r="B188" s="25"/>
      <c r="C188" s="25"/>
      <c r="G188" s="73"/>
      <c r="H188" s="22"/>
    </row>
    <row r="189" ht="14.25" customHeight="1">
      <c r="B189" s="25"/>
      <c r="C189" s="25"/>
      <c r="G189" s="73"/>
      <c r="H189" s="22"/>
    </row>
    <row r="190" ht="14.25" customHeight="1">
      <c r="B190" s="25"/>
      <c r="C190" s="25"/>
      <c r="G190" s="73"/>
      <c r="H190" s="22"/>
    </row>
    <row r="191" ht="14.25" customHeight="1">
      <c r="B191" s="25"/>
      <c r="C191" s="25"/>
      <c r="G191" s="73"/>
      <c r="H191" s="22"/>
    </row>
    <row r="192" ht="14.25" customHeight="1">
      <c r="B192" s="25"/>
      <c r="C192" s="25"/>
      <c r="G192" s="73"/>
      <c r="H192" s="22"/>
    </row>
    <row r="193" ht="14.25" customHeight="1">
      <c r="B193" s="25"/>
      <c r="C193" s="25"/>
      <c r="G193" s="73"/>
      <c r="H193" s="22"/>
    </row>
    <row r="194" ht="14.25" customHeight="1">
      <c r="B194" s="25"/>
      <c r="C194" s="25"/>
      <c r="G194" s="73"/>
      <c r="H194" s="22"/>
    </row>
    <row r="195" ht="14.25" customHeight="1">
      <c r="B195" s="25"/>
      <c r="C195" s="25"/>
      <c r="G195" s="73"/>
      <c r="H195" s="22"/>
    </row>
    <row r="196" ht="14.25" customHeight="1">
      <c r="B196" s="25"/>
      <c r="C196" s="25"/>
      <c r="G196" s="73"/>
      <c r="H196" s="22"/>
    </row>
    <row r="197" ht="14.25" customHeight="1">
      <c r="B197" s="25"/>
      <c r="C197" s="25"/>
      <c r="G197" s="73"/>
      <c r="H197" s="22"/>
    </row>
    <row r="198" ht="14.25" customHeight="1">
      <c r="B198" s="25"/>
      <c r="C198" s="25"/>
      <c r="G198" s="73"/>
      <c r="H198" s="22"/>
    </row>
    <row r="199" ht="14.25" customHeight="1">
      <c r="B199" s="25"/>
      <c r="C199" s="25"/>
      <c r="G199" s="73"/>
      <c r="H199" s="22"/>
    </row>
    <row r="200" ht="14.25" customHeight="1">
      <c r="B200" s="25"/>
      <c r="C200" s="25"/>
      <c r="G200" s="73"/>
      <c r="H200" s="22"/>
    </row>
    <row r="201" ht="14.25" customHeight="1">
      <c r="B201" s="25"/>
      <c r="C201" s="25"/>
      <c r="G201" s="73"/>
      <c r="H201" s="22"/>
    </row>
    <row r="202" ht="14.25" customHeight="1">
      <c r="B202" s="25"/>
      <c r="C202" s="25"/>
      <c r="G202" s="73"/>
      <c r="H202" s="22"/>
    </row>
    <row r="203" ht="14.25" customHeight="1">
      <c r="B203" s="25"/>
      <c r="C203" s="25"/>
      <c r="G203" s="73"/>
      <c r="H203" s="22"/>
    </row>
    <row r="204" ht="14.25" customHeight="1">
      <c r="B204" s="25"/>
      <c r="C204" s="25"/>
      <c r="G204" s="73"/>
      <c r="H204" s="22"/>
    </row>
    <row r="205" ht="14.25" customHeight="1">
      <c r="B205" s="25"/>
      <c r="C205" s="25"/>
      <c r="G205" s="73"/>
      <c r="H205" s="22"/>
    </row>
    <row r="206" ht="14.25" customHeight="1">
      <c r="B206" s="25"/>
      <c r="C206" s="25"/>
      <c r="G206" s="73"/>
      <c r="H206" s="22"/>
    </row>
    <row r="207" ht="14.25" customHeight="1">
      <c r="B207" s="25"/>
      <c r="C207" s="25"/>
      <c r="G207" s="73"/>
      <c r="H207" s="22"/>
    </row>
    <row r="208" ht="14.25" customHeight="1">
      <c r="B208" s="25"/>
      <c r="C208" s="25"/>
      <c r="G208" s="73"/>
      <c r="H208" s="22"/>
    </row>
    <row r="209" ht="14.25" customHeight="1">
      <c r="B209" s="25"/>
      <c r="C209" s="25"/>
      <c r="G209" s="73"/>
      <c r="H209" s="22"/>
    </row>
    <row r="210" ht="14.25" customHeight="1">
      <c r="B210" s="25"/>
      <c r="C210" s="25"/>
      <c r="G210" s="73"/>
      <c r="H210" s="22"/>
    </row>
    <row r="211" ht="14.25" customHeight="1">
      <c r="B211" s="25"/>
      <c r="C211" s="25"/>
      <c r="G211" s="73"/>
      <c r="H211" s="22"/>
    </row>
    <row r="212" ht="14.25" customHeight="1">
      <c r="B212" s="25"/>
      <c r="C212" s="25"/>
      <c r="G212" s="73"/>
      <c r="H212" s="22"/>
    </row>
    <row r="213" ht="14.25" customHeight="1">
      <c r="B213" s="25"/>
      <c r="C213" s="25"/>
      <c r="G213" s="73"/>
      <c r="H213" s="22"/>
    </row>
    <row r="214" ht="14.25" customHeight="1">
      <c r="B214" s="25"/>
      <c r="C214" s="25"/>
      <c r="G214" s="73"/>
      <c r="H214" s="22"/>
    </row>
    <row r="215" ht="14.25" customHeight="1">
      <c r="B215" s="25"/>
      <c r="C215" s="25"/>
      <c r="G215" s="73"/>
      <c r="H215" s="22"/>
    </row>
    <row r="216" ht="14.25" customHeight="1">
      <c r="B216" s="25"/>
      <c r="C216" s="25"/>
      <c r="G216" s="73"/>
      <c r="H216" s="22"/>
    </row>
    <row r="217" ht="14.25" customHeight="1">
      <c r="B217" s="25"/>
      <c r="C217" s="25"/>
      <c r="G217" s="73"/>
      <c r="H217" s="22"/>
    </row>
    <row r="218" ht="14.25" customHeight="1">
      <c r="B218" s="25"/>
      <c r="C218" s="25"/>
      <c r="G218" s="73"/>
      <c r="H218" s="22"/>
    </row>
    <row r="219" ht="14.25" customHeight="1">
      <c r="B219" s="25"/>
      <c r="C219" s="25"/>
      <c r="G219" s="73"/>
      <c r="H219" s="22"/>
    </row>
    <row r="220" ht="14.25" customHeight="1">
      <c r="B220" s="25"/>
      <c r="C220" s="25"/>
      <c r="G220" s="73"/>
      <c r="H220" s="22"/>
    </row>
    <row r="221" ht="14.25" customHeight="1">
      <c r="B221" s="25"/>
      <c r="C221" s="25"/>
      <c r="G221" s="73"/>
      <c r="H221" s="22"/>
    </row>
    <row r="222" ht="14.25" customHeight="1">
      <c r="B222" s="25"/>
      <c r="C222" s="25"/>
      <c r="G222" s="73"/>
      <c r="H222" s="22"/>
    </row>
    <row r="223" ht="14.25" customHeight="1">
      <c r="B223" s="25"/>
      <c r="C223" s="25"/>
      <c r="G223" s="73"/>
      <c r="H223" s="22"/>
    </row>
    <row r="224" ht="14.25" customHeight="1">
      <c r="B224" s="25"/>
      <c r="C224" s="25"/>
      <c r="G224" s="73"/>
      <c r="H224" s="22"/>
    </row>
    <row r="225" ht="14.25" customHeight="1">
      <c r="B225" s="25"/>
      <c r="C225" s="25"/>
      <c r="G225" s="73"/>
      <c r="H225" s="22"/>
    </row>
    <row r="226" ht="14.25" customHeight="1">
      <c r="B226" s="25"/>
      <c r="C226" s="25"/>
      <c r="G226" s="73"/>
      <c r="H226" s="22"/>
    </row>
    <row r="227" ht="14.25" customHeight="1">
      <c r="B227" s="25"/>
      <c r="C227" s="25"/>
      <c r="G227" s="73"/>
      <c r="H227" s="22"/>
    </row>
    <row r="228" ht="14.25" customHeight="1">
      <c r="B228" s="25"/>
      <c r="C228" s="25"/>
      <c r="G228" s="73"/>
      <c r="H228" s="22"/>
    </row>
    <row r="229" ht="14.25" customHeight="1">
      <c r="B229" s="25"/>
      <c r="C229" s="25"/>
      <c r="G229" s="73"/>
      <c r="H229" s="22"/>
    </row>
    <row r="230" ht="14.25" customHeight="1">
      <c r="B230" s="25"/>
      <c r="C230" s="25"/>
      <c r="G230" s="73"/>
      <c r="H230" s="22"/>
    </row>
    <row r="231" ht="14.25" customHeight="1">
      <c r="B231" s="25"/>
      <c r="C231" s="25"/>
      <c r="G231" s="73"/>
      <c r="H231" s="22"/>
    </row>
    <row r="232" ht="14.25" customHeight="1">
      <c r="B232" s="25"/>
      <c r="C232" s="25"/>
      <c r="G232" s="73"/>
      <c r="H232" s="22"/>
    </row>
    <row r="233" ht="14.25" customHeight="1">
      <c r="B233" s="25"/>
      <c r="C233" s="25"/>
      <c r="G233" s="73"/>
      <c r="H233" s="22"/>
    </row>
    <row r="234" ht="14.25" customHeight="1">
      <c r="B234" s="25"/>
      <c r="C234" s="25"/>
      <c r="G234" s="73"/>
      <c r="H234" s="22"/>
    </row>
    <row r="235" ht="14.25" customHeight="1">
      <c r="B235" s="25"/>
      <c r="C235" s="25"/>
      <c r="G235" s="73"/>
      <c r="H235" s="22"/>
    </row>
    <row r="236" ht="14.25" customHeight="1">
      <c r="B236" s="25"/>
      <c r="C236" s="25"/>
      <c r="G236" s="73"/>
      <c r="H236" s="22"/>
    </row>
    <row r="237" ht="14.25" customHeight="1">
      <c r="B237" s="25"/>
      <c r="C237" s="25"/>
      <c r="G237" s="73"/>
      <c r="H237" s="22"/>
    </row>
    <row r="238" ht="14.25" customHeight="1">
      <c r="B238" s="25"/>
      <c r="C238" s="25"/>
      <c r="G238" s="73"/>
      <c r="H238" s="22"/>
    </row>
    <row r="239" ht="14.25" customHeight="1">
      <c r="B239" s="25"/>
      <c r="C239" s="25"/>
      <c r="G239" s="73"/>
      <c r="H239" s="22"/>
    </row>
    <row r="240" ht="14.25" customHeight="1">
      <c r="B240" s="25"/>
      <c r="C240" s="25"/>
      <c r="G240" s="73"/>
      <c r="H240" s="22"/>
    </row>
    <row r="241" ht="14.25" customHeight="1">
      <c r="B241" s="25"/>
      <c r="C241" s="25"/>
      <c r="G241" s="73"/>
      <c r="H241" s="22"/>
    </row>
    <row r="242" ht="14.25" customHeight="1">
      <c r="B242" s="25"/>
      <c r="C242" s="25"/>
      <c r="G242" s="73"/>
      <c r="H242" s="22"/>
    </row>
    <row r="243" ht="14.25" customHeight="1">
      <c r="B243" s="25"/>
      <c r="C243" s="25"/>
      <c r="G243" s="73"/>
      <c r="H243" s="22"/>
    </row>
    <row r="244" ht="14.25" customHeight="1">
      <c r="B244" s="25"/>
      <c r="C244" s="25"/>
      <c r="G244" s="73"/>
      <c r="H244" s="22"/>
    </row>
    <row r="245" ht="14.25" customHeight="1">
      <c r="B245" s="25"/>
      <c r="C245" s="25"/>
      <c r="G245" s="73"/>
      <c r="H245" s="22"/>
    </row>
    <row r="246" ht="14.25" customHeight="1">
      <c r="B246" s="25"/>
      <c r="C246" s="25"/>
      <c r="G246" s="73"/>
      <c r="H246" s="22"/>
    </row>
    <row r="247" ht="14.25" customHeight="1">
      <c r="B247" s="25"/>
      <c r="C247" s="25"/>
      <c r="G247" s="73"/>
      <c r="H247" s="22"/>
    </row>
    <row r="248" ht="14.25" customHeight="1">
      <c r="B248" s="25"/>
      <c r="C248" s="25"/>
      <c r="G248" s="73"/>
      <c r="H248" s="22"/>
    </row>
    <row r="249" ht="14.25" customHeight="1">
      <c r="B249" s="25"/>
      <c r="C249" s="25"/>
      <c r="G249" s="73"/>
      <c r="H249" s="22"/>
    </row>
    <row r="250" ht="14.25" customHeight="1">
      <c r="B250" s="25"/>
      <c r="C250" s="25"/>
      <c r="G250" s="73"/>
      <c r="H250" s="22"/>
    </row>
    <row r="251" ht="14.25" customHeight="1">
      <c r="B251" s="25"/>
      <c r="C251" s="25"/>
      <c r="G251" s="73"/>
      <c r="H251" s="22"/>
    </row>
    <row r="252" ht="14.25" customHeight="1">
      <c r="B252" s="25"/>
      <c r="C252" s="25"/>
      <c r="G252" s="73"/>
      <c r="H252" s="22"/>
    </row>
    <row r="253" ht="14.25" customHeight="1">
      <c r="B253" s="25"/>
      <c r="C253" s="25"/>
      <c r="G253" s="73"/>
      <c r="H253" s="22"/>
    </row>
    <row r="254" ht="14.25" customHeight="1">
      <c r="B254" s="25"/>
      <c r="C254" s="25"/>
      <c r="G254" s="73"/>
      <c r="H254" s="22"/>
    </row>
    <row r="255" ht="14.25" customHeight="1">
      <c r="B255" s="25"/>
      <c r="C255" s="25"/>
      <c r="G255" s="73"/>
      <c r="H255" s="22"/>
    </row>
    <row r="256" ht="14.25" customHeight="1">
      <c r="B256" s="25"/>
      <c r="C256" s="25"/>
      <c r="G256" s="73"/>
      <c r="H256" s="22"/>
    </row>
    <row r="257" ht="14.25" customHeight="1">
      <c r="B257" s="25"/>
      <c r="C257" s="25"/>
      <c r="G257" s="73"/>
      <c r="H257" s="22"/>
    </row>
    <row r="258" ht="14.25" customHeight="1">
      <c r="B258" s="25"/>
      <c r="C258" s="25"/>
      <c r="G258" s="73"/>
      <c r="H258" s="22"/>
    </row>
    <row r="259" ht="14.25" customHeight="1">
      <c r="B259" s="25"/>
      <c r="C259" s="25"/>
      <c r="G259" s="73"/>
      <c r="H259" s="22"/>
    </row>
    <row r="260" ht="14.25" customHeight="1">
      <c r="B260" s="25"/>
      <c r="C260" s="25"/>
      <c r="G260" s="73"/>
      <c r="H260" s="22"/>
    </row>
    <row r="261" ht="14.25" customHeight="1">
      <c r="B261" s="25"/>
      <c r="C261" s="25"/>
      <c r="G261" s="73"/>
      <c r="H261" s="22"/>
    </row>
    <row r="262" ht="14.25" customHeight="1">
      <c r="B262" s="25"/>
      <c r="C262" s="25"/>
      <c r="G262" s="73"/>
      <c r="H262" s="22"/>
    </row>
    <row r="263" ht="14.25" customHeight="1">
      <c r="B263" s="25"/>
      <c r="C263" s="25"/>
      <c r="G263" s="73"/>
      <c r="H263" s="22"/>
    </row>
    <row r="264" ht="14.25" customHeight="1">
      <c r="B264" s="25"/>
      <c r="C264" s="25"/>
      <c r="G264" s="73"/>
      <c r="H264" s="22"/>
    </row>
    <row r="265" ht="14.25" customHeight="1">
      <c r="B265" s="25"/>
      <c r="C265" s="25"/>
      <c r="G265" s="73"/>
      <c r="H265" s="22"/>
    </row>
    <row r="266" ht="14.25" customHeight="1">
      <c r="B266" s="25"/>
      <c r="C266" s="25"/>
      <c r="G266" s="73"/>
      <c r="H266" s="22"/>
    </row>
    <row r="267" ht="14.25" customHeight="1">
      <c r="B267" s="25"/>
      <c r="C267" s="25"/>
      <c r="G267" s="73"/>
      <c r="H267" s="22"/>
    </row>
    <row r="268" ht="14.25" customHeight="1">
      <c r="B268" s="25"/>
      <c r="C268" s="25"/>
      <c r="G268" s="73"/>
      <c r="H268" s="22"/>
    </row>
    <row r="269" ht="14.25" customHeight="1">
      <c r="B269" s="25"/>
      <c r="C269" s="25"/>
      <c r="G269" s="73"/>
      <c r="H269" s="22"/>
    </row>
    <row r="270" ht="14.25" customHeight="1">
      <c r="B270" s="25"/>
      <c r="C270" s="25"/>
      <c r="G270" s="73"/>
      <c r="H270" s="22"/>
    </row>
    <row r="271" ht="14.25" customHeight="1">
      <c r="B271" s="25"/>
      <c r="C271" s="25"/>
      <c r="G271" s="73"/>
      <c r="H271" s="22"/>
    </row>
    <row r="272" ht="14.25" customHeight="1">
      <c r="B272" s="25"/>
      <c r="C272" s="25"/>
      <c r="G272" s="73"/>
      <c r="H272" s="22"/>
    </row>
    <row r="273" ht="14.25" customHeight="1">
      <c r="B273" s="25"/>
      <c r="C273" s="25"/>
      <c r="G273" s="73"/>
      <c r="H273" s="22"/>
    </row>
    <row r="274" ht="14.25" customHeight="1">
      <c r="B274" s="25"/>
      <c r="C274" s="25"/>
      <c r="G274" s="73"/>
      <c r="H274" s="22"/>
    </row>
    <row r="275" ht="14.25" customHeight="1">
      <c r="B275" s="25"/>
      <c r="C275" s="25"/>
      <c r="G275" s="73"/>
      <c r="H275" s="22"/>
    </row>
    <row r="276" ht="14.25" customHeight="1">
      <c r="B276" s="25"/>
      <c r="C276" s="25"/>
      <c r="G276" s="73"/>
      <c r="H276" s="22"/>
    </row>
    <row r="277" ht="14.25" customHeight="1">
      <c r="B277" s="25"/>
      <c r="C277" s="25"/>
      <c r="G277" s="73"/>
      <c r="H277" s="22"/>
    </row>
    <row r="278" ht="14.25" customHeight="1">
      <c r="B278" s="25"/>
      <c r="C278" s="25"/>
      <c r="G278" s="73"/>
      <c r="H278" s="22"/>
    </row>
    <row r="279" ht="14.25" customHeight="1">
      <c r="B279" s="25"/>
      <c r="C279" s="25"/>
      <c r="G279" s="73"/>
      <c r="H279" s="22"/>
    </row>
    <row r="280" ht="14.25" customHeight="1">
      <c r="B280" s="25"/>
      <c r="C280" s="25"/>
      <c r="G280" s="73"/>
      <c r="H280" s="22"/>
    </row>
    <row r="281" ht="14.25" customHeight="1">
      <c r="B281" s="25"/>
      <c r="C281" s="25"/>
      <c r="G281" s="73"/>
      <c r="H281" s="22"/>
    </row>
    <row r="282" ht="14.25" customHeight="1">
      <c r="B282" s="25"/>
      <c r="C282" s="25"/>
      <c r="G282" s="73"/>
      <c r="H282" s="22"/>
    </row>
    <row r="283" ht="14.25" customHeight="1">
      <c r="B283" s="25"/>
      <c r="C283" s="25"/>
      <c r="G283" s="73"/>
      <c r="H283" s="22"/>
    </row>
    <row r="284" ht="14.25" customHeight="1">
      <c r="B284" s="25"/>
      <c r="C284" s="25"/>
      <c r="G284" s="73"/>
      <c r="H284" s="22"/>
    </row>
    <row r="285" ht="14.25" customHeight="1">
      <c r="B285" s="25"/>
      <c r="C285" s="25"/>
      <c r="G285" s="73"/>
      <c r="H285" s="22"/>
    </row>
    <row r="286" ht="14.25" customHeight="1">
      <c r="B286" s="25"/>
      <c r="C286" s="25"/>
      <c r="G286" s="73"/>
      <c r="H286" s="22"/>
    </row>
    <row r="287" ht="14.25" customHeight="1">
      <c r="B287" s="25"/>
      <c r="C287" s="25"/>
      <c r="G287" s="73"/>
      <c r="H287" s="22"/>
    </row>
    <row r="288" ht="14.25" customHeight="1">
      <c r="B288" s="25"/>
      <c r="C288" s="25"/>
      <c r="G288" s="73"/>
      <c r="H288" s="22"/>
    </row>
    <row r="289" ht="14.25" customHeight="1">
      <c r="B289" s="25"/>
      <c r="C289" s="25"/>
      <c r="G289" s="73"/>
      <c r="H289" s="22"/>
    </row>
    <row r="290" ht="14.25" customHeight="1">
      <c r="B290" s="25"/>
      <c r="C290" s="25"/>
      <c r="G290" s="73"/>
      <c r="H290" s="22"/>
    </row>
    <row r="291" ht="14.25" customHeight="1">
      <c r="B291" s="25"/>
      <c r="C291" s="25"/>
      <c r="G291" s="73"/>
      <c r="H291" s="22"/>
    </row>
    <row r="292" ht="14.25" customHeight="1">
      <c r="B292" s="25"/>
      <c r="C292" s="25"/>
      <c r="G292" s="73"/>
      <c r="H292" s="22"/>
    </row>
    <row r="293" ht="14.25" customHeight="1">
      <c r="B293" s="25"/>
      <c r="C293" s="25"/>
      <c r="G293" s="73"/>
      <c r="H293" s="22"/>
    </row>
    <row r="294" ht="14.25" customHeight="1">
      <c r="B294" s="25"/>
      <c r="C294" s="25"/>
      <c r="G294" s="73"/>
      <c r="H294" s="22"/>
    </row>
    <row r="295" ht="14.25" customHeight="1">
      <c r="B295" s="25"/>
      <c r="C295" s="25"/>
      <c r="G295" s="73"/>
      <c r="H295" s="22"/>
    </row>
    <row r="296" ht="14.25" customHeight="1">
      <c r="B296" s="25"/>
      <c r="C296" s="25"/>
      <c r="G296" s="73"/>
      <c r="H296" s="22"/>
    </row>
    <row r="297" ht="14.25" customHeight="1">
      <c r="B297" s="25"/>
      <c r="C297" s="25"/>
      <c r="G297" s="73"/>
      <c r="H297" s="22"/>
    </row>
    <row r="298" ht="14.25" customHeight="1">
      <c r="B298" s="25"/>
      <c r="C298" s="25"/>
      <c r="G298" s="73"/>
      <c r="H298" s="22"/>
    </row>
    <row r="299" ht="14.25" customHeight="1">
      <c r="B299" s="25"/>
      <c r="C299" s="25"/>
      <c r="G299" s="73"/>
      <c r="H299" s="22"/>
    </row>
    <row r="300" ht="14.25" customHeight="1">
      <c r="B300" s="25"/>
      <c r="C300" s="25"/>
      <c r="G300" s="73"/>
      <c r="H300" s="22"/>
    </row>
    <row r="301" ht="14.25" customHeight="1">
      <c r="B301" s="25"/>
      <c r="C301" s="25"/>
      <c r="G301" s="73"/>
      <c r="H301" s="22"/>
    </row>
    <row r="302" ht="14.25" customHeight="1">
      <c r="B302" s="25"/>
      <c r="C302" s="25"/>
      <c r="G302" s="73"/>
      <c r="H302" s="22"/>
    </row>
    <row r="303" ht="14.25" customHeight="1">
      <c r="B303" s="25"/>
      <c r="C303" s="25"/>
      <c r="G303" s="73"/>
      <c r="H303" s="22"/>
    </row>
    <row r="304" ht="14.25" customHeight="1">
      <c r="B304" s="25"/>
      <c r="C304" s="25"/>
      <c r="G304" s="73"/>
      <c r="H304" s="22"/>
    </row>
    <row r="305" ht="14.25" customHeight="1">
      <c r="B305" s="25"/>
      <c r="C305" s="25"/>
      <c r="G305" s="73"/>
      <c r="H305" s="22"/>
    </row>
    <row r="306" ht="14.25" customHeight="1">
      <c r="B306" s="25"/>
      <c r="C306" s="25"/>
      <c r="G306" s="73"/>
      <c r="H306" s="22"/>
    </row>
    <row r="307" ht="14.25" customHeight="1">
      <c r="B307" s="25"/>
      <c r="C307" s="25"/>
      <c r="G307" s="73"/>
      <c r="H307" s="22"/>
    </row>
    <row r="308" ht="14.25" customHeight="1">
      <c r="B308" s="25"/>
      <c r="C308" s="25"/>
      <c r="G308" s="73"/>
      <c r="H308" s="22"/>
    </row>
    <row r="309" ht="14.25" customHeight="1">
      <c r="B309" s="25"/>
      <c r="C309" s="25"/>
      <c r="G309" s="73"/>
      <c r="H309" s="22"/>
    </row>
    <row r="310" ht="14.25" customHeight="1">
      <c r="B310" s="25"/>
      <c r="C310" s="25"/>
      <c r="G310" s="73"/>
      <c r="H310" s="22"/>
    </row>
    <row r="311" ht="14.25" customHeight="1">
      <c r="B311" s="25"/>
      <c r="C311" s="25"/>
      <c r="G311" s="73"/>
      <c r="H311" s="22"/>
    </row>
    <row r="312" ht="14.25" customHeight="1">
      <c r="B312" s="25"/>
      <c r="C312" s="25"/>
      <c r="G312" s="73"/>
      <c r="H312" s="22"/>
    </row>
    <row r="313" ht="14.25" customHeight="1">
      <c r="B313" s="25"/>
      <c r="C313" s="25"/>
      <c r="G313" s="73"/>
      <c r="H313" s="22"/>
    </row>
    <row r="314" ht="14.25" customHeight="1">
      <c r="B314" s="25"/>
      <c r="C314" s="25"/>
      <c r="G314" s="73"/>
      <c r="H314" s="22"/>
    </row>
    <row r="315" ht="14.25" customHeight="1">
      <c r="B315" s="25"/>
      <c r="C315" s="25"/>
      <c r="G315" s="73"/>
      <c r="H315" s="22"/>
    </row>
    <row r="316" ht="14.25" customHeight="1">
      <c r="B316" s="25"/>
      <c r="C316" s="25"/>
      <c r="G316" s="73"/>
      <c r="H316" s="22"/>
    </row>
    <row r="317" ht="14.25" customHeight="1">
      <c r="B317" s="25"/>
      <c r="C317" s="25"/>
      <c r="G317" s="73"/>
      <c r="H317" s="22"/>
    </row>
    <row r="318" ht="14.25" customHeight="1">
      <c r="B318" s="25"/>
      <c r="C318" s="25"/>
      <c r="G318" s="73"/>
      <c r="H318" s="22"/>
    </row>
    <row r="319" ht="14.25" customHeight="1">
      <c r="B319" s="25"/>
      <c r="C319" s="25"/>
      <c r="G319" s="73"/>
      <c r="H319" s="22"/>
    </row>
    <row r="320" ht="14.25" customHeight="1">
      <c r="B320" s="25"/>
      <c r="C320" s="25"/>
      <c r="G320" s="73"/>
      <c r="H320" s="22"/>
    </row>
    <row r="321" ht="14.25" customHeight="1">
      <c r="B321" s="25"/>
      <c r="C321" s="25"/>
      <c r="G321" s="73"/>
      <c r="H321" s="22"/>
    </row>
    <row r="322" ht="14.25" customHeight="1">
      <c r="B322" s="25"/>
      <c r="C322" s="25"/>
      <c r="G322" s="73"/>
      <c r="H322" s="22"/>
    </row>
    <row r="323" ht="14.25" customHeight="1">
      <c r="B323" s="25"/>
      <c r="C323" s="25"/>
      <c r="G323" s="73"/>
      <c r="H323" s="22"/>
    </row>
    <row r="324" ht="14.25" customHeight="1">
      <c r="B324" s="25"/>
      <c r="C324" s="25"/>
      <c r="G324" s="73"/>
      <c r="H324" s="22"/>
    </row>
    <row r="325" ht="14.25" customHeight="1">
      <c r="B325" s="25"/>
      <c r="C325" s="25"/>
      <c r="G325" s="73"/>
      <c r="H325" s="22"/>
    </row>
    <row r="326" ht="14.25" customHeight="1">
      <c r="B326" s="25"/>
      <c r="C326" s="25"/>
      <c r="G326" s="73"/>
      <c r="H326" s="22"/>
    </row>
    <row r="327" ht="14.25" customHeight="1">
      <c r="B327" s="25"/>
      <c r="C327" s="25"/>
      <c r="G327" s="73"/>
      <c r="H327" s="22"/>
    </row>
    <row r="328" ht="14.25" customHeight="1">
      <c r="B328" s="25"/>
      <c r="C328" s="25"/>
      <c r="G328" s="73"/>
      <c r="H328" s="22"/>
    </row>
    <row r="329" ht="14.25" customHeight="1">
      <c r="B329" s="25"/>
      <c r="C329" s="25"/>
      <c r="G329" s="73"/>
      <c r="H329" s="22"/>
    </row>
    <row r="330" ht="14.25" customHeight="1">
      <c r="B330" s="25"/>
      <c r="C330" s="25"/>
      <c r="G330" s="73"/>
      <c r="H330" s="22"/>
    </row>
    <row r="331" ht="14.25" customHeight="1">
      <c r="B331" s="25"/>
      <c r="C331" s="25"/>
      <c r="G331" s="73"/>
      <c r="H331" s="22"/>
    </row>
    <row r="332" ht="14.25" customHeight="1">
      <c r="B332" s="25"/>
      <c r="C332" s="25"/>
      <c r="G332" s="73"/>
      <c r="H332" s="22"/>
    </row>
    <row r="333" ht="14.25" customHeight="1">
      <c r="B333" s="25"/>
      <c r="C333" s="25"/>
      <c r="G333" s="73"/>
      <c r="H333" s="22"/>
    </row>
    <row r="334" ht="14.25" customHeight="1">
      <c r="B334" s="25"/>
      <c r="C334" s="25"/>
      <c r="G334" s="73"/>
      <c r="H334" s="22"/>
    </row>
    <row r="335" ht="14.25" customHeight="1">
      <c r="B335" s="25"/>
      <c r="C335" s="25"/>
      <c r="G335" s="73"/>
      <c r="H335" s="22"/>
    </row>
    <row r="336" ht="14.25" customHeight="1">
      <c r="B336" s="25"/>
      <c r="C336" s="25"/>
      <c r="G336" s="73"/>
      <c r="H336" s="22"/>
    </row>
    <row r="337" ht="14.25" customHeight="1">
      <c r="B337" s="25"/>
      <c r="C337" s="25"/>
      <c r="G337" s="73"/>
      <c r="H337" s="22"/>
    </row>
    <row r="338" ht="14.25" customHeight="1">
      <c r="B338" s="25"/>
      <c r="C338" s="25"/>
      <c r="G338" s="73"/>
      <c r="H338" s="22"/>
    </row>
    <row r="339" ht="14.25" customHeight="1">
      <c r="B339" s="25"/>
      <c r="C339" s="25"/>
      <c r="G339" s="73"/>
      <c r="H339" s="22"/>
    </row>
    <row r="340" ht="14.25" customHeight="1">
      <c r="B340" s="25"/>
      <c r="C340" s="25"/>
      <c r="G340" s="73"/>
      <c r="H340" s="22"/>
    </row>
    <row r="341" ht="14.25" customHeight="1">
      <c r="B341" s="25"/>
      <c r="C341" s="25"/>
      <c r="G341" s="73"/>
      <c r="H341" s="22"/>
    </row>
    <row r="342" ht="14.25" customHeight="1">
      <c r="B342" s="25"/>
      <c r="C342" s="25"/>
      <c r="G342" s="73"/>
      <c r="H342" s="22"/>
    </row>
    <row r="343" ht="14.25" customHeight="1">
      <c r="B343" s="25"/>
      <c r="C343" s="25"/>
      <c r="G343" s="73"/>
      <c r="H343" s="22"/>
    </row>
    <row r="344" ht="14.25" customHeight="1">
      <c r="B344" s="25"/>
      <c r="C344" s="25"/>
      <c r="G344" s="73"/>
      <c r="H344" s="22"/>
    </row>
    <row r="345" ht="14.25" customHeight="1">
      <c r="B345" s="25"/>
      <c r="C345" s="25"/>
      <c r="G345" s="73"/>
      <c r="H345" s="22"/>
    </row>
    <row r="346" ht="14.25" customHeight="1">
      <c r="B346" s="25"/>
      <c r="C346" s="25"/>
      <c r="G346" s="73"/>
      <c r="H346" s="22"/>
    </row>
    <row r="347" ht="14.25" customHeight="1">
      <c r="B347" s="25"/>
      <c r="C347" s="25"/>
      <c r="G347" s="73"/>
      <c r="H347" s="22"/>
    </row>
    <row r="348" ht="14.25" customHeight="1">
      <c r="B348" s="25"/>
      <c r="C348" s="25"/>
      <c r="G348" s="73"/>
      <c r="H348" s="22"/>
    </row>
    <row r="349" ht="14.25" customHeight="1">
      <c r="B349" s="25"/>
      <c r="C349" s="25"/>
      <c r="G349" s="73"/>
      <c r="H349" s="22"/>
    </row>
    <row r="350" ht="14.25" customHeight="1">
      <c r="B350" s="25"/>
      <c r="C350" s="25"/>
      <c r="G350" s="73"/>
      <c r="H350" s="22"/>
    </row>
    <row r="351" ht="14.25" customHeight="1">
      <c r="B351" s="25"/>
      <c r="C351" s="25"/>
      <c r="G351" s="73"/>
      <c r="H351" s="22"/>
    </row>
    <row r="352" ht="14.25" customHeight="1">
      <c r="B352" s="25"/>
      <c r="C352" s="25"/>
      <c r="G352" s="73"/>
      <c r="H352" s="22"/>
    </row>
    <row r="353" ht="14.25" customHeight="1">
      <c r="B353" s="25"/>
      <c r="C353" s="25"/>
      <c r="G353" s="73"/>
      <c r="H353" s="22"/>
    </row>
    <row r="354" ht="14.25" customHeight="1">
      <c r="B354" s="25"/>
      <c r="C354" s="25"/>
      <c r="G354" s="73"/>
      <c r="H354" s="22"/>
    </row>
    <row r="355" ht="14.25" customHeight="1">
      <c r="B355" s="25"/>
      <c r="C355" s="25"/>
      <c r="G355" s="73"/>
      <c r="H355" s="22"/>
    </row>
    <row r="356" ht="14.25" customHeight="1">
      <c r="B356" s="25"/>
      <c r="C356" s="25"/>
      <c r="G356" s="73"/>
      <c r="H356" s="22"/>
    </row>
    <row r="357" ht="14.25" customHeight="1">
      <c r="B357" s="25"/>
      <c r="C357" s="25"/>
      <c r="G357" s="73"/>
      <c r="H357" s="22"/>
    </row>
    <row r="358" ht="14.25" customHeight="1">
      <c r="B358" s="25"/>
      <c r="C358" s="25"/>
      <c r="G358" s="73"/>
      <c r="H358" s="22"/>
    </row>
    <row r="359" ht="14.25" customHeight="1">
      <c r="B359" s="25"/>
      <c r="C359" s="25"/>
      <c r="G359" s="73"/>
      <c r="H359" s="22"/>
    </row>
    <row r="360" ht="14.25" customHeight="1">
      <c r="B360" s="25"/>
      <c r="C360" s="25"/>
      <c r="G360" s="73"/>
      <c r="H360" s="22"/>
    </row>
    <row r="361" ht="14.25" customHeight="1">
      <c r="B361" s="25"/>
      <c r="C361" s="25"/>
      <c r="G361" s="73"/>
      <c r="H361" s="22"/>
    </row>
    <row r="362" ht="14.25" customHeight="1">
      <c r="B362" s="25"/>
      <c r="C362" s="25"/>
      <c r="G362" s="73"/>
      <c r="H362" s="22"/>
    </row>
    <row r="363" ht="14.25" customHeight="1">
      <c r="B363" s="25"/>
      <c r="C363" s="25"/>
      <c r="G363" s="73"/>
      <c r="H363" s="22"/>
    </row>
    <row r="364" ht="14.25" customHeight="1">
      <c r="B364" s="25"/>
      <c r="C364" s="25"/>
      <c r="G364" s="73"/>
      <c r="H364" s="22"/>
    </row>
    <row r="365" ht="14.25" customHeight="1">
      <c r="B365" s="25"/>
      <c r="C365" s="25"/>
      <c r="G365" s="73"/>
      <c r="H365" s="22"/>
    </row>
    <row r="366" ht="14.25" customHeight="1">
      <c r="B366" s="25"/>
      <c r="C366" s="25"/>
      <c r="G366" s="73"/>
      <c r="H366" s="22"/>
    </row>
    <row r="367" ht="14.25" customHeight="1">
      <c r="B367" s="25"/>
      <c r="C367" s="25"/>
      <c r="G367" s="73"/>
      <c r="H367" s="22"/>
    </row>
    <row r="368" ht="14.25" customHeight="1">
      <c r="B368" s="25"/>
      <c r="C368" s="25"/>
      <c r="G368" s="73"/>
      <c r="H368" s="22"/>
    </row>
    <row r="369" ht="14.25" customHeight="1">
      <c r="B369" s="25"/>
      <c r="C369" s="25"/>
      <c r="G369" s="73"/>
      <c r="H369" s="22"/>
    </row>
    <row r="370" ht="14.25" customHeight="1">
      <c r="B370" s="25"/>
      <c r="C370" s="25"/>
      <c r="G370" s="73"/>
      <c r="H370" s="22"/>
    </row>
    <row r="371" ht="14.25" customHeight="1">
      <c r="B371" s="25"/>
      <c r="C371" s="25"/>
      <c r="G371" s="73"/>
      <c r="H371" s="22"/>
    </row>
    <row r="372" ht="14.25" customHeight="1">
      <c r="B372" s="25"/>
      <c r="C372" s="25"/>
      <c r="G372" s="73"/>
      <c r="H372" s="22"/>
    </row>
    <row r="373" ht="14.25" customHeight="1">
      <c r="B373" s="25"/>
      <c r="C373" s="25"/>
      <c r="G373" s="73"/>
      <c r="H373" s="22"/>
    </row>
    <row r="374" ht="14.25" customHeight="1">
      <c r="B374" s="25"/>
      <c r="C374" s="25"/>
      <c r="G374" s="73"/>
      <c r="H374" s="22"/>
    </row>
    <row r="375" ht="14.25" customHeight="1">
      <c r="B375" s="25"/>
      <c r="C375" s="25"/>
      <c r="G375" s="73"/>
      <c r="H375" s="22"/>
    </row>
    <row r="376" ht="14.25" customHeight="1">
      <c r="B376" s="25"/>
      <c r="C376" s="25"/>
      <c r="G376" s="73"/>
      <c r="H376" s="22"/>
    </row>
    <row r="377" ht="14.25" customHeight="1">
      <c r="B377" s="25"/>
      <c r="C377" s="25"/>
      <c r="G377" s="73"/>
      <c r="H377" s="22"/>
    </row>
    <row r="378" ht="14.25" customHeight="1">
      <c r="B378" s="25"/>
      <c r="C378" s="25"/>
      <c r="G378" s="73"/>
      <c r="H378" s="22"/>
    </row>
    <row r="379" ht="14.25" customHeight="1">
      <c r="B379" s="25"/>
      <c r="C379" s="25"/>
      <c r="G379" s="73"/>
      <c r="H379" s="22"/>
    </row>
    <row r="380" ht="14.25" customHeight="1">
      <c r="B380" s="25"/>
      <c r="C380" s="25"/>
      <c r="G380" s="73"/>
      <c r="H380" s="22"/>
    </row>
    <row r="381" ht="14.25" customHeight="1">
      <c r="B381" s="25"/>
      <c r="C381" s="25"/>
      <c r="G381" s="73"/>
      <c r="H381" s="22"/>
    </row>
    <row r="382" ht="14.25" customHeight="1">
      <c r="B382" s="25"/>
      <c r="C382" s="25"/>
      <c r="G382" s="73"/>
      <c r="H382" s="22"/>
    </row>
    <row r="383" ht="14.25" customHeight="1">
      <c r="B383" s="25"/>
      <c r="C383" s="25"/>
      <c r="G383" s="73"/>
      <c r="H383" s="22"/>
    </row>
    <row r="384" ht="14.25" customHeight="1">
      <c r="B384" s="25"/>
      <c r="C384" s="25"/>
      <c r="G384" s="73"/>
      <c r="H384" s="22"/>
    </row>
    <row r="385" ht="14.25" customHeight="1">
      <c r="B385" s="25"/>
      <c r="C385" s="25"/>
      <c r="G385" s="73"/>
      <c r="H385" s="22"/>
    </row>
    <row r="386" ht="14.25" customHeight="1">
      <c r="B386" s="25"/>
      <c r="C386" s="25"/>
      <c r="G386" s="73"/>
      <c r="H386" s="22"/>
    </row>
    <row r="387" ht="14.25" customHeight="1">
      <c r="B387" s="25"/>
      <c r="C387" s="25"/>
      <c r="G387" s="73"/>
      <c r="H387" s="22"/>
    </row>
    <row r="388" ht="14.25" customHeight="1">
      <c r="B388" s="25"/>
      <c r="C388" s="25"/>
      <c r="G388" s="73"/>
      <c r="H388" s="22"/>
    </row>
    <row r="389" ht="14.25" customHeight="1">
      <c r="B389" s="25"/>
      <c r="C389" s="25"/>
      <c r="G389" s="73"/>
      <c r="H389" s="22"/>
    </row>
    <row r="390" ht="14.25" customHeight="1">
      <c r="B390" s="25"/>
      <c r="C390" s="25"/>
      <c r="G390" s="73"/>
      <c r="H390" s="22"/>
    </row>
    <row r="391" ht="14.25" customHeight="1">
      <c r="B391" s="25"/>
      <c r="C391" s="25"/>
      <c r="G391" s="73"/>
      <c r="H391" s="22"/>
    </row>
    <row r="392" ht="14.25" customHeight="1">
      <c r="B392" s="25"/>
      <c r="C392" s="25"/>
      <c r="G392" s="73"/>
      <c r="H392" s="22"/>
    </row>
    <row r="393" ht="14.25" customHeight="1">
      <c r="B393" s="25"/>
      <c r="C393" s="25"/>
      <c r="G393" s="73"/>
      <c r="H393" s="22"/>
    </row>
    <row r="394" ht="14.25" customHeight="1">
      <c r="B394" s="25"/>
      <c r="C394" s="25"/>
      <c r="G394" s="73"/>
      <c r="H394" s="22"/>
    </row>
    <row r="395" ht="14.25" customHeight="1">
      <c r="B395" s="25"/>
      <c r="C395" s="25"/>
      <c r="G395" s="73"/>
      <c r="H395" s="22"/>
    </row>
    <row r="396" ht="14.25" customHeight="1">
      <c r="B396" s="25"/>
      <c r="C396" s="25"/>
      <c r="G396" s="73"/>
      <c r="H396" s="22"/>
    </row>
    <row r="397" ht="14.25" customHeight="1">
      <c r="B397" s="25"/>
      <c r="C397" s="25"/>
      <c r="G397" s="73"/>
      <c r="H397" s="22"/>
    </row>
    <row r="398" ht="14.25" customHeight="1">
      <c r="B398" s="25"/>
      <c r="C398" s="25"/>
      <c r="G398" s="73"/>
      <c r="H398" s="22"/>
    </row>
    <row r="399" ht="14.25" customHeight="1">
      <c r="B399" s="25"/>
      <c r="C399" s="25"/>
      <c r="G399" s="73"/>
      <c r="H399" s="22"/>
    </row>
    <row r="400" ht="14.25" customHeight="1">
      <c r="B400" s="25"/>
      <c r="C400" s="25"/>
      <c r="G400" s="73"/>
      <c r="H400" s="22"/>
    </row>
    <row r="401" ht="14.25" customHeight="1">
      <c r="B401" s="25"/>
      <c r="C401" s="25"/>
      <c r="G401" s="73"/>
      <c r="H401" s="22"/>
    </row>
    <row r="402" ht="14.25" customHeight="1">
      <c r="B402" s="25"/>
      <c r="C402" s="25"/>
      <c r="G402" s="73"/>
      <c r="H402" s="22"/>
    </row>
    <row r="403" ht="14.25" customHeight="1">
      <c r="B403" s="25"/>
      <c r="C403" s="25"/>
      <c r="G403" s="73"/>
      <c r="H403" s="22"/>
    </row>
    <row r="404" ht="14.25" customHeight="1">
      <c r="B404" s="25"/>
      <c r="C404" s="25"/>
      <c r="G404" s="73"/>
      <c r="H404" s="22"/>
    </row>
    <row r="405" ht="14.25" customHeight="1">
      <c r="B405" s="25"/>
      <c r="C405" s="25"/>
      <c r="G405" s="73"/>
      <c r="H405" s="22"/>
    </row>
    <row r="406" ht="14.25" customHeight="1">
      <c r="B406" s="25"/>
      <c r="C406" s="25"/>
      <c r="G406" s="73"/>
      <c r="H406" s="22"/>
    </row>
    <row r="407" ht="14.25" customHeight="1">
      <c r="B407" s="25"/>
      <c r="C407" s="25"/>
      <c r="G407" s="73"/>
      <c r="H407" s="22"/>
    </row>
    <row r="408" ht="14.25" customHeight="1">
      <c r="B408" s="25"/>
      <c r="C408" s="25"/>
      <c r="G408" s="73"/>
      <c r="H408" s="22"/>
    </row>
    <row r="409" ht="14.25" customHeight="1">
      <c r="B409" s="25"/>
      <c r="C409" s="25"/>
      <c r="G409" s="73"/>
      <c r="H409" s="22"/>
    </row>
    <row r="410" ht="14.25" customHeight="1">
      <c r="B410" s="25"/>
      <c r="C410" s="25"/>
      <c r="G410" s="73"/>
      <c r="H410" s="22"/>
    </row>
    <row r="411" ht="14.25" customHeight="1">
      <c r="B411" s="25"/>
      <c r="C411" s="25"/>
      <c r="G411" s="73"/>
      <c r="H411" s="22"/>
    </row>
    <row r="412" ht="14.25" customHeight="1">
      <c r="B412" s="25"/>
      <c r="C412" s="25"/>
      <c r="G412" s="73"/>
      <c r="H412" s="22"/>
    </row>
    <row r="413" ht="14.25" customHeight="1">
      <c r="B413" s="25"/>
      <c r="C413" s="25"/>
      <c r="G413" s="73"/>
      <c r="H413" s="22"/>
    </row>
    <row r="414" ht="14.25" customHeight="1">
      <c r="B414" s="25"/>
      <c r="C414" s="25"/>
      <c r="G414" s="73"/>
      <c r="H414" s="22"/>
    </row>
    <row r="415" ht="14.25" customHeight="1">
      <c r="B415" s="25"/>
      <c r="C415" s="25"/>
      <c r="G415" s="73"/>
      <c r="H415" s="22"/>
    </row>
    <row r="416" ht="14.25" customHeight="1">
      <c r="B416" s="25"/>
      <c r="C416" s="25"/>
      <c r="G416" s="73"/>
      <c r="H416" s="22"/>
    </row>
    <row r="417" ht="14.25" customHeight="1">
      <c r="B417" s="25"/>
      <c r="C417" s="25"/>
      <c r="G417" s="73"/>
      <c r="H417" s="22"/>
    </row>
    <row r="418" ht="14.25" customHeight="1">
      <c r="B418" s="25"/>
      <c r="C418" s="25"/>
      <c r="G418" s="73"/>
      <c r="H418" s="22"/>
    </row>
    <row r="419" ht="14.25" customHeight="1">
      <c r="B419" s="25"/>
      <c r="C419" s="25"/>
      <c r="G419" s="73"/>
      <c r="H419" s="22"/>
    </row>
    <row r="420" ht="14.25" customHeight="1">
      <c r="B420" s="25"/>
      <c r="C420" s="25"/>
      <c r="G420" s="73"/>
      <c r="H420" s="22"/>
    </row>
    <row r="421" ht="14.25" customHeight="1">
      <c r="B421" s="25"/>
      <c r="C421" s="25"/>
      <c r="G421" s="73"/>
      <c r="H421" s="22"/>
    </row>
    <row r="422" ht="14.25" customHeight="1">
      <c r="B422" s="25"/>
      <c r="C422" s="25"/>
      <c r="G422" s="73"/>
      <c r="H422" s="22"/>
    </row>
    <row r="423" ht="14.25" customHeight="1">
      <c r="B423" s="25"/>
      <c r="C423" s="25"/>
      <c r="G423" s="73"/>
      <c r="H423" s="22"/>
    </row>
    <row r="424" ht="14.25" customHeight="1">
      <c r="B424" s="25"/>
      <c r="C424" s="25"/>
      <c r="G424" s="73"/>
      <c r="H424" s="22"/>
    </row>
    <row r="425" ht="14.25" customHeight="1">
      <c r="B425" s="25"/>
      <c r="C425" s="25"/>
      <c r="G425" s="73"/>
      <c r="H425" s="22"/>
    </row>
    <row r="426" ht="14.25" customHeight="1">
      <c r="B426" s="25"/>
      <c r="C426" s="25"/>
      <c r="G426" s="73"/>
      <c r="H426" s="22"/>
    </row>
    <row r="427" ht="14.25" customHeight="1">
      <c r="B427" s="25"/>
      <c r="C427" s="25"/>
      <c r="G427" s="73"/>
      <c r="H427" s="22"/>
    </row>
    <row r="428" ht="14.25" customHeight="1">
      <c r="B428" s="25"/>
      <c r="C428" s="25"/>
      <c r="G428" s="73"/>
      <c r="H428" s="22"/>
    </row>
    <row r="429" ht="14.25" customHeight="1">
      <c r="B429" s="25"/>
      <c r="C429" s="25"/>
      <c r="G429" s="73"/>
      <c r="H429" s="22"/>
    </row>
    <row r="430" ht="14.25" customHeight="1">
      <c r="B430" s="25"/>
      <c r="C430" s="25"/>
      <c r="G430" s="73"/>
      <c r="H430" s="22"/>
    </row>
    <row r="431" ht="14.25" customHeight="1">
      <c r="B431" s="25"/>
      <c r="C431" s="25"/>
      <c r="G431" s="73"/>
      <c r="H431" s="22"/>
    </row>
    <row r="432" ht="14.25" customHeight="1">
      <c r="B432" s="25"/>
      <c r="C432" s="25"/>
      <c r="G432" s="73"/>
      <c r="H432" s="22"/>
    </row>
    <row r="433" ht="14.25" customHeight="1">
      <c r="B433" s="25"/>
      <c r="C433" s="25"/>
      <c r="G433" s="73"/>
      <c r="H433" s="22"/>
    </row>
    <row r="434" ht="14.25" customHeight="1">
      <c r="B434" s="25"/>
      <c r="C434" s="25"/>
      <c r="G434" s="73"/>
      <c r="H434" s="22"/>
    </row>
    <row r="435" ht="14.25" customHeight="1">
      <c r="B435" s="25"/>
      <c r="C435" s="25"/>
      <c r="G435" s="73"/>
      <c r="H435" s="22"/>
    </row>
    <row r="436" ht="14.25" customHeight="1">
      <c r="B436" s="25"/>
      <c r="C436" s="25"/>
      <c r="G436" s="73"/>
      <c r="H436" s="22"/>
    </row>
    <row r="437" ht="14.25" customHeight="1">
      <c r="B437" s="25"/>
      <c r="C437" s="25"/>
      <c r="G437" s="73"/>
      <c r="H437" s="22"/>
    </row>
    <row r="438" ht="14.25" customHeight="1">
      <c r="B438" s="25"/>
      <c r="C438" s="25"/>
      <c r="G438" s="73"/>
      <c r="H438" s="22"/>
    </row>
    <row r="439" ht="14.25" customHeight="1">
      <c r="B439" s="25"/>
      <c r="C439" s="25"/>
      <c r="G439" s="73"/>
      <c r="H439" s="22"/>
    </row>
    <row r="440" ht="14.25" customHeight="1">
      <c r="B440" s="25"/>
      <c r="C440" s="25"/>
      <c r="G440" s="73"/>
      <c r="H440" s="22"/>
    </row>
    <row r="441" ht="14.25" customHeight="1">
      <c r="B441" s="25"/>
      <c r="C441" s="25"/>
      <c r="G441" s="73"/>
      <c r="H441" s="22"/>
    </row>
    <row r="442" ht="14.25" customHeight="1">
      <c r="B442" s="25"/>
      <c r="C442" s="25"/>
      <c r="G442" s="73"/>
      <c r="H442" s="22"/>
    </row>
    <row r="443" ht="14.25" customHeight="1">
      <c r="B443" s="25"/>
      <c r="C443" s="25"/>
      <c r="G443" s="73"/>
      <c r="H443" s="22"/>
    </row>
    <row r="444" ht="14.25" customHeight="1">
      <c r="B444" s="25"/>
      <c r="C444" s="25"/>
      <c r="G444" s="73"/>
      <c r="H444" s="22"/>
    </row>
    <row r="445" ht="14.25" customHeight="1">
      <c r="B445" s="25"/>
      <c r="C445" s="25"/>
      <c r="G445" s="73"/>
      <c r="H445" s="22"/>
    </row>
    <row r="446" ht="14.25" customHeight="1">
      <c r="B446" s="25"/>
      <c r="C446" s="25"/>
      <c r="G446" s="73"/>
      <c r="H446" s="22"/>
    </row>
    <row r="447" ht="14.25" customHeight="1">
      <c r="B447" s="25"/>
      <c r="C447" s="25"/>
      <c r="G447" s="73"/>
      <c r="H447" s="22"/>
    </row>
    <row r="448" ht="14.25" customHeight="1">
      <c r="B448" s="25"/>
      <c r="C448" s="25"/>
      <c r="G448" s="73"/>
      <c r="H448" s="22"/>
    </row>
    <row r="449" ht="14.25" customHeight="1">
      <c r="B449" s="25"/>
      <c r="C449" s="25"/>
      <c r="G449" s="73"/>
      <c r="H449" s="22"/>
    </row>
    <row r="450" ht="14.25" customHeight="1">
      <c r="B450" s="25"/>
      <c r="C450" s="25"/>
      <c r="G450" s="73"/>
      <c r="H450" s="22"/>
    </row>
    <row r="451" ht="14.25" customHeight="1">
      <c r="B451" s="25"/>
      <c r="C451" s="25"/>
      <c r="G451" s="73"/>
      <c r="H451" s="22"/>
    </row>
    <row r="452" ht="14.25" customHeight="1">
      <c r="B452" s="25"/>
      <c r="C452" s="25"/>
      <c r="G452" s="73"/>
      <c r="H452" s="22"/>
    </row>
    <row r="453" ht="14.25" customHeight="1">
      <c r="B453" s="25"/>
      <c r="C453" s="25"/>
      <c r="G453" s="73"/>
      <c r="H453" s="22"/>
    </row>
    <row r="454" ht="14.25" customHeight="1">
      <c r="B454" s="25"/>
      <c r="C454" s="25"/>
      <c r="G454" s="73"/>
      <c r="H454" s="22"/>
    </row>
    <row r="455" ht="14.25" customHeight="1">
      <c r="B455" s="25"/>
      <c r="C455" s="25"/>
      <c r="G455" s="73"/>
      <c r="H455" s="22"/>
    </row>
    <row r="456" ht="14.25" customHeight="1">
      <c r="B456" s="25"/>
      <c r="C456" s="25"/>
      <c r="G456" s="73"/>
      <c r="H456" s="22"/>
    </row>
    <row r="457" ht="14.25" customHeight="1">
      <c r="B457" s="25"/>
      <c r="C457" s="25"/>
      <c r="G457" s="73"/>
      <c r="H457" s="22"/>
    </row>
    <row r="458" ht="14.25" customHeight="1">
      <c r="B458" s="25"/>
      <c r="C458" s="25"/>
      <c r="G458" s="73"/>
      <c r="H458" s="22"/>
    </row>
    <row r="459" ht="14.25" customHeight="1">
      <c r="B459" s="25"/>
      <c r="C459" s="25"/>
      <c r="G459" s="73"/>
      <c r="H459" s="22"/>
    </row>
    <row r="460" ht="14.25" customHeight="1">
      <c r="B460" s="25"/>
      <c r="C460" s="25"/>
      <c r="G460" s="73"/>
      <c r="H460" s="22"/>
    </row>
    <row r="461" ht="14.25" customHeight="1">
      <c r="B461" s="25"/>
      <c r="C461" s="25"/>
      <c r="G461" s="73"/>
      <c r="H461" s="22"/>
    </row>
    <row r="462" ht="14.25" customHeight="1">
      <c r="B462" s="25"/>
      <c r="C462" s="25"/>
      <c r="G462" s="73"/>
      <c r="H462" s="22"/>
    </row>
    <row r="463" ht="14.25" customHeight="1">
      <c r="B463" s="25"/>
      <c r="C463" s="25"/>
      <c r="G463" s="73"/>
      <c r="H463" s="22"/>
    </row>
    <row r="464" ht="14.25" customHeight="1">
      <c r="B464" s="25"/>
      <c r="C464" s="25"/>
      <c r="G464" s="73"/>
      <c r="H464" s="22"/>
    </row>
    <row r="465" ht="14.25" customHeight="1">
      <c r="B465" s="25"/>
      <c r="C465" s="25"/>
      <c r="G465" s="73"/>
      <c r="H465" s="22"/>
    </row>
    <row r="466" ht="14.25" customHeight="1">
      <c r="B466" s="25"/>
      <c r="C466" s="25"/>
      <c r="G466" s="73"/>
      <c r="H466" s="22"/>
    </row>
    <row r="467" ht="14.25" customHeight="1">
      <c r="B467" s="25"/>
      <c r="C467" s="25"/>
      <c r="G467" s="73"/>
      <c r="H467" s="22"/>
    </row>
    <row r="468" ht="14.25" customHeight="1">
      <c r="B468" s="25"/>
      <c r="C468" s="25"/>
      <c r="G468" s="73"/>
      <c r="H468" s="22"/>
    </row>
    <row r="469" ht="14.25" customHeight="1">
      <c r="B469" s="25"/>
      <c r="C469" s="25"/>
      <c r="G469" s="73"/>
      <c r="H469" s="22"/>
    </row>
    <row r="470" ht="14.25" customHeight="1">
      <c r="B470" s="25"/>
      <c r="C470" s="25"/>
      <c r="G470" s="73"/>
      <c r="H470" s="22"/>
    </row>
    <row r="471" ht="14.25" customHeight="1">
      <c r="B471" s="25"/>
      <c r="C471" s="25"/>
      <c r="G471" s="73"/>
      <c r="H471" s="22"/>
    </row>
    <row r="472" ht="14.25" customHeight="1">
      <c r="B472" s="25"/>
      <c r="C472" s="25"/>
      <c r="G472" s="73"/>
      <c r="H472" s="22"/>
    </row>
    <row r="473" ht="14.25" customHeight="1">
      <c r="B473" s="25"/>
      <c r="C473" s="25"/>
      <c r="G473" s="73"/>
      <c r="H473" s="22"/>
    </row>
    <row r="474" ht="14.25" customHeight="1">
      <c r="B474" s="25"/>
      <c r="C474" s="25"/>
      <c r="G474" s="73"/>
      <c r="H474" s="22"/>
    </row>
    <row r="475" ht="14.25" customHeight="1">
      <c r="B475" s="25"/>
      <c r="C475" s="25"/>
      <c r="G475" s="73"/>
      <c r="H475" s="22"/>
    </row>
    <row r="476" ht="14.25" customHeight="1">
      <c r="B476" s="25"/>
      <c r="C476" s="25"/>
      <c r="G476" s="73"/>
      <c r="H476" s="22"/>
    </row>
    <row r="477" ht="14.25" customHeight="1">
      <c r="B477" s="25"/>
      <c r="C477" s="25"/>
      <c r="G477" s="73"/>
      <c r="H477" s="22"/>
    </row>
    <row r="478" ht="14.25" customHeight="1">
      <c r="B478" s="25"/>
      <c r="C478" s="25"/>
      <c r="G478" s="73"/>
      <c r="H478" s="22"/>
    </row>
    <row r="479" ht="14.25" customHeight="1">
      <c r="B479" s="25"/>
      <c r="C479" s="25"/>
      <c r="G479" s="73"/>
      <c r="H479" s="22"/>
    </row>
    <row r="480" ht="14.25" customHeight="1">
      <c r="B480" s="25"/>
      <c r="C480" s="25"/>
      <c r="G480" s="73"/>
      <c r="H480" s="22"/>
    </row>
    <row r="481" ht="14.25" customHeight="1">
      <c r="B481" s="25"/>
      <c r="C481" s="25"/>
      <c r="G481" s="73"/>
      <c r="H481" s="22"/>
    </row>
    <row r="482" ht="14.25" customHeight="1">
      <c r="B482" s="25"/>
      <c r="C482" s="25"/>
      <c r="G482" s="73"/>
      <c r="H482" s="22"/>
    </row>
    <row r="483" ht="14.25" customHeight="1">
      <c r="B483" s="25"/>
      <c r="C483" s="25"/>
      <c r="G483" s="73"/>
      <c r="H483" s="22"/>
    </row>
    <row r="484" ht="14.25" customHeight="1">
      <c r="B484" s="25"/>
      <c r="C484" s="25"/>
      <c r="G484" s="73"/>
      <c r="H484" s="22"/>
    </row>
    <row r="485" ht="14.25" customHeight="1">
      <c r="B485" s="25"/>
      <c r="C485" s="25"/>
      <c r="G485" s="73"/>
      <c r="H485" s="22"/>
    </row>
    <row r="486" ht="14.25" customHeight="1">
      <c r="B486" s="25"/>
      <c r="C486" s="25"/>
      <c r="G486" s="73"/>
      <c r="H486" s="22"/>
    </row>
    <row r="487" ht="14.25" customHeight="1">
      <c r="B487" s="25"/>
      <c r="C487" s="25"/>
      <c r="G487" s="73"/>
      <c r="H487" s="22"/>
    </row>
    <row r="488" ht="14.25" customHeight="1">
      <c r="B488" s="25"/>
      <c r="C488" s="25"/>
      <c r="G488" s="73"/>
      <c r="H488" s="22"/>
    </row>
    <row r="489" ht="14.25" customHeight="1">
      <c r="B489" s="25"/>
      <c r="C489" s="25"/>
      <c r="G489" s="73"/>
      <c r="H489" s="22"/>
    </row>
    <row r="490" ht="14.25" customHeight="1">
      <c r="B490" s="25"/>
      <c r="C490" s="25"/>
      <c r="G490" s="73"/>
      <c r="H490" s="22"/>
    </row>
    <row r="491" ht="14.25" customHeight="1">
      <c r="B491" s="25"/>
      <c r="C491" s="25"/>
      <c r="G491" s="73"/>
      <c r="H491" s="22"/>
    </row>
    <row r="492" ht="14.25" customHeight="1">
      <c r="B492" s="25"/>
      <c r="C492" s="25"/>
      <c r="G492" s="73"/>
      <c r="H492" s="22"/>
    </row>
    <row r="493" ht="14.25" customHeight="1">
      <c r="B493" s="25"/>
      <c r="C493" s="25"/>
      <c r="G493" s="73"/>
      <c r="H493" s="22"/>
    </row>
    <row r="494" ht="14.25" customHeight="1">
      <c r="B494" s="25"/>
      <c r="C494" s="25"/>
      <c r="G494" s="73"/>
      <c r="H494" s="22"/>
    </row>
    <row r="495" ht="14.25" customHeight="1">
      <c r="B495" s="25"/>
      <c r="C495" s="25"/>
      <c r="G495" s="73"/>
      <c r="H495" s="22"/>
    </row>
    <row r="496" ht="14.25" customHeight="1">
      <c r="B496" s="25"/>
      <c r="C496" s="25"/>
      <c r="G496" s="73"/>
      <c r="H496" s="22"/>
    </row>
    <row r="497" ht="14.25" customHeight="1">
      <c r="B497" s="25"/>
      <c r="C497" s="25"/>
      <c r="G497" s="73"/>
      <c r="H497" s="22"/>
    </row>
    <row r="498" ht="14.25" customHeight="1">
      <c r="B498" s="25"/>
      <c r="C498" s="25"/>
      <c r="G498" s="73"/>
      <c r="H498" s="22"/>
    </row>
    <row r="499" ht="14.25" customHeight="1">
      <c r="B499" s="25"/>
      <c r="C499" s="25"/>
      <c r="G499" s="73"/>
      <c r="H499" s="22"/>
    </row>
    <row r="500" ht="14.25" customHeight="1">
      <c r="B500" s="25"/>
      <c r="C500" s="25"/>
      <c r="G500" s="73"/>
      <c r="H500" s="22"/>
    </row>
    <row r="501" ht="14.25" customHeight="1">
      <c r="B501" s="25"/>
      <c r="C501" s="25"/>
      <c r="G501" s="73"/>
      <c r="H501" s="22"/>
    </row>
    <row r="502" ht="14.25" customHeight="1">
      <c r="B502" s="25"/>
      <c r="C502" s="25"/>
      <c r="G502" s="73"/>
      <c r="H502" s="22"/>
    </row>
    <row r="503" ht="14.25" customHeight="1">
      <c r="B503" s="25"/>
      <c r="C503" s="25"/>
      <c r="G503" s="73"/>
      <c r="H503" s="22"/>
    </row>
    <row r="504" ht="14.25" customHeight="1">
      <c r="B504" s="25"/>
      <c r="C504" s="25"/>
      <c r="G504" s="73"/>
      <c r="H504" s="22"/>
    </row>
    <row r="505" ht="14.25" customHeight="1">
      <c r="B505" s="25"/>
      <c r="C505" s="25"/>
      <c r="G505" s="73"/>
      <c r="H505" s="22"/>
    </row>
    <row r="506" ht="14.25" customHeight="1">
      <c r="B506" s="25"/>
      <c r="C506" s="25"/>
      <c r="G506" s="73"/>
      <c r="H506" s="22"/>
    </row>
    <row r="507" ht="14.25" customHeight="1">
      <c r="B507" s="25"/>
      <c r="C507" s="25"/>
      <c r="G507" s="73"/>
      <c r="H507" s="22"/>
    </row>
    <row r="508" ht="14.25" customHeight="1">
      <c r="B508" s="25"/>
      <c r="C508" s="25"/>
      <c r="G508" s="73"/>
      <c r="H508" s="22"/>
    </row>
    <row r="509" ht="14.25" customHeight="1">
      <c r="B509" s="25"/>
      <c r="C509" s="25"/>
      <c r="G509" s="73"/>
      <c r="H509" s="22"/>
    </row>
    <row r="510" ht="14.25" customHeight="1">
      <c r="B510" s="25"/>
      <c r="C510" s="25"/>
      <c r="G510" s="73"/>
      <c r="H510" s="22"/>
    </row>
    <row r="511" ht="14.25" customHeight="1">
      <c r="B511" s="25"/>
      <c r="C511" s="25"/>
      <c r="G511" s="73"/>
      <c r="H511" s="22"/>
    </row>
    <row r="512" ht="14.25" customHeight="1">
      <c r="B512" s="25"/>
      <c r="C512" s="25"/>
      <c r="G512" s="73"/>
      <c r="H512" s="22"/>
    </row>
    <row r="513" ht="14.25" customHeight="1">
      <c r="B513" s="25"/>
      <c r="C513" s="25"/>
      <c r="G513" s="73"/>
      <c r="H513" s="22"/>
    </row>
    <row r="514" ht="14.25" customHeight="1">
      <c r="B514" s="25"/>
      <c r="C514" s="25"/>
      <c r="G514" s="73"/>
      <c r="H514" s="22"/>
    </row>
    <row r="515" ht="14.25" customHeight="1">
      <c r="B515" s="25"/>
      <c r="C515" s="25"/>
      <c r="G515" s="73"/>
      <c r="H515" s="22"/>
    </row>
    <row r="516" ht="14.25" customHeight="1">
      <c r="B516" s="25"/>
      <c r="C516" s="25"/>
      <c r="G516" s="73"/>
      <c r="H516" s="22"/>
    </row>
    <row r="517" ht="14.25" customHeight="1">
      <c r="B517" s="25"/>
      <c r="C517" s="25"/>
      <c r="G517" s="73"/>
      <c r="H517" s="22"/>
    </row>
    <row r="518" ht="14.25" customHeight="1">
      <c r="B518" s="25"/>
      <c r="C518" s="25"/>
      <c r="G518" s="73"/>
      <c r="H518" s="22"/>
    </row>
    <row r="519" ht="14.25" customHeight="1">
      <c r="B519" s="25"/>
      <c r="C519" s="25"/>
      <c r="G519" s="73"/>
      <c r="H519" s="22"/>
    </row>
    <row r="520" ht="14.25" customHeight="1">
      <c r="B520" s="25"/>
      <c r="C520" s="25"/>
      <c r="G520" s="73"/>
      <c r="H520" s="22"/>
    </row>
    <row r="521" ht="14.25" customHeight="1">
      <c r="B521" s="25"/>
      <c r="C521" s="25"/>
      <c r="G521" s="73"/>
      <c r="H521" s="22"/>
    </row>
    <row r="522" ht="14.25" customHeight="1">
      <c r="B522" s="25"/>
      <c r="C522" s="25"/>
      <c r="G522" s="73"/>
      <c r="H522" s="22"/>
    </row>
    <row r="523" ht="14.25" customHeight="1">
      <c r="B523" s="25"/>
      <c r="C523" s="25"/>
      <c r="G523" s="73"/>
      <c r="H523" s="22"/>
    </row>
    <row r="524" ht="14.25" customHeight="1">
      <c r="B524" s="25"/>
      <c r="C524" s="25"/>
      <c r="G524" s="73"/>
      <c r="H524" s="22"/>
    </row>
    <row r="525" ht="14.25" customHeight="1">
      <c r="B525" s="25"/>
      <c r="C525" s="25"/>
      <c r="G525" s="73"/>
      <c r="H525" s="22"/>
    </row>
    <row r="526" ht="14.25" customHeight="1">
      <c r="B526" s="25"/>
      <c r="C526" s="25"/>
      <c r="G526" s="73"/>
      <c r="H526" s="22"/>
    </row>
    <row r="527" ht="14.25" customHeight="1">
      <c r="B527" s="25"/>
      <c r="C527" s="25"/>
      <c r="G527" s="73"/>
      <c r="H527" s="22"/>
    </row>
    <row r="528" ht="14.25" customHeight="1">
      <c r="B528" s="25"/>
      <c r="C528" s="25"/>
      <c r="G528" s="73"/>
      <c r="H528" s="22"/>
    </row>
    <row r="529" ht="14.25" customHeight="1">
      <c r="B529" s="25"/>
      <c r="C529" s="25"/>
      <c r="G529" s="73"/>
      <c r="H529" s="22"/>
    </row>
    <row r="530" ht="14.25" customHeight="1">
      <c r="B530" s="25"/>
      <c r="C530" s="25"/>
      <c r="G530" s="73"/>
      <c r="H530" s="22"/>
    </row>
    <row r="531" ht="14.25" customHeight="1">
      <c r="B531" s="25"/>
      <c r="C531" s="25"/>
      <c r="G531" s="73"/>
      <c r="H531" s="22"/>
    </row>
    <row r="532" ht="14.25" customHeight="1">
      <c r="B532" s="25"/>
      <c r="C532" s="25"/>
      <c r="G532" s="73"/>
      <c r="H532" s="22"/>
    </row>
    <row r="533" ht="14.25" customHeight="1">
      <c r="B533" s="25"/>
      <c r="C533" s="25"/>
      <c r="G533" s="73"/>
      <c r="H533" s="22"/>
    </row>
    <row r="534" ht="14.25" customHeight="1">
      <c r="B534" s="25"/>
      <c r="C534" s="25"/>
      <c r="G534" s="73"/>
      <c r="H534" s="22"/>
    </row>
    <row r="535" ht="14.25" customHeight="1">
      <c r="B535" s="25"/>
      <c r="C535" s="25"/>
      <c r="G535" s="73"/>
      <c r="H535" s="22"/>
    </row>
    <row r="536" ht="14.25" customHeight="1">
      <c r="B536" s="25"/>
      <c r="C536" s="25"/>
      <c r="G536" s="73"/>
      <c r="H536" s="22"/>
    </row>
    <row r="537" ht="14.25" customHeight="1">
      <c r="B537" s="25"/>
      <c r="C537" s="25"/>
      <c r="G537" s="73"/>
      <c r="H537" s="22"/>
    </row>
    <row r="538" ht="14.25" customHeight="1">
      <c r="B538" s="25"/>
      <c r="C538" s="25"/>
      <c r="G538" s="73"/>
      <c r="H538" s="22"/>
    </row>
    <row r="539" ht="14.25" customHeight="1">
      <c r="B539" s="25"/>
      <c r="C539" s="25"/>
      <c r="G539" s="73"/>
      <c r="H539" s="22"/>
    </row>
    <row r="540" ht="14.25" customHeight="1">
      <c r="B540" s="25"/>
      <c r="C540" s="25"/>
      <c r="G540" s="73"/>
      <c r="H540" s="22"/>
    </row>
    <row r="541" ht="14.25" customHeight="1">
      <c r="B541" s="25"/>
      <c r="C541" s="25"/>
      <c r="G541" s="73"/>
      <c r="H541" s="22"/>
    </row>
    <row r="542" ht="14.25" customHeight="1">
      <c r="B542" s="25"/>
      <c r="C542" s="25"/>
      <c r="G542" s="73"/>
      <c r="H542" s="22"/>
    </row>
    <row r="543" ht="14.25" customHeight="1">
      <c r="B543" s="25"/>
      <c r="C543" s="25"/>
      <c r="G543" s="73"/>
      <c r="H543" s="22"/>
    </row>
    <row r="544" ht="14.25" customHeight="1">
      <c r="B544" s="25"/>
      <c r="C544" s="25"/>
      <c r="G544" s="73"/>
      <c r="H544" s="22"/>
    </row>
    <row r="545" ht="14.25" customHeight="1">
      <c r="B545" s="25"/>
      <c r="C545" s="25"/>
      <c r="G545" s="73"/>
      <c r="H545" s="22"/>
    </row>
    <row r="546" ht="14.25" customHeight="1">
      <c r="B546" s="25"/>
      <c r="C546" s="25"/>
      <c r="G546" s="73"/>
      <c r="H546" s="22"/>
    </row>
    <row r="547" ht="14.25" customHeight="1">
      <c r="B547" s="25"/>
      <c r="C547" s="25"/>
      <c r="G547" s="73"/>
      <c r="H547" s="22"/>
    </row>
    <row r="548" ht="14.25" customHeight="1">
      <c r="B548" s="25"/>
      <c r="C548" s="25"/>
      <c r="G548" s="73"/>
      <c r="H548" s="22"/>
    </row>
    <row r="549" ht="14.25" customHeight="1">
      <c r="B549" s="25"/>
      <c r="C549" s="25"/>
      <c r="G549" s="73"/>
      <c r="H549" s="22"/>
    </row>
    <row r="550" ht="14.25" customHeight="1">
      <c r="B550" s="25"/>
      <c r="C550" s="25"/>
      <c r="G550" s="73"/>
      <c r="H550" s="22"/>
    </row>
    <row r="551" ht="14.25" customHeight="1">
      <c r="B551" s="25"/>
      <c r="C551" s="25"/>
      <c r="G551" s="73"/>
      <c r="H551" s="22"/>
    </row>
    <row r="552" ht="14.25" customHeight="1">
      <c r="B552" s="25"/>
      <c r="C552" s="25"/>
      <c r="G552" s="73"/>
      <c r="H552" s="22"/>
    </row>
    <row r="553" ht="14.25" customHeight="1">
      <c r="B553" s="25"/>
      <c r="C553" s="25"/>
      <c r="G553" s="73"/>
      <c r="H553" s="22"/>
    </row>
    <row r="554" ht="14.25" customHeight="1">
      <c r="B554" s="25"/>
      <c r="C554" s="25"/>
      <c r="G554" s="73"/>
      <c r="H554" s="22"/>
    </row>
    <row r="555" ht="14.25" customHeight="1">
      <c r="B555" s="25"/>
      <c r="C555" s="25"/>
      <c r="G555" s="73"/>
      <c r="H555" s="22"/>
    </row>
    <row r="556" ht="14.25" customHeight="1">
      <c r="B556" s="25"/>
      <c r="C556" s="25"/>
      <c r="G556" s="73"/>
      <c r="H556" s="22"/>
    </row>
    <row r="557" ht="14.25" customHeight="1">
      <c r="B557" s="25"/>
      <c r="C557" s="25"/>
      <c r="G557" s="73"/>
      <c r="H557" s="22"/>
    </row>
    <row r="558" ht="14.25" customHeight="1">
      <c r="B558" s="25"/>
      <c r="C558" s="25"/>
      <c r="G558" s="73"/>
      <c r="H558" s="22"/>
    </row>
    <row r="559" ht="14.25" customHeight="1">
      <c r="B559" s="25"/>
      <c r="C559" s="25"/>
      <c r="G559" s="73"/>
      <c r="H559" s="22"/>
    </row>
    <row r="560" ht="14.25" customHeight="1">
      <c r="B560" s="25"/>
      <c r="C560" s="25"/>
      <c r="G560" s="73"/>
      <c r="H560" s="22"/>
    </row>
    <row r="561" ht="14.25" customHeight="1">
      <c r="B561" s="25"/>
      <c r="C561" s="25"/>
      <c r="G561" s="73"/>
      <c r="H561" s="22"/>
    </row>
    <row r="562" ht="14.25" customHeight="1">
      <c r="B562" s="25"/>
      <c r="C562" s="25"/>
      <c r="G562" s="73"/>
      <c r="H562" s="22"/>
    </row>
    <row r="563" ht="14.25" customHeight="1">
      <c r="B563" s="25"/>
      <c r="C563" s="25"/>
      <c r="G563" s="73"/>
      <c r="H563" s="22"/>
    </row>
    <row r="564" ht="14.25" customHeight="1">
      <c r="B564" s="25"/>
      <c r="C564" s="25"/>
      <c r="G564" s="73"/>
      <c r="H564" s="22"/>
    </row>
    <row r="565" ht="14.25" customHeight="1">
      <c r="B565" s="25"/>
      <c r="C565" s="25"/>
      <c r="G565" s="73"/>
      <c r="H565" s="22"/>
    </row>
    <row r="566" ht="14.25" customHeight="1">
      <c r="B566" s="25"/>
      <c r="C566" s="25"/>
      <c r="G566" s="73"/>
      <c r="H566" s="22"/>
    </row>
    <row r="567" ht="14.25" customHeight="1">
      <c r="B567" s="25"/>
      <c r="C567" s="25"/>
      <c r="G567" s="73"/>
      <c r="H567" s="22"/>
    </row>
    <row r="568" ht="14.25" customHeight="1">
      <c r="B568" s="25"/>
      <c r="C568" s="25"/>
      <c r="G568" s="73"/>
      <c r="H568" s="22"/>
    </row>
    <row r="569" ht="14.25" customHeight="1">
      <c r="B569" s="25"/>
      <c r="C569" s="25"/>
      <c r="G569" s="73"/>
      <c r="H569" s="22"/>
    </row>
    <row r="570" ht="14.25" customHeight="1">
      <c r="B570" s="25"/>
      <c r="C570" s="25"/>
      <c r="G570" s="73"/>
      <c r="H570" s="22"/>
    </row>
    <row r="571" ht="14.25" customHeight="1">
      <c r="B571" s="25"/>
      <c r="C571" s="25"/>
      <c r="G571" s="73"/>
      <c r="H571" s="22"/>
    </row>
    <row r="572" ht="14.25" customHeight="1">
      <c r="B572" s="25"/>
      <c r="C572" s="25"/>
      <c r="G572" s="73"/>
      <c r="H572" s="22"/>
    </row>
    <row r="573" ht="14.25" customHeight="1">
      <c r="B573" s="25"/>
      <c r="C573" s="25"/>
      <c r="G573" s="73"/>
      <c r="H573" s="22"/>
    </row>
    <row r="574" ht="14.25" customHeight="1">
      <c r="B574" s="25"/>
      <c r="C574" s="25"/>
      <c r="G574" s="73"/>
      <c r="H574" s="22"/>
    </row>
    <row r="575" ht="14.25" customHeight="1">
      <c r="B575" s="25"/>
      <c r="C575" s="25"/>
      <c r="G575" s="73"/>
      <c r="H575" s="22"/>
    </row>
    <row r="576" ht="14.25" customHeight="1">
      <c r="B576" s="25"/>
      <c r="C576" s="25"/>
      <c r="G576" s="73"/>
      <c r="H576" s="22"/>
    </row>
    <row r="577" ht="14.25" customHeight="1">
      <c r="B577" s="25"/>
      <c r="C577" s="25"/>
      <c r="G577" s="73"/>
      <c r="H577" s="22"/>
    </row>
    <row r="578" ht="14.25" customHeight="1">
      <c r="B578" s="25"/>
      <c r="C578" s="25"/>
      <c r="G578" s="73"/>
      <c r="H578" s="22"/>
    </row>
    <row r="579" ht="14.25" customHeight="1">
      <c r="B579" s="25"/>
      <c r="C579" s="25"/>
      <c r="G579" s="73"/>
      <c r="H579" s="22"/>
    </row>
    <row r="580" ht="14.25" customHeight="1">
      <c r="B580" s="25"/>
      <c r="C580" s="25"/>
      <c r="G580" s="73"/>
      <c r="H580" s="22"/>
    </row>
    <row r="581" ht="14.25" customHeight="1">
      <c r="B581" s="25"/>
      <c r="C581" s="25"/>
      <c r="G581" s="73"/>
      <c r="H581" s="22"/>
    </row>
    <row r="582" ht="14.25" customHeight="1">
      <c r="B582" s="25"/>
      <c r="C582" s="25"/>
      <c r="G582" s="73"/>
      <c r="H582" s="22"/>
    </row>
    <row r="583" ht="14.25" customHeight="1">
      <c r="B583" s="25"/>
      <c r="C583" s="25"/>
      <c r="G583" s="73"/>
      <c r="H583" s="22"/>
    </row>
    <row r="584" ht="14.25" customHeight="1">
      <c r="B584" s="25"/>
      <c r="C584" s="25"/>
      <c r="G584" s="73"/>
      <c r="H584" s="22"/>
    </row>
    <row r="585" ht="14.25" customHeight="1">
      <c r="B585" s="25"/>
      <c r="C585" s="25"/>
      <c r="G585" s="73"/>
      <c r="H585" s="22"/>
    </row>
    <row r="586" ht="14.25" customHeight="1">
      <c r="B586" s="25"/>
      <c r="C586" s="25"/>
      <c r="G586" s="73"/>
      <c r="H586" s="22"/>
    </row>
    <row r="587" ht="14.25" customHeight="1">
      <c r="B587" s="25"/>
      <c r="C587" s="25"/>
      <c r="G587" s="73"/>
      <c r="H587" s="22"/>
    </row>
    <row r="588" ht="14.25" customHeight="1">
      <c r="B588" s="25"/>
      <c r="C588" s="25"/>
      <c r="G588" s="73"/>
      <c r="H588" s="22"/>
    </row>
    <row r="589" ht="14.25" customHeight="1">
      <c r="B589" s="25"/>
      <c r="C589" s="25"/>
      <c r="G589" s="73"/>
      <c r="H589" s="22"/>
    </row>
    <row r="590" ht="14.25" customHeight="1">
      <c r="B590" s="25"/>
      <c r="C590" s="25"/>
      <c r="G590" s="73"/>
      <c r="H590" s="22"/>
    </row>
    <row r="591" ht="14.25" customHeight="1">
      <c r="B591" s="25"/>
      <c r="C591" s="25"/>
      <c r="G591" s="73"/>
      <c r="H591" s="22"/>
    </row>
    <row r="592" ht="14.25" customHeight="1">
      <c r="B592" s="25"/>
      <c r="C592" s="25"/>
      <c r="G592" s="73"/>
      <c r="H592" s="22"/>
    </row>
    <row r="593" ht="14.25" customHeight="1">
      <c r="B593" s="25"/>
      <c r="C593" s="25"/>
      <c r="G593" s="73"/>
      <c r="H593" s="22"/>
    </row>
    <row r="594" ht="14.25" customHeight="1">
      <c r="B594" s="25"/>
      <c r="C594" s="25"/>
      <c r="G594" s="73"/>
      <c r="H594" s="22"/>
    </row>
    <row r="595" ht="14.25" customHeight="1">
      <c r="B595" s="25"/>
      <c r="C595" s="25"/>
      <c r="G595" s="73"/>
      <c r="H595" s="22"/>
    </row>
    <row r="596" ht="14.25" customHeight="1">
      <c r="B596" s="25"/>
      <c r="C596" s="25"/>
      <c r="G596" s="73"/>
      <c r="H596" s="22"/>
    </row>
    <row r="597" ht="14.25" customHeight="1">
      <c r="B597" s="25"/>
      <c r="C597" s="25"/>
      <c r="G597" s="73"/>
      <c r="H597" s="22"/>
    </row>
    <row r="598" ht="14.25" customHeight="1">
      <c r="B598" s="25"/>
      <c r="C598" s="25"/>
      <c r="G598" s="73"/>
      <c r="H598" s="22"/>
    </row>
    <row r="599" ht="14.25" customHeight="1">
      <c r="B599" s="25"/>
      <c r="C599" s="25"/>
      <c r="G599" s="73"/>
      <c r="H599" s="22"/>
    </row>
    <row r="600" ht="14.25" customHeight="1">
      <c r="B600" s="25"/>
      <c r="C600" s="25"/>
      <c r="G600" s="73"/>
      <c r="H600" s="22"/>
    </row>
    <row r="601" ht="14.25" customHeight="1">
      <c r="B601" s="25"/>
      <c r="C601" s="25"/>
      <c r="G601" s="73"/>
      <c r="H601" s="22"/>
    </row>
    <row r="602" ht="14.25" customHeight="1">
      <c r="B602" s="25"/>
      <c r="C602" s="25"/>
      <c r="G602" s="73"/>
      <c r="H602" s="22"/>
    </row>
    <row r="603" ht="14.25" customHeight="1">
      <c r="B603" s="25"/>
      <c r="C603" s="25"/>
      <c r="G603" s="73"/>
      <c r="H603" s="22"/>
    </row>
    <row r="604" ht="14.25" customHeight="1">
      <c r="B604" s="25"/>
      <c r="C604" s="25"/>
      <c r="G604" s="73"/>
      <c r="H604" s="22"/>
    </row>
    <row r="605" ht="14.25" customHeight="1">
      <c r="B605" s="25"/>
      <c r="C605" s="25"/>
      <c r="G605" s="73"/>
      <c r="H605" s="22"/>
    </row>
    <row r="606" ht="14.25" customHeight="1">
      <c r="B606" s="25"/>
      <c r="C606" s="25"/>
      <c r="G606" s="73"/>
      <c r="H606" s="22"/>
    </row>
    <row r="607" ht="14.25" customHeight="1">
      <c r="B607" s="25"/>
      <c r="C607" s="25"/>
      <c r="G607" s="73"/>
      <c r="H607" s="22"/>
    </row>
    <row r="608" ht="14.25" customHeight="1">
      <c r="B608" s="25"/>
      <c r="C608" s="25"/>
      <c r="G608" s="73"/>
      <c r="H608" s="22"/>
    </row>
    <row r="609" ht="14.25" customHeight="1">
      <c r="B609" s="25"/>
      <c r="C609" s="25"/>
      <c r="G609" s="73"/>
      <c r="H609" s="22"/>
    </row>
    <row r="610" ht="14.25" customHeight="1">
      <c r="B610" s="25"/>
      <c r="C610" s="25"/>
      <c r="G610" s="73"/>
      <c r="H610" s="22"/>
    </row>
    <row r="611" ht="14.25" customHeight="1">
      <c r="B611" s="25"/>
      <c r="C611" s="25"/>
      <c r="G611" s="73"/>
      <c r="H611" s="22"/>
    </row>
    <row r="612" ht="14.25" customHeight="1">
      <c r="B612" s="25"/>
      <c r="C612" s="25"/>
      <c r="G612" s="73"/>
      <c r="H612" s="22"/>
    </row>
    <row r="613" ht="14.25" customHeight="1">
      <c r="B613" s="25"/>
      <c r="C613" s="25"/>
      <c r="G613" s="73"/>
      <c r="H613" s="22"/>
    </row>
    <row r="614" ht="14.25" customHeight="1">
      <c r="B614" s="25"/>
      <c r="C614" s="25"/>
      <c r="G614" s="73"/>
      <c r="H614" s="22"/>
    </row>
    <row r="615" ht="14.25" customHeight="1">
      <c r="B615" s="25"/>
      <c r="C615" s="25"/>
      <c r="G615" s="73"/>
      <c r="H615" s="22"/>
    </row>
    <row r="616" ht="14.25" customHeight="1">
      <c r="B616" s="25"/>
      <c r="C616" s="25"/>
      <c r="G616" s="73"/>
      <c r="H616" s="22"/>
    </row>
    <row r="617" ht="14.25" customHeight="1">
      <c r="B617" s="25"/>
      <c r="C617" s="25"/>
      <c r="G617" s="73"/>
      <c r="H617" s="22"/>
    </row>
    <row r="618" ht="14.25" customHeight="1">
      <c r="B618" s="25"/>
      <c r="C618" s="25"/>
      <c r="G618" s="73"/>
      <c r="H618" s="22"/>
    </row>
    <row r="619" ht="14.25" customHeight="1">
      <c r="B619" s="25"/>
      <c r="C619" s="25"/>
      <c r="G619" s="73"/>
      <c r="H619" s="22"/>
    </row>
    <row r="620" ht="14.25" customHeight="1">
      <c r="B620" s="25"/>
      <c r="C620" s="25"/>
      <c r="G620" s="73"/>
      <c r="H620" s="22"/>
    </row>
    <row r="621" ht="14.25" customHeight="1">
      <c r="B621" s="25"/>
      <c r="C621" s="25"/>
      <c r="G621" s="73"/>
      <c r="H621" s="22"/>
    </row>
    <row r="622" ht="14.25" customHeight="1">
      <c r="B622" s="25"/>
      <c r="C622" s="25"/>
      <c r="G622" s="73"/>
      <c r="H622" s="22"/>
    </row>
    <row r="623" ht="14.25" customHeight="1">
      <c r="B623" s="25"/>
      <c r="C623" s="25"/>
      <c r="G623" s="73"/>
      <c r="H623" s="22"/>
    </row>
    <row r="624" ht="14.25" customHeight="1">
      <c r="B624" s="25"/>
      <c r="C624" s="25"/>
      <c r="G624" s="73"/>
      <c r="H624" s="22"/>
    </row>
    <row r="625" ht="14.25" customHeight="1">
      <c r="B625" s="25"/>
      <c r="C625" s="25"/>
      <c r="G625" s="73"/>
      <c r="H625" s="22"/>
    </row>
    <row r="626" ht="14.25" customHeight="1">
      <c r="B626" s="25"/>
      <c r="C626" s="25"/>
      <c r="G626" s="73"/>
      <c r="H626" s="22"/>
    </row>
    <row r="627" ht="14.25" customHeight="1">
      <c r="B627" s="25"/>
      <c r="C627" s="25"/>
      <c r="G627" s="73"/>
      <c r="H627" s="22"/>
    </row>
    <row r="628" ht="14.25" customHeight="1">
      <c r="B628" s="25"/>
      <c r="C628" s="25"/>
      <c r="G628" s="73"/>
      <c r="H628" s="22"/>
    </row>
    <row r="629" ht="14.25" customHeight="1">
      <c r="B629" s="25"/>
      <c r="C629" s="25"/>
      <c r="G629" s="73"/>
      <c r="H629" s="22"/>
    </row>
    <row r="630" ht="14.25" customHeight="1">
      <c r="B630" s="25"/>
      <c r="C630" s="25"/>
      <c r="G630" s="73"/>
      <c r="H630" s="22"/>
    </row>
    <row r="631" ht="14.25" customHeight="1">
      <c r="B631" s="25"/>
      <c r="C631" s="25"/>
      <c r="G631" s="73"/>
      <c r="H631" s="22"/>
    </row>
    <row r="632" ht="14.25" customHeight="1">
      <c r="B632" s="25"/>
      <c r="C632" s="25"/>
      <c r="G632" s="73"/>
      <c r="H632" s="22"/>
    </row>
    <row r="633" ht="14.25" customHeight="1">
      <c r="B633" s="25"/>
      <c r="C633" s="25"/>
      <c r="G633" s="73"/>
      <c r="H633" s="22"/>
    </row>
    <row r="634" ht="14.25" customHeight="1">
      <c r="B634" s="25"/>
      <c r="C634" s="25"/>
      <c r="G634" s="73"/>
      <c r="H634" s="22"/>
    </row>
    <row r="635" ht="14.25" customHeight="1">
      <c r="B635" s="25"/>
      <c r="C635" s="25"/>
      <c r="G635" s="73"/>
      <c r="H635" s="22"/>
    </row>
    <row r="636" ht="14.25" customHeight="1">
      <c r="B636" s="25"/>
      <c r="C636" s="25"/>
      <c r="G636" s="73"/>
      <c r="H636" s="22"/>
    </row>
    <row r="637" ht="14.25" customHeight="1">
      <c r="B637" s="25"/>
      <c r="C637" s="25"/>
      <c r="G637" s="73"/>
      <c r="H637" s="22"/>
    </row>
    <row r="638" ht="14.25" customHeight="1">
      <c r="B638" s="25"/>
      <c r="C638" s="25"/>
      <c r="G638" s="73"/>
      <c r="H638" s="22"/>
    </row>
    <row r="639" ht="14.25" customHeight="1">
      <c r="B639" s="25"/>
      <c r="C639" s="25"/>
      <c r="G639" s="73"/>
      <c r="H639" s="22"/>
    </row>
    <row r="640" ht="14.25" customHeight="1">
      <c r="B640" s="25"/>
      <c r="C640" s="25"/>
      <c r="G640" s="73"/>
      <c r="H640" s="22"/>
    </row>
    <row r="641" ht="14.25" customHeight="1">
      <c r="B641" s="25"/>
      <c r="C641" s="25"/>
      <c r="G641" s="73"/>
      <c r="H641" s="22"/>
    </row>
    <row r="642" ht="14.25" customHeight="1">
      <c r="B642" s="25"/>
      <c r="C642" s="25"/>
      <c r="G642" s="73"/>
      <c r="H642" s="22"/>
    </row>
    <row r="643" ht="14.25" customHeight="1">
      <c r="B643" s="25"/>
      <c r="C643" s="25"/>
      <c r="G643" s="73"/>
      <c r="H643" s="22"/>
    </row>
    <row r="644" ht="14.25" customHeight="1">
      <c r="B644" s="25"/>
      <c r="C644" s="25"/>
      <c r="G644" s="73"/>
      <c r="H644" s="22"/>
    </row>
    <row r="645" ht="14.25" customHeight="1">
      <c r="B645" s="25"/>
      <c r="C645" s="25"/>
      <c r="G645" s="73"/>
      <c r="H645" s="22"/>
    </row>
    <row r="646" ht="14.25" customHeight="1">
      <c r="B646" s="25"/>
      <c r="C646" s="25"/>
      <c r="G646" s="73"/>
      <c r="H646" s="22"/>
    </row>
    <row r="647" ht="14.25" customHeight="1">
      <c r="B647" s="25"/>
      <c r="C647" s="25"/>
      <c r="G647" s="73"/>
      <c r="H647" s="22"/>
    </row>
    <row r="648" ht="14.25" customHeight="1">
      <c r="B648" s="25"/>
      <c r="C648" s="25"/>
      <c r="G648" s="73"/>
      <c r="H648" s="22"/>
    </row>
    <row r="649" ht="14.25" customHeight="1">
      <c r="B649" s="25"/>
      <c r="C649" s="25"/>
      <c r="G649" s="73"/>
      <c r="H649" s="22"/>
    </row>
    <row r="650" ht="14.25" customHeight="1">
      <c r="B650" s="25"/>
      <c r="C650" s="25"/>
      <c r="G650" s="73"/>
      <c r="H650" s="22"/>
    </row>
    <row r="651" ht="14.25" customHeight="1">
      <c r="B651" s="25"/>
      <c r="C651" s="25"/>
      <c r="G651" s="73"/>
      <c r="H651" s="22"/>
    </row>
    <row r="652" ht="14.25" customHeight="1">
      <c r="B652" s="25"/>
      <c r="C652" s="25"/>
      <c r="G652" s="73"/>
      <c r="H652" s="22"/>
    </row>
    <row r="653" ht="14.25" customHeight="1">
      <c r="B653" s="25"/>
      <c r="C653" s="25"/>
      <c r="G653" s="73"/>
      <c r="H653" s="22"/>
    </row>
    <row r="654" ht="14.25" customHeight="1">
      <c r="B654" s="25"/>
      <c r="C654" s="25"/>
      <c r="G654" s="73"/>
      <c r="H654" s="22"/>
    </row>
    <row r="655" ht="14.25" customHeight="1">
      <c r="B655" s="25"/>
      <c r="C655" s="25"/>
      <c r="G655" s="73"/>
      <c r="H655" s="22"/>
    </row>
    <row r="656" ht="14.25" customHeight="1">
      <c r="B656" s="25"/>
      <c r="C656" s="25"/>
      <c r="G656" s="73"/>
      <c r="H656" s="22"/>
    </row>
    <row r="657" ht="14.25" customHeight="1">
      <c r="B657" s="25"/>
      <c r="C657" s="25"/>
      <c r="G657" s="73"/>
      <c r="H657" s="22"/>
    </row>
    <row r="658" ht="14.25" customHeight="1">
      <c r="B658" s="25"/>
      <c r="C658" s="25"/>
      <c r="G658" s="73"/>
      <c r="H658" s="22"/>
    </row>
    <row r="659" ht="14.25" customHeight="1">
      <c r="B659" s="25"/>
      <c r="C659" s="25"/>
      <c r="G659" s="73"/>
      <c r="H659" s="22"/>
    </row>
    <row r="660" ht="14.25" customHeight="1">
      <c r="B660" s="25"/>
      <c r="C660" s="25"/>
      <c r="G660" s="73"/>
      <c r="H660" s="22"/>
    </row>
    <row r="661" ht="14.25" customHeight="1">
      <c r="B661" s="25"/>
      <c r="C661" s="25"/>
      <c r="G661" s="73"/>
      <c r="H661" s="22"/>
    </row>
    <row r="662" ht="14.25" customHeight="1">
      <c r="B662" s="25"/>
      <c r="C662" s="25"/>
      <c r="G662" s="73"/>
      <c r="H662" s="22"/>
    </row>
    <row r="663" ht="14.25" customHeight="1">
      <c r="B663" s="25"/>
      <c r="C663" s="25"/>
      <c r="G663" s="73"/>
      <c r="H663" s="22"/>
    </row>
    <row r="664" ht="14.25" customHeight="1">
      <c r="B664" s="25"/>
      <c r="C664" s="25"/>
      <c r="G664" s="73"/>
      <c r="H664" s="22"/>
    </row>
    <row r="665" ht="14.25" customHeight="1">
      <c r="B665" s="25"/>
      <c r="C665" s="25"/>
      <c r="G665" s="73"/>
      <c r="H665" s="22"/>
    </row>
    <row r="666" ht="14.25" customHeight="1">
      <c r="B666" s="25"/>
      <c r="C666" s="25"/>
      <c r="G666" s="73"/>
      <c r="H666" s="22"/>
    </row>
    <row r="667" ht="14.25" customHeight="1">
      <c r="B667" s="25"/>
      <c r="C667" s="25"/>
      <c r="G667" s="73"/>
      <c r="H667" s="22"/>
    </row>
    <row r="668" ht="14.25" customHeight="1">
      <c r="B668" s="25"/>
      <c r="C668" s="25"/>
      <c r="G668" s="73"/>
      <c r="H668" s="22"/>
    </row>
    <row r="669" ht="14.25" customHeight="1">
      <c r="B669" s="25"/>
      <c r="C669" s="25"/>
      <c r="G669" s="73"/>
      <c r="H669" s="22"/>
    </row>
    <row r="670" ht="14.25" customHeight="1">
      <c r="B670" s="25"/>
      <c r="C670" s="25"/>
      <c r="G670" s="73"/>
      <c r="H670" s="22"/>
    </row>
    <row r="671" ht="14.25" customHeight="1">
      <c r="B671" s="25"/>
      <c r="C671" s="25"/>
      <c r="G671" s="73"/>
      <c r="H671" s="22"/>
    </row>
    <row r="672" ht="14.25" customHeight="1">
      <c r="B672" s="25"/>
      <c r="C672" s="25"/>
      <c r="G672" s="73"/>
      <c r="H672" s="22"/>
    </row>
    <row r="673" ht="14.25" customHeight="1">
      <c r="B673" s="25"/>
      <c r="C673" s="25"/>
      <c r="G673" s="73"/>
      <c r="H673" s="22"/>
    </row>
    <row r="674" ht="14.25" customHeight="1">
      <c r="B674" s="25"/>
      <c r="C674" s="25"/>
      <c r="G674" s="73"/>
      <c r="H674" s="22"/>
    </row>
    <row r="675" ht="14.25" customHeight="1">
      <c r="B675" s="25"/>
      <c r="C675" s="25"/>
      <c r="G675" s="73"/>
      <c r="H675" s="22"/>
    </row>
    <row r="676" ht="14.25" customHeight="1">
      <c r="B676" s="25"/>
      <c r="C676" s="25"/>
      <c r="G676" s="73"/>
      <c r="H676" s="22"/>
    </row>
    <row r="677" ht="14.25" customHeight="1">
      <c r="B677" s="25"/>
      <c r="C677" s="25"/>
      <c r="G677" s="73"/>
      <c r="H677" s="22"/>
    </row>
    <row r="678" ht="14.25" customHeight="1">
      <c r="B678" s="25"/>
      <c r="C678" s="25"/>
      <c r="G678" s="73"/>
      <c r="H678" s="22"/>
    </row>
    <row r="679" ht="14.25" customHeight="1">
      <c r="B679" s="25"/>
      <c r="C679" s="25"/>
      <c r="G679" s="73"/>
      <c r="H679" s="22"/>
    </row>
    <row r="680" ht="14.25" customHeight="1">
      <c r="B680" s="25"/>
      <c r="C680" s="25"/>
      <c r="G680" s="73"/>
      <c r="H680" s="22"/>
    </row>
    <row r="681" ht="14.25" customHeight="1">
      <c r="B681" s="25"/>
      <c r="C681" s="25"/>
      <c r="G681" s="73"/>
      <c r="H681" s="22"/>
    </row>
    <row r="682" ht="14.25" customHeight="1">
      <c r="B682" s="25"/>
      <c r="C682" s="25"/>
      <c r="G682" s="73"/>
      <c r="H682" s="22"/>
    </row>
    <row r="683" ht="14.25" customHeight="1">
      <c r="B683" s="25"/>
      <c r="C683" s="25"/>
      <c r="G683" s="73"/>
      <c r="H683" s="22"/>
    </row>
    <row r="684" ht="14.25" customHeight="1">
      <c r="B684" s="25"/>
      <c r="C684" s="25"/>
      <c r="G684" s="73"/>
      <c r="H684" s="22"/>
    </row>
    <row r="685" ht="14.25" customHeight="1">
      <c r="B685" s="25"/>
      <c r="C685" s="25"/>
      <c r="G685" s="73"/>
      <c r="H685" s="22"/>
    </row>
    <row r="686" ht="14.25" customHeight="1">
      <c r="B686" s="25"/>
      <c r="C686" s="25"/>
      <c r="G686" s="73"/>
      <c r="H686" s="22"/>
    </row>
    <row r="687" ht="14.25" customHeight="1">
      <c r="B687" s="25"/>
      <c r="C687" s="25"/>
      <c r="G687" s="73"/>
      <c r="H687" s="22"/>
    </row>
    <row r="688" ht="14.25" customHeight="1">
      <c r="B688" s="25"/>
      <c r="C688" s="25"/>
      <c r="G688" s="73"/>
      <c r="H688" s="22"/>
    </row>
    <row r="689" ht="14.25" customHeight="1">
      <c r="B689" s="25"/>
      <c r="C689" s="25"/>
      <c r="G689" s="73"/>
      <c r="H689" s="22"/>
    </row>
    <row r="690" ht="14.25" customHeight="1">
      <c r="B690" s="25"/>
      <c r="C690" s="25"/>
      <c r="G690" s="73"/>
      <c r="H690" s="22"/>
    </row>
    <row r="691" ht="14.25" customHeight="1">
      <c r="B691" s="25"/>
      <c r="C691" s="25"/>
      <c r="G691" s="73"/>
      <c r="H691" s="22"/>
    </row>
    <row r="692" ht="14.25" customHeight="1">
      <c r="B692" s="25"/>
      <c r="C692" s="25"/>
      <c r="G692" s="73"/>
      <c r="H692" s="22"/>
    </row>
    <row r="693" ht="14.25" customHeight="1">
      <c r="B693" s="25"/>
      <c r="C693" s="25"/>
      <c r="G693" s="73"/>
      <c r="H693" s="22"/>
    </row>
    <row r="694" ht="14.25" customHeight="1">
      <c r="B694" s="25"/>
      <c r="C694" s="25"/>
      <c r="G694" s="73"/>
      <c r="H694" s="22"/>
    </row>
    <row r="695" ht="14.25" customHeight="1">
      <c r="B695" s="25"/>
      <c r="C695" s="25"/>
      <c r="G695" s="73"/>
      <c r="H695" s="22"/>
    </row>
    <row r="696" ht="14.25" customHeight="1">
      <c r="B696" s="25"/>
      <c r="C696" s="25"/>
      <c r="G696" s="73"/>
      <c r="H696" s="22"/>
    </row>
    <row r="697" ht="14.25" customHeight="1">
      <c r="B697" s="25"/>
      <c r="C697" s="25"/>
      <c r="G697" s="73"/>
      <c r="H697" s="22"/>
    </row>
    <row r="698" ht="14.25" customHeight="1">
      <c r="B698" s="25"/>
      <c r="C698" s="25"/>
      <c r="G698" s="73"/>
      <c r="H698" s="22"/>
    </row>
    <row r="699" ht="14.25" customHeight="1">
      <c r="B699" s="25"/>
      <c r="C699" s="25"/>
      <c r="G699" s="73"/>
      <c r="H699" s="22"/>
    </row>
    <row r="700" ht="14.25" customHeight="1">
      <c r="B700" s="25"/>
      <c r="C700" s="25"/>
      <c r="G700" s="73"/>
      <c r="H700" s="22"/>
    </row>
    <row r="701" ht="14.25" customHeight="1">
      <c r="B701" s="25"/>
      <c r="C701" s="25"/>
      <c r="G701" s="73"/>
      <c r="H701" s="22"/>
    </row>
    <row r="702" ht="14.25" customHeight="1">
      <c r="B702" s="25"/>
      <c r="C702" s="25"/>
      <c r="G702" s="73"/>
      <c r="H702" s="22"/>
    </row>
    <row r="703" ht="14.25" customHeight="1">
      <c r="B703" s="25"/>
      <c r="C703" s="25"/>
      <c r="G703" s="73"/>
      <c r="H703" s="22"/>
    </row>
    <row r="704" ht="14.25" customHeight="1">
      <c r="B704" s="25"/>
      <c r="C704" s="25"/>
      <c r="G704" s="73"/>
      <c r="H704" s="22"/>
    </row>
    <row r="705" ht="14.25" customHeight="1">
      <c r="B705" s="25"/>
      <c r="C705" s="25"/>
      <c r="G705" s="73"/>
      <c r="H705" s="22"/>
    </row>
    <row r="706" ht="14.25" customHeight="1">
      <c r="B706" s="25"/>
      <c r="C706" s="25"/>
      <c r="G706" s="73"/>
      <c r="H706" s="22"/>
    </row>
    <row r="707" ht="14.25" customHeight="1">
      <c r="B707" s="25"/>
      <c r="C707" s="25"/>
      <c r="G707" s="73"/>
      <c r="H707" s="22"/>
    </row>
    <row r="708" ht="14.25" customHeight="1">
      <c r="B708" s="25"/>
      <c r="C708" s="25"/>
      <c r="G708" s="73"/>
      <c r="H708" s="22"/>
    </row>
    <row r="709" ht="14.25" customHeight="1">
      <c r="B709" s="25"/>
      <c r="C709" s="25"/>
      <c r="G709" s="73"/>
      <c r="H709" s="22"/>
    </row>
    <row r="710" ht="14.25" customHeight="1">
      <c r="B710" s="25"/>
      <c r="C710" s="25"/>
      <c r="G710" s="73"/>
      <c r="H710" s="22"/>
    </row>
    <row r="711" ht="14.25" customHeight="1">
      <c r="B711" s="25"/>
      <c r="C711" s="25"/>
      <c r="G711" s="73"/>
      <c r="H711" s="22"/>
    </row>
    <row r="712" ht="14.25" customHeight="1">
      <c r="B712" s="25"/>
      <c r="C712" s="25"/>
      <c r="G712" s="73"/>
      <c r="H712" s="22"/>
    </row>
    <row r="713" ht="14.25" customHeight="1">
      <c r="B713" s="25"/>
      <c r="C713" s="25"/>
      <c r="G713" s="73"/>
      <c r="H713" s="22"/>
    </row>
    <row r="714" ht="14.25" customHeight="1">
      <c r="B714" s="25"/>
      <c r="C714" s="25"/>
      <c r="G714" s="73"/>
      <c r="H714" s="22"/>
    </row>
    <row r="715" ht="14.25" customHeight="1">
      <c r="B715" s="25"/>
      <c r="C715" s="25"/>
      <c r="G715" s="73"/>
      <c r="H715" s="22"/>
    </row>
    <row r="716" ht="14.25" customHeight="1">
      <c r="B716" s="25"/>
      <c r="C716" s="25"/>
      <c r="G716" s="73"/>
      <c r="H716" s="22"/>
    </row>
    <row r="717" ht="14.25" customHeight="1">
      <c r="B717" s="25"/>
      <c r="C717" s="25"/>
      <c r="G717" s="73"/>
      <c r="H717" s="22"/>
    </row>
    <row r="718" ht="14.25" customHeight="1">
      <c r="B718" s="25"/>
      <c r="C718" s="25"/>
      <c r="G718" s="73"/>
      <c r="H718" s="22"/>
    </row>
    <row r="719" ht="14.25" customHeight="1">
      <c r="B719" s="25"/>
      <c r="C719" s="25"/>
      <c r="G719" s="73"/>
      <c r="H719" s="22"/>
    </row>
    <row r="720" ht="14.25" customHeight="1">
      <c r="B720" s="25"/>
      <c r="C720" s="25"/>
      <c r="G720" s="73"/>
      <c r="H720" s="22"/>
    </row>
    <row r="721" ht="14.25" customHeight="1">
      <c r="B721" s="25"/>
      <c r="C721" s="25"/>
      <c r="G721" s="73"/>
      <c r="H721" s="22"/>
    </row>
    <row r="722" ht="14.25" customHeight="1">
      <c r="B722" s="25"/>
      <c r="C722" s="25"/>
      <c r="G722" s="73"/>
      <c r="H722" s="22"/>
    </row>
    <row r="723" ht="14.25" customHeight="1">
      <c r="B723" s="25"/>
      <c r="C723" s="25"/>
      <c r="G723" s="73"/>
      <c r="H723" s="22"/>
    </row>
    <row r="724" ht="14.25" customHeight="1">
      <c r="B724" s="25"/>
      <c r="C724" s="25"/>
      <c r="G724" s="73"/>
      <c r="H724" s="22"/>
    </row>
    <row r="725" ht="14.25" customHeight="1">
      <c r="B725" s="25"/>
      <c r="C725" s="25"/>
      <c r="G725" s="73"/>
      <c r="H725" s="22"/>
    </row>
    <row r="726" ht="14.25" customHeight="1">
      <c r="B726" s="25"/>
      <c r="C726" s="25"/>
      <c r="G726" s="73"/>
      <c r="H726" s="22"/>
    </row>
    <row r="727" ht="14.25" customHeight="1">
      <c r="B727" s="25"/>
      <c r="C727" s="25"/>
      <c r="G727" s="73"/>
      <c r="H727" s="22"/>
    </row>
    <row r="728" ht="14.25" customHeight="1">
      <c r="B728" s="25"/>
      <c r="C728" s="25"/>
      <c r="G728" s="73"/>
      <c r="H728" s="22"/>
    </row>
    <row r="729" ht="14.25" customHeight="1">
      <c r="B729" s="25"/>
      <c r="C729" s="25"/>
      <c r="G729" s="73"/>
      <c r="H729" s="22"/>
    </row>
    <row r="730" ht="14.25" customHeight="1">
      <c r="B730" s="25"/>
      <c r="C730" s="25"/>
      <c r="G730" s="73"/>
      <c r="H730" s="22"/>
    </row>
    <row r="731" ht="14.25" customHeight="1">
      <c r="B731" s="25"/>
      <c r="C731" s="25"/>
      <c r="G731" s="73"/>
      <c r="H731" s="22"/>
    </row>
    <row r="732" ht="14.25" customHeight="1">
      <c r="B732" s="25"/>
      <c r="C732" s="25"/>
      <c r="G732" s="73"/>
      <c r="H732" s="22"/>
    </row>
    <row r="733" ht="14.25" customHeight="1">
      <c r="B733" s="25"/>
      <c r="C733" s="25"/>
      <c r="G733" s="73"/>
      <c r="H733" s="22"/>
    </row>
    <row r="734" ht="14.25" customHeight="1">
      <c r="B734" s="25"/>
      <c r="C734" s="25"/>
      <c r="G734" s="73"/>
      <c r="H734" s="22"/>
    </row>
    <row r="735" ht="14.25" customHeight="1">
      <c r="B735" s="25"/>
      <c r="C735" s="25"/>
      <c r="G735" s="73"/>
      <c r="H735" s="22"/>
    </row>
    <row r="736" ht="14.25" customHeight="1">
      <c r="B736" s="25"/>
      <c r="C736" s="25"/>
      <c r="G736" s="73"/>
      <c r="H736" s="22"/>
    </row>
    <row r="737" ht="14.25" customHeight="1">
      <c r="B737" s="25"/>
      <c r="C737" s="25"/>
      <c r="G737" s="73"/>
      <c r="H737" s="22"/>
    </row>
    <row r="738" ht="14.25" customHeight="1">
      <c r="B738" s="25"/>
      <c r="C738" s="25"/>
      <c r="G738" s="73"/>
      <c r="H738" s="22"/>
    </row>
    <row r="739" ht="14.25" customHeight="1">
      <c r="B739" s="25"/>
      <c r="C739" s="25"/>
      <c r="G739" s="73"/>
      <c r="H739" s="22"/>
    </row>
    <row r="740" ht="14.25" customHeight="1">
      <c r="B740" s="25"/>
      <c r="C740" s="25"/>
      <c r="G740" s="73"/>
      <c r="H740" s="22"/>
    </row>
    <row r="741" ht="14.25" customHeight="1">
      <c r="B741" s="25"/>
      <c r="C741" s="25"/>
      <c r="G741" s="73"/>
      <c r="H741" s="22"/>
    </row>
    <row r="742" ht="14.25" customHeight="1">
      <c r="B742" s="25"/>
      <c r="C742" s="25"/>
      <c r="G742" s="73"/>
      <c r="H742" s="22"/>
    </row>
    <row r="743" ht="14.25" customHeight="1">
      <c r="B743" s="25"/>
      <c r="C743" s="25"/>
      <c r="G743" s="73"/>
      <c r="H743" s="22"/>
    </row>
    <row r="744" ht="14.25" customHeight="1">
      <c r="B744" s="25"/>
      <c r="C744" s="25"/>
      <c r="G744" s="73"/>
      <c r="H744" s="22"/>
    </row>
    <row r="745" ht="14.25" customHeight="1">
      <c r="B745" s="25"/>
      <c r="C745" s="25"/>
      <c r="G745" s="73"/>
      <c r="H745" s="22"/>
    </row>
    <row r="746" ht="14.25" customHeight="1">
      <c r="B746" s="25"/>
      <c r="C746" s="25"/>
      <c r="G746" s="73"/>
      <c r="H746" s="22"/>
    </row>
    <row r="747" ht="14.25" customHeight="1">
      <c r="B747" s="25"/>
      <c r="C747" s="25"/>
      <c r="G747" s="73"/>
      <c r="H747" s="22"/>
    </row>
    <row r="748" ht="14.25" customHeight="1">
      <c r="B748" s="25"/>
      <c r="C748" s="25"/>
      <c r="G748" s="73"/>
      <c r="H748" s="22"/>
    </row>
    <row r="749" ht="14.25" customHeight="1">
      <c r="B749" s="25"/>
      <c r="C749" s="25"/>
      <c r="G749" s="73"/>
      <c r="H749" s="22"/>
    </row>
    <row r="750" ht="14.25" customHeight="1">
      <c r="B750" s="25"/>
      <c r="C750" s="25"/>
      <c r="G750" s="73"/>
      <c r="H750" s="22"/>
    </row>
    <row r="751" ht="14.25" customHeight="1">
      <c r="B751" s="25"/>
      <c r="C751" s="25"/>
      <c r="G751" s="73"/>
      <c r="H751" s="22"/>
    </row>
    <row r="752" ht="14.25" customHeight="1">
      <c r="B752" s="25"/>
      <c r="C752" s="25"/>
      <c r="G752" s="73"/>
      <c r="H752" s="22"/>
    </row>
    <row r="753" ht="14.25" customHeight="1">
      <c r="B753" s="25"/>
      <c r="C753" s="25"/>
      <c r="G753" s="73"/>
      <c r="H753" s="22"/>
    </row>
    <row r="754" ht="14.25" customHeight="1">
      <c r="B754" s="25"/>
      <c r="C754" s="25"/>
      <c r="G754" s="73"/>
      <c r="H754" s="22"/>
    </row>
    <row r="755" ht="14.25" customHeight="1">
      <c r="B755" s="25"/>
      <c r="C755" s="25"/>
      <c r="G755" s="73"/>
      <c r="H755" s="22"/>
    </row>
    <row r="756" ht="14.25" customHeight="1">
      <c r="B756" s="25"/>
      <c r="C756" s="25"/>
      <c r="G756" s="73"/>
      <c r="H756" s="22"/>
    </row>
    <row r="757" ht="14.25" customHeight="1">
      <c r="B757" s="25"/>
      <c r="C757" s="25"/>
      <c r="G757" s="73"/>
      <c r="H757" s="22"/>
    </row>
    <row r="758" ht="14.25" customHeight="1">
      <c r="B758" s="25"/>
      <c r="C758" s="25"/>
      <c r="G758" s="73"/>
      <c r="H758" s="22"/>
    </row>
    <row r="759" ht="14.25" customHeight="1">
      <c r="B759" s="25"/>
      <c r="C759" s="25"/>
      <c r="G759" s="73"/>
      <c r="H759" s="22"/>
    </row>
    <row r="760" ht="14.25" customHeight="1">
      <c r="B760" s="25"/>
      <c r="C760" s="25"/>
      <c r="G760" s="73"/>
      <c r="H760" s="22"/>
    </row>
    <row r="761" ht="14.25" customHeight="1">
      <c r="B761" s="25"/>
      <c r="C761" s="25"/>
      <c r="G761" s="73"/>
      <c r="H761" s="22"/>
    </row>
    <row r="762" ht="14.25" customHeight="1">
      <c r="B762" s="25"/>
      <c r="C762" s="25"/>
      <c r="G762" s="73"/>
      <c r="H762" s="22"/>
    </row>
    <row r="763" ht="14.25" customHeight="1">
      <c r="B763" s="25"/>
      <c r="C763" s="25"/>
      <c r="G763" s="73"/>
      <c r="H763" s="22"/>
    </row>
    <row r="764" ht="14.25" customHeight="1">
      <c r="B764" s="25"/>
      <c r="C764" s="25"/>
      <c r="G764" s="73"/>
      <c r="H764" s="22"/>
    </row>
    <row r="765" ht="14.25" customHeight="1">
      <c r="B765" s="25"/>
      <c r="C765" s="25"/>
      <c r="G765" s="73"/>
      <c r="H765" s="22"/>
    </row>
    <row r="766" ht="14.25" customHeight="1">
      <c r="B766" s="25"/>
      <c r="C766" s="25"/>
      <c r="G766" s="73"/>
      <c r="H766" s="22"/>
    </row>
    <row r="767" ht="14.25" customHeight="1">
      <c r="B767" s="25"/>
      <c r="C767" s="25"/>
      <c r="G767" s="73"/>
      <c r="H767" s="22"/>
    </row>
    <row r="768" ht="14.25" customHeight="1">
      <c r="B768" s="25"/>
      <c r="C768" s="25"/>
      <c r="G768" s="73"/>
      <c r="H768" s="22"/>
    </row>
    <row r="769" ht="14.25" customHeight="1">
      <c r="B769" s="25"/>
      <c r="C769" s="25"/>
      <c r="G769" s="73"/>
      <c r="H769" s="22"/>
    </row>
    <row r="770" ht="14.25" customHeight="1">
      <c r="B770" s="25"/>
      <c r="C770" s="25"/>
      <c r="G770" s="73"/>
      <c r="H770" s="22"/>
    </row>
    <row r="771" ht="14.25" customHeight="1">
      <c r="B771" s="25"/>
      <c r="C771" s="25"/>
      <c r="G771" s="73"/>
      <c r="H771" s="22"/>
    </row>
    <row r="772" ht="14.25" customHeight="1">
      <c r="B772" s="25"/>
      <c r="C772" s="25"/>
      <c r="G772" s="73"/>
      <c r="H772" s="22"/>
    </row>
    <row r="773" ht="14.25" customHeight="1">
      <c r="B773" s="25"/>
      <c r="C773" s="25"/>
      <c r="G773" s="73"/>
      <c r="H773" s="22"/>
    </row>
    <row r="774" ht="14.25" customHeight="1">
      <c r="B774" s="25"/>
      <c r="C774" s="25"/>
      <c r="G774" s="73"/>
      <c r="H774" s="22"/>
    </row>
    <row r="775" ht="14.25" customHeight="1">
      <c r="B775" s="25"/>
      <c r="C775" s="25"/>
      <c r="G775" s="73"/>
      <c r="H775" s="22"/>
    </row>
    <row r="776" ht="14.25" customHeight="1">
      <c r="B776" s="25"/>
      <c r="C776" s="25"/>
      <c r="G776" s="73"/>
      <c r="H776" s="22"/>
    </row>
    <row r="777" ht="14.25" customHeight="1">
      <c r="B777" s="25"/>
      <c r="C777" s="25"/>
      <c r="G777" s="73"/>
      <c r="H777" s="22"/>
    </row>
    <row r="778" ht="14.25" customHeight="1">
      <c r="B778" s="25"/>
      <c r="C778" s="25"/>
      <c r="G778" s="73"/>
      <c r="H778" s="22"/>
    </row>
    <row r="779" ht="14.25" customHeight="1">
      <c r="B779" s="25"/>
      <c r="C779" s="25"/>
      <c r="G779" s="73"/>
      <c r="H779" s="22"/>
    </row>
    <row r="780" ht="14.25" customHeight="1">
      <c r="B780" s="25"/>
      <c r="C780" s="25"/>
      <c r="G780" s="73"/>
      <c r="H780" s="22"/>
    </row>
    <row r="781" ht="14.25" customHeight="1">
      <c r="B781" s="25"/>
      <c r="C781" s="25"/>
      <c r="G781" s="73"/>
      <c r="H781" s="22"/>
    </row>
    <row r="782" ht="14.25" customHeight="1">
      <c r="B782" s="25"/>
      <c r="C782" s="25"/>
      <c r="G782" s="73"/>
      <c r="H782" s="22"/>
    </row>
    <row r="783" ht="14.25" customHeight="1">
      <c r="B783" s="25"/>
      <c r="C783" s="25"/>
      <c r="G783" s="73"/>
      <c r="H783" s="22"/>
    </row>
    <row r="784" ht="14.25" customHeight="1">
      <c r="B784" s="25"/>
      <c r="C784" s="25"/>
      <c r="G784" s="73"/>
      <c r="H784" s="22"/>
    </row>
    <row r="785" ht="14.25" customHeight="1">
      <c r="B785" s="25"/>
      <c r="C785" s="25"/>
      <c r="G785" s="73"/>
      <c r="H785" s="22"/>
    </row>
    <row r="786" ht="14.25" customHeight="1">
      <c r="B786" s="25"/>
      <c r="C786" s="25"/>
      <c r="G786" s="73"/>
      <c r="H786" s="22"/>
    </row>
    <row r="787" ht="14.25" customHeight="1">
      <c r="B787" s="25"/>
      <c r="C787" s="25"/>
      <c r="G787" s="73"/>
      <c r="H787" s="22"/>
    </row>
    <row r="788" ht="14.25" customHeight="1">
      <c r="B788" s="25"/>
      <c r="C788" s="25"/>
      <c r="G788" s="73"/>
      <c r="H788" s="22"/>
    </row>
    <row r="789" ht="14.25" customHeight="1">
      <c r="B789" s="25"/>
      <c r="C789" s="25"/>
      <c r="G789" s="73"/>
      <c r="H789" s="22"/>
    </row>
    <row r="790" ht="14.25" customHeight="1">
      <c r="B790" s="25"/>
      <c r="C790" s="25"/>
      <c r="G790" s="73"/>
      <c r="H790" s="22"/>
    </row>
    <row r="791" ht="14.25" customHeight="1">
      <c r="B791" s="25"/>
      <c r="C791" s="25"/>
      <c r="G791" s="73"/>
      <c r="H791" s="22"/>
    </row>
    <row r="792" ht="14.25" customHeight="1">
      <c r="B792" s="25"/>
      <c r="C792" s="25"/>
      <c r="G792" s="73"/>
      <c r="H792" s="22"/>
    </row>
    <row r="793" ht="14.25" customHeight="1">
      <c r="B793" s="25"/>
      <c r="C793" s="25"/>
      <c r="G793" s="73"/>
      <c r="H793" s="22"/>
    </row>
    <row r="794" ht="14.25" customHeight="1">
      <c r="B794" s="25"/>
      <c r="C794" s="25"/>
      <c r="G794" s="73"/>
      <c r="H794" s="22"/>
    </row>
    <row r="795" ht="14.25" customHeight="1">
      <c r="B795" s="25"/>
      <c r="C795" s="25"/>
      <c r="G795" s="73"/>
      <c r="H795" s="22"/>
    </row>
    <row r="796" ht="14.25" customHeight="1">
      <c r="B796" s="25"/>
      <c r="C796" s="25"/>
      <c r="G796" s="73"/>
      <c r="H796" s="22"/>
    </row>
    <row r="797" ht="14.25" customHeight="1">
      <c r="B797" s="25"/>
      <c r="C797" s="25"/>
      <c r="G797" s="73"/>
      <c r="H797" s="22"/>
    </row>
    <row r="798" ht="14.25" customHeight="1">
      <c r="B798" s="25"/>
      <c r="C798" s="25"/>
      <c r="G798" s="73"/>
      <c r="H798" s="22"/>
    </row>
    <row r="799" ht="14.25" customHeight="1">
      <c r="B799" s="25"/>
      <c r="C799" s="25"/>
      <c r="G799" s="73"/>
      <c r="H799" s="22"/>
    </row>
    <row r="800" ht="14.25" customHeight="1">
      <c r="B800" s="25"/>
      <c r="C800" s="25"/>
      <c r="G800" s="73"/>
      <c r="H800" s="22"/>
    </row>
    <row r="801" ht="14.25" customHeight="1">
      <c r="B801" s="25"/>
      <c r="C801" s="25"/>
      <c r="G801" s="73"/>
      <c r="H801" s="22"/>
    </row>
    <row r="802" ht="14.25" customHeight="1">
      <c r="B802" s="25"/>
      <c r="C802" s="25"/>
      <c r="G802" s="73"/>
      <c r="H802" s="22"/>
    </row>
    <row r="803" ht="14.25" customHeight="1">
      <c r="B803" s="25"/>
      <c r="C803" s="25"/>
      <c r="G803" s="73"/>
      <c r="H803" s="22"/>
    </row>
    <row r="804" ht="14.25" customHeight="1">
      <c r="B804" s="25"/>
      <c r="C804" s="25"/>
      <c r="G804" s="73"/>
      <c r="H804" s="22"/>
    </row>
    <row r="805" ht="14.25" customHeight="1">
      <c r="B805" s="25"/>
      <c r="C805" s="25"/>
      <c r="G805" s="73"/>
      <c r="H805" s="22"/>
    </row>
    <row r="806" ht="14.25" customHeight="1">
      <c r="B806" s="25"/>
      <c r="C806" s="25"/>
      <c r="G806" s="73"/>
      <c r="H806" s="22"/>
    </row>
    <row r="807" ht="14.25" customHeight="1">
      <c r="B807" s="25"/>
      <c r="C807" s="25"/>
      <c r="G807" s="73"/>
      <c r="H807" s="22"/>
    </row>
    <row r="808" ht="14.25" customHeight="1">
      <c r="B808" s="25"/>
      <c r="C808" s="25"/>
      <c r="G808" s="73"/>
      <c r="H808" s="22"/>
    </row>
    <row r="809" ht="14.25" customHeight="1">
      <c r="B809" s="25"/>
      <c r="C809" s="25"/>
      <c r="G809" s="73"/>
      <c r="H809" s="22"/>
    </row>
    <row r="810" ht="14.25" customHeight="1">
      <c r="B810" s="25"/>
      <c r="C810" s="25"/>
      <c r="G810" s="73"/>
      <c r="H810" s="22"/>
    </row>
    <row r="811" ht="14.25" customHeight="1">
      <c r="B811" s="25"/>
      <c r="C811" s="25"/>
      <c r="G811" s="73"/>
      <c r="H811" s="22"/>
    </row>
    <row r="812" ht="14.25" customHeight="1">
      <c r="B812" s="25"/>
      <c r="C812" s="25"/>
      <c r="G812" s="73"/>
      <c r="H812" s="22"/>
    </row>
    <row r="813" ht="14.25" customHeight="1">
      <c r="B813" s="25"/>
      <c r="C813" s="25"/>
      <c r="G813" s="73"/>
      <c r="H813" s="22"/>
    </row>
    <row r="814" ht="14.25" customHeight="1">
      <c r="B814" s="25"/>
      <c r="C814" s="25"/>
      <c r="G814" s="73"/>
      <c r="H814" s="22"/>
    </row>
    <row r="815" ht="14.25" customHeight="1">
      <c r="B815" s="25"/>
      <c r="C815" s="25"/>
      <c r="G815" s="73"/>
      <c r="H815" s="22"/>
    </row>
    <row r="816" ht="14.25" customHeight="1">
      <c r="B816" s="25"/>
      <c r="C816" s="25"/>
      <c r="G816" s="73"/>
      <c r="H816" s="22"/>
    </row>
    <row r="817" ht="14.25" customHeight="1">
      <c r="B817" s="25"/>
      <c r="C817" s="25"/>
      <c r="G817" s="73"/>
      <c r="H817" s="22"/>
    </row>
    <row r="818" ht="14.25" customHeight="1">
      <c r="B818" s="25"/>
      <c r="C818" s="25"/>
      <c r="G818" s="73"/>
      <c r="H818" s="22"/>
    </row>
    <row r="819" ht="14.25" customHeight="1">
      <c r="B819" s="25"/>
      <c r="C819" s="25"/>
      <c r="G819" s="73"/>
      <c r="H819" s="22"/>
    </row>
    <row r="820" ht="14.25" customHeight="1">
      <c r="B820" s="25"/>
      <c r="C820" s="25"/>
      <c r="G820" s="73"/>
      <c r="H820" s="22"/>
    </row>
    <row r="821" ht="14.25" customHeight="1">
      <c r="B821" s="25"/>
      <c r="C821" s="25"/>
      <c r="G821" s="73"/>
      <c r="H821" s="22"/>
    </row>
    <row r="822" ht="14.25" customHeight="1">
      <c r="B822" s="25"/>
      <c r="C822" s="25"/>
      <c r="G822" s="73"/>
      <c r="H822" s="22"/>
    </row>
    <row r="823" ht="14.25" customHeight="1">
      <c r="B823" s="25"/>
      <c r="C823" s="25"/>
      <c r="G823" s="73"/>
      <c r="H823" s="22"/>
    </row>
    <row r="824" ht="14.25" customHeight="1">
      <c r="B824" s="25"/>
      <c r="C824" s="25"/>
      <c r="G824" s="73"/>
      <c r="H824" s="22"/>
    </row>
    <row r="825" ht="14.25" customHeight="1">
      <c r="B825" s="25"/>
      <c r="C825" s="25"/>
      <c r="G825" s="73"/>
      <c r="H825" s="22"/>
    </row>
    <row r="826" ht="14.25" customHeight="1">
      <c r="B826" s="25"/>
      <c r="C826" s="25"/>
      <c r="G826" s="73"/>
      <c r="H826" s="22"/>
    </row>
    <row r="827" ht="14.25" customHeight="1">
      <c r="B827" s="25"/>
      <c r="C827" s="25"/>
      <c r="G827" s="73"/>
      <c r="H827" s="22"/>
    </row>
    <row r="828" ht="14.25" customHeight="1">
      <c r="B828" s="25"/>
      <c r="C828" s="25"/>
      <c r="G828" s="73"/>
      <c r="H828" s="22"/>
    </row>
    <row r="829" ht="14.25" customHeight="1">
      <c r="B829" s="25"/>
      <c r="C829" s="25"/>
      <c r="G829" s="73"/>
      <c r="H829" s="22"/>
    </row>
    <row r="830" ht="14.25" customHeight="1">
      <c r="B830" s="25"/>
      <c r="C830" s="25"/>
      <c r="G830" s="73"/>
      <c r="H830" s="22"/>
    </row>
    <row r="831" ht="14.25" customHeight="1">
      <c r="B831" s="25"/>
      <c r="C831" s="25"/>
      <c r="G831" s="73"/>
      <c r="H831" s="22"/>
    </row>
    <row r="832" ht="14.25" customHeight="1">
      <c r="B832" s="25"/>
      <c r="C832" s="25"/>
      <c r="G832" s="73"/>
      <c r="H832" s="22"/>
    </row>
    <row r="833" ht="14.25" customHeight="1">
      <c r="B833" s="25"/>
      <c r="C833" s="25"/>
      <c r="G833" s="73"/>
      <c r="H833" s="22"/>
    </row>
    <row r="834" ht="14.25" customHeight="1">
      <c r="B834" s="25"/>
      <c r="C834" s="25"/>
      <c r="G834" s="73"/>
      <c r="H834" s="22"/>
    </row>
    <row r="835" ht="14.25" customHeight="1">
      <c r="B835" s="25"/>
      <c r="C835" s="25"/>
      <c r="G835" s="73"/>
      <c r="H835" s="22"/>
    </row>
    <row r="836" ht="14.25" customHeight="1">
      <c r="B836" s="25"/>
      <c r="C836" s="25"/>
      <c r="G836" s="73"/>
      <c r="H836" s="22"/>
    </row>
    <row r="837" ht="14.25" customHeight="1">
      <c r="B837" s="25"/>
      <c r="C837" s="25"/>
      <c r="G837" s="73"/>
      <c r="H837" s="22"/>
    </row>
    <row r="838" ht="14.25" customHeight="1">
      <c r="B838" s="25"/>
      <c r="C838" s="25"/>
      <c r="G838" s="73"/>
      <c r="H838" s="22"/>
    </row>
    <row r="839" ht="14.25" customHeight="1">
      <c r="B839" s="25"/>
      <c r="C839" s="25"/>
      <c r="G839" s="73"/>
      <c r="H839" s="22"/>
    </row>
    <row r="840" ht="14.25" customHeight="1">
      <c r="B840" s="25"/>
      <c r="C840" s="25"/>
      <c r="G840" s="73"/>
      <c r="H840" s="22"/>
    </row>
    <row r="841" ht="14.25" customHeight="1">
      <c r="B841" s="25"/>
      <c r="C841" s="25"/>
      <c r="G841" s="73"/>
      <c r="H841" s="22"/>
    </row>
    <row r="842" ht="14.25" customHeight="1">
      <c r="B842" s="25"/>
      <c r="C842" s="25"/>
      <c r="G842" s="73"/>
      <c r="H842" s="22"/>
    </row>
    <row r="843" ht="14.25" customHeight="1">
      <c r="B843" s="25"/>
      <c r="C843" s="25"/>
      <c r="G843" s="73"/>
      <c r="H843" s="22"/>
    </row>
    <row r="844" ht="14.25" customHeight="1">
      <c r="B844" s="25"/>
      <c r="C844" s="25"/>
      <c r="G844" s="73"/>
      <c r="H844" s="22"/>
    </row>
    <row r="845" ht="14.25" customHeight="1">
      <c r="B845" s="25"/>
      <c r="C845" s="25"/>
      <c r="G845" s="73"/>
      <c r="H845" s="22"/>
    </row>
    <row r="846" ht="14.25" customHeight="1">
      <c r="B846" s="25"/>
      <c r="C846" s="25"/>
      <c r="G846" s="73"/>
      <c r="H846" s="22"/>
    </row>
    <row r="847" ht="14.25" customHeight="1">
      <c r="B847" s="25"/>
      <c r="C847" s="25"/>
      <c r="G847" s="73"/>
      <c r="H847" s="22"/>
    </row>
    <row r="848" ht="14.25" customHeight="1">
      <c r="B848" s="25"/>
      <c r="C848" s="25"/>
      <c r="G848" s="73"/>
      <c r="H848" s="22"/>
    </row>
    <row r="849" ht="14.25" customHeight="1">
      <c r="B849" s="25"/>
      <c r="C849" s="25"/>
      <c r="G849" s="73"/>
      <c r="H849" s="22"/>
    </row>
    <row r="850" ht="14.25" customHeight="1">
      <c r="B850" s="25"/>
      <c r="C850" s="25"/>
      <c r="G850" s="73"/>
      <c r="H850" s="22"/>
    </row>
    <row r="851" ht="14.25" customHeight="1">
      <c r="B851" s="25"/>
      <c r="C851" s="25"/>
      <c r="G851" s="73"/>
      <c r="H851" s="22"/>
    </row>
    <row r="852" ht="14.25" customHeight="1">
      <c r="B852" s="25"/>
      <c r="C852" s="25"/>
      <c r="G852" s="73"/>
      <c r="H852" s="22"/>
    </row>
    <row r="853" ht="14.25" customHeight="1">
      <c r="B853" s="25"/>
      <c r="C853" s="25"/>
      <c r="G853" s="73"/>
      <c r="H853" s="22"/>
    </row>
    <row r="854" ht="14.25" customHeight="1">
      <c r="B854" s="25"/>
      <c r="C854" s="25"/>
      <c r="G854" s="73"/>
      <c r="H854" s="22"/>
    </row>
    <row r="855" ht="14.25" customHeight="1">
      <c r="B855" s="25"/>
      <c r="C855" s="25"/>
      <c r="G855" s="73"/>
      <c r="H855" s="22"/>
    </row>
    <row r="856" ht="14.25" customHeight="1">
      <c r="B856" s="25"/>
      <c r="C856" s="25"/>
      <c r="G856" s="73"/>
      <c r="H856" s="22"/>
    </row>
    <row r="857" ht="14.25" customHeight="1">
      <c r="B857" s="25"/>
      <c r="C857" s="25"/>
      <c r="G857" s="73"/>
      <c r="H857" s="22"/>
    </row>
    <row r="858" ht="14.25" customHeight="1">
      <c r="B858" s="25"/>
      <c r="C858" s="25"/>
      <c r="G858" s="73"/>
      <c r="H858" s="22"/>
    </row>
    <row r="859" ht="14.25" customHeight="1">
      <c r="B859" s="25"/>
      <c r="C859" s="25"/>
      <c r="G859" s="73"/>
      <c r="H859" s="22"/>
    </row>
    <row r="860" ht="14.25" customHeight="1">
      <c r="B860" s="25"/>
      <c r="C860" s="25"/>
      <c r="G860" s="73"/>
      <c r="H860" s="22"/>
    </row>
    <row r="861" ht="14.25" customHeight="1">
      <c r="B861" s="25"/>
      <c r="C861" s="25"/>
      <c r="G861" s="73"/>
      <c r="H861" s="22"/>
    </row>
    <row r="862" ht="14.25" customHeight="1">
      <c r="B862" s="25"/>
      <c r="C862" s="25"/>
      <c r="G862" s="73"/>
      <c r="H862" s="22"/>
    </row>
    <row r="863" ht="14.25" customHeight="1">
      <c r="B863" s="25"/>
      <c r="C863" s="25"/>
      <c r="G863" s="73"/>
      <c r="H863" s="22"/>
    </row>
    <row r="864" ht="14.25" customHeight="1">
      <c r="B864" s="25"/>
      <c r="C864" s="25"/>
      <c r="G864" s="73"/>
      <c r="H864" s="22"/>
    </row>
    <row r="865" ht="14.25" customHeight="1">
      <c r="B865" s="25"/>
      <c r="C865" s="25"/>
      <c r="G865" s="73"/>
      <c r="H865" s="22"/>
    </row>
    <row r="866" ht="14.25" customHeight="1">
      <c r="B866" s="25"/>
      <c r="C866" s="25"/>
      <c r="G866" s="73"/>
      <c r="H866" s="22"/>
    </row>
    <row r="867" ht="14.25" customHeight="1">
      <c r="B867" s="25"/>
      <c r="C867" s="25"/>
      <c r="G867" s="73"/>
      <c r="H867" s="22"/>
    </row>
    <row r="868" ht="14.25" customHeight="1">
      <c r="B868" s="25"/>
      <c r="C868" s="25"/>
      <c r="G868" s="73"/>
      <c r="H868" s="22"/>
    </row>
    <row r="869" ht="14.25" customHeight="1">
      <c r="B869" s="25"/>
      <c r="C869" s="25"/>
      <c r="G869" s="73"/>
      <c r="H869" s="22"/>
    </row>
    <row r="870" ht="14.25" customHeight="1">
      <c r="B870" s="25"/>
      <c r="C870" s="25"/>
      <c r="G870" s="73"/>
      <c r="H870" s="22"/>
    </row>
    <row r="871" ht="14.25" customHeight="1">
      <c r="B871" s="25"/>
      <c r="C871" s="25"/>
      <c r="G871" s="73"/>
      <c r="H871" s="22"/>
    </row>
    <row r="872" ht="14.25" customHeight="1">
      <c r="B872" s="25"/>
      <c r="C872" s="25"/>
      <c r="G872" s="73"/>
      <c r="H872" s="22"/>
    </row>
    <row r="873" ht="14.25" customHeight="1">
      <c r="B873" s="25"/>
      <c r="C873" s="25"/>
      <c r="G873" s="73"/>
      <c r="H873" s="22"/>
    </row>
    <row r="874" ht="14.25" customHeight="1">
      <c r="B874" s="25"/>
      <c r="C874" s="25"/>
      <c r="G874" s="73"/>
      <c r="H874" s="22"/>
    </row>
    <row r="875" ht="14.25" customHeight="1">
      <c r="B875" s="25"/>
      <c r="C875" s="25"/>
      <c r="G875" s="73"/>
      <c r="H875" s="22"/>
    </row>
    <row r="876" ht="14.25" customHeight="1">
      <c r="B876" s="25"/>
      <c r="C876" s="25"/>
      <c r="G876" s="73"/>
      <c r="H876" s="22"/>
    </row>
    <row r="877" ht="14.25" customHeight="1">
      <c r="B877" s="25"/>
      <c r="C877" s="25"/>
      <c r="G877" s="73"/>
      <c r="H877" s="22"/>
    </row>
    <row r="878" ht="14.25" customHeight="1">
      <c r="B878" s="25"/>
      <c r="C878" s="25"/>
      <c r="G878" s="73"/>
      <c r="H878" s="22"/>
    </row>
    <row r="879" ht="14.25" customHeight="1">
      <c r="B879" s="25"/>
      <c r="C879" s="25"/>
      <c r="G879" s="73"/>
      <c r="H879" s="22"/>
    </row>
    <row r="880" ht="14.25" customHeight="1">
      <c r="B880" s="25"/>
      <c r="C880" s="25"/>
      <c r="G880" s="73"/>
      <c r="H880" s="22"/>
    </row>
    <row r="881" ht="14.25" customHeight="1">
      <c r="B881" s="25"/>
      <c r="C881" s="25"/>
      <c r="G881" s="73"/>
      <c r="H881" s="22"/>
    </row>
    <row r="882" ht="14.25" customHeight="1">
      <c r="B882" s="25"/>
      <c r="C882" s="25"/>
      <c r="G882" s="73"/>
      <c r="H882" s="22"/>
    </row>
    <row r="883" ht="14.25" customHeight="1">
      <c r="B883" s="25"/>
      <c r="C883" s="25"/>
      <c r="G883" s="73"/>
      <c r="H883" s="22"/>
    </row>
    <row r="884" ht="14.25" customHeight="1">
      <c r="B884" s="25"/>
      <c r="C884" s="25"/>
      <c r="G884" s="73"/>
      <c r="H884" s="22"/>
    </row>
    <row r="885" ht="14.25" customHeight="1">
      <c r="B885" s="25"/>
      <c r="C885" s="25"/>
      <c r="G885" s="73"/>
      <c r="H885" s="22"/>
    </row>
    <row r="886" ht="14.25" customHeight="1">
      <c r="B886" s="25"/>
      <c r="C886" s="25"/>
      <c r="G886" s="73"/>
      <c r="H886" s="22"/>
    </row>
    <row r="887" ht="14.25" customHeight="1">
      <c r="B887" s="25"/>
      <c r="C887" s="25"/>
      <c r="G887" s="73"/>
      <c r="H887" s="22"/>
    </row>
    <row r="888" ht="14.25" customHeight="1">
      <c r="B888" s="25"/>
      <c r="C888" s="25"/>
      <c r="G888" s="73"/>
      <c r="H888" s="22"/>
    </row>
    <row r="889" ht="14.25" customHeight="1">
      <c r="B889" s="25"/>
      <c r="C889" s="25"/>
      <c r="G889" s="73"/>
      <c r="H889" s="22"/>
    </row>
    <row r="890" ht="14.25" customHeight="1">
      <c r="B890" s="25"/>
      <c r="C890" s="25"/>
      <c r="G890" s="73"/>
      <c r="H890" s="22"/>
    </row>
    <row r="891" ht="14.25" customHeight="1">
      <c r="B891" s="25"/>
      <c r="C891" s="25"/>
      <c r="G891" s="73"/>
      <c r="H891" s="22"/>
    </row>
    <row r="892" ht="14.25" customHeight="1">
      <c r="B892" s="25"/>
      <c r="C892" s="25"/>
      <c r="G892" s="73"/>
      <c r="H892" s="22"/>
    </row>
    <row r="893" ht="14.25" customHeight="1">
      <c r="B893" s="25"/>
      <c r="C893" s="25"/>
      <c r="G893" s="73"/>
      <c r="H893" s="22"/>
    </row>
    <row r="894" ht="14.25" customHeight="1">
      <c r="B894" s="25"/>
      <c r="C894" s="25"/>
      <c r="G894" s="73"/>
      <c r="H894" s="22"/>
    </row>
    <row r="895" ht="14.25" customHeight="1">
      <c r="B895" s="25"/>
      <c r="C895" s="25"/>
      <c r="G895" s="73"/>
      <c r="H895" s="22"/>
    </row>
    <row r="896" ht="14.25" customHeight="1">
      <c r="B896" s="25"/>
      <c r="C896" s="25"/>
      <c r="G896" s="73"/>
      <c r="H896" s="22"/>
    </row>
    <row r="897" ht="14.25" customHeight="1">
      <c r="B897" s="25"/>
      <c r="C897" s="25"/>
      <c r="G897" s="73"/>
      <c r="H897" s="22"/>
    </row>
    <row r="898" ht="14.25" customHeight="1">
      <c r="B898" s="25"/>
      <c r="C898" s="25"/>
      <c r="G898" s="73"/>
      <c r="H898" s="22"/>
    </row>
    <row r="899" ht="14.25" customHeight="1">
      <c r="B899" s="25"/>
      <c r="C899" s="25"/>
      <c r="G899" s="73"/>
      <c r="H899" s="22"/>
    </row>
    <row r="900" ht="14.25" customHeight="1">
      <c r="B900" s="25"/>
      <c r="C900" s="25"/>
      <c r="G900" s="73"/>
      <c r="H900" s="22"/>
    </row>
    <row r="901" ht="14.25" customHeight="1">
      <c r="B901" s="25"/>
      <c r="C901" s="25"/>
      <c r="G901" s="73"/>
      <c r="H901" s="22"/>
    </row>
    <row r="902" ht="14.25" customHeight="1">
      <c r="B902" s="25"/>
      <c r="C902" s="25"/>
      <c r="G902" s="73"/>
      <c r="H902" s="22"/>
    </row>
    <row r="903" ht="14.25" customHeight="1">
      <c r="B903" s="25"/>
      <c r="C903" s="25"/>
      <c r="G903" s="73"/>
      <c r="H903" s="22"/>
    </row>
    <row r="904" ht="14.25" customHeight="1">
      <c r="B904" s="25"/>
      <c r="C904" s="25"/>
      <c r="G904" s="73"/>
      <c r="H904" s="22"/>
    </row>
    <row r="905" ht="14.25" customHeight="1">
      <c r="B905" s="25"/>
      <c r="C905" s="25"/>
      <c r="G905" s="73"/>
      <c r="H905" s="22"/>
    </row>
    <row r="906" ht="14.25" customHeight="1">
      <c r="B906" s="25"/>
      <c r="C906" s="25"/>
      <c r="G906" s="73"/>
      <c r="H906" s="22"/>
    </row>
    <row r="907" ht="14.25" customHeight="1">
      <c r="B907" s="25"/>
      <c r="C907" s="25"/>
      <c r="G907" s="73"/>
      <c r="H907" s="22"/>
    </row>
    <row r="908" ht="14.25" customHeight="1">
      <c r="B908" s="25"/>
      <c r="C908" s="25"/>
      <c r="G908" s="73"/>
      <c r="H908" s="22"/>
    </row>
    <row r="909" ht="14.25" customHeight="1">
      <c r="B909" s="25"/>
      <c r="C909" s="25"/>
      <c r="G909" s="73"/>
      <c r="H909" s="22"/>
    </row>
    <row r="910" ht="14.25" customHeight="1">
      <c r="B910" s="25"/>
      <c r="C910" s="25"/>
      <c r="G910" s="73"/>
      <c r="H910" s="22"/>
    </row>
    <row r="911" ht="14.25" customHeight="1">
      <c r="B911" s="25"/>
      <c r="C911" s="25"/>
      <c r="G911" s="73"/>
      <c r="H911" s="22"/>
    </row>
    <row r="912" ht="14.25" customHeight="1">
      <c r="B912" s="25"/>
      <c r="C912" s="25"/>
      <c r="G912" s="73"/>
      <c r="H912" s="22"/>
    </row>
    <row r="913" ht="14.25" customHeight="1">
      <c r="B913" s="25"/>
      <c r="C913" s="25"/>
      <c r="G913" s="73"/>
      <c r="H913" s="22"/>
    </row>
    <row r="914" ht="14.25" customHeight="1">
      <c r="B914" s="25"/>
      <c r="C914" s="25"/>
      <c r="G914" s="73"/>
      <c r="H914" s="22"/>
    </row>
    <row r="915" ht="14.25" customHeight="1">
      <c r="B915" s="25"/>
      <c r="C915" s="25"/>
      <c r="G915" s="73"/>
      <c r="H915" s="22"/>
    </row>
    <row r="916" ht="14.25" customHeight="1">
      <c r="B916" s="25"/>
      <c r="C916" s="25"/>
      <c r="G916" s="73"/>
      <c r="H916" s="22"/>
    </row>
    <row r="917" ht="14.25" customHeight="1">
      <c r="B917" s="25"/>
      <c r="C917" s="25"/>
      <c r="G917" s="73"/>
      <c r="H917" s="22"/>
    </row>
    <row r="918" ht="14.25" customHeight="1">
      <c r="B918" s="25"/>
      <c r="C918" s="25"/>
      <c r="G918" s="73"/>
      <c r="H918" s="22"/>
    </row>
    <row r="919" ht="14.25" customHeight="1">
      <c r="B919" s="25"/>
      <c r="C919" s="25"/>
      <c r="G919" s="73"/>
      <c r="H919" s="22"/>
    </row>
    <row r="920" ht="14.25" customHeight="1">
      <c r="B920" s="25"/>
      <c r="C920" s="25"/>
      <c r="G920" s="73"/>
      <c r="H920" s="22"/>
    </row>
    <row r="921" ht="14.25" customHeight="1">
      <c r="B921" s="25"/>
      <c r="C921" s="25"/>
      <c r="G921" s="73"/>
      <c r="H921" s="22"/>
    </row>
    <row r="922" ht="14.25" customHeight="1">
      <c r="B922" s="25"/>
      <c r="C922" s="25"/>
      <c r="G922" s="73"/>
      <c r="H922" s="22"/>
    </row>
    <row r="923" ht="14.25" customHeight="1">
      <c r="B923" s="25"/>
      <c r="C923" s="25"/>
      <c r="G923" s="73"/>
      <c r="H923" s="22"/>
    </row>
    <row r="924" ht="14.25" customHeight="1">
      <c r="B924" s="25"/>
      <c r="C924" s="25"/>
      <c r="G924" s="73"/>
      <c r="H924" s="22"/>
    </row>
    <row r="925" ht="14.25" customHeight="1">
      <c r="B925" s="25"/>
      <c r="C925" s="25"/>
      <c r="G925" s="73"/>
      <c r="H925" s="22"/>
    </row>
    <row r="926" ht="14.25" customHeight="1">
      <c r="B926" s="25"/>
      <c r="C926" s="25"/>
      <c r="G926" s="73"/>
      <c r="H926" s="22"/>
    </row>
    <row r="927" ht="14.25" customHeight="1">
      <c r="B927" s="25"/>
      <c r="C927" s="25"/>
      <c r="G927" s="73"/>
      <c r="H927" s="22"/>
    </row>
    <row r="928" ht="14.25" customHeight="1">
      <c r="B928" s="25"/>
      <c r="C928" s="25"/>
      <c r="G928" s="73"/>
      <c r="H928" s="22"/>
    </row>
    <row r="929" ht="14.25" customHeight="1">
      <c r="B929" s="25"/>
      <c r="C929" s="25"/>
      <c r="G929" s="73"/>
      <c r="H929" s="22"/>
    </row>
    <row r="930" ht="14.25" customHeight="1">
      <c r="B930" s="25"/>
      <c r="C930" s="25"/>
      <c r="G930" s="73"/>
      <c r="H930" s="22"/>
    </row>
    <row r="931" ht="14.25" customHeight="1">
      <c r="B931" s="25"/>
      <c r="C931" s="25"/>
      <c r="G931" s="73"/>
      <c r="H931" s="22"/>
    </row>
    <row r="932" ht="14.25" customHeight="1">
      <c r="B932" s="25"/>
      <c r="C932" s="25"/>
      <c r="G932" s="73"/>
      <c r="H932" s="22"/>
    </row>
    <row r="933" ht="14.25" customHeight="1">
      <c r="B933" s="25"/>
      <c r="C933" s="25"/>
      <c r="G933" s="73"/>
      <c r="H933" s="22"/>
    </row>
    <row r="934" ht="14.25" customHeight="1">
      <c r="B934" s="25"/>
      <c r="C934" s="25"/>
      <c r="G934" s="73"/>
      <c r="H934" s="22"/>
    </row>
    <row r="935" ht="14.25" customHeight="1">
      <c r="B935" s="25"/>
      <c r="C935" s="25"/>
      <c r="G935" s="73"/>
      <c r="H935" s="22"/>
    </row>
    <row r="936" ht="14.25" customHeight="1">
      <c r="B936" s="25"/>
      <c r="C936" s="25"/>
      <c r="G936" s="73"/>
      <c r="H936" s="22"/>
    </row>
    <row r="937" ht="14.25" customHeight="1">
      <c r="B937" s="25"/>
      <c r="C937" s="25"/>
      <c r="G937" s="73"/>
      <c r="H937" s="22"/>
    </row>
    <row r="938" ht="14.25" customHeight="1">
      <c r="B938" s="25"/>
      <c r="C938" s="25"/>
      <c r="G938" s="73"/>
      <c r="H938" s="22"/>
    </row>
    <row r="939" ht="14.25" customHeight="1">
      <c r="B939" s="25"/>
      <c r="C939" s="25"/>
      <c r="G939" s="73"/>
      <c r="H939" s="22"/>
    </row>
    <row r="940" ht="14.25" customHeight="1">
      <c r="B940" s="25"/>
      <c r="C940" s="25"/>
      <c r="G940" s="73"/>
      <c r="H940" s="22"/>
    </row>
    <row r="941" ht="14.25" customHeight="1">
      <c r="B941" s="25"/>
      <c r="C941" s="25"/>
      <c r="G941" s="73"/>
      <c r="H941" s="22"/>
    </row>
    <row r="942" ht="14.25" customHeight="1">
      <c r="B942" s="25"/>
      <c r="C942" s="25"/>
      <c r="G942" s="73"/>
      <c r="H942" s="22"/>
    </row>
    <row r="943" ht="14.25" customHeight="1">
      <c r="B943" s="25"/>
      <c r="C943" s="25"/>
      <c r="G943" s="73"/>
      <c r="H943" s="22"/>
    </row>
    <row r="944" ht="14.25" customHeight="1">
      <c r="B944" s="25"/>
      <c r="C944" s="25"/>
      <c r="G944" s="73"/>
      <c r="H944" s="22"/>
    </row>
    <row r="945" ht="14.25" customHeight="1">
      <c r="B945" s="25"/>
      <c r="C945" s="25"/>
      <c r="G945" s="73"/>
      <c r="H945" s="22"/>
    </row>
    <row r="946" ht="14.25" customHeight="1">
      <c r="B946" s="25"/>
      <c r="C946" s="25"/>
      <c r="G946" s="73"/>
      <c r="H946" s="22"/>
    </row>
    <row r="947" ht="14.25" customHeight="1">
      <c r="B947" s="25"/>
      <c r="C947" s="25"/>
      <c r="G947" s="73"/>
      <c r="H947" s="22"/>
    </row>
    <row r="948" ht="14.25" customHeight="1">
      <c r="B948" s="25"/>
      <c r="C948" s="25"/>
      <c r="G948" s="73"/>
      <c r="H948" s="22"/>
    </row>
    <row r="949" ht="14.25" customHeight="1">
      <c r="B949" s="25"/>
      <c r="C949" s="25"/>
      <c r="G949" s="73"/>
      <c r="H949" s="22"/>
    </row>
    <row r="950" ht="14.25" customHeight="1">
      <c r="B950" s="25"/>
      <c r="C950" s="25"/>
      <c r="G950" s="73"/>
      <c r="H950" s="22"/>
    </row>
    <row r="951" ht="14.25" customHeight="1">
      <c r="B951" s="25"/>
      <c r="C951" s="25"/>
      <c r="G951" s="73"/>
      <c r="H951" s="22"/>
    </row>
    <row r="952" ht="14.25" customHeight="1">
      <c r="B952" s="25"/>
      <c r="C952" s="25"/>
      <c r="G952" s="73"/>
      <c r="H952" s="22"/>
    </row>
    <row r="953" ht="14.25" customHeight="1">
      <c r="B953" s="25"/>
      <c r="C953" s="25"/>
      <c r="G953" s="73"/>
      <c r="H953" s="22"/>
    </row>
    <row r="954" ht="14.25" customHeight="1">
      <c r="B954" s="25"/>
      <c r="C954" s="25"/>
      <c r="G954" s="73"/>
      <c r="H954" s="22"/>
    </row>
    <row r="955" ht="14.25" customHeight="1">
      <c r="B955" s="25"/>
      <c r="C955" s="25"/>
      <c r="G955" s="73"/>
      <c r="H955" s="22"/>
    </row>
    <row r="956" ht="14.25" customHeight="1">
      <c r="B956" s="25"/>
      <c r="C956" s="25"/>
      <c r="G956" s="73"/>
      <c r="H956" s="22"/>
    </row>
    <row r="957" ht="14.25" customHeight="1">
      <c r="B957" s="25"/>
      <c r="C957" s="25"/>
      <c r="G957" s="73"/>
      <c r="H957" s="22"/>
    </row>
    <row r="958" ht="14.25" customHeight="1">
      <c r="B958" s="25"/>
      <c r="C958" s="25"/>
      <c r="G958" s="73"/>
      <c r="H958" s="22"/>
    </row>
    <row r="959" ht="14.25" customHeight="1">
      <c r="B959" s="25"/>
      <c r="C959" s="25"/>
      <c r="G959" s="73"/>
      <c r="H959" s="22"/>
    </row>
    <row r="960" ht="14.25" customHeight="1">
      <c r="B960" s="25"/>
      <c r="C960" s="25"/>
      <c r="G960" s="73"/>
      <c r="H960" s="22"/>
    </row>
    <row r="961" ht="14.25" customHeight="1">
      <c r="B961" s="25"/>
      <c r="C961" s="25"/>
      <c r="G961" s="73"/>
      <c r="H961" s="22"/>
    </row>
    <row r="962" ht="14.25" customHeight="1">
      <c r="B962" s="25"/>
      <c r="C962" s="25"/>
      <c r="G962" s="73"/>
      <c r="H962" s="22"/>
    </row>
    <row r="963" ht="14.25" customHeight="1">
      <c r="B963" s="25"/>
      <c r="C963" s="25"/>
      <c r="G963" s="73"/>
      <c r="H963" s="22"/>
    </row>
    <row r="964" ht="14.25" customHeight="1">
      <c r="B964" s="25"/>
      <c r="C964" s="25"/>
      <c r="G964" s="73"/>
      <c r="H964" s="22"/>
    </row>
    <row r="965" ht="14.25" customHeight="1">
      <c r="B965" s="25"/>
      <c r="C965" s="25"/>
      <c r="G965" s="73"/>
      <c r="H965" s="22"/>
    </row>
    <row r="966" ht="14.25" customHeight="1">
      <c r="B966" s="25"/>
      <c r="C966" s="25"/>
      <c r="G966" s="73"/>
      <c r="H966" s="22"/>
    </row>
    <row r="967" ht="14.25" customHeight="1">
      <c r="B967" s="25"/>
      <c r="C967" s="25"/>
      <c r="G967" s="73"/>
      <c r="H967" s="22"/>
    </row>
    <row r="968" ht="14.25" customHeight="1">
      <c r="B968" s="25"/>
      <c r="C968" s="25"/>
      <c r="G968" s="73"/>
      <c r="H968" s="22"/>
    </row>
    <row r="969" ht="14.25" customHeight="1">
      <c r="B969" s="25"/>
      <c r="C969" s="25"/>
      <c r="G969" s="73"/>
      <c r="H969" s="22"/>
    </row>
    <row r="970" ht="14.25" customHeight="1">
      <c r="B970" s="25"/>
      <c r="C970" s="25"/>
      <c r="G970" s="73"/>
      <c r="H970" s="22"/>
    </row>
    <row r="971" ht="14.25" customHeight="1">
      <c r="B971" s="25"/>
      <c r="C971" s="25"/>
      <c r="G971" s="73"/>
      <c r="H971" s="22"/>
    </row>
    <row r="972" ht="14.25" customHeight="1">
      <c r="B972" s="25"/>
      <c r="C972" s="25"/>
      <c r="G972" s="73"/>
      <c r="H972" s="22"/>
    </row>
    <row r="973" ht="14.25" customHeight="1">
      <c r="B973" s="25"/>
      <c r="C973" s="25"/>
      <c r="G973" s="73"/>
      <c r="H973" s="22"/>
    </row>
    <row r="974" ht="14.25" customHeight="1">
      <c r="B974" s="25"/>
      <c r="C974" s="25"/>
      <c r="G974" s="73"/>
      <c r="H974" s="22"/>
    </row>
    <row r="975" ht="14.25" customHeight="1">
      <c r="B975" s="25"/>
      <c r="C975" s="25"/>
      <c r="G975" s="73"/>
      <c r="H975" s="22"/>
    </row>
    <row r="976" ht="14.25" customHeight="1">
      <c r="B976" s="25"/>
      <c r="C976" s="25"/>
      <c r="G976" s="73"/>
      <c r="H976" s="22"/>
    </row>
    <row r="977" ht="14.25" customHeight="1">
      <c r="B977" s="25"/>
      <c r="C977" s="25"/>
      <c r="G977" s="73"/>
      <c r="H977" s="22"/>
    </row>
    <row r="978" ht="14.25" customHeight="1">
      <c r="B978" s="25"/>
      <c r="C978" s="25"/>
      <c r="G978" s="73"/>
      <c r="H978" s="22"/>
    </row>
    <row r="979" ht="14.25" customHeight="1">
      <c r="B979" s="25"/>
      <c r="C979" s="25"/>
      <c r="G979" s="73"/>
      <c r="H979" s="22"/>
    </row>
    <row r="980" ht="14.25" customHeight="1">
      <c r="B980" s="25"/>
      <c r="C980" s="25"/>
      <c r="G980" s="73"/>
      <c r="H980" s="22"/>
    </row>
    <row r="981" ht="14.25" customHeight="1">
      <c r="B981" s="25"/>
      <c r="C981" s="25"/>
      <c r="G981" s="73"/>
      <c r="H981" s="22"/>
    </row>
    <row r="982" ht="14.25" customHeight="1">
      <c r="B982" s="25"/>
      <c r="C982" s="25"/>
      <c r="G982" s="73"/>
      <c r="H982" s="22"/>
    </row>
    <row r="983" ht="14.25" customHeight="1">
      <c r="B983" s="25"/>
      <c r="C983" s="25"/>
      <c r="G983" s="73"/>
      <c r="H983" s="22"/>
    </row>
    <row r="984" ht="14.25" customHeight="1">
      <c r="B984" s="25"/>
      <c r="C984" s="25"/>
      <c r="G984" s="73"/>
      <c r="H984" s="22"/>
    </row>
    <row r="985" ht="14.25" customHeight="1">
      <c r="B985" s="25"/>
      <c r="C985" s="25"/>
      <c r="G985" s="73"/>
      <c r="H985" s="22"/>
    </row>
    <row r="986" ht="14.25" customHeight="1">
      <c r="B986" s="25"/>
      <c r="C986" s="25"/>
      <c r="G986" s="73"/>
      <c r="H986" s="22"/>
    </row>
    <row r="987" ht="14.25" customHeight="1">
      <c r="B987" s="25"/>
      <c r="C987" s="25"/>
      <c r="G987" s="73"/>
      <c r="H987" s="22"/>
    </row>
    <row r="988" ht="14.25" customHeight="1">
      <c r="B988" s="25"/>
      <c r="C988" s="25"/>
      <c r="G988" s="73"/>
      <c r="H988" s="22"/>
    </row>
    <row r="989" ht="14.25" customHeight="1">
      <c r="B989" s="25"/>
      <c r="C989" s="25"/>
      <c r="G989" s="73"/>
      <c r="H989" s="22"/>
    </row>
    <row r="990" ht="14.25" customHeight="1">
      <c r="B990" s="25"/>
      <c r="C990" s="25"/>
      <c r="G990" s="73"/>
      <c r="H990" s="22"/>
    </row>
    <row r="991" ht="14.25" customHeight="1">
      <c r="B991" s="25"/>
      <c r="C991" s="25"/>
      <c r="G991" s="73"/>
      <c r="H991" s="22"/>
    </row>
    <row r="992" ht="14.25" customHeight="1">
      <c r="B992" s="25"/>
      <c r="C992" s="25"/>
      <c r="G992" s="73"/>
      <c r="H992" s="22"/>
    </row>
    <row r="993" ht="14.25" customHeight="1">
      <c r="B993" s="25"/>
      <c r="C993" s="25"/>
      <c r="G993" s="73"/>
      <c r="H993" s="22"/>
    </row>
    <row r="994" ht="14.25" customHeight="1">
      <c r="B994" s="25"/>
      <c r="C994" s="25"/>
      <c r="G994" s="73"/>
      <c r="H994" s="22"/>
    </row>
    <row r="995" ht="14.25" customHeight="1">
      <c r="B995" s="25"/>
      <c r="C995" s="25"/>
      <c r="G995" s="73"/>
      <c r="H995" s="22"/>
    </row>
    <row r="996" ht="14.25" customHeight="1">
      <c r="B996" s="25"/>
      <c r="C996" s="25"/>
      <c r="G996" s="73"/>
      <c r="H996" s="22"/>
    </row>
    <row r="997" ht="14.25" customHeight="1">
      <c r="B997" s="25"/>
      <c r="C997" s="25"/>
      <c r="G997" s="73"/>
      <c r="H997" s="22"/>
    </row>
    <row r="998" ht="14.25" customHeight="1">
      <c r="B998" s="25"/>
      <c r="C998" s="25"/>
      <c r="G998" s="73"/>
      <c r="H998" s="22"/>
    </row>
    <row r="999" ht="14.25" customHeight="1">
      <c r="B999" s="25"/>
      <c r="C999" s="25"/>
      <c r="G999" s="73"/>
      <c r="H999" s="22"/>
    </row>
    <row r="1000" ht="14.25" customHeight="1">
      <c r="B1000" s="25"/>
      <c r="C1000" s="25"/>
      <c r="G1000" s="73"/>
      <c r="H1000" s="22"/>
    </row>
    <row r="1001" ht="14.25" customHeight="1">
      <c r="B1001" s="25"/>
      <c r="C1001" s="25"/>
      <c r="G1001" s="73"/>
      <c r="H1001" s="22"/>
    </row>
    <row r="1002" ht="14.25" customHeight="1">
      <c r="B1002" s="25"/>
      <c r="C1002" s="25"/>
      <c r="G1002" s="73"/>
      <c r="H1002" s="22"/>
    </row>
    <row r="1003" ht="14.25" customHeight="1">
      <c r="B1003" s="25"/>
      <c r="C1003" s="25"/>
      <c r="G1003" s="73"/>
      <c r="H1003" s="22"/>
    </row>
    <row r="1004" ht="14.25" customHeight="1">
      <c r="B1004" s="25"/>
      <c r="C1004" s="25"/>
      <c r="G1004" s="73"/>
      <c r="H1004" s="22"/>
    </row>
    <row r="1005" ht="14.25" customHeight="1">
      <c r="B1005" s="25"/>
      <c r="C1005" s="25"/>
      <c r="G1005" s="73"/>
      <c r="H1005" s="22"/>
    </row>
    <row r="1006" ht="14.25" customHeight="1">
      <c r="B1006" s="25"/>
      <c r="C1006" s="25"/>
      <c r="G1006" s="73"/>
      <c r="H1006" s="22"/>
    </row>
    <row r="1007" ht="14.25" customHeight="1">
      <c r="B1007" s="25"/>
      <c r="C1007" s="25"/>
      <c r="G1007" s="73"/>
      <c r="H1007" s="22"/>
    </row>
    <row r="1008" ht="14.25" customHeight="1">
      <c r="B1008" s="25"/>
      <c r="C1008" s="25"/>
      <c r="G1008" s="73"/>
      <c r="H1008" s="22"/>
    </row>
    <row r="1009" ht="14.25" customHeight="1">
      <c r="B1009" s="25"/>
      <c r="C1009" s="25"/>
      <c r="G1009" s="73"/>
      <c r="H1009" s="22"/>
    </row>
    <row r="1010" ht="14.25" customHeight="1">
      <c r="B1010" s="25"/>
      <c r="C1010" s="25"/>
      <c r="G1010" s="73"/>
      <c r="H1010" s="22"/>
    </row>
    <row r="1011" ht="14.25" customHeight="1">
      <c r="B1011" s="25"/>
      <c r="C1011" s="25"/>
      <c r="G1011" s="73"/>
      <c r="H1011" s="22"/>
    </row>
    <row r="1012" ht="14.25" customHeight="1">
      <c r="B1012" s="25"/>
      <c r="C1012" s="25"/>
      <c r="G1012" s="73"/>
      <c r="H1012" s="22"/>
    </row>
    <row r="1013" ht="14.25" customHeight="1">
      <c r="B1013" s="25"/>
      <c r="C1013" s="25"/>
      <c r="G1013" s="73"/>
      <c r="H1013" s="22"/>
    </row>
    <row r="1014" ht="14.25" customHeight="1">
      <c r="B1014" s="25"/>
      <c r="C1014" s="25"/>
      <c r="G1014" s="73"/>
      <c r="H1014" s="22"/>
    </row>
    <row r="1015" ht="14.25" customHeight="1">
      <c r="B1015" s="25"/>
      <c r="C1015" s="25"/>
      <c r="G1015" s="73"/>
      <c r="H1015" s="22"/>
    </row>
    <row r="1016" ht="14.25" customHeight="1">
      <c r="B1016" s="25"/>
      <c r="C1016" s="25"/>
      <c r="G1016" s="73"/>
      <c r="H1016" s="22"/>
    </row>
    <row r="1017" ht="14.25" customHeight="1">
      <c r="B1017" s="25"/>
      <c r="C1017" s="25"/>
      <c r="G1017" s="73"/>
      <c r="H1017" s="22"/>
    </row>
    <row r="1018" ht="14.25" customHeight="1">
      <c r="B1018" s="25"/>
      <c r="C1018" s="25"/>
      <c r="G1018" s="73"/>
      <c r="H1018" s="22"/>
    </row>
    <row r="1019" ht="14.25" customHeight="1">
      <c r="B1019" s="25"/>
      <c r="C1019" s="25"/>
      <c r="G1019" s="73"/>
      <c r="H1019" s="22"/>
    </row>
    <row r="1020" ht="14.25" customHeight="1">
      <c r="B1020" s="25"/>
      <c r="C1020" s="25"/>
      <c r="G1020" s="73"/>
      <c r="H1020" s="22"/>
    </row>
    <row r="1021" ht="14.25" customHeight="1">
      <c r="B1021" s="25"/>
      <c r="C1021" s="25"/>
      <c r="G1021" s="73"/>
      <c r="H1021" s="22"/>
    </row>
    <row r="1022" ht="14.25" customHeight="1">
      <c r="B1022" s="25"/>
      <c r="C1022" s="25"/>
      <c r="G1022" s="73"/>
      <c r="H1022" s="22"/>
    </row>
    <row r="1023" ht="14.25" customHeight="1">
      <c r="B1023" s="25"/>
      <c r="C1023" s="25"/>
      <c r="G1023" s="73"/>
      <c r="H1023" s="22"/>
    </row>
    <row r="1024" ht="14.25" customHeight="1">
      <c r="B1024" s="25"/>
      <c r="C1024" s="25"/>
      <c r="G1024" s="73"/>
      <c r="H1024" s="22"/>
    </row>
    <row r="1025" ht="14.25" customHeight="1">
      <c r="B1025" s="25"/>
      <c r="C1025" s="25"/>
      <c r="G1025" s="73"/>
      <c r="H1025" s="22"/>
    </row>
    <row r="1026" ht="14.25" customHeight="1">
      <c r="B1026" s="25"/>
      <c r="C1026" s="25"/>
      <c r="G1026" s="73"/>
      <c r="H1026" s="22"/>
    </row>
    <row r="1027" ht="14.25" customHeight="1">
      <c r="B1027" s="25"/>
      <c r="C1027" s="25"/>
      <c r="G1027" s="73"/>
      <c r="H1027" s="22"/>
    </row>
    <row r="1028" ht="14.25" customHeight="1">
      <c r="B1028" s="25"/>
      <c r="C1028" s="25"/>
      <c r="G1028" s="73"/>
      <c r="H1028" s="22"/>
    </row>
    <row r="1029" ht="14.25" customHeight="1">
      <c r="B1029" s="25"/>
      <c r="C1029" s="25"/>
      <c r="G1029" s="73"/>
      <c r="H1029" s="22"/>
    </row>
    <row r="1030" ht="14.25" customHeight="1">
      <c r="B1030" s="25"/>
      <c r="C1030" s="25"/>
      <c r="G1030" s="73"/>
      <c r="H1030" s="22"/>
    </row>
    <row r="1031" ht="14.25" customHeight="1">
      <c r="B1031" s="25"/>
      <c r="C1031" s="25"/>
      <c r="G1031" s="73"/>
      <c r="H1031" s="22"/>
    </row>
  </sheetData>
  <mergeCells count="11">
    <mergeCell ref="B6:D6"/>
    <mergeCell ref="B7:D7"/>
    <mergeCell ref="F7:G7"/>
    <mergeCell ref="F71:I71"/>
    <mergeCell ref="A1:G1"/>
    <mergeCell ref="B2:F2"/>
    <mergeCell ref="B3:D3"/>
    <mergeCell ref="F3:G3"/>
    <mergeCell ref="B5:D5"/>
    <mergeCell ref="F5:G5"/>
    <mergeCell ref="F6:G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5" width="28.86"/>
    <col customWidth="1" min="6" max="6" width="40.57"/>
    <col customWidth="1" min="7" max="7" width="26.43"/>
    <col customWidth="1" min="8" max="8" width="25.29"/>
    <col customWidth="1" min="9" max="9" width="14.86"/>
    <col customWidth="1" min="10" max="10" width="12.29"/>
    <col customWidth="1" min="11" max="11" width="15.71"/>
    <col customWidth="1" min="12" max="29" width="8.71"/>
  </cols>
  <sheetData>
    <row r="1" ht="33.75" customHeight="1">
      <c r="A1" s="118" t="s">
        <v>33</v>
      </c>
      <c r="B1" s="17"/>
      <c r="C1" s="17"/>
      <c r="D1" s="17"/>
      <c r="E1" s="17"/>
      <c r="F1" s="17"/>
      <c r="G1" s="17"/>
      <c r="H1" s="17"/>
      <c r="I1" s="17"/>
      <c r="J1" s="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 ht="31.5" customHeight="1">
      <c r="A2" s="56"/>
      <c r="B2" s="162" t="s">
        <v>376</v>
      </c>
      <c r="C2" s="17"/>
      <c r="D2" s="17"/>
      <c r="E2" s="17"/>
      <c r="F2" s="17"/>
      <c r="G2" s="17"/>
      <c r="H2" s="6"/>
      <c r="I2" s="198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</row>
    <row r="3" ht="14.25" customHeight="1">
      <c r="A3" s="199" t="s">
        <v>34</v>
      </c>
      <c r="B3" s="59"/>
      <c r="C3" s="59" t="s">
        <v>17</v>
      </c>
      <c r="F3" s="200" t="s">
        <v>36</v>
      </c>
      <c r="G3" s="59" t="s">
        <v>781</v>
      </c>
      <c r="I3" s="198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</row>
    <row r="4" ht="14.25" customHeight="1">
      <c r="A4" s="199" t="s">
        <v>38</v>
      </c>
      <c r="B4" s="59"/>
      <c r="C4" s="59" t="s">
        <v>782</v>
      </c>
      <c r="F4" s="200" t="s">
        <v>136</v>
      </c>
      <c r="G4" s="59"/>
      <c r="I4" s="198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</row>
    <row r="5" ht="14.25" customHeight="1">
      <c r="A5" s="199" t="s">
        <v>41</v>
      </c>
      <c r="B5" s="59"/>
      <c r="C5" s="59" t="s">
        <v>97</v>
      </c>
      <c r="F5" s="200" t="s">
        <v>43</v>
      </c>
      <c r="G5" s="59" t="s">
        <v>782</v>
      </c>
      <c r="I5" s="198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</row>
    <row r="6" ht="14.25" customHeight="1">
      <c r="A6" s="199" t="s">
        <v>44</v>
      </c>
      <c r="B6" s="59"/>
      <c r="C6" s="59" t="s">
        <v>783</v>
      </c>
      <c r="F6" s="200" t="s">
        <v>46</v>
      </c>
      <c r="G6" s="59">
        <v>9.110002635588E12</v>
      </c>
      <c r="I6" s="198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</row>
    <row r="7" ht="14.25" customHeight="1">
      <c r="A7" s="56"/>
      <c r="B7" s="201"/>
      <c r="C7" s="201"/>
      <c r="D7" s="56"/>
      <c r="E7" s="92"/>
      <c r="F7" s="92"/>
      <c r="G7" s="56"/>
      <c r="H7" s="202"/>
      <c r="I7" s="198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</row>
    <row r="8" ht="14.25" customHeight="1">
      <c r="A8" s="56"/>
      <c r="B8" s="201"/>
      <c r="C8" s="201"/>
      <c r="D8" s="56"/>
      <c r="E8" s="92"/>
      <c r="F8" s="92"/>
      <c r="G8" s="56"/>
      <c r="H8" s="202"/>
      <c r="I8" s="198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</row>
    <row r="9" ht="14.25" customHeight="1">
      <c r="A9" s="119" t="s">
        <v>47</v>
      </c>
      <c r="B9" s="120"/>
      <c r="C9" s="120" t="s">
        <v>139</v>
      </c>
      <c r="D9" s="119" t="s">
        <v>49</v>
      </c>
      <c r="E9" s="203" t="s">
        <v>50</v>
      </c>
      <c r="F9" s="203" t="s">
        <v>51</v>
      </c>
      <c r="G9" s="119" t="s">
        <v>52</v>
      </c>
      <c r="H9" s="121" t="s">
        <v>53</v>
      </c>
      <c r="I9" s="122" t="s">
        <v>54</v>
      </c>
      <c r="J9" s="119" t="s">
        <v>55</v>
      </c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</row>
    <row r="10" ht="14.25" customHeight="1">
      <c r="A10" s="204"/>
      <c r="B10" s="204"/>
      <c r="C10" s="204"/>
      <c r="D10" s="205"/>
      <c r="E10" s="206"/>
      <c r="F10" s="206"/>
      <c r="G10" s="207"/>
      <c r="H10" s="208"/>
      <c r="I10" s="209">
        <f t="shared" ref="I10:I45" si="1">H10*200</f>
        <v>0</v>
      </c>
      <c r="J10" s="210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</row>
    <row r="11" ht="14.25" customHeight="1">
      <c r="A11" s="211"/>
      <c r="B11" s="211"/>
      <c r="C11" s="211"/>
      <c r="D11" s="212"/>
      <c r="E11" s="206"/>
      <c r="F11" s="206"/>
      <c r="G11" s="213"/>
      <c r="H11" s="208"/>
      <c r="I11" s="209">
        <f t="shared" si="1"/>
        <v>0</v>
      </c>
      <c r="J11" s="210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</row>
    <row r="12" ht="14.25" customHeight="1">
      <c r="A12" s="211"/>
      <c r="B12" s="211"/>
      <c r="C12" s="211"/>
      <c r="D12" s="210"/>
      <c r="E12" s="206"/>
      <c r="F12" s="206"/>
      <c r="G12" s="213"/>
      <c r="H12" s="208"/>
      <c r="I12" s="209">
        <f t="shared" si="1"/>
        <v>0</v>
      </c>
      <c r="J12" s="210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</row>
    <row r="13" ht="14.25" customHeight="1">
      <c r="A13" s="211"/>
      <c r="B13" s="211"/>
      <c r="C13" s="211"/>
      <c r="D13" s="210"/>
      <c r="E13" s="206"/>
      <c r="F13" s="206"/>
      <c r="G13" s="213"/>
      <c r="H13" s="208"/>
      <c r="I13" s="209">
        <f t="shared" si="1"/>
        <v>0</v>
      </c>
      <c r="J13" s="210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</row>
    <row r="14" ht="14.25" customHeight="1">
      <c r="A14" s="214"/>
      <c r="B14" s="214"/>
      <c r="C14" s="214"/>
      <c r="D14" s="210"/>
      <c r="E14" s="206"/>
      <c r="F14" s="206"/>
      <c r="G14" s="213"/>
      <c r="H14" s="208"/>
      <c r="I14" s="209">
        <f t="shared" si="1"/>
        <v>0</v>
      </c>
      <c r="J14" s="210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</row>
    <row r="15" ht="14.25" customHeight="1">
      <c r="A15" s="211"/>
      <c r="B15" s="211"/>
      <c r="C15" s="211"/>
      <c r="D15" s="210"/>
      <c r="E15" s="206"/>
      <c r="F15" s="206"/>
      <c r="G15" s="213"/>
      <c r="H15" s="208"/>
      <c r="I15" s="209">
        <f t="shared" si="1"/>
        <v>0</v>
      </c>
      <c r="J15" s="210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</row>
    <row r="16" ht="14.25" customHeight="1">
      <c r="A16" s="211"/>
      <c r="B16" s="211"/>
      <c r="C16" s="211"/>
      <c r="D16" s="205"/>
      <c r="E16" s="206"/>
      <c r="F16" s="206"/>
      <c r="G16" s="213"/>
      <c r="H16" s="208"/>
      <c r="I16" s="209">
        <f t="shared" si="1"/>
        <v>0</v>
      </c>
      <c r="J16" s="210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</row>
    <row r="17" ht="14.25" customHeight="1">
      <c r="A17" s="211"/>
      <c r="B17" s="211"/>
      <c r="C17" s="211"/>
      <c r="D17" s="205"/>
      <c r="E17" s="206"/>
      <c r="F17" s="206"/>
      <c r="G17" s="213"/>
      <c r="H17" s="208"/>
      <c r="I17" s="209">
        <f t="shared" si="1"/>
        <v>0</v>
      </c>
      <c r="J17" s="210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</row>
    <row r="18" ht="14.25" customHeight="1">
      <c r="A18" s="214"/>
      <c r="B18" s="214"/>
      <c r="C18" s="214"/>
      <c r="D18" s="210"/>
      <c r="E18" s="206"/>
      <c r="F18" s="206"/>
      <c r="G18" s="215"/>
      <c r="H18" s="208"/>
      <c r="I18" s="209">
        <f t="shared" si="1"/>
        <v>0</v>
      </c>
      <c r="J18" s="210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</row>
    <row r="19" ht="14.25" customHeight="1">
      <c r="A19" s="211"/>
      <c r="B19" s="210"/>
      <c r="C19" s="211"/>
      <c r="D19" s="210"/>
      <c r="E19" s="206"/>
      <c r="F19" s="216"/>
      <c r="G19" s="213"/>
      <c r="H19" s="208"/>
      <c r="I19" s="209">
        <f t="shared" si="1"/>
        <v>0</v>
      </c>
      <c r="J19" s="210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</row>
    <row r="20" ht="14.25" customHeight="1">
      <c r="A20" s="211"/>
      <c r="B20" s="211"/>
      <c r="C20" s="211"/>
      <c r="D20" s="210"/>
      <c r="E20" s="206"/>
      <c r="F20" s="217"/>
      <c r="G20" s="213"/>
      <c r="H20" s="208"/>
      <c r="I20" s="209">
        <f t="shared" si="1"/>
        <v>0</v>
      </c>
      <c r="J20" s="210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</row>
    <row r="21" ht="14.25" customHeight="1">
      <c r="A21" s="214"/>
      <c r="B21" s="218"/>
      <c r="C21" s="218"/>
      <c r="D21" s="210"/>
      <c r="E21" s="206"/>
      <c r="F21" s="206"/>
      <c r="G21" s="213"/>
      <c r="H21" s="208"/>
      <c r="I21" s="209">
        <f t="shared" si="1"/>
        <v>0</v>
      </c>
      <c r="J21" s="210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</row>
    <row r="22" ht="14.25" customHeight="1">
      <c r="A22" s="211"/>
      <c r="B22" s="218"/>
      <c r="C22" s="218"/>
      <c r="D22" s="210"/>
      <c r="E22" s="206"/>
      <c r="F22" s="206"/>
      <c r="G22" s="213"/>
      <c r="H22" s="208"/>
      <c r="I22" s="209">
        <f t="shared" si="1"/>
        <v>0</v>
      </c>
      <c r="J22" s="210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</row>
    <row r="23" ht="14.25" customHeight="1">
      <c r="A23" s="214"/>
      <c r="B23" s="214"/>
      <c r="C23" s="214"/>
      <c r="D23" s="210"/>
      <c r="E23" s="219"/>
      <c r="F23" s="206"/>
      <c r="G23" s="215"/>
      <c r="H23" s="208"/>
      <c r="I23" s="209">
        <f t="shared" si="1"/>
        <v>0</v>
      </c>
      <c r="J23" s="210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</row>
    <row r="24" ht="14.25" customHeight="1">
      <c r="A24" s="211"/>
      <c r="B24" s="210"/>
      <c r="C24" s="211"/>
      <c r="D24" s="210"/>
      <c r="E24" s="206"/>
      <c r="F24" s="206"/>
      <c r="G24" s="213"/>
      <c r="H24" s="208"/>
      <c r="I24" s="209">
        <f t="shared" si="1"/>
        <v>0</v>
      </c>
      <c r="J24" s="210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</row>
    <row r="25" ht="14.25" customHeight="1">
      <c r="A25" s="211"/>
      <c r="B25" s="218"/>
      <c r="C25" s="218"/>
      <c r="D25" s="210"/>
      <c r="E25" s="206"/>
      <c r="F25" s="206"/>
      <c r="G25" s="213"/>
      <c r="H25" s="208"/>
      <c r="I25" s="209">
        <f t="shared" si="1"/>
        <v>0</v>
      </c>
      <c r="J25" s="210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</row>
    <row r="26" ht="14.25" customHeight="1">
      <c r="A26" s="211"/>
      <c r="B26" s="211"/>
      <c r="C26" s="211"/>
      <c r="D26" s="210"/>
      <c r="E26" s="206"/>
      <c r="F26" s="206"/>
      <c r="G26" s="213"/>
      <c r="H26" s="208"/>
      <c r="I26" s="209">
        <f t="shared" si="1"/>
        <v>0</v>
      </c>
      <c r="J26" s="210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</row>
    <row r="27" ht="14.25" customHeight="1">
      <c r="A27" s="214"/>
      <c r="B27" s="211"/>
      <c r="C27" s="211"/>
      <c r="D27" s="210"/>
      <c r="E27" s="206"/>
      <c r="F27" s="206"/>
      <c r="G27" s="213"/>
      <c r="H27" s="208"/>
      <c r="I27" s="209">
        <f t="shared" si="1"/>
        <v>0</v>
      </c>
      <c r="J27" s="210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</row>
    <row r="28" ht="14.25" customHeight="1">
      <c r="A28" s="214"/>
      <c r="B28" s="211"/>
      <c r="C28" s="211"/>
      <c r="D28" s="212"/>
      <c r="E28" s="206"/>
      <c r="F28" s="206"/>
      <c r="G28" s="213"/>
      <c r="H28" s="208"/>
      <c r="I28" s="209">
        <f t="shared" si="1"/>
        <v>0</v>
      </c>
      <c r="J28" s="210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</row>
    <row r="29" ht="14.25" customHeight="1">
      <c r="A29" s="214"/>
      <c r="B29" s="211"/>
      <c r="C29" s="211"/>
      <c r="D29" s="210"/>
      <c r="E29" s="206"/>
      <c r="F29" s="206"/>
      <c r="G29" s="213"/>
      <c r="H29" s="213"/>
      <c r="I29" s="209">
        <f t="shared" si="1"/>
        <v>0</v>
      </c>
      <c r="J29" s="210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</row>
    <row r="30" ht="14.25" customHeight="1">
      <c r="A30" s="214"/>
      <c r="B30" s="211"/>
      <c r="C30" s="211"/>
      <c r="D30" s="210"/>
      <c r="E30" s="206"/>
      <c r="F30" s="206"/>
      <c r="G30" s="213"/>
      <c r="H30" s="208"/>
      <c r="I30" s="209">
        <f t="shared" si="1"/>
        <v>0</v>
      </c>
      <c r="J30" s="210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</row>
    <row r="31" ht="14.25" customHeight="1">
      <c r="A31" s="214"/>
      <c r="B31" s="211"/>
      <c r="C31" s="211"/>
      <c r="D31" s="210"/>
      <c r="E31" s="206"/>
      <c r="F31" s="206"/>
      <c r="G31" s="213"/>
      <c r="H31" s="208"/>
      <c r="I31" s="209">
        <f t="shared" si="1"/>
        <v>0</v>
      </c>
      <c r="J31" s="210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</row>
    <row r="32" ht="14.25" customHeight="1">
      <c r="A32" s="214"/>
      <c r="B32" s="211"/>
      <c r="C32" s="211"/>
      <c r="D32" s="210"/>
      <c r="E32" s="206"/>
      <c r="F32" s="206"/>
      <c r="G32" s="213"/>
      <c r="H32" s="208"/>
      <c r="I32" s="209">
        <f t="shared" si="1"/>
        <v>0</v>
      </c>
      <c r="J32" s="210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</row>
    <row r="33" ht="14.25" customHeight="1">
      <c r="A33" s="214"/>
      <c r="B33" s="211"/>
      <c r="C33" s="211"/>
      <c r="D33" s="210"/>
      <c r="E33" s="206"/>
      <c r="F33" s="206"/>
      <c r="G33" s="213"/>
      <c r="H33" s="208"/>
      <c r="I33" s="209">
        <f t="shared" si="1"/>
        <v>0</v>
      </c>
      <c r="J33" s="210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</row>
    <row r="34" ht="14.25" customHeight="1">
      <c r="A34" s="214"/>
      <c r="B34" s="211"/>
      <c r="C34" s="211"/>
      <c r="D34" s="210"/>
      <c r="E34" s="206"/>
      <c r="F34" s="206"/>
      <c r="G34" s="213"/>
      <c r="H34" s="208"/>
      <c r="I34" s="209">
        <f t="shared" si="1"/>
        <v>0</v>
      </c>
      <c r="J34" s="210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</row>
    <row r="35" ht="14.25" customHeight="1">
      <c r="A35" s="214"/>
      <c r="B35" s="211"/>
      <c r="C35" s="211"/>
      <c r="D35" s="210"/>
      <c r="E35" s="206"/>
      <c r="F35" s="206"/>
      <c r="G35" s="213"/>
      <c r="H35" s="208"/>
      <c r="I35" s="209">
        <f t="shared" si="1"/>
        <v>0</v>
      </c>
      <c r="J35" s="210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</row>
    <row r="36" ht="14.25" customHeight="1">
      <c r="A36" s="214"/>
      <c r="B36" s="211"/>
      <c r="C36" s="211"/>
      <c r="D36" s="210"/>
      <c r="E36" s="206"/>
      <c r="F36" s="206"/>
      <c r="G36" s="213"/>
      <c r="H36" s="208"/>
      <c r="I36" s="209">
        <f t="shared" si="1"/>
        <v>0</v>
      </c>
      <c r="J36" s="210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</row>
    <row r="37" ht="14.25" customHeight="1">
      <c r="A37" s="214"/>
      <c r="B37" s="211"/>
      <c r="C37" s="211"/>
      <c r="D37" s="210"/>
      <c r="E37" s="206"/>
      <c r="F37" s="206"/>
      <c r="G37" s="213"/>
      <c r="H37" s="208"/>
      <c r="I37" s="209">
        <f t="shared" si="1"/>
        <v>0</v>
      </c>
      <c r="J37" s="210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</row>
    <row r="38" ht="14.25" customHeight="1">
      <c r="A38" s="214"/>
      <c r="B38" s="211"/>
      <c r="C38" s="211"/>
      <c r="D38" s="212"/>
      <c r="E38" s="206"/>
      <c r="F38" s="206"/>
      <c r="G38" s="213"/>
      <c r="H38" s="208"/>
      <c r="I38" s="209">
        <f t="shared" si="1"/>
        <v>0</v>
      </c>
      <c r="J38" s="210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</row>
    <row r="39" ht="14.25" customHeight="1">
      <c r="A39" s="214"/>
      <c r="B39" s="211"/>
      <c r="C39" s="211"/>
      <c r="D39" s="210"/>
      <c r="E39" s="206"/>
      <c r="F39" s="206"/>
      <c r="G39" s="213"/>
      <c r="H39" s="208"/>
      <c r="I39" s="209">
        <f t="shared" si="1"/>
        <v>0</v>
      </c>
      <c r="J39" s="210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</row>
    <row r="40" ht="14.25" customHeight="1">
      <c r="A40" s="214"/>
      <c r="B40" s="211"/>
      <c r="C40" s="211"/>
      <c r="D40" s="212"/>
      <c r="E40" s="206"/>
      <c r="F40" s="206"/>
      <c r="G40" s="213"/>
      <c r="H40" s="208"/>
      <c r="I40" s="209">
        <f t="shared" si="1"/>
        <v>0</v>
      </c>
      <c r="J40" s="210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</row>
    <row r="41" ht="14.25" customHeight="1">
      <c r="A41" s="214"/>
      <c r="B41" s="211"/>
      <c r="C41" s="211"/>
      <c r="D41" s="210"/>
      <c r="E41" s="206"/>
      <c r="F41" s="206"/>
      <c r="G41" s="213"/>
      <c r="H41" s="208"/>
      <c r="I41" s="209">
        <f t="shared" si="1"/>
        <v>0</v>
      </c>
      <c r="J41" s="210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</row>
    <row r="42" ht="14.25" customHeight="1">
      <c r="A42" s="214"/>
      <c r="B42" s="211"/>
      <c r="C42" s="211"/>
      <c r="D42" s="205"/>
      <c r="E42" s="206"/>
      <c r="F42" s="206"/>
      <c r="G42" s="213"/>
      <c r="H42" s="208"/>
      <c r="I42" s="209">
        <f t="shared" si="1"/>
        <v>0</v>
      </c>
      <c r="J42" s="210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</row>
    <row r="43" ht="14.25" customHeight="1">
      <c r="A43" s="214"/>
      <c r="B43" s="211"/>
      <c r="C43" s="211"/>
      <c r="D43" s="205"/>
      <c r="E43" s="206"/>
      <c r="F43" s="206"/>
      <c r="G43" s="213"/>
      <c r="H43" s="208"/>
      <c r="I43" s="209">
        <f t="shared" si="1"/>
        <v>0</v>
      </c>
      <c r="J43" s="210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</row>
    <row r="44" ht="14.25" customHeight="1">
      <c r="A44" s="214"/>
      <c r="B44" s="211"/>
      <c r="C44" s="211"/>
      <c r="D44" s="205"/>
      <c r="E44" s="206"/>
      <c r="F44" s="206"/>
      <c r="G44" s="213"/>
      <c r="H44" s="208"/>
      <c r="I44" s="209">
        <f t="shared" si="1"/>
        <v>0</v>
      </c>
      <c r="J44" s="210"/>
      <c r="K44" s="56" t="s">
        <v>784</v>
      </c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</row>
    <row r="45" ht="14.25" customHeight="1">
      <c r="A45" s="214"/>
      <c r="B45" s="211"/>
      <c r="C45" s="211"/>
      <c r="D45" s="210"/>
      <c r="E45" s="206"/>
      <c r="F45" s="206"/>
      <c r="G45" s="213"/>
      <c r="H45" s="208"/>
      <c r="I45" s="209">
        <f t="shared" si="1"/>
        <v>0</v>
      </c>
      <c r="J45" s="210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</row>
    <row r="46" ht="19.5" customHeight="1">
      <c r="A46" s="145"/>
      <c r="B46" s="220"/>
      <c r="C46" s="220"/>
      <c r="D46" s="221"/>
      <c r="E46" s="222"/>
      <c r="F46" s="223" t="s">
        <v>31</v>
      </c>
      <c r="G46" s="154">
        <f t="shared" ref="G46:I46" si="2">SUM(G9:G45)</f>
        <v>0</v>
      </c>
      <c r="H46" s="154">
        <f t="shared" si="2"/>
        <v>0</v>
      </c>
      <c r="I46" s="224">
        <f t="shared" si="2"/>
        <v>0</v>
      </c>
      <c r="J46" s="225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</row>
    <row r="47" ht="18.0" customHeight="1">
      <c r="A47" s="152"/>
      <c r="B47" s="151"/>
      <c r="C47" s="151"/>
      <c r="D47" s="152"/>
      <c r="E47" s="223"/>
      <c r="F47" s="223" t="s">
        <v>90</v>
      </c>
      <c r="G47" s="158">
        <f>COUNT(G10:G45)</f>
        <v>0</v>
      </c>
      <c r="H47" s="54"/>
      <c r="I47" s="54"/>
      <c r="J47" s="55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</row>
    <row r="48" ht="14.25" customHeight="1">
      <c r="A48" s="56"/>
      <c r="B48" s="201"/>
      <c r="C48" s="201"/>
      <c r="D48" s="56"/>
      <c r="E48" s="92"/>
      <c r="F48" s="92"/>
      <c r="G48" s="56"/>
      <c r="H48" s="202"/>
      <c r="I48" s="198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</row>
    <row r="49" ht="28.5" customHeight="1">
      <c r="A49" s="56"/>
      <c r="B49" s="201"/>
      <c r="C49" s="201"/>
      <c r="D49" s="56"/>
      <c r="E49" s="56" t="s">
        <v>91</v>
      </c>
      <c r="F49" s="57"/>
      <c r="G49" s="56"/>
      <c r="H49" s="202"/>
      <c r="I49" s="198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</row>
    <row r="50" ht="28.5" customHeight="1">
      <c r="A50" s="56"/>
      <c r="B50" s="201"/>
      <c r="C50" s="201"/>
      <c r="D50" s="56"/>
      <c r="E50" s="58" t="s">
        <v>92</v>
      </c>
      <c r="F50" s="57"/>
      <c r="G50" s="56"/>
      <c r="H50" s="202"/>
      <c r="I50" s="198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</row>
    <row r="51" ht="30.75" customHeight="1">
      <c r="A51" s="56"/>
      <c r="B51" s="201"/>
      <c r="C51" s="201"/>
      <c r="D51" s="56"/>
      <c r="E51" s="59" t="s">
        <v>49</v>
      </c>
      <c r="F51" s="60"/>
      <c r="G51" s="56"/>
      <c r="H51" s="202"/>
      <c r="I51" s="198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</row>
    <row r="52" ht="14.25" customHeight="1">
      <c r="A52" s="56"/>
      <c r="B52" s="201"/>
      <c r="C52" s="201"/>
      <c r="D52" s="56"/>
      <c r="E52" s="92"/>
      <c r="F52" s="92"/>
      <c r="G52" s="56"/>
      <c r="H52" s="202"/>
      <c r="I52" s="198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</row>
    <row r="53" ht="14.25" customHeight="1">
      <c r="A53" s="56"/>
      <c r="B53" s="201"/>
      <c r="C53" s="201"/>
      <c r="D53" s="56"/>
      <c r="E53" s="92"/>
      <c r="F53" s="92"/>
      <c r="G53" s="56"/>
      <c r="H53" s="202"/>
      <c r="I53" s="198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</row>
    <row r="54" ht="14.25" customHeight="1">
      <c r="A54" s="56"/>
      <c r="B54" s="201"/>
      <c r="C54" s="201"/>
      <c r="D54" s="56"/>
      <c r="E54" s="92"/>
      <c r="F54" s="92"/>
      <c r="G54" s="56"/>
      <c r="H54" s="202"/>
      <c r="I54" s="198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</row>
    <row r="55" ht="14.25" customHeight="1">
      <c r="A55" s="56"/>
      <c r="B55" s="201"/>
      <c r="C55" s="201"/>
      <c r="D55" s="56"/>
      <c r="E55" s="92"/>
      <c r="F55" s="92"/>
      <c r="G55" s="56"/>
      <c r="H55" s="202"/>
      <c r="I55" s="198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</row>
    <row r="56" ht="14.25" customHeight="1">
      <c r="A56" s="56"/>
      <c r="B56" s="201"/>
      <c r="C56" s="201"/>
      <c r="D56" s="56"/>
      <c r="E56" s="92"/>
      <c r="F56" s="92"/>
      <c r="G56" s="56"/>
      <c r="H56" s="202"/>
      <c r="I56" s="198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</row>
    <row r="57" ht="14.25" customHeight="1">
      <c r="A57" s="56"/>
      <c r="B57" s="201"/>
      <c r="C57" s="201"/>
      <c r="D57" s="56"/>
      <c r="E57" s="92"/>
      <c r="F57" s="92"/>
      <c r="G57" s="56"/>
      <c r="H57" s="202"/>
      <c r="I57" s="198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</row>
    <row r="58" ht="14.25" customHeight="1">
      <c r="A58" s="56"/>
      <c r="B58" s="201"/>
      <c r="C58" s="201"/>
      <c r="D58" s="56"/>
      <c r="E58" s="92"/>
      <c r="F58" s="92"/>
      <c r="G58" s="56"/>
      <c r="H58" s="202"/>
      <c r="I58" s="198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</row>
    <row r="59" ht="14.25" customHeight="1">
      <c r="A59" s="56"/>
      <c r="B59" s="201"/>
      <c r="C59" s="201"/>
      <c r="D59" s="56"/>
      <c r="E59" s="92"/>
      <c r="F59" s="92"/>
      <c r="G59" s="56"/>
      <c r="H59" s="202"/>
      <c r="I59" s="198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</row>
    <row r="60" ht="14.25" customHeight="1">
      <c r="A60" s="56"/>
      <c r="B60" s="201"/>
      <c r="C60" s="201"/>
      <c r="D60" s="56"/>
      <c r="E60" s="92"/>
      <c r="F60" s="92"/>
      <c r="G60" s="56"/>
      <c r="H60" s="202"/>
      <c r="I60" s="198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</row>
    <row r="61" ht="14.25" customHeight="1">
      <c r="A61" s="56"/>
      <c r="B61" s="201"/>
      <c r="C61" s="201"/>
      <c r="D61" s="56"/>
      <c r="E61" s="92"/>
      <c r="F61" s="92"/>
      <c r="G61" s="56"/>
      <c r="H61" s="202"/>
      <c r="I61" s="198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</row>
    <row r="62" ht="14.25" customHeight="1">
      <c r="A62" s="56"/>
      <c r="B62" s="201"/>
      <c r="C62" s="201"/>
      <c r="D62" s="56"/>
      <c r="E62" s="92"/>
      <c r="F62" s="92"/>
      <c r="G62" s="56"/>
      <c r="H62" s="202"/>
      <c r="I62" s="198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</row>
    <row r="63" ht="14.25" customHeight="1">
      <c r="A63" s="56"/>
      <c r="B63" s="201"/>
      <c r="C63" s="201"/>
      <c r="D63" s="56"/>
      <c r="E63" s="92"/>
      <c r="F63" s="92"/>
      <c r="G63" s="56"/>
      <c r="H63" s="202"/>
      <c r="I63" s="198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</row>
    <row r="64" ht="14.25" customHeight="1">
      <c r="A64" s="56"/>
      <c r="B64" s="201"/>
      <c r="C64" s="201"/>
      <c r="D64" s="56"/>
      <c r="E64" s="92"/>
      <c r="F64" s="92"/>
      <c r="G64" s="56"/>
      <c r="H64" s="202"/>
      <c r="I64" s="198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</row>
    <row r="65" ht="14.25" customHeight="1">
      <c r="A65" s="56"/>
      <c r="B65" s="201"/>
      <c r="C65" s="201"/>
      <c r="D65" s="56"/>
      <c r="E65" s="92"/>
      <c r="F65" s="92"/>
      <c r="G65" s="56"/>
      <c r="H65" s="202"/>
      <c r="I65" s="198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</row>
    <row r="66" ht="14.25" customHeight="1">
      <c r="A66" s="56"/>
      <c r="B66" s="201"/>
      <c r="C66" s="201"/>
      <c r="D66" s="56"/>
      <c r="E66" s="92"/>
      <c r="F66" s="92"/>
      <c r="G66" s="56"/>
      <c r="H66" s="202"/>
      <c r="I66" s="198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</row>
    <row r="67" ht="14.25" customHeight="1">
      <c r="A67" s="56"/>
      <c r="B67" s="201"/>
      <c r="C67" s="201"/>
      <c r="D67" s="56"/>
      <c r="E67" s="92"/>
      <c r="F67" s="92"/>
      <c r="G67" s="56"/>
      <c r="H67" s="202"/>
      <c r="I67" s="198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</row>
    <row r="68" ht="14.25" customHeight="1">
      <c r="A68" s="56"/>
      <c r="B68" s="201"/>
      <c r="C68" s="201"/>
      <c r="D68" s="56"/>
      <c r="E68" s="92"/>
      <c r="F68" s="92"/>
      <c r="G68" s="56"/>
      <c r="H68" s="202"/>
      <c r="I68" s="198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</row>
    <row r="69" ht="14.25" customHeight="1">
      <c r="A69" s="56"/>
      <c r="B69" s="201"/>
      <c r="C69" s="201"/>
      <c r="D69" s="56"/>
      <c r="E69" s="92"/>
      <c r="F69" s="92"/>
      <c r="G69" s="56"/>
      <c r="H69" s="202"/>
      <c r="I69" s="198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</row>
    <row r="70" ht="14.25" customHeight="1">
      <c r="A70" s="56"/>
      <c r="B70" s="201"/>
      <c r="C70" s="201"/>
      <c r="D70" s="56"/>
      <c r="E70" s="92"/>
      <c r="F70" s="92"/>
      <c r="G70" s="56"/>
      <c r="H70" s="202"/>
      <c r="I70" s="198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</row>
    <row r="71" ht="14.25" customHeight="1">
      <c r="A71" s="56"/>
      <c r="B71" s="201"/>
      <c r="C71" s="201"/>
      <c r="D71" s="56"/>
      <c r="E71" s="92"/>
      <c r="F71" s="92"/>
      <c r="G71" s="56"/>
      <c r="H71" s="202"/>
      <c r="I71" s="198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</row>
    <row r="72" ht="14.25" customHeight="1">
      <c r="A72" s="56"/>
      <c r="B72" s="201"/>
      <c r="C72" s="201"/>
      <c r="D72" s="56"/>
      <c r="E72" s="92"/>
      <c r="F72" s="92"/>
      <c r="G72" s="56"/>
      <c r="H72" s="202"/>
      <c r="I72" s="198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</row>
    <row r="73" ht="14.25" customHeight="1">
      <c r="A73" s="56"/>
      <c r="B73" s="201"/>
      <c r="C73" s="201"/>
      <c r="D73" s="56"/>
      <c r="E73" s="92"/>
      <c r="F73" s="92"/>
      <c r="G73" s="56"/>
      <c r="H73" s="202"/>
      <c r="I73" s="198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</row>
    <row r="74" ht="14.25" customHeight="1">
      <c r="A74" s="56"/>
      <c r="B74" s="201"/>
      <c r="C74" s="201"/>
      <c r="D74" s="56"/>
      <c r="E74" s="92"/>
      <c r="F74" s="92"/>
      <c r="G74" s="56"/>
      <c r="H74" s="202"/>
      <c r="I74" s="198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</row>
    <row r="75" ht="14.25" customHeight="1">
      <c r="A75" s="56"/>
      <c r="B75" s="201"/>
      <c r="C75" s="201"/>
      <c r="D75" s="56"/>
      <c r="E75" s="92"/>
      <c r="F75" s="92"/>
      <c r="G75" s="56"/>
      <c r="H75" s="202"/>
      <c r="I75" s="198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</row>
    <row r="76" ht="14.25" customHeight="1">
      <c r="A76" s="56"/>
      <c r="B76" s="201"/>
      <c r="C76" s="201"/>
      <c r="D76" s="56"/>
      <c r="E76" s="92"/>
      <c r="F76" s="92"/>
      <c r="G76" s="56"/>
      <c r="H76" s="202"/>
      <c r="I76" s="198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</row>
    <row r="77" ht="14.25" customHeight="1">
      <c r="A77" s="56"/>
      <c r="B77" s="201"/>
      <c r="C77" s="201"/>
      <c r="D77" s="56"/>
      <c r="E77" s="92"/>
      <c r="F77" s="92"/>
      <c r="G77" s="56"/>
      <c r="H77" s="202"/>
      <c r="I77" s="198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</row>
    <row r="78" ht="14.25" customHeight="1">
      <c r="A78" s="56"/>
      <c r="B78" s="201"/>
      <c r="C78" s="201"/>
      <c r="D78" s="56"/>
      <c r="E78" s="92"/>
      <c r="F78" s="92"/>
      <c r="G78" s="56"/>
      <c r="H78" s="202"/>
      <c r="I78" s="198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</row>
    <row r="79" ht="14.25" customHeight="1">
      <c r="A79" s="56"/>
      <c r="B79" s="201"/>
      <c r="C79" s="201"/>
      <c r="D79" s="56"/>
      <c r="E79" s="92"/>
      <c r="F79" s="92"/>
      <c r="G79" s="56"/>
      <c r="H79" s="202"/>
      <c r="I79" s="198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</row>
    <row r="80" ht="14.25" customHeight="1">
      <c r="A80" s="56"/>
      <c r="B80" s="201"/>
      <c r="C80" s="201"/>
      <c r="D80" s="56"/>
      <c r="E80" s="92"/>
      <c r="F80" s="92"/>
      <c r="G80" s="56"/>
      <c r="H80" s="202"/>
      <c r="I80" s="198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</row>
    <row r="81" ht="14.25" customHeight="1">
      <c r="A81" s="56"/>
      <c r="B81" s="201"/>
      <c r="C81" s="201"/>
      <c r="D81" s="56"/>
      <c r="E81" s="92"/>
      <c r="F81" s="92"/>
      <c r="G81" s="56"/>
      <c r="H81" s="202"/>
      <c r="I81" s="198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</row>
    <row r="82" ht="14.25" customHeight="1">
      <c r="A82" s="56"/>
      <c r="B82" s="201"/>
      <c r="C82" s="201"/>
      <c r="D82" s="56"/>
      <c r="E82" s="92"/>
      <c r="F82" s="92"/>
      <c r="G82" s="56"/>
      <c r="H82" s="202"/>
      <c r="I82" s="198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</row>
    <row r="83" ht="14.25" customHeight="1">
      <c r="A83" s="56"/>
      <c r="B83" s="201"/>
      <c r="C83" s="201"/>
      <c r="D83" s="56"/>
      <c r="E83" s="92"/>
      <c r="F83" s="92"/>
      <c r="G83" s="56"/>
      <c r="H83" s="202"/>
      <c r="I83" s="198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</row>
    <row r="84" ht="14.25" customHeight="1">
      <c r="A84" s="56"/>
      <c r="B84" s="201"/>
      <c r="C84" s="201"/>
      <c r="D84" s="56"/>
      <c r="E84" s="92"/>
      <c r="F84" s="92"/>
      <c r="G84" s="56"/>
      <c r="H84" s="202"/>
      <c r="I84" s="198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</row>
    <row r="85" ht="14.25" customHeight="1">
      <c r="A85" s="56"/>
      <c r="B85" s="201"/>
      <c r="C85" s="201"/>
      <c r="D85" s="56"/>
      <c r="E85" s="92"/>
      <c r="F85" s="92"/>
      <c r="G85" s="56"/>
      <c r="H85" s="202"/>
      <c r="I85" s="198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</row>
    <row r="86" ht="14.25" customHeight="1">
      <c r="A86" s="56"/>
      <c r="B86" s="201"/>
      <c r="C86" s="201"/>
      <c r="D86" s="56"/>
      <c r="E86" s="92"/>
      <c r="F86" s="92"/>
      <c r="G86" s="56"/>
      <c r="H86" s="202"/>
      <c r="I86" s="198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</row>
    <row r="87" ht="14.25" customHeight="1">
      <c r="A87" s="56"/>
      <c r="B87" s="201"/>
      <c r="C87" s="201"/>
      <c r="D87" s="56"/>
      <c r="E87" s="92"/>
      <c r="F87" s="92"/>
      <c r="G87" s="56"/>
      <c r="H87" s="202"/>
      <c r="I87" s="198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</row>
    <row r="88" ht="14.25" customHeight="1">
      <c r="A88" s="56"/>
      <c r="B88" s="201"/>
      <c r="C88" s="201"/>
      <c r="D88" s="56"/>
      <c r="E88" s="92"/>
      <c r="F88" s="92"/>
      <c r="G88" s="56"/>
      <c r="H88" s="202"/>
      <c r="I88" s="198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</row>
    <row r="89" ht="14.25" customHeight="1">
      <c r="A89" s="56"/>
      <c r="B89" s="201"/>
      <c r="C89" s="201"/>
      <c r="D89" s="56"/>
      <c r="E89" s="92"/>
      <c r="F89" s="92"/>
      <c r="G89" s="56"/>
      <c r="H89" s="202"/>
      <c r="I89" s="198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</row>
    <row r="90" ht="14.25" customHeight="1">
      <c r="A90" s="56"/>
      <c r="B90" s="201"/>
      <c r="C90" s="201"/>
      <c r="D90" s="56"/>
      <c r="E90" s="92"/>
      <c r="F90" s="92"/>
      <c r="G90" s="56"/>
      <c r="H90" s="202"/>
      <c r="I90" s="198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</row>
    <row r="91" ht="14.25" customHeight="1">
      <c r="A91" s="56"/>
      <c r="B91" s="201"/>
      <c r="C91" s="201"/>
      <c r="D91" s="56"/>
      <c r="E91" s="92"/>
      <c r="F91" s="92"/>
      <c r="G91" s="56"/>
      <c r="H91" s="202"/>
      <c r="I91" s="198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</row>
    <row r="92" ht="14.25" customHeight="1">
      <c r="A92" s="56"/>
      <c r="B92" s="201"/>
      <c r="C92" s="201"/>
      <c r="D92" s="56"/>
      <c r="E92" s="92"/>
      <c r="F92" s="92"/>
      <c r="G92" s="56"/>
      <c r="H92" s="202"/>
      <c r="I92" s="198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</row>
    <row r="93" ht="14.25" customHeight="1">
      <c r="A93" s="56"/>
      <c r="B93" s="201"/>
      <c r="C93" s="201"/>
      <c r="D93" s="56"/>
      <c r="E93" s="92"/>
      <c r="F93" s="92"/>
      <c r="G93" s="56"/>
      <c r="H93" s="202"/>
      <c r="I93" s="198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</row>
    <row r="94" ht="14.25" customHeight="1">
      <c r="A94" s="56"/>
      <c r="B94" s="201"/>
      <c r="C94" s="201"/>
      <c r="D94" s="56"/>
      <c r="E94" s="92"/>
      <c r="F94" s="92"/>
      <c r="G94" s="56"/>
      <c r="H94" s="202"/>
      <c r="I94" s="198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</row>
    <row r="95" ht="14.25" customHeight="1">
      <c r="A95" s="56"/>
      <c r="B95" s="201"/>
      <c r="C95" s="201"/>
      <c r="D95" s="56"/>
      <c r="E95" s="92"/>
      <c r="F95" s="92"/>
      <c r="G95" s="56"/>
      <c r="H95" s="202"/>
      <c r="I95" s="198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</row>
    <row r="96" ht="14.25" customHeight="1">
      <c r="A96" s="56"/>
      <c r="B96" s="201"/>
      <c r="C96" s="201"/>
      <c r="D96" s="56"/>
      <c r="E96" s="92"/>
      <c r="F96" s="92"/>
      <c r="G96" s="56"/>
      <c r="H96" s="202"/>
      <c r="I96" s="198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</row>
    <row r="97" ht="14.25" customHeight="1">
      <c r="A97" s="56"/>
      <c r="B97" s="201"/>
      <c r="C97" s="201"/>
      <c r="D97" s="56"/>
      <c r="E97" s="92"/>
      <c r="F97" s="92"/>
      <c r="G97" s="56"/>
      <c r="H97" s="202"/>
      <c r="I97" s="198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</row>
    <row r="98" ht="14.25" customHeight="1">
      <c r="A98" s="56"/>
      <c r="B98" s="201"/>
      <c r="C98" s="201"/>
      <c r="D98" s="56"/>
      <c r="E98" s="92"/>
      <c r="F98" s="92"/>
      <c r="G98" s="56"/>
      <c r="H98" s="202"/>
      <c r="I98" s="198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</row>
    <row r="99" ht="14.25" customHeight="1">
      <c r="A99" s="56"/>
      <c r="B99" s="201"/>
      <c r="C99" s="201"/>
      <c r="D99" s="56"/>
      <c r="E99" s="92"/>
      <c r="F99" s="92"/>
      <c r="G99" s="56"/>
      <c r="H99" s="202"/>
      <c r="I99" s="198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</row>
    <row r="100" ht="14.25" customHeight="1">
      <c r="A100" s="56"/>
      <c r="B100" s="201"/>
      <c r="C100" s="201"/>
      <c r="D100" s="56"/>
      <c r="E100" s="92"/>
      <c r="F100" s="92"/>
      <c r="G100" s="56"/>
      <c r="H100" s="202"/>
      <c r="I100" s="198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</row>
    <row r="101" ht="14.25" customHeight="1">
      <c r="A101" s="56"/>
      <c r="B101" s="201"/>
      <c r="C101" s="201"/>
      <c r="D101" s="56"/>
      <c r="E101" s="92"/>
      <c r="F101" s="92"/>
      <c r="G101" s="56"/>
      <c r="H101" s="202"/>
      <c r="I101" s="198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</row>
    <row r="102" ht="14.25" customHeight="1">
      <c r="A102" s="56"/>
      <c r="B102" s="201"/>
      <c r="C102" s="201"/>
      <c r="D102" s="56"/>
      <c r="E102" s="92"/>
      <c r="F102" s="92"/>
      <c r="G102" s="56"/>
      <c r="H102" s="202"/>
      <c r="I102" s="198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</row>
    <row r="103" ht="14.25" customHeight="1">
      <c r="A103" s="56"/>
      <c r="B103" s="201"/>
      <c r="C103" s="201"/>
      <c r="D103" s="56"/>
      <c r="E103" s="92"/>
      <c r="F103" s="92"/>
      <c r="G103" s="56"/>
      <c r="H103" s="202"/>
      <c r="I103" s="198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</row>
    <row r="104" ht="14.25" customHeight="1">
      <c r="A104" s="56"/>
      <c r="B104" s="201"/>
      <c r="C104" s="201"/>
      <c r="D104" s="56"/>
      <c r="E104" s="92"/>
      <c r="F104" s="92"/>
      <c r="G104" s="56"/>
      <c r="H104" s="202"/>
      <c r="I104" s="198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</row>
    <row r="105" ht="14.25" customHeight="1">
      <c r="A105" s="56"/>
      <c r="B105" s="201"/>
      <c r="C105" s="201"/>
      <c r="D105" s="56"/>
      <c r="E105" s="92"/>
      <c r="F105" s="92"/>
      <c r="G105" s="56"/>
      <c r="H105" s="202"/>
      <c r="I105" s="198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</row>
    <row r="106" ht="14.25" customHeight="1">
      <c r="A106" s="56"/>
      <c r="B106" s="201"/>
      <c r="C106" s="201"/>
      <c r="D106" s="56"/>
      <c r="E106" s="92"/>
      <c r="F106" s="92"/>
      <c r="G106" s="56"/>
      <c r="H106" s="202"/>
      <c r="I106" s="198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</row>
    <row r="107" ht="14.25" customHeight="1">
      <c r="A107" s="56"/>
      <c r="B107" s="201"/>
      <c r="C107" s="201"/>
      <c r="D107" s="56"/>
      <c r="E107" s="92"/>
      <c r="F107" s="92"/>
      <c r="G107" s="56"/>
      <c r="H107" s="202"/>
      <c r="I107" s="198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</row>
    <row r="108" ht="14.25" customHeight="1">
      <c r="A108" s="56"/>
      <c r="B108" s="201"/>
      <c r="C108" s="201"/>
      <c r="D108" s="56"/>
      <c r="E108" s="92"/>
      <c r="F108" s="92"/>
      <c r="G108" s="56"/>
      <c r="H108" s="202"/>
      <c r="I108" s="198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</row>
    <row r="109" ht="14.25" customHeight="1">
      <c r="A109" s="56"/>
      <c r="B109" s="201"/>
      <c r="C109" s="201"/>
      <c r="D109" s="56"/>
      <c r="E109" s="92"/>
      <c r="F109" s="92"/>
      <c r="G109" s="56"/>
      <c r="H109" s="202"/>
      <c r="I109" s="198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</row>
    <row r="110" ht="14.25" customHeight="1">
      <c r="A110" s="56"/>
      <c r="B110" s="201"/>
      <c r="C110" s="201"/>
      <c r="D110" s="56"/>
      <c r="E110" s="92"/>
      <c r="F110" s="92"/>
      <c r="G110" s="56"/>
      <c r="H110" s="202"/>
      <c r="I110" s="198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</row>
    <row r="111" ht="14.25" customHeight="1">
      <c r="A111" s="56"/>
      <c r="B111" s="201"/>
      <c r="C111" s="201"/>
      <c r="D111" s="56"/>
      <c r="E111" s="92"/>
      <c r="F111" s="92"/>
      <c r="G111" s="56"/>
      <c r="H111" s="202"/>
      <c r="I111" s="198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</row>
    <row r="112" ht="14.25" customHeight="1">
      <c r="A112" s="56"/>
      <c r="B112" s="201"/>
      <c r="C112" s="201"/>
      <c r="D112" s="56"/>
      <c r="E112" s="92"/>
      <c r="F112" s="92"/>
      <c r="G112" s="56"/>
      <c r="H112" s="202"/>
      <c r="I112" s="198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</row>
    <row r="113" ht="14.25" customHeight="1">
      <c r="A113" s="56"/>
      <c r="B113" s="201"/>
      <c r="C113" s="201"/>
      <c r="D113" s="56"/>
      <c r="E113" s="92"/>
      <c r="F113" s="92"/>
      <c r="G113" s="56"/>
      <c r="H113" s="202"/>
      <c r="I113" s="198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</row>
    <row r="114" ht="14.25" customHeight="1">
      <c r="A114" s="56"/>
      <c r="B114" s="201"/>
      <c r="C114" s="201"/>
      <c r="D114" s="56"/>
      <c r="E114" s="92"/>
      <c r="F114" s="92"/>
      <c r="G114" s="56"/>
      <c r="H114" s="202"/>
      <c r="I114" s="198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</row>
    <row r="115" ht="14.25" customHeight="1">
      <c r="A115" s="56"/>
      <c r="B115" s="201"/>
      <c r="C115" s="201"/>
      <c r="D115" s="56"/>
      <c r="E115" s="92"/>
      <c r="F115" s="92"/>
      <c r="G115" s="56"/>
      <c r="H115" s="202"/>
      <c r="I115" s="198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</row>
    <row r="116" ht="14.25" customHeight="1">
      <c r="A116" s="56"/>
      <c r="B116" s="201"/>
      <c r="C116" s="201"/>
      <c r="D116" s="56"/>
      <c r="E116" s="92"/>
      <c r="F116" s="92"/>
      <c r="G116" s="56"/>
      <c r="H116" s="202"/>
      <c r="I116" s="198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</row>
    <row r="117" ht="14.25" customHeight="1">
      <c r="A117" s="56"/>
      <c r="B117" s="201"/>
      <c r="C117" s="201"/>
      <c r="D117" s="56"/>
      <c r="E117" s="92"/>
      <c r="F117" s="92"/>
      <c r="G117" s="56"/>
      <c r="H117" s="202"/>
      <c r="I117" s="198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</row>
    <row r="118" ht="14.25" customHeight="1">
      <c r="A118" s="56"/>
      <c r="B118" s="201"/>
      <c r="C118" s="201"/>
      <c r="D118" s="56"/>
      <c r="E118" s="92"/>
      <c r="F118" s="92"/>
      <c r="G118" s="56"/>
      <c r="H118" s="202"/>
      <c r="I118" s="198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</row>
    <row r="119" ht="14.25" customHeight="1">
      <c r="A119" s="56"/>
      <c r="B119" s="201"/>
      <c r="C119" s="201"/>
      <c r="D119" s="56"/>
      <c r="E119" s="92"/>
      <c r="F119" s="92"/>
      <c r="G119" s="56"/>
      <c r="H119" s="202"/>
      <c r="I119" s="198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</row>
    <row r="120" ht="14.25" customHeight="1">
      <c r="A120" s="56"/>
      <c r="B120" s="201"/>
      <c r="C120" s="201"/>
      <c r="D120" s="56"/>
      <c r="E120" s="92"/>
      <c r="F120" s="92"/>
      <c r="G120" s="56"/>
      <c r="H120" s="202"/>
      <c r="I120" s="198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</row>
    <row r="121" ht="14.25" customHeight="1">
      <c r="A121" s="56"/>
      <c r="B121" s="201"/>
      <c r="C121" s="201"/>
      <c r="D121" s="56"/>
      <c r="E121" s="92"/>
      <c r="F121" s="92"/>
      <c r="G121" s="56"/>
      <c r="H121" s="202"/>
      <c r="I121" s="198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</row>
    <row r="122" ht="14.25" customHeight="1">
      <c r="A122" s="56"/>
      <c r="B122" s="201"/>
      <c r="C122" s="201"/>
      <c r="D122" s="56"/>
      <c r="E122" s="92"/>
      <c r="F122" s="92"/>
      <c r="G122" s="56"/>
      <c r="H122" s="202"/>
      <c r="I122" s="198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</row>
    <row r="123" ht="14.25" customHeight="1">
      <c r="A123" s="56"/>
      <c r="B123" s="201"/>
      <c r="C123" s="201"/>
      <c r="D123" s="56"/>
      <c r="E123" s="92"/>
      <c r="F123" s="92"/>
      <c r="G123" s="56"/>
      <c r="H123" s="202"/>
      <c r="I123" s="198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</row>
    <row r="124" ht="14.25" customHeight="1">
      <c r="A124" s="56"/>
      <c r="B124" s="201"/>
      <c r="C124" s="201"/>
      <c r="D124" s="56"/>
      <c r="E124" s="92"/>
      <c r="F124" s="92"/>
      <c r="G124" s="56"/>
      <c r="H124" s="202"/>
      <c r="I124" s="198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</row>
    <row r="125" ht="14.25" customHeight="1">
      <c r="A125" s="56"/>
      <c r="B125" s="201"/>
      <c r="C125" s="201"/>
      <c r="D125" s="56"/>
      <c r="E125" s="92"/>
      <c r="F125" s="92"/>
      <c r="G125" s="56"/>
      <c r="H125" s="202"/>
      <c r="I125" s="198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</row>
    <row r="126" ht="14.25" customHeight="1">
      <c r="A126" s="56"/>
      <c r="B126" s="201"/>
      <c r="C126" s="201"/>
      <c r="D126" s="56"/>
      <c r="E126" s="92"/>
      <c r="F126" s="92"/>
      <c r="G126" s="56"/>
      <c r="H126" s="202"/>
      <c r="I126" s="198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</row>
    <row r="127" ht="14.25" customHeight="1">
      <c r="A127" s="56"/>
      <c r="B127" s="201"/>
      <c r="C127" s="201"/>
      <c r="D127" s="56"/>
      <c r="E127" s="92"/>
      <c r="F127" s="92"/>
      <c r="G127" s="56"/>
      <c r="H127" s="202"/>
      <c r="I127" s="198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</row>
    <row r="128" ht="14.25" customHeight="1">
      <c r="A128" s="56"/>
      <c r="B128" s="201"/>
      <c r="C128" s="201"/>
      <c r="D128" s="56"/>
      <c r="E128" s="92"/>
      <c r="F128" s="92"/>
      <c r="G128" s="56"/>
      <c r="H128" s="202"/>
      <c r="I128" s="198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</row>
    <row r="129" ht="14.25" customHeight="1">
      <c r="A129" s="56"/>
      <c r="B129" s="201"/>
      <c r="C129" s="201"/>
      <c r="D129" s="56"/>
      <c r="E129" s="92"/>
      <c r="F129" s="92"/>
      <c r="G129" s="56"/>
      <c r="H129" s="202"/>
      <c r="I129" s="198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</row>
    <row r="130" ht="14.25" customHeight="1">
      <c r="A130" s="56"/>
      <c r="B130" s="201"/>
      <c r="C130" s="201"/>
      <c r="D130" s="56"/>
      <c r="E130" s="92"/>
      <c r="F130" s="92"/>
      <c r="G130" s="56"/>
      <c r="H130" s="202"/>
      <c r="I130" s="198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</row>
    <row r="131" ht="14.25" customHeight="1">
      <c r="A131" s="56"/>
      <c r="B131" s="201"/>
      <c r="C131" s="201"/>
      <c r="D131" s="56"/>
      <c r="E131" s="92"/>
      <c r="F131" s="92"/>
      <c r="G131" s="56"/>
      <c r="H131" s="202"/>
      <c r="I131" s="198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</row>
    <row r="132" ht="14.25" customHeight="1">
      <c r="A132" s="56"/>
      <c r="B132" s="201"/>
      <c r="C132" s="201"/>
      <c r="D132" s="56"/>
      <c r="E132" s="92"/>
      <c r="F132" s="92"/>
      <c r="G132" s="56"/>
      <c r="H132" s="202"/>
      <c r="I132" s="198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</row>
    <row r="133" ht="14.25" customHeight="1">
      <c r="A133" s="56"/>
      <c r="B133" s="201"/>
      <c r="C133" s="201"/>
      <c r="D133" s="56"/>
      <c r="E133" s="92"/>
      <c r="F133" s="92"/>
      <c r="G133" s="56"/>
      <c r="H133" s="202"/>
      <c r="I133" s="198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</row>
    <row r="134" ht="14.25" customHeight="1">
      <c r="A134" s="56"/>
      <c r="B134" s="201"/>
      <c r="C134" s="201"/>
      <c r="D134" s="56"/>
      <c r="E134" s="92"/>
      <c r="F134" s="92"/>
      <c r="G134" s="56"/>
      <c r="H134" s="202"/>
      <c r="I134" s="198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</row>
    <row r="135" ht="14.25" customHeight="1">
      <c r="A135" s="56"/>
      <c r="B135" s="201"/>
      <c r="C135" s="201"/>
      <c r="D135" s="56"/>
      <c r="E135" s="92"/>
      <c r="F135" s="92"/>
      <c r="G135" s="56"/>
      <c r="H135" s="202"/>
      <c r="I135" s="198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</row>
    <row r="136" ht="14.25" customHeight="1">
      <c r="A136" s="56"/>
      <c r="B136" s="201"/>
      <c r="C136" s="201"/>
      <c r="D136" s="56"/>
      <c r="E136" s="92"/>
      <c r="F136" s="92"/>
      <c r="G136" s="56"/>
      <c r="H136" s="202"/>
      <c r="I136" s="198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</row>
    <row r="137" ht="14.25" customHeight="1">
      <c r="A137" s="56"/>
      <c r="B137" s="201"/>
      <c r="C137" s="201"/>
      <c r="D137" s="56"/>
      <c r="E137" s="92"/>
      <c r="F137" s="92"/>
      <c r="G137" s="56"/>
      <c r="H137" s="202"/>
      <c r="I137" s="198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</row>
    <row r="138" ht="14.25" customHeight="1">
      <c r="A138" s="56"/>
      <c r="B138" s="201"/>
      <c r="C138" s="201"/>
      <c r="D138" s="56"/>
      <c r="E138" s="92"/>
      <c r="F138" s="92"/>
      <c r="G138" s="56"/>
      <c r="H138" s="202"/>
      <c r="I138" s="198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</row>
    <row r="139" ht="14.25" customHeight="1">
      <c r="A139" s="56"/>
      <c r="B139" s="201"/>
      <c r="C139" s="201"/>
      <c r="D139" s="56"/>
      <c r="E139" s="92"/>
      <c r="F139" s="92"/>
      <c r="G139" s="56"/>
      <c r="H139" s="202"/>
      <c r="I139" s="198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</row>
    <row r="140" ht="14.25" customHeight="1">
      <c r="A140" s="56"/>
      <c r="B140" s="201"/>
      <c r="C140" s="201"/>
      <c r="D140" s="56"/>
      <c r="E140" s="92"/>
      <c r="F140" s="92"/>
      <c r="G140" s="56"/>
      <c r="H140" s="202"/>
      <c r="I140" s="198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</row>
    <row r="141" ht="14.25" customHeight="1">
      <c r="A141" s="56"/>
      <c r="B141" s="201"/>
      <c r="C141" s="201"/>
      <c r="D141" s="56"/>
      <c r="E141" s="92"/>
      <c r="F141" s="92"/>
      <c r="G141" s="56"/>
      <c r="H141" s="202"/>
      <c r="I141" s="198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</row>
    <row r="142" ht="14.25" customHeight="1">
      <c r="A142" s="56"/>
      <c r="B142" s="201"/>
      <c r="C142" s="201"/>
      <c r="D142" s="56"/>
      <c r="E142" s="92"/>
      <c r="F142" s="92"/>
      <c r="G142" s="56"/>
      <c r="H142" s="202"/>
      <c r="I142" s="198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</row>
    <row r="143" ht="14.25" customHeight="1">
      <c r="A143" s="56"/>
      <c r="B143" s="201"/>
      <c r="C143" s="201"/>
      <c r="D143" s="56"/>
      <c r="E143" s="92"/>
      <c r="F143" s="92"/>
      <c r="G143" s="56"/>
      <c r="H143" s="202"/>
      <c r="I143" s="198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</row>
    <row r="144" ht="14.25" customHeight="1">
      <c r="A144" s="56"/>
      <c r="B144" s="201"/>
      <c r="C144" s="201"/>
      <c r="D144" s="56"/>
      <c r="E144" s="92"/>
      <c r="F144" s="92"/>
      <c r="G144" s="56"/>
      <c r="H144" s="202"/>
      <c r="I144" s="198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</row>
    <row r="145" ht="14.25" customHeight="1">
      <c r="A145" s="56"/>
      <c r="B145" s="201"/>
      <c r="C145" s="201"/>
      <c r="D145" s="56"/>
      <c r="E145" s="92"/>
      <c r="F145" s="92"/>
      <c r="G145" s="56"/>
      <c r="H145" s="202"/>
      <c r="I145" s="198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</row>
    <row r="146" ht="14.25" customHeight="1">
      <c r="A146" s="56"/>
      <c r="B146" s="201"/>
      <c r="C146" s="201"/>
      <c r="D146" s="56"/>
      <c r="E146" s="92"/>
      <c r="F146" s="92"/>
      <c r="G146" s="56"/>
      <c r="H146" s="202"/>
      <c r="I146" s="198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</row>
    <row r="147" ht="14.25" customHeight="1">
      <c r="A147" s="56"/>
      <c r="B147" s="201"/>
      <c r="C147" s="201"/>
      <c r="D147" s="56"/>
      <c r="E147" s="92"/>
      <c r="F147" s="92"/>
      <c r="G147" s="56"/>
      <c r="H147" s="202"/>
      <c r="I147" s="198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</row>
    <row r="148" ht="14.25" customHeight="1">
      <c r="A148" s="56"/>
      <c r="B148" s="201"/>
      <c r="C148" s="201"/>
      <c r="D148" s="56"/>
      <c r="E148" s="92"/>
      <c r="F148" s="92"/>
      <c r="G148" s="56"/>
      <c r="H148" s="202"/>
      <c r="I148" s="198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</row>
    <row r="149" ht="14.25" customHeight="1">
      <c r="A149" s="56"/>
      <c r="B149" s="201"/>
      <c r="C149" s="201"/>
      <c r="D149" s="56"/>
      <c r="E149" s="92"/>
      <c r="F149" s="92"/>
      <c r="G149" s="56"/>
      <c r="H149" s="202"/>
      <c r="I149" s="198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</row>
    <row r="150" ht="14.25" customHeight="1">
      <c r="A150" s="56"/>
      <c r="B150" s="201"/>
      <c r="C150" s="201"/>
      <c r="D150" s="56"/>
      <c r="E150" s="92"/>
      <c r="F150" s="92"/>
      <c r="G150" s="56"/>
      <c r="H150" s="202"/>
      <c r="I150" s="198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</row>
    <row r="151" ht="14.25" customHeight="1">
      <c r="A151" s="56"/>
      <c r="B151" s="201"/>
      <c r="C151" s="201"/>
      <c r="D151" s="56"/>
      <c r="E151" s="92"/>
      <c r="F151" s="92"/>
      <c r="G151" s="56"/>
      <c r="H151" s="202"/>
      <c r="I151" s="198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</row>
    <row r="152" ht="14.25" customHeight="1">
      <c r="A152" s="56"/>
      <c r="B152" s="201"/>
      <c r="C152" s="201"/>
      <c r="D152" s="56"/>
      <c r="E152" s="92"/>
      <c r="F152" s="92"/>
      <c r="G152" s="56"/>
      <c r="H152" s="202"/>
      <c r="I152" s="198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</row>
    <row r="153" ht="14.25" customHeight="1">
      <c r="A153" s="56"/>
      <c r="B153" s="201"/>
      <c r="C153" s="201"/>
      <c r="D153" s="56"/>
      <c r="E153" s="92"/>
      <c r="F153" s="92"/>
      <c r="G153" s="56"/>
      <c r="H153" s="202"/>
      <c r="I153" s="198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</row>
    <row r="154" ht="14.25" customHeight="1">
      <c r="A154" s="56"/>
      <c r="B154" s="201"/>
      <c r="C154" s="201"/>
      <c r="D154" s="56"/>
      <c r="E154" s="92"/>
      <c r="F154" s="92"/>
      <c r="G154" s="56"/>
      <c r="H154" s="202"/>
      <c r="I154" s="198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</row>
    <row r="155" ht="14.25" customHeight="1">
      <c r="A155" s="56"/>
      <c r="B155" s="201"/>
      <c r="C155" s="201"/>
      <c r="D155" s="56"/>
      <c r="E155" s="92"/>
      <c r="F155" s="92"/>
      <c r="G155" s="56"/>
      <c r="H155" s="202"/>
      <c r="I155" s="198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</row>
    <row r="156" ht="14.25" customHeight="1">
      <c r="A156" s="56"/>
      <c r="B156" s="201"/>
      <c r="C156" s="201"/>
      <c r="D156" s="56"/>
      <c r="E156" s="92"/>
      <c r="F156" s="92"/>
      <c r="G156" s="56"/>
      <c r="H156" s="202"/>
      <c r="I156" s="198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</row>
    <row r="157" ht="14.25" customHeight="1">
      <c r="A157" s="56"/>
      <c r="B157" s="201"/>
      <c r="C157" s="201"/>
      <c r="D157" s="56"/>
      <c r="E157" s="92"/>
      <c r="F157" s="92"/>
      <c r="G157" s="56"/>
      <c r="H157" s="202"/>
      <c r="I157" s="198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</row>
    <row r="158" ht="14.25" customHeight="1">
      <c r="A158" s="56"/>
      <c r="B158" s="201"/>
      <c r="C158" s="201"/>
      <c r="D158" s="56"/>
      <c r="E158" s="92"/>
      <c r="F158" s="92"/>
      <c r="G158" s="56"/>
      <c r="H158" s="202"/>
      <c r="I158" s="198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</row>
    <row r="159" ht="14.25" customHeight="1">
      <c r="A159" s="56"/>
      <c r="B159" s="201"/>
      <c r="C159" s="201"/>
      <c r="D159" s="56"/>
      <c r="E159" s="92"/>
      <c r="F159" s="92"/>
      <c r="G159" s="56"/>
      <c r="H159" s="202"/>
      <c r="I159" s="198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</row>
    <row r="160" ht="14.25" customHeight="1">
      <c r="A160" s="56"/>
      <c r="B160" s="201"/>
      <c r="C160" s="201"/>
      <c r="D160" s="56"/>
      <c r="E160" s="92"/>
      <c r="F160" s="92"/>
      <c r="G160" s="56"/>
      <c r="H160" s="202"/>
      <c r="I160" s="198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</row>
    <row r="161" ht="14.25" customHeight="1">
      <c r="A161" s="56"/>
      <c r="B161" s="201"/>
      <c r="C161" s="201"/>
      <c r="D161" s="56"/>
      <c r="E161" s="92"/>
      <c r="F161" s="92"/>
      <c r="G161" s="56"/>
      <c r="H161" s="202"/>
      <c r="I161" s="198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</row>
    <row r="162" ht="14.25" customHeight="1">
      <c r="A162" s="56"/>
      <c r="B162" s="201"/>
      <c r="C162" s="201"/>
      <c r="D162" s="56"/>
      <c r="E162" s="92"/>
      <c r="F162" s="92"/>
      <c r="G162" s="56"/>
      <c r="H162" s="202"/>
      <c r="I162" s="198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</row>
    <row r="163" ht="14.25" customHeight="1">
      <c r="A163" s="56"/>
      <c r="B163" s="201"/>
      <c r="C163" s="201"/>
      <c r="D163" s="56"/>
      <c r="E163" s="92"/>
      <c r="F163" s="92"/>
      <c r="G163" s="56"/>
      <c r="H163" s="202"/>
      <c r="I163" s="198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</row>
    <row r="164" ht="14.25" customHeight="1">
      <c r="A164" s="56"/>
      <c r="B164" s="201"/>
      <c r="C164" s="201"/>
      <c r="D164" s="56"/>
      <c r="E164" s="92"/>
      <c r="F164" s="92"/>
      <c r="G164" s="56"/>
      <c r="H164" s="202"/>
      <c r="I164" s="198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</row>
    <row r="165" ht="14.25" customHeight="1">
      <c r="A165" s="56"/>
      <c r="B165" s="201"/>
      <c r="C165" s="201"/>
      <c r="D165" s="56"/>
      <c r="E165" s="92"/>
      <c r="F165" s="92"/>
      <c r="G165" s="56"/>
      <c r="H165" s="202"/>
      <c r="I165" s="198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</row>
    <row r="166" ht="14.25" customHeight="1">
      <c r="A166" s="56"/>
      <c r="B166" s="201"/>
      <c r="C166" s="201"/>
      <c r="D166" s="56"/>
      <c r="E166" s="92"/>
      <c r="F166" s="92"/>
      <c r="G166" s="56"/>
      <c r="H166" s="202"/>
      <c r="I166" s="198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</row>
    <row r="167" ht="14.25" customHeight="1">
      <c r="A167" s="56"/>
      <c r="B167" s="201"/>
      <c r="C167" s="201"/>
      <c r="D167" s="56"/>
      <c r="E167" s="92"/>
      <c r="F167" s="92"/>
      <c r="G167" s="56"/>
      <c r="H167" s="202"/>
      <c r="I167" s="198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</row>
    <row r="168" ht="14.25" customHeight="1">
      <c r="A168" s="56"/>
      <c r="B168" s="201"/>
      <c r="C168" s="201"/>
      <c r="D168" s="56"/>
      <c r="E168" s="92"/>
      <c r="F168" s="92"/>
      <c r="G168" s="56"/>
      <c r="H168" s="202"/>
      <c r="I168" s="198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</row>
    <row r="169" ht="14.25" customHeight="1">
      <c r="A169" s="56"/>
      <c r="B169" s="201"/>
      <c r="C169" s="201"/>
      <c r="D169" s="56"/>
      <c r="E169" s="92"/>
      <c r="F169" s="92"/>
      <c r="G169" s="56"/>
      <c r="H169" s="202"/>
      <c r="I169" s="198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</row>
    <row r="170" ht="14.25" customHeight="1">
      <c r="A170" s="56"/>
      <c r="B170" s="201"/>
      <c r="C170" s="201"/>
      <c r="D170" s="56"/>
      <c r="E170" s="92"/>
      <c r="F170" s="92"/>
      <c r="G170" s="56"/>
      <c r="H170" s="202"/>
      <c r="I170" s="198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</row>
    <row r="171" ht="14.25" customHeight="1">
      <c r="A171" s="56"/>
      <c r="B171" s="201"/>
      <c r="C171" s="201"/>
      <c r="D171" s="56"/>
      <c r="E171" s="92"/>
      <c r="F171" s="92"/>
      <c r="G171" s="56"/>
      <c r="H171" s="202"/>
      <c r="I171" s="198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</row>
    <row r="172" ht="14.25" customHeight="1">
      <c r="A172" s="56"/>
      <c r="B172" s="201"/>
      <c r="C172" s="201"/>
      <c r="D172" s="56"/>
      <c r="E172" s="92"/>
      <c r="F172" s="92"/>
      <c r="G172" s="56"/>
      <c r="H172" s="202"/>
      <c r="I172" s="198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</row>
    <row r="173" ht="14.25" customHeight="1">
      <c r="A173" s="56"/>
      <c r="B173" s="201"/>
      <c r="C173" s="201"/>
      <c r="D173" s="56"/>
      <c r="E173" s="92"/>
      <c r="F173" s="92"/>
      <c r="G173" s="56"/>
      <c r="H173" s="202"/>
      <c r="I173" s="198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</row>
    <row r="174" ht="14.25" customHeight="1">
      <c r="A174" s="56"/>
      <c r="B174" s="201"/>
      <c r="C174" s="201"/>
      <c r="D174" s="56"/>
      <c r="E174" s="92"/>
      <c r="F174" s="92"/>
      <c r="G174" s="56"/>
      <c r="H174" s="202"/>
      <c r="I174" s="198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</row>
    <row r="175" ht="14.25" customHeight="1">
      <c r="A175" s="56"/>
      <c r="B175" s="201"/>
      <c r="C175" s="201"/>
      <c r="D175" s="56"/>
      <c r="E175" s="92"/>
      <c r="F175" s="92"/>
      <c r="G175" s="56"/>
      <c r="H175" s="202"/>
      <c r="I175" s="198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</row>
    <row r="176" ht="14.25" customHeight="1">
      <c r="A176" s="56"/>
      <c r="B176" s="201"/>
      <c r="C176" s="201"/>
      <c r="D176" s="56"/>
      <c r="E176" s="92"/>
      <c r="F176" s="92"/>
      <c r="G176" s="56"/>
      <c r="H176" s="202"/>
      <c r="I176" s="198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</row>
    <row r="177" ht="14.25" customHeight="1">
      <c r="A177" s="56"/>
      <c r="B177" s="201"/>
      <c r="C177" s="201"/>
      <c r="D177" s="56"/>
      <c r="E177" s="92"/>
      <c r="F177" s="92"/>
      <c r="G177" s="56"/>
      <c r="H177" s="202"/>
      <c r="I177" s="198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</row>
    <row r="178" ht="14.25" customHeight="1">
      <c r="A178" s="56"/>
      <c r="B178" s="201"/>
      <c r="C178" s="201"/>
      <c r="D178" s="56"/>
      <c r="E178" s="92"/>
      <c r="F178" s="92"/>
      <c r="G178" s="56"/>
      <c r="H178" s="202"/>
      <c r="I178" s="198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</row>
    <row r="179" ht="14.25" customHeight="1">
      <c r="A179" s="56"/>
      <c r="B179" s="201"/>
      <c r="C179" s="201"/>
      <c r="D179" s="56"/>
      <c r="E179" s="92"/>
      <c r="F179" s="92"/>
      <c r="G179" s="56"/>
      <c r="H179" s="202"/>
      <c r="I179" s="198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</row>
    <row r="180" ht="14.25" customHeight="1">
      <c r="A180" s="56"/>
      <c r="B180" s="201"/>
      <c r="C180" s="201"/>
      <c r="D180" s="56"/>
      <c r="E180" s="92"/>
      <c r="F180" s="92"/>
      <c r="G180" s="56"/>
      <c r="H180" s="202"/>
      <c r="I180" s="198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</row>
    <row r="181" ht="14.25" customHeight="1">
      <c r="A181" s="56"/>
      <c r="B181" s="201"/>
      <c r="C181" s="201"/>
      <c r="D181" s="56"/>
      <c r="E181" s="92"/>
      <c r="F181" s="92"/>
      <c r="G181" s="56"/>
      <c r="H181" s="202"/>
      <c r="I181" s="198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</row>
    <row r="182" ht="14.25" customHeight="1">
      <c r="A182" s="56"/>
      <c r="B182" s="201"/>
      <c r="C182" s="201"/>
      <c r="D182" s="56"/>
      <c r="E182" s="92"/>
      <c r="F182" s="92"/>
      <c r="G182" s="56"/>
      <c r="H182" s="202"/>
      <c r="I182" s="198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</row>
    <row r="183" ht="14.25" customHeight="1">
      <c r="A183" s="56"/>
      <c r="B183" s="201"/>
      <c r="C183" s="201"/>
      <c r="D183" s="56"/>
      <c r="E183" s="92"/>
      <c r="F183" s="92"/>
      <c r="G183" s="56"/>
      <c r="H183" s="202"/>
      <c r="I183" s="198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</row>
    <row r="184" ht="14.25" customHeight="1">
      <c r="A184" s="56"/>
      <c r="B184" s="201"/>
      <c r="C184" s="201"/>
      <c r="D184" s="56"/>
      <c r="E184" s="92"/>
      <c r="F184" s="92"/>
      <c r="G184" s="56"/>
      <c r="H184" s="202"/>
      <c r="I184" s="198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</row>
    <row r="185" ht="14.25" customHeight="1">
      <c r="A185" s="56"/>
      <c r="B185" s="201"/>
      <c r="C185" s="201"/>
      <c r="D185" s="56"/>
      <c r="E185" s="92"/>
      <c r="F185" s="92"/>
      <c r="G185" s="56"/>
      <c r="H185" s="202"/>
      <c r="I185" s="198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</row>
    <row r="186" ht="14.25" customHeight="1">
      <c r="A186" s="56"/>
      <c r="B186" s="201"/>
      <c r="C186" s="201"/>
      <c r="D186" s="56"/>
      <c r="E186" s="92"/>
      <c r="F186" s="92"/>
      <c r="G186" s="56"/>
      <c r="H186" s="202"/>
      <c r="I186" s="198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</row>
    <row r="187" ht="14.25" customHeight="1">
      <c r="A187" s="56"/>
      <c r="B187" s="201"/>
      <c r="C187" s="201"/>
      <c r="D187" s="56"/>
      <c r="E187" s="92"/>
      <c r="F187" s="92"/>
      <c r="G187" s="56"/>
      <c r="H187" s="202"/>
      <c r="I187" s="198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</row>
    <row r="188" ht="14.25" customHeight="1">
      <c r="A188" s="56"/>
      <c r="B188" s="201"/>
      <c r="C188" s="201"/>
      <c r="D188" s="56"/>
      <c r="E188" s="92"/>
      <c r="F188" s="92"/>
      <c r="G188" s="56"/>
      <c r="H188" s="202"/>
      <c r="I188" s="198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</row>
    <row r="189" ht="14.25" customHeight="1">
      <c r="A189" s="56"/>
      <c r="B189" s="201"/>
      <c r="C189" s="201"/>
      <c r="D189" s="56"/>
      <c r="E189" s="92"/>
      <c r="F189" s="92"/>
      <c r="G189" s="56"/>
      <c r="H189" s="202"/>
      <c r="I189" s="198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</row>
    <row r="190" ht="14.25" customHeight="1">
      <c r="A190" s="56"/>
      <c r="B190" s="201"/>
      <c r="C190" s="201"/>
      <c r="D190" s="56"/>
      <c r="E190" s="92"/>
      <c r="F190" s="92"/>
      <c r="G190" s="56"/>
      <c r="H190" s="202"/>
      <c r="I190" s="198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</row>
    <row r="191" ht="14.25" customHeight="1">
      <c r="A191" s="56"/>
      <c r="B191" s="201"/>
      <c r="C191" s="201"/>
      <c r="D191" s="56"/>
      <c r="E191" s="92"/>
      <c r="F191" s="92"/>
      <c r="G191" s="56"/>
      <c r="H191" s="202"/>
      <c r="I191" s="198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</row>
    <row r="192" ht="14.25" customHeight="1">
      <c r="A192" s="56"/>
      <c r="B192" s="201"/>
      <c r="C192" s="201"/>
      <c r="D192" s="56"/>
      <c r="E192" s="92"/>
      <c r="F192" s="92"/>
      <c r="G192" s="56"/>
      <c r="H192" s="202"/>
      <c r="I192" s="198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</row>
    <row r="193" ht="14.25" customHeight="1">
      <c r="A193" s="56"/>
      <c r="B193" s="201"/>
      <c r="C193" s="201"/>
      <c r="D193" s="56"/>
      <c r="E193" s="92"/>
      <c r="F193" s="92"/>
      <c r="G193" s="56"/>
      <c r="H193" s="202"/>
      <c r="I193" s="198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</row>
    <row r="194" ht="14.25" customHeight="1">
      <c r="A194" s="56"/>
      <c r="B194" s="201"/>
      <c r="C194" s="201"/>
      <c r="D194" s="56"/>
      <c r="E194" s="92"/>
      <c r="F194" s="92"/>
      <c r="G194" s="56"/>
      <c r="H194" s="202"/>
      <c r="I194" s="198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</row>
    <row r="195" ht="14.25" customHeight="1">
      <c r="A195" s="56"/>
      <c r="B195" s="201"/>
      <c r="C195" s="201"/>
      <c r="D195" s="56"/>
      <c r="E195" s="92"/>
      <c r="F195" s="92"/>
      <c r="G195" s="56"/>
      <c r="H195" s="202"/>
      <c r="I195" s="198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</row>
    <row r="196" ht="14.25" customHeight="1">
      <c r="A196" s="56"/>
      <c r="B196" s="201"/>
      <c r="C196" s="201"/>
      <c r="D196" s="56"/>
      <c r="E196" s="92"/>
      <c r="F196" s="92"/>
      <c r="G196" s="56"/>
      <c r="H196" s="202"/>
      <c r="I196" s="198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</row>
    <row r="197" ht="14.25" customHeight="1">
      <c r="A197" s="56"/>
      <c r="B197" s="201"/>
      <c r="C197" s="201"/>
      <c r="D197" s="56"/>
      <c r="E197" s="92"/>
      <c r="F197" s="92"/>
      <c r="G197" s="56"/>
      <c r="H197" s="202"/>
      <c r="I197" s="198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</row>
    <row r="198" ht="14.25" customHeight="1">
      <c r="A198" s="56"/>
      <c r="B198" s="201"/>
      <c r="C198" s="201"/>
      <c r="D198" s="56"/>
      <c r="E198" s="92"/>
      <c r="F198" s="92"/>
      <c r="G198" s="56"/>
      <c r="H198" s="202"/>
      <c r="I198" s="198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</row>
    <row r="199" ht="14.25" customHeight="1">
      <c r="A199" s="56"/>
      <c r="B199" s="201"/>
      <c r="C199" s="201"/>
      <c r="D199" s="56"/>
      <c r="E199" s="92"/>
      <c r="F199" s="92"/>
      <c r="G199" s="56"/>
      <c r="H199" s="202"/>
      <c r="I199" s="198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</row>
    <row r="200" ht="14.25" customHeight="1">
      <c r="A200" s="56"/>
      <c r="B200" s="201"/>
      <c r="C200" s="201"/>
      <c r="D200" s="56"/>
      <c r="E200" s="92"/>
      <c r="F200" s="92"/>
      <c r="G200" s="56"/>
      <c r="H200" s="202"/>
      <c r="I200" s="198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</row>
    <row r="201" ht="14.25" customHeight="1">
      <c r="A201" s="56"/>
      <c r="B201" s="201"/>
      <c r="C201" s="201"/>
      <c r="D201" s="56"/>
      <c r="E201" s="92"/>
      <c r="F201" s="92"/>
      <c r="G201" s="56"/>
      <c r="H201" s="202"/>
      <c r="I201" s="198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</row>
    <row r="202" ht="14.25" customHeight="1">
      <c r="A202" s="56"/>
      <c r="B202" s="201"/>
      <c r="C202" s="201"/>
      <c r="D202" s="56"/>
      <c r="E202" s="92"/>
      <c r="F202" s="92"/>
      <c r="G202" s="56"/>
      <c r="H202" s="202"/>
      <c r="I202" s="198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</row>
    <row r="203" ht="14.25" customHeight="1">
      <c r="A203" s="56"/>
      <c r="B203" s="201"/>
      <c r="C203" s="201"/>
      <c r="D203" s="56"/>
      <c r="E203" s="92"/>
      <c r="F203" s="92"/>
      <c r="G203" s="56"/>
      <c r="H203" s="202"/>
      <c r="I203" s="198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</row>
    <row r="204" ht="14.25" customHeight="1">
      <c r="A204" s="56"/>
      <c r="B204" s="201"/>
      <c r="C204" s="201"/>
      <c r="D204" s="56"/>
      <c r="E204" s="92"/>
      <c r="F204" s="92"/>
      <c r="G204" s="56"/>
      <c r="H204" s="202"/>
      <c r="I204" s="198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</row>
    <row r="205" ht="14.25" customHeight="1">
      <c r="A205" s="56"/>
      <c r="B205" s="201"/>
      <c r="C205" s="201"/>
      <c r="D205" s="56"/>
      <c r="E205" s="92"/>
      <c r="F205" s="92"/>
      <c r="G205" s="56"/>
      <c r="H205" s="202"/>
      <c r="I205" s="198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</row>
    <row r="206" ht="14.25" customHeight="1">
      <c r="A206" s="56"/>
      <c r="B206" s="201"/>
      <c r="C206" s="201"/>
      <c r="D206" s="56"/>
      <c r="E206" s="92"/>
      <c r="F206" s="92"/>
      <c r="G206" s="56"/>
      <c r="H206" s="202"/>
      <c r="I206" s="198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</row>
    <row r="207" ht="14.25" customHeight="1">
      <c r="A207" s="56"/>
      <c r="B207" s="201"/>
      <c r="C207" s="201"/>
      <c r="D207" s="56"/>
      <c r="E207" s="92"/>
      <c r="F207" s="92"/>
      <c r="G207" s="56"/>
      <c r="H207" s="202"/>
      <c r="I207" s="198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</row>
    <row r="208" ht="14.25" customHeight="1">
      <c r="A208" s="56"/>
      <c r="B208" s="201"/>
      <c r="C208" s="201"/>
      <c r="D208" s="56"/>
      <c r="E208" s="92"/>
      <c r="F208" s="92"/>
      <c r="G208" s="56"/>
      <c r="H208" s="202"/>
      <c r="I208" s="198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</row>
    <row r="209" ht="14.25" customHeight="1">
      <c r="A209" s="56"/>
      <c r="B209" s="201"/>
      <c r="C209" s="201"/>
      <c r="D209" s="56"/>
      <c r="E209" s="92"/>
      <c r="F209" s="92"/>
      <c r="G209" s="56"/>
      <c r="H209" s="202"/>
      <c r="I209" s="198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</row>
    <row r="210" ht="14.25" customHeight="1">
      <c r="A210" s="56"/>
      <c r="B210" s="201"/>
      <c r="C210" s="201"/>
      <c r="D210" s="56"/>
      <c r="E210" s="92"/>
      <c r="F210" s="92"/>
      <c r="G210" s="56"/>
      <c r="H210" s="202"/>
      <c r="I210" s="198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</row>
    <row r="211" ht="14.25" customHeight="1">
      <c r="A211" s="56"/>
      <c r="B211" s="201"/>
      <c r="C211" s="201"/>
      <c r="D211" s="56"/>
      <c r="E211" s="92"/>
      <c r="F211" s="92"/>
      <c r="G211" s="56"/>
      <c r="H211" s="202"/>
      <c r="I211" s="198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</row>
    <row r="212" ht="14.25" customHeight="1">
      <c r="A212" s="56"/>
      <c r="B212" s="201"/>
      <c r="C212" s="201"/>
      <c r="D212" s="56"/>
      <c r="E212" s="92"/>
      <c r="F212" s="92"/>
      <c r="G212" s="56"/>
      <c r="H212" s="202"/>
      <c r="I212" s="198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</row>
    <row r="213" ht="14.25" customHeight="1">
      <c r="A213" s="56"/>
      <c r="B213" s="201"/>
      <c r="C213" s="201"/>
      <c r="D213" s="56"/>
      <c r="E213" s="92"/>
      <c r="F213" s="92"/>
      <c r="G213" s="56"/>
      <c r="H213" s="202"/>
      <c r="I213" s="198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</row>
    <row r="214" ht="14.25" customHeight="1">
      <c r="A214" s="56"/>
      <c r="B214" s="201"/>
      <c r="C214" s="201"/>
      <c r="D214" s="56"/>
      <c r="E214" s="92"/>
      <c r="F214" s="92"/>
      <c r="G214" s="56"/>
      <c r="H214" s="202"/>
      <c r="I214" s="198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</row>
    <row r="215" ht="14.25" customHeight="1">
      <c r="A215" s="56"/>
      <c r="B215" s="201"/>
      <c r="C215" s="201"/>
      <c r="D215" s="56"/>
      <c r="E215" s="92"/>
      <c r="F215" s="92"/>
      <c r="G215" s="56"/>
      <c r="H215" s="202"/>
      <c r="I215" s="198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</row>
    <row r="216" ht="14.25" customHeight="1">
      <c r="A216" s="56"/>
      <c r="B216" s="201"/>
      <c r="C216" s="201"/>
      <c r="D216" s="56"/>
      <c r="E216" s="92"/>
      <c r="F216" s="92"/>
      <c r="G216" s="56"/>
      <c r="H216" s="202"/>
      <c r="I216" s="198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</row>
    <row r="217" ht="14.25" customHeight="1">
      <c r="A217" s="56"/>
      <c r="B217" s="201"/>
      <c r="C217" s="201"/>
      <c r="D217" s="56"/>
      <c r="E217" s="92"/>
      <c r="F217" s="92"/>
      <c r="G217" s="56"/>
      <c r="H217" s="202"/>
      <c r="I217" s="198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</row>
    <row r="218" ht="14.25" customHeight="1">
      <c r="A218" s="56"/>
      <c r="B218" s="201"/>
      <c r="C218" s="201"/>
      <c r="D218" s="56"/>
      <c r="E218" s="92"/>
      <c r="F218" s="92"/>
      <c r="G218" s="56"/>
      <c r="H218" s="202"/>
      <c r="I218" s="198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</row>
    <row r="219" ht="14.25" customHeight="1">
      <c r="A219" s="56"/>
      <c r="B219" s="201"/>
      <c r="C219" s="201"/>
      <c r="D219" s="56"/>
      <c r="E219" s="92"/>
      <c r="F219" s="92"/>
      <c r="G219" s="56"/>
      <c r="H219" s="202"/>
      <c r="I219" s="198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</row>
    <row r="220" ht="14.25" customHeight="1">
      <c r="A220" s="56"/>
      <c r="B220" s="201"/>
      <c r="C220" s="201"/>
      <c r="D220" s="56"/>
      <c r="E220" s="92"/>
      <c r="F220" s="92"/>
      <c r="G220" s="56"/>
      <c r="H220" s="202"/>
      <c r="I220" s="198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</row>
    <row r="221" ht="14.25" customHeight="1">
      <c r="A221" s="56"/>
      <c r="B221" s="201"/>
      <c r="C221" s="201"/>
      <c r="D221" s="56"/>
      <c r="E221" s="92"/>
      <c r="F221" s="92"/>
      <c r="G221" s="56"/>
      <c r="H221" s="202"/>
      <c r="I221" s="198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</row>
    <row r="222" ht="14.25" customHeight="1">
      <c r="A222" s="56"/>
      <c r="B222" s="201"/>
      <c r="C222" s="201"/>
      <c r="D222" s="56"/>
      <c r="E222" s="92"/>
      <c r="F222" s="92"/>
      <c r="G222" s="56"/>
      <c r="H222" s="202"/>
      <c r="I222" s="198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</row>
    <row r="223" ht="14.25" customHeight="1">
      <c r="A223" s="56"/>
      <c r="B223" s="201"/>
      <c r="C223" s="201"/>
      <c r="D223" s="56"/>
      <c r="E223" s="92"/>
      <c r="F223" s="92"/>
      <c r="G223" s="56"/>
      <c r="H223" s="202"/>
      <c r="I223" s="198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</row>
    <row r="224" ht="14.25" customHeight="1">
      <c r="A224" s="56"/>
      <c r="B224" s="201"/>
      <c r="C224" s="201"/>
      <c r="D224" s="56"/>
      <c r="E224" s="92"/>
      <c r="F224" s="92"/>
      <c r="G224" s="56"/>
      <c r="H224" s="202"/>
      <c r="I224" s="198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</row>
    <row r="225" ht="14.25" customHeight="1">
      <c r="A225" s="56"/>
      <c r="B225" s="201"/>
      <c r="C225" s="201"/>
      <c r="D225" s="56"/>
      <c r="E225" s="92"/>
      <c r="F225" s="92"/>
      <c r="G225" s="56"/>
      <c r="H225" s="202"/>
      <c r="I225" s="198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</row>
    <row r="226" ht="14.25" customHeight="1">
      <c r="A226" s="56"/>
      <c r="B226" s="201"/>
      <c r="C226" s="201"/>
      <c r="D226" s="56"/>
      <c r="E226" s="92"/>
      <c r="F226" s="92"/>
      <c r="G226" s="56"/>
      <c r="H226" s="202"/>
      <c r="I226" s="198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</row>
    <row r="227" ht="14.25" customHeight="1">
      <c r="A227" s="56"/>
      <c r="B227" s="201"/>
      <c r="C227" s="201"/>
      <c r="D227" s="56"/>
      <c r="E227" s="92"/>
      <c r="F227" s="92"/>
      <c r="G227" s="56"/>
      <c r="H227" s="202"/>
      <c r="I227" s="198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</row>
    <row r="228" ht="14.25" customHeight="1">
      <c r="A228" s="56"/>
      <c r="B228" s="201"/>
      <c r="C228" s="201"/>
      <c r="D228" s="56"/>
      <c r="E228" s="92"/>
      <c r="F228" s="92"/>
      <c r="G228" s="56"/>
      <c r="H228" s="202"/>
      <c r="I228" s="198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</row>
    <row r="229" ht="14.25" customHeight="1">
      <c r="A229" s="56"/>
      <c r="B229" s="201"/>
      <c r="C229" s="201"/>
      <c r="D229" s="56"/>
      <c r="E229" s="92"/>
      <c r="F229" s="92"/>
      <c r="G229" s="56"/>
      <c r="H229" s="202"/>
      <c r="I229" s="198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</row>
    <row r="230" ht="14.25" customHeight="1">
      <c r="A230" s="56"/>
      <c r="B230" s="201"/>
      <c r="C230" s="201"/>
      <c r="D230" s="56"/>
      <c r="E230" s="92"/>
      <c r="F230" s="92"/>
      <c r="G230" s="56"/>
      <c r="H230" s="202"/>
      <c r="I230" s="198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</row>
    <row r="231" ht="14.25" customHeight="1">
      <c r="A231" s="56"/>
      <c r="B231" s="201"/>
      <c r="C231" s="201"/>
      <c r="D231" s="56"/>
      <c r="E231" s="92"/>
      <c r="F231" s="92"/>
      <c r="G231" s="56"/>
      <c r="H231" s="202"/>
      <c r="I231" s="198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</row>
    <row r="232" ht="14.25" customHeight="1">
      <c r="A232" s="56"/>
      <c r="B232" s="201"/>
      <c r="C232" s="201"/>
      <c r="D232" s="56"/>
      <c r="E232" s="92"/>
      <c r="F232" s="92"/>
      <c r="G232" s="56"/>
      <c r="H232" s="202"/>
      <c r="I232" s="198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</row>
    <row r="233" ht="14.25" customHeight="1">
      <c r="A233" s="56"/>
      <c r="B233" s="201"/>
      <c r="C233" s="201"/>
      <c r="D233" s="56"/>
      <c r="E233" s="92"/>
      <c r="F233" s="92"/>
      <c r="G233" s="56"/>
      <c r="H233" s="202"/>
      <c r="I233" s="198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</row>
    <row r="234" ht="14.25" customHeight="1">
      <c r="A234" s="56"/>
      <c r="B234" s="201"/>
      <c r="C234" s="201"/>
      <c r="D234" s="56"/>
      <c r="E234" s="92"/>
      <c r="F234" s="92"/>
      <c r="G234" s="56"/>
      <c r="H234" s="202"/>
      <c r="I234" s="198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</row>
    <row r="235" ht="14.25" customHeight="1">
      <c r="A235" s="56"/>
      <c r="B235" s="201"/>
      <c r="C235" s="201"/>
      <c r="D235" s="56"/>
      <c r="E235" s="92"/>
      <c r="F235" s="92"/>
      <c r="G235" s="56"/>
      <c r="H235" s="202"/>
      <c r="I235" s="198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</row>
    <row r="236" ht="14.25" customHeight="1">
      <c r="A236" s="56"/>
      <c r="B236" s="201"/>
      <c r="C236" s="201"/>
      <c r="D236" s="56"/>
      <c r="E236" s="92"/>
      <c r="F236" s="92"/>
      <c r="G236" s="56"/>
      <c r="H236" s="202"/>
      <c r="I236" s="198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</row>
    <row r="237" ht="14.25" customHeight="1">
      <c r="A237" s="56"/>
      <c r="B237" s="201"/>
      <c r="C237" s="201"/>
      <c r="D237" s="56"/>
      <c r="E237" s="92"/>
      <c r="F237" s="92"/>
      <c r="G237" s="56"/>
      <c r="H237" s="202"/>
      <c r="I237" s="198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</row>
    <row r="238" ht="14.25" customHeight="1">
      <c r="A238" s="56"/>
      <c r="B238" s="201"/>
      <c r="C238" s="201"/>
      <c r="D238" s="56"/>
      <c r="E238" s="92"/>
      <c r="F238" s="92"/>
      <c r="G238" s="56"/>
      <c r="H238" s="202"/>
      <c r="I238" s="198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</row>
    <row r="239" ht="14.25" customHeight="1">
      <c r="A239" s="56"/>
      <c r="B239" s="201"/>
      <c r="C239" s="201"/>
      <c r="D239" s="56"/>
      <c r="E239" s="92"/>
      <c r="F239" s="92"/>
      <c r="G239" s="56"/>
      <c r="H239" s="202"/>
      <c r="I239" s="198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</row>
    <row r="240" ht="14.25" customHeight="1">
      <c r="A240" s="56"/>
      <c r="B240" s="201"/>
      <c r="C240" s="201"/>
      <c r="D240" s="56"/>
      <c r="E240" s="92"/>
      <c r="F240" s="92"/>
      <c r="G240" s="56"/>
      <c r="H240" s="202"/>
      <c r="I240" s="198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</row>
    <row r="241" ht="14.25" customHeight="1">
      <c r="A241" s="56"/>
      <c r="B241" s="201"/>
      <c r="C241" s="201"/>
      <c r="D241" s="56"/>
      <c r="E241" s="92"/>
      <c r="F241" s="92"/>
      <c r="G241" s="56"/>
      <c r="H241" s="202"/>
      <c r="I241" s="198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</row>
    <row r="242" ht="14.25" customHeight="1">
      <c r="A242" s="56"/>
      <c r="B242" s="201"/>
      <c r="C242" s="201"/>
      <c r="D242" s="56"/>
      <c r="E242" s="92"/>
      <c r="F242" s="92"/>
      <c r="G242" s="56"/>
      <c r="H242" s="202"/>
      <c r="I242" s="198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</row>
    <row r="243" ht="14.25" customHeight="1">
      <c r="A243" s="56"/>
      <c r="B243" s="201"/>
      <c r="C243" s="201"/>
      <c r="D243" s="56"/>
      <c r="E243" s="92"/>
      <c r="F243" s="92"/>
      <c r="G243" s="56"/>
      <c r="H243" s="202"/>
      <c r="I243" s="198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</row>
    <row r="244" ht="14.25" customHeight="1">
      <c r="A244" s="56"/>
      <c r="B244" s="201"/>
      <c r="C244" s="201"/>
      <c r="D244" s="56"/>
      <c r="E244" s="92"/>
      <c r="F244" s="92"/>
      <c r="G244" s="56"/>
      <c r="H244" s="202"/>
      <c r="I244" s="198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</row>
    <row r="245" ht="14.25" customHeight="1">
      <c r="A245" s="56"/>
      <c r="B245" s="201"/>
      <c r="C245" s="201"/>
      <c r="D245" s="56"/>
      <c r="E245" s="92"/>
      <c r="F245" s="92"/>
      <c r="G245" s="56"/>
      <c r="H245" s="202"/>
      <c r="I245" s="198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</row>
    <row r="246" ht="14.25" customHeight="1">
      <c r="A246" s="56"/>
      <c r="B246" s="201"/>
      <c r="C246" s="201"/>
      <c r="D246" s="56"/>
      <c r="E246" s="92"/>
      <c r="F246" s="92"/>
      <c r="G246" s="56"/>
      <c r="H246" s="202"/>
      <c r="I246" s="198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</row>
    <row r="247" ht="14.25" customHeight="1">
      <c r="A247" s="56"/>
      <c r="B247" s="201"/>
      <c r="C247" s="201"/>
      <c r="D247" s="56"/>
      <c r="E247" s="92"/>
      <c r="F247" s="92"/>
      <c r="G247" s="56"/>
      <c r="H247" s="202"/>
      <c r="I247" s="198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</row>
    <row r="248" ht="14.25" customHeight="1">
      <c r="A248" s="56"/>
      <c r="B248" s="201"/>
      <c r="C248" s="201"/>
      <c r="D248" s="56"/>
      <c r="E248" s="92"/>
      <c r="F248" s="92"/>
      <c r="G248" s="56"/>
      <c r="H248" s="202"/>
      <c r="I248" s="198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</row>
    <row r="249" ht="14.25" customHeight="1">
      <c r="A249" s="56"/>
      <c r="B249" s="201"/>
      <c r="C249" s="201"/>
      <c r="D249" s="56"/>
      <c r="E249" s="92"/>
      <c r="F249" s="92"/>
      <c r="G249" s="56"/>
      <c r="H249" s="202"/>
      <c r="I249" s="198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</row>
    <row r="250" ht="14.25" customHeight="1">
      <c r="A250" s="56"/>
      <c r="B250" s="201"/>
      <c r="C250" s="201"/>
      <c r="D250" s="56"/>
      <c r="E250" s="92"/>
      <c r="F250" s="92"/>
      <c r="G250" s="56"/>
      <c r="H250" s="202"/>
      <c r="I250" s="198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</row>
    <row r="251" ht="14.25" customHeight="1">
      <c r="A251" s="56"/>
      <c r="B251" s="201"/>
      <c r="C251" s="201"/>
      <c r="D251" s="56"/>
      <c r="E251" s="92"/>
      <c r="F251" s="92"/>
      <c r="G251" s="56"/>
      <c r="H251" s="202"/>
      <c r="I251" s="198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</row>
    <row r="252" ht="14.25" customHeight="1">
      <c r="A252" s="56"/>
      <c r="B252" s="201"/>
      <c r="C252" s="201"/>
      <c r="D252" s="56"/>
      <c r="E252" s="92"/>
      <c r="F252" s="92"/>
      <c r="G252" s="56"/>
      <c r="H252" s="202"/>
      <c r="I252" s="198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</row>
    <row r="253" ht="14.25" customHeight="1">
      <c r="A253" s="56"/>
      <c r="B253" s="201"/>
      <c r="C253" s="201"/>
      <c r="D253" s="56"/>
      <c r="E253" s="92"/>
      <c r="F253" s="92"/>
      <c r="G253" s="56"/>
      <c r="H253" s="202"/>
      <c r="I253" s="198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</row>
    <row r="254" ht="14.25" customHeight="1">
      <c r="A254" s="56"/>
      <c r="B254" s="201"/>
      <c r="C254" s="201"/>
      <c r="D254" s="56"/>
      <c r="E254" s="92"/>
      <c r="F254" s="92"/>
      <c r="G254" s="56"/>
      <c r="H254" s="202"/>
      <c r="I254" s="198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</row>
    <row r="255" ht="14.25" customHeight="1">
      <c r="A255" s="56"/>
      <c r="B255" s="201"/>
      <c r="C255" s="201"/>
      <c r="D255" s="56"/>
      <c r="E255" s="92"/>
      <c r="F255" s="92"/>
      <c r="G255" s="56"/>
      <c r="H255" s="202"/>
      <c r="I255" s="198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</row>
    <row r="256" ht="14.25" customHeight="1">
      <c r="A256" s="56"/>
      <c r="B256" s="201"/>
      <c r="C256" s="201"/>
      <c r="D256" s="56"/>
      <c r="E256" s="92"/>
      <c r="F256" s="92"/>
      <c r="G256" s="56"/>
      <c r="H256" s="202"/>
      <c r="I256" s="198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</row>
    <row r="257" ht="14.25" customHeight="1">
      <c r="A257" s="56"/>
      <c r="B257" s="201"/>
      <c r="C257" s="201"/>
      <c r="D257" s="56"/>
      <c r="E257" s="92"/>
      <c r="F257" s="92"/>
      <c r="G257" s="56"/>
      <c r="H257" s="202"/>
      <c r="I257" s="198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</row>
    <row r="258" ht="14.25" customHeight="1">
      <c r="A258" s="56"/>
      <c r="B258" s="201"/>
      <c r="C258" s="201"/>
      <c r="D258" s="56"/>
      <c r="E258" s="92"/>
      <c r="F258" s="92"/>
      <c r="G258" s="56"/>
      <c r="H258" s="202"/>
      <c r="I258" s="198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</row>
    <row r="259" ht="14.25" customHeight="1">
      <c r="A259" s="56"/>
      <c r="B259" s="201"/>
      <c r="C259" s="201"/>
      <c r="D259" s="56"/>
      <c r="E259" s="92"/>
      <c r="F259" s="92"/>
      <c r="G259" s="56"/>
      <c r="H259" s="202"/>
      <c r="I259" s="198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</row>
    <row r="260" ht="14.25" customHeight="1">
      <c r="A260" s="56"/>
      <c r="B260" s="201"/>
      <c r="C260" s="201"/>
      <c r="D260" s="56"/>
      <c r="E260" s="92"/>
      <c r="F260" s="92"/>
      <c r="G260" s="56"/>
      <c r="H260" s="202"/>
      <c r="I260" s="198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</row>
    <row r="261" ht="14.25" customHeight="1">
      <c r="A261" s="56"/>
      <c r="B261" s="201"/>
      <c r="C261" s="201"/>
      <c r="D261" s="56"/>
      <c r="E261" s="92"/>
      <c r="F261" s="92"/>
      <c r="G261" s="56"/>
      <c r="H261" s="202"/>
      <c r="I261" s="198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</row>
    <row r="262" ht="14.25" customHeight="1">
      <c r="A262" s="56"/>
      <c r="B262" s="201"/>
      <c r="C262" s="201"/>
      <c r="D262" s="56"/>
      <c r="E262" s="92"/>
      <c r="F262" s="92"/>
      <c r="G262" s="56"/>
      <c r="H262" s="202"/>
      <c r="I262" s="198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</row>
    <row r="263" ht="14.25" customHeight="1">
      <c r="A263" s="56"/>
      <c r="B263" s="201"/>
      <c r="C263" s="201"/>
      <c r="D263" s="56"/>
      <c r="E263" s="92"/>
      <c r="F263" s="92"/>
      <c r="G263" s="56"/>
      <c r="H263" s="202"/>
      <c r="I263" s="198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</row>
    <row r="264" ht="14.25" customHeight="1">
      <c r="A264" s="56"/>
      <c r="B264" s="201"/>
      <c r="C264" s="201"/>
      <c r="D264" s="56"/>
      <c r="E264" s="92"/>
      <c r="F264" s="92"/>
      <c r="G264" s="56"/>
      <c r="H264" s="202"/>
      <c r="I264" s="198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</row>
    <row r="265" ht="14.25" customHeight="1">
      <c r="A265" s="56"/>
      <c r="B265" s="201"/>
      <c r="C265" s="201"/>
      <c r="D265" s="56"/>
      <c r="E265" s="92"/>
      <c r="F265" s="92"/>
      <c r="G265" s="56"/>
      <c r="H265" s="202"/>
      <c r="I265" s="198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</row>
    <row r="266" ht="14.25" customHeight="1">
      <c r="A266" s="56"/>
      <c r="B266" s="201"/>
      <c r="C266" s="201"/>
      <c r="D266" s="56"/>
      <c r="E266" s="92"/>
      <c r="F266" s="92"/>
      <c r="G266" s="56"/>
      <c r="H266" s="202"/>
      <c r="I266" s="198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</row>
    <row r="267" ht="14.25" customHeight="1">
      <c r="A267" s="56"/>
      <c r="B267" s="201"/>
      <c r="C267" s="201"/>
      <c r="D267" s="56"/>
      <c r="E267" s="92"/>
      <c r="F267" s="92"/>
      <c r="G267" s="56"/>
      <c r="H267" s="202"/>
      <c r="I267" s="198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</row>
    <row r="268" ht="14.25" customHeight="1">
      <c r="A268" s="56"/>
      <c r="B268" s="201"/>
      <c r="C268" s="201"/>
      <c r="D268" s="56"/>
      <c r="E268" s="92"/>
      <c r="F268" s="92"/>
      <c r="G268" s="56"/>
      <c r="H268" s="202"/>
      <c r="I268" s="198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</row>
    <row r="269" ht="14.25" customHeight="1">
      <c r="A269" s="56"/>
      <c r="B269" s="201"/>
      <c r="C269" s="201"/>
      <c r="D269" s="56"/>
      <c r="E269" s="92"/>
      <c r="F269" s="92"/>
      <c r="G269" s="56"/>
      <c r="H269" s="202"/>
      <c r="I269" s="198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</row>
    <row r="270" ht="14.25" customHeight="1">
      <c r="A270" s="56"/>
      <c r="B270" s="201"/>
      <c r="C270" s="201"/>
      <c r="D270" s="56"/>
      <c r="E270" s="92"/>
      <c r="F270" s="92"/>
      <c r="G270" s="56"/>
      <c r="H270" s="202"/>
      <c r="I270" s="198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</row>
    <row r="271" ht="14.25" customHeight="1">
      <c r="A271" s="56"/>
      <c r="B271" s="201"/>
      <c r="C271" s="201"/>
      <c r="D271" s="56"/>
      <c r="E271" s="92"/>
      <c r="F271" s="92"/>
      <c r="G271" s="56"/>
      <c r="H271" s="202"/>
      <c r="I271" s="198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</row>
    <row r="272" ht="14.25" customHeight="1">
      <c r="A272" s="56"/>
      <c r="B272" s="201"/>
      <c r="C272" s="201"/>
      <c r="D272" s="56"/>
      <c r="E272" s="92"/>
      <c r="F272" s="92"/>
      <c r="G272" s="56"/>
      <c r="H272" s="202"/>
      <c r="I272" s="198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</row>
    <row r="273" ht="14.25" customHeight="1">
      <c r="A273" s="56"/>
      <c r="B273" s="201"/>
      <c r="C273" s="201"/>
      <c r="D273" s="56"/>
      <c r="E273" s="92"/>
      <c r="F273" s="92"/>
      <c r="G273" s="56"/>
      <c r="H273" s="202"/>
      <c r="I273" s="198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</row>
    <row r="274" ht="14.25" customHeight="1">
      <c r="A274" s="56"/>
      <c r="B274" s="201"/>
      <c r="C274" s="201"/>
      <c r="D274" s="56"/>
      <c r="E274" s="92"/>
      <c r="F274" s="92"/>
      <c r="G274" s="56"/>
      <c r="H274" s="202"/>
      <c r="I274" s="198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</row>
    <row r="275" ht="14.25" customHeight="1">
      <c r="A275" s="56"/>
      <c r="B275" s="201"/>
      <c r="C275" s="201"/>
      <c r="D275" s="56"/>
      <c r="E275" s="92"/>
      <c r="F275" s="92"/>
      <c r="G275" s="56"/>
      <c r="H275" s="202"/>
      <c r="I275" s="198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</row>
    <row r="276" ht="14.25" customHeight="1">
      <c r="A276" s="56"/>
      <c r="B276" s="201"/>
      <c r="C276" s="201"/>
      <c r="D276" s="56"/>
      <c r="E276" s="92"/>
      <c r="F276" s="92"/>
      <c r="G276" s="56"/>
      <c r="H276" s="202"/>
      <c r="I276" s="198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</row>
    <row r="277" ht="14.25" customHeight="1">
      <c r="A277" s="56"/>
      <c r="B277" s="201"/>
      <c r="C277" s="201"/>
      <c r="D277" s="56"/>
      <c r="E277" s="92"/>
      <c r="F277" s="92"/>
      <c r="G277" s="56"/>
      <c r="H277" s="202"/>
      <c r="I277" s="198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</row>
    <row r="278" ht="14.25" customHeight="1">
      <c r="A278" s="56"/>
      <c r="B278" s="201"/>
      <c r="C278" s="201"/>
      <c r="D278" s="56"/>
      <c r="E278" s="92"/>
      <c r="F278" s="92"/>
      <c r="G278" s="56"/>
      <c r="H278" s="202"/>
      <c r="I278" s="198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</row>
    <row r="279" ht="14.25" customHeight="1">
      <c r="A279" s="56"/>
      <c r="B279" s="201"/>
      <c r="C279" s="201"/>
      <c r="D279" s="56"/>
      <c r="E279" s="92"/>
      <c r="F279" s="92"/>
      <c r="G279" s="56"/>
      <c r="H279" s="202"/>
      <c r="I279" s="198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</row>
    <row r="280" ht="14.25" customHeight="1">
      <c r="A280" s="56"/>
      <c r="B280" s="201"/>
      <c r="C280" s="201"/>
      <c r="D280" s="56"/>
      <c r="E280" s="92"/>
      <c r="F280" s="92"/>
      <c r="G280" s="56"/>
      <c r="H280" s="202"/>
      <c r="I280" s="198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</row>
    <row r="281" ht="14.25" customHeight="1">
      <c r="A281" s="56"/>
      <c r="B281" s="201"/>
      <c r="C281" s="201"/>
      <c r="D281" s="56"/>
      <c r="E281" s="92"/>
      <c r="F281" s="92"/>
      <c r="G281" s="56"/>
      <c r="H281" s="202"/>
      <c r="I281" s="198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</row>
    <row r="282" ht="14.25" customHeight="1">
      <c r="A282" s="56"/>
      <c r="B282" s="201"/>
      <c r="C282" s="201"/>
      <c r="D282" s="56"/>
      <c r="E282" s="92"/>
      <c r="F282" s="92"/>
      <c r="G282" s="56"/>
      <c r="H282" s="202"/>
      <c r="I282" s="198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</row>
    <row r="283" ht="14.25" customHeight="1">
      <c r="A283" s="56"/>
      <c r="B283" s="201"/>
      <c r="C283" s="201"/>
      <c r="D283" s="56"/>
      <c r="E283" s="92"/>
      <c r="F283" s="92"/>
      <c r="G283" s="56"/>
      <c r="H283" s="202"/>
      <c r="I283" s="198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</row>
    <row r="284" ht="14.25" customHeight="1">
      <c r="A284" s="56"/>
      <c r="B284" s="201"/>
      <c r="C284" s="201"/>
      <c r="D284" s="56"/>
      <c r="E284" s="92"/>
      <c r="F284" s="92"/>
      <c r="G284" s="56"/>
      <c r="H284" s="202"/>
      <c r="I284" s="198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</row>
    <row r="285" ht="14.25" customHeight="1">
      <c r="A285" s="56"/>
      <c r="B285" s="201"/>
      <c r="C285" s="201"/>
      <c r="D285" s="56"/>
      <c r="E285" s="92"/>
      <c r="F285" s="92"/>
      <c r="G285" s="56"/>
      <c r="H285" s="202"/>
      <c r="I285" s="198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</row>
    <row r="286" ht="14.25" customHeight="1">
      <c r="A286" s="56"/>
      <c r="B286" s="201"/>
      <c r="C286" s="201"/>
      <c r="D286" s="56"/>
      <c r="E286" s="92"/>
      <c r="F286" s="92"/>
      <c r="G286" s="56"/>
      <c r="H286" s="202"/>
      <c r="I286" s="198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</row>
    <row r="287" ht="14.25" customHeight="1">
      <c r="A287" s="56"/>
      <c r="B287" s="201"/>
      <c r="C287" s="201"/>
      <c r="D287" s="56"/>
      <c r="E287" s="92"/>
      <c r="F287" s="92"/>
      <c r="G287" s="56"/>
      <c r="H287" s="202"/>
      <c r="I287" s="198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</row>
    <row r="288" ht="14.25" customHeight="1">
      <c r="A288" s="56"/>
      <c r="B288" s="201"/>
      <c r="C288" s="201"/>
      <c r="D288" s="56"/>
      <c r="E288" s="92"/>
      <c r="F288" s="92"/>
      <c r="G288" s="56"/>
      <c r="H288" s="202"/>
      <c r="I288" s="198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</row>
    <row r="289" ht="14.25" customHeight="1">
      <c r="A289" s="56"/>
      <c r="B289" s="201"/>
      <c r="C289" s="201"/>
      <c r="D289" s="56"/>
      <c r="E289" s="92"/>
      <c r="F289" s="92"/>
      <c r="G289" s="56"/>
      <c r="H289" s="202"/>
      <c r="I289" s="198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</row>
    <row r="290" ht="14.25" customHeight="1">
      <c r="A290" s="56"/>
      <c r="B290" s="201"/>
      <c r="C290" s="201"/>
      <c r="D290" s="56"/>
      <c r="E290" s="92"/>
      <c r="F290" s="92"/>
      <c r="G290" s="56"/>
      <c r="H290" s="202"/>
      <c r="I290" s="198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</row>
    <row r="291" ht="14.25" customHeight="1">
      <c r="A291" s="56"/>
      <c r="B291" s="201"/>
      <c r="C291" s="201"/>
      <c r="D291" s="56"/>
      <c r="E291" s="92"/>
      <c r="F291" s="92"/>
      <c r="G291" s="56"/>
      <c r="H291" s="202"/>
      <c r="I291" s="198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</row>
    <row r="292" ht="14.25" customHeight="1">
      <c r="A292" s="56"/>
      <c r="B292" s="201"/>
      <c r="C292" s="201"/>
      <c r="D292" s="56"/>
      <c r="E292" s="92"/>
      <c r="F292" s="92"/>
      <c r="G292" s="56"/>
      <c r="H292" s="202"/>
      <c r="I292" s="198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</row>
    <row r="293" ht="14.25" customHeight="1">
      <c r="A293" s="56"/>
      <c r="B293" s="201"/>
      <c r="C293" s="201"/>
      <c r="D293" s="56"/>
      <c r="E293" s="92"/>
      <c r="F293" s="92"/>
      <c r="G293" s="56"/>
      <c r="H293" s="202"/>
      <c r="I293" s="198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</row>
    <row r="294" ht="14.25" customHeight="1">
      <c r="A294" s="56"/>
      <c r="B294" s="201"/>
      <c r="C294" s="201"/>
      <c r="D294" s="56"/>
      <c r="E294" s="92"/>
      <c r="F294" s="92"/>
      <c r="G294" s="56"/>
      <c r="H294" s="202"/>
      <c r="I294" s="198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</row>
    <row r="295" ht="14.25" customHeight="1">
      <c r="A295" s="56"/>
      <c r="B295" s="201"/>
      <c r="C295" s="201"/>
      <c r="D295" s="56"/>
      <c r="E295" s="92"/>
      <c r="F295" s="92"/>
      <c r="G295" s="56"/>
      <c r="H295" s="202"/>
      <c r="I295" s="198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</row>
    <row r="296" ht="14.25" customHeight="1">
      <c r="A296" s="56"/>
      <c r="B296" s="201"/>
      <c r="C296" s="201"/>
      <c r="D296" s="56"/>
      <c r="E296" s="92"/>
      <c r="F296" s="92"/>
      <c r="G296" s="56"/>
      <c r="H296" s="202"/>
      <c r="I296" s="198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</row>
    <row r="297" ht="14.25" customHeight="1">
      <c r="A297" s="56"/>
      <c r="B297" s="201"/>
      <c r="C297" s="201"/>
      <c r="D297" s="56"/>
      <c r="E297" s="92"/>
      <c r="F297" s="92"/>
      <c r="G297" s="56"/>
      <c r="H297" s="202"/>
      <c r="I297" s="198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</row>
    <row r="298" ht="14.25" customHeight="1">
      <c r="A298" s="56"/>
      <c r="B298" s="201"/>
      <c r="C298" s="201"/>
      <c r="D298" s="56"/>
      <c r="E298" s="92"/>
      <c r="F298" s="92"/>
      <c r="G298" s="56"/>
      <c r="H298" s="202"/>
      <c r="I298" s="198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</row>
    <row r="299" ht="14.25" customHeight="1">
      <c r="A299" s="56"/>
      <c r="B299" s="201"/>
      <c r="C299" s="201"/>
      <c r="D299" s="56"/>
      <c r="E299" s="92"/>
      <c r="F299" s="92"/>
      <c r="G299" s="56"/>
      <c r="H299" s="202"/>
      <c r="I299" s="198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</row>
    <row r="300" ht="14.25" customHeight="1">
      <c r="A300" s="56"/>
      <c r="B300" s="201"/>
      <c r="C300" s="201"/>
      <c r="D300" s="56"/>
      <c r="E300" s="92"/>
      <c r="F300" s="92"/>
      <c r="G300" s="56"/>
      <c r="H300" s="202"/>
      <c r="I300" s="198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</row>
    <row r="301" ht="14.25" customHeight="1">
      <c r="A301" s="56"/>
      <c r="B301" s="201"/>
      <c r="C301" s="201"/>
      <c r="D301" s="56"/>
      <c r="E301" s="92"/>
      <c r="F301" s="92"/>
      <c r="G301" s="56"/>
      <c r="H301" s="202"/>
      <c r="I301" s="198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</row>
    <row r="302" ht="14.25" customHeight="1">
      <c r="A302" s="56"/>
      <c r="B302" s="201"/>
      <c r="C302" s="201"/>
      <c r="D302" s="56"/>
      <c r="E302" s="92"/>
      <c r="F302" s="92"/>
      <c r="G302" s="56"/>
      <c r="H302" s="202"/>
      <c r="I302" s="198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</row>
    <row r="303" ht="14.25" customHeight="1">
      <c r="A303" s="56"/>
      <c r="B303" s="201"/>
      <c r="C303" s="201"/>
      <c r="D303" s="56"/>
      <c r="E303" s="92"/>
      <c r="F303" s="92"/>
      <c r="G303" s="56"/>
      <c r="H303" s="202"/>
      <c r="I303" s="198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</row>
    <row r="304" ht="14.25" customHeight="1">
      <c r="A304" s="56"/>
      <c r="B304" s="201"/>
      <c r="C304" s="201"/>
      <c r="D304" s="56"/>
      <c r="E304" s="92"/>
      <c r="F304" s="92"/>
      <c r="G304" s="56"/>
      <c r="H304" s="202"/>
      <c r="I304" s="198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</row>
    <row r="305" ht="14.25" customHeight="1">
      <c r="A305" s="56"/>
      <c r="B305" s="201"/>
      <c r="C305" s="201"/>
      <c r="D305" s="56"/>
      <c r="E305" s="92"/>
      <c r="F305" s="92"/>
      <c r="G305" s="56"/>
      <c r="H305" s="202"/>
      <c r="I305" s="198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</row>
    <row r="306" ht="14.25" customHeight="1">
      <c r="A306" s="56"/>
      <c r="B306" s="201"/>
      <c r="C306" s="201"/>
      <c r="D306" s="56"/>
      <c r="E306" s="92"/>
      <c r="F306" s="92"/>
      <c r="G306" s="56"/>
      <c r="H306" s="202"/>
      <c r="I306" s="198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</row>
    <row r="307" ht="14.25" customHeight="1">
      <c r="A307" s="56"/>
      <c r="B307" s="201"/>
      <c r="C307" s="201"/>
      <c r="D307" s="56"/>
      <c r="E307" s="92"/>
      <c r="F307" s="92"/>
      <c r="G307" s="56"/>
      <c r="H307" s="202"/>
      <c r="I307" s="198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</row>
    <row r="308" ht="14.25" customHeight="1">
      <c r="A308" s="56"/>
      <c r="B308" s="201"/>
      <c r="C308" s="201"/>
      <c r="D308" s="56"/>
      <c r="E308" s="92"/>
      <c r="F308" s="92"/>
      <c r="G308" s="56"/>
      <c r="H308" s="202"/>
      <c r="I308" s="198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</row>
    <row r="309" ht="14.25" customHeight="1">
      <c r="A309" s="56"/>
      <c r="B309" s="201"/>
      <c r="C309" s="201"/>
      <c r="D309" s="56"/>
      <c r="E309" s="92"/>
      <c r="F309" s="92"/>
      <c r="G309" s="56"/>
      <c r="H309" s="202"/>
      <c r="I309" s="198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</row>
    <row r="310" ht="14.25" customHeight="1">
      <c r="A310" s="56"/>
      <c r="B310" s="201"/>
      <c r="C310" s="201"/>
      <c r="D310" s="56"/>
      <c r="E310" s="92"/>
      <c r="F310" s="92"/>
      <c r="G310" s="56"/>
      <c r="H310" s="202"/>
      <c r="I310" s="198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</row>
    <row r="311" ht="14.25" customHeight="1">
      <c r="A311" s="56"/>
      <c r="B311" s="201"/>
      <c r="C311" s="201"/>
      <c r="D311" s="56"/>
      <c r="E311" s="92"/>
      <c r="F311" s="92"/>
      <c r="G311" s="56"/>
      <c r="H311" s="202"/>
      <c r="I311" s="198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</row>
    <row r="312" ht="14.25" customHeight="1">
      <c r="A312" s="56"/>
      <c r="B312" s="201"/>
      <c r="C312" s="201"/>
      <c r="D312" s="56"/>
      <c r="E312" s="92"/>
      <c r="F312" s="92"/>
      <c r="G312" s="56"/>
      <c r="H312" s="202"/>
      <c r="I312" s="198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</row>
    <row r="313" ht="14.25" customHeight="1">
      <c r="A313" s="56"/>
      <c r="B313" s="201"/>
      <c r="C313" s="201"/>
      <c r="D313" s="56"/>
      <c r="E313" s="92"/>
      <c r="F313" s="92"/>
      <c r="G313" s="56"/>
      <c r="H313" s="202"/>
      <c r="I313" s="198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</row>
    <row r="314" ht="14.25" customHeight="1">
      <c r="A314" s="56"/>
      <c r="B314" s="201"/>
      <c r="C314" s="201"/>
      <c r="D314" s="56"/>
      <c r="E314" s="92"/>
      <c r="F314" s="92"/>
      <c r="G314" s="56"/>
      <c r="H314" s="202"/>
      <c r="I314" s="198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</row>
    <row r="315" ht="14.25" customHeight="1">
      <c r="A315" s="56"/>
      <c r="B315" s="201"/>
      <c r="C315" s="201"/>
      <c r="D315" s="56"/>
      <c r="E315" s="92"/>
      <c r="F315" s="92"/>
      <c r="G315" s="56"/>
      <c r="H315" s="202"/>
      <c r="I315" s="198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</row>
    <row r="316" ht="14.25" customHeight="1">
      <c r="A316" s="56"/>
      <c r="B316" s="201"/>
      <c r="C316" s="201"/>
      <c r="D316" s="56"/>
      <c r="E316" s="92"/>
      <c r="F316" s="92"/>
      <c r="G316" s="56"/>
      <c r="H316" s="202"/>
      <c r="I316" s="198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</row>
    <row r="317" ht="14.25" customHeight="1">
      <c r="A317" s="56"/>
      <c r="B317" s="201"/>
      <c r="C317" s="201"/>
      <c r="D317" s="56"/>
      <c r="E317" s="92"/>
      <c r="F317" s="92"/>
      <c r="G317" s="56"/>
      <c r="H317" s="202"/>
      <c r="I317" s="198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</row>
    <row r="318" ht="14.25" customHeight="1">
      <c r="A318" s="56"/>
      <c r="B318" s="201"/>
      <c r="C318" s="201"/>
      <c r="D318" s="56"/>
      <c r="E318" s="92"/>
      <c r="F318" s="92"/>
      <c r="G318" s="56"/>
      <c r="H318" s="202"/>
      <c r="I318" s="198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</row>
    <row r="319" ht="14.25" customHeight="1">
      <c r="A319" s="56"/>
      <c r="B319" s="201"/>
      <c r="C319" s="201"/>
      <c r="D319" s="56"/>
      <c r="E319" s="92"/>
      <c r="F319" s="92"/>
      <c r="G319" s="56"/>
      <c r="H319" s="202"/>
      <c r="I319" s="198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</row>
    <row r="320" ht="14.25" customHeight="1">
      <c r="A320" s="56"/>
      <c r="B320" s="201"/>
      <c r="C320" s="201"/>
      <c r="D320" s="56"/>
      <c r="E320" s="92"/>
      <c r="F320" s="92"/>
      <c r="G320" s="56"/>
      <c r="H320" s="202"/>
      <c r="I320" s="198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</row>
    <row r="321" ht="14.25" customHeight="1">
      <c r="A321" s="56"/>
      <c r="B321" s="201"/>
      <c r="C321" s="201"/>
      <c r="D321" s="56"/>
      <c r="E321" s="92"/>
      <c r="F321" s="92"/>
      <c r="G321" s="56"/>
      <c r="H321" s="202"/>
      <c r="I321" s="198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</row>
    <row r="322" ht="14.25" customHeight="1">
      <c r="A322" s="56"/>
      <c r="B322" s="201"/>
      <c r="C322" s="201"/>
      <c r="D322" s="56"/>
      <c r="E322" s="92"/>
      <c r="F322" s="92"/>
      <c r="G322" s="56"/>
      <c r="H322" s="202"/>
      <c r="I322" s="198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</row>
    <row r="323" ht="14.25" customHeight="1">
      <c r="A323" s="56"/>
      <c r="B323" s="201"/>
      <c r="C323" s="201"/>
      <c r="D323" s="56"/>
      <c r="E323" s="92"/>
      <c r="F323" s="92"/>
      <c r="G323" s="56"/>
      <c r="H323" s="202"/>
      <c r="I323" s="198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</row>
    <row r="324" ht="14.25" customHeight="1">
      <c r="A324" s="56"/>
      <c r="B324" s="201"/>
      <c r="C324" s="201"/>
      <c r="D324" s="56"/>
      <c r="E324" s="92"/>
      <c r="F324" s="92"/>
      <c r="G324" s="56"/>
      <c r="H324" s="202"/>
      <c r="I324" s="198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</row>
    <row r="325" ht="14.25" customHeight="1">
      <c r="A325" s="56"/>
      <c r="B325" s="201"/>
      <c r="C325" s="201"/>
      <c r="D325" s="56"/>
      <c r="E325" s="92"/>
      <c r="F325" s="92"/>
      <c r="G325" s="56"/>
      <c r="H325" s="202"/>
      <c r="I325" s="198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</row>
    <row r="326" ht="14.25" customHeight="1">
      <c r="A326" s="56"/>
      <c r="B326" s="201"/>
      <c r="C326" s="201"/>
      <c r="D326" s="56"/>
      <c r="E326" s="92"/>
      <c r="F326" s="92"/>
      <c r="G326" s="56"/>
      <c r="H326" s="202"/>
      <c r="I326" s="198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</row>
    <row r="327" ht="14.25" customHeight="1">
      <c r="A327" s="56"/>
      <c r="B327" s="201"/>
      <c r="C327" s="201"/>
      <c r="D327" s="56"/>
      <c r="E327" s="92"/>
      <c r="F327" s="92"/>
      <c r="G327" s="56"/>
      <c r="H327" s="202"/>
      <c r="I327" s="198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</row>
    <row r="328" ht="14.25" customHeight="1">
      <c r="A328" s="56"/>
      <c r="B328" s="201"/>
      <c r="C328" s="201"/>
      <c r="D328" s="56"/>
      <c r="E328" s="92"/>
      <c r="F328" s="92"/>
      <c r="G328" s="56"/>
      <c r="H328" s="202"/>
      <c r="I328" s="198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</row>
    <row r="329" ht="14.25" customHeight="1">
      <c r="A329" s="56"/>
      <c r="B329" s="201"/>
      <c r="C329" s="201"/>
      <c r="D329" s="56"/>
      <c r="E329" s="92"/>
      <c r="F329" s="92"/>
      <c r="G329" s="56"/>
      <c r="H329" s="202"/>
      <c r="I329" s="198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</row>
    <row r="330" ht="14.25" customHeight="1">
      <c r="A330" s="56"/>
      <c r="B330" s="201"/>
      <c r="C330" s="201"/>
      <c r="D330" s="56"/>
      <c r="E330" s="92"/>
      <c r="F330" s="92"/>
      <c r="G330" s="56"/>
      <c r="H330" s="202"/>
      <c r="I330" s="198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</row>
    <row r="331" ht="14.25" customHeight="1">
      <c r="A331" s="56"/>
      <c r="B331" s="201"/>
      <c r="C331" s="201"/>
      <c r="D331" s="56"/>
      <c r="E331" s="92"/>
      <c r="F331" s="92"/>
      <c r="G331" s="56"/>
      <c r="H331" s="202"/>
      <c r="I331" s="198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</row>
    <row r="332" ht="14.25" customHeight="1">
      <c r="A332" s="56"/>
      <c r="B332" s="201"/>
      <c r="C332" s="201"/>
      <c r="D332" s="56"/>
      <c r="E332" s="92"/>
      <c r="F332" s="92"/>
      <c r="G332" s="56"/>
      <c r="H332" s="202"/>
      <c r="I332" s="198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</row>
    <row r="333" ht="14.25" customHeight="1">
      <c r="A333" s="56"/>
      <c r="B333" s="201"/>
      <c r="C333" s="201"/>
      <c r="D333" s="56"/>
      <c r="E333" s="92"/>
      <c r="F333" s="92"/>
      <c r="G333" s="56"/>
      <c r="H333" s="202"/>
      <c r="I333" s="198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</row>
    <row r="334" ht="14.25" customHeight="1">
      <c r="A334" s="56"/>
      <c r="B334" s="201"/>
      <c r="C334" s="201"/>
      <c r="D334" s="56"/>
      <c r="E334" s="92"/>
      <c r="F334" s="92"/>
      <c r="G334" s="56"/>
      <c r="H334" s="202"/>
      <c r="I334" s="198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</row>
    <row r="335" ht="14.25" customHeight="1">
      <c r="A335" s="56"/>
      <c r="B335" s="201"/>
      <c r="C335" s="201"/>
      <c r="D335" s="56"/>
      <c r="E335" s="92"/>
      <c r="F335" s="92"/>
      <c r="G335" s="56"/>
      <c r="H335" s="202"/>
      <c r="I335" s="198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</row>
    <row r="336" ht="14.25" customHeight="1">
      <c r="A336" s="56"/>
      <c r="B336" s="201"/>
      <c r="C336" s="201"/>
      <c r="D336" s="56"/>
      <c r="E336" s="92"/>
      <c r="F336" s="92"/>
      <c r="G336" s="56"/>
      <c r="H336" s="202"/>
      <c r="I336" s="198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</row>
    <row r="337" ht="14.25" customHeight="1">
      <c r="A337" s="56"/>
      <c r="B337" s="201"/>
      <c r="C337" s="201"/>
      <c r="D337" s="56"/>
      <c r="E337" s="92"/>
      <c r="F337" s="92"/>
      <c r="G337" s="56"/>
      <c r="H337" s="202"/>
      <c r="I337" s="198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</row>
    <row r="338" ht="14.25" customHeight="1">
      <c r="A338" s="56"/>
      <c r="B338" s="201"/>
      <c r="C338" s="201"/>
      <c r="D338" s="56"/>
      <c r="E338" s="92"/>
      <c r="F338" s="92"/>
      <c r="G338" s="56"/>
      <c r="H338" s="202"/>
      <c r="I338" s="198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</row>
    <row r="339" ht="14.25" customHeight="1">
      <c r="A339" s="56"/>
      <c r="B339" s="201"/>
      <c r="C339" s="201"/>
      <c r="D339" s="56"/>
      <c r="E339" s="92"/>
      <c r="F339" s="92"/>
      <c r="G339" s="56"/>
      <c r="H339" s="202"/>
      <c r="I339" s="198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</row>
    <row r="340" ht="14.25" customHeight="1">
      <c r="A340" s="56"/>
      <c r="B340" s="201"/>
      <c r="C340" s="201"/>
      <c r="D340" s="56"/>
      <c r="E340" s="92"/>
      <c r="F340" s="92"/>
      <c r="G340" s="56"/>
      <c r="H340" s="202"/>
      <c r="I340" s="198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</row>
    <row r="341" ht="14.25" customHeight="1">
      <c r="A341" s="56"/>
      <c r="B341" s="201"/>
      <c r="C341" s="201"/>
      <c r="D341" s="56"/>
      <c r="E341" s="92"/>
      <c r="F341" s="92"/>
      <c r="G341" s="56"/>
      <c r="H341" s="202"/>
      <c r="I341" s="198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</row>
    <row r="342" ht="14.25" customHeight="1">
      <c r="A342" s="56"/>
      <c r="B342" s="201"/>
      <c r="C342" s="201"/>
      <c r="D342" s="56"/>
      <c r="E342" s="92"/>
      <c r="F342" s="92"/>
      <c r="G342" s="56"/>
      <c r="H342" s="202"/>
      <c r="I342" s="198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</row>
    <row r="343" ht="14.25" customHeight="1">
      <c r="A343" s="56"/>
      <c r="B343" s="201"/>
      <c r="C343" s="201"/>
      <c r="D343" s="56"/>
      <c r="E343" s="92"/>
      <c r="F343" s="92"/>
      <c r="G343" s="56"/>
      <c r="H343" s="202"/>
      <c r="I343" s="198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</row>
    <row r="344" ht="14.25" customHeight="1">
      <c r="A344" s="56"/>
      <c r="B344" s="201"/>
      <c r="C344" s="201"/>
      <c r="D344" s="56"/>
      <c r="E344" s="92"/>
      <c r="F344" s="92"/>
      <c r="G344" s="56"/>
      <c r="H344" s="202"/>
      <c r="I344" s="198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</row>
    <row r="345" ht="14.25" customHeight="1">
      <c r="A345" s="56"/>
      <c r="B345" s="201"/>
      <c r="C345" s="201"/>
      <c r="D345" s="56"/>
      <c r="E345" s="92"/>
      <c r="F345" s="92"/>
      <c r="G345" s="56"/>
      <c r="H345" s="202"/>
      <c r="I345" s="198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</row>
    <row r="346" ht="14.25" customHeight="1">
      <c r="A346" s="56"/>
      <c r="B346" s="201"/>
      <c r="C346" s="201"/>
      <c r="D346" s="56"/>
      <c r="E346" s="92"/>
      <c r="F346" s="92"/>
      <c r="G346" s="56"/>
      <c r="H346" s="202"/>
      <c r="I346" s="198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</row>
    <row r="347" ht="14.25" customHeight="1">
      <c r="A347" s="56"/>
      <c r="B347" s="201"/>
      <c r="C347" s="201"/>
      <c r="D347" s="56"/>
      <c r="E347" s="92"/>
      <c r="F347" s="92"/>
      <c r="G347" s="56"/>
      <c r="H347" s="202"/>
      <c r="I347" s="198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</row>
    <row r="348" ht="14.25" customHeight="1">
      <c r="A348" s="56"/>
      <c r="B348" s="201"/>
      <c r="C348" s="201"/>
      <c r="D348" s="56"/>
      <c r="E348" s="92"/>
      <c r="F348" s="92"/>
      <c r="G348" s="56"/>
      <c r="H348" s="202"/>
      <c r="I348" s="198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</row>
    <row r="349" ht="14.25" customHeight="1">
      <c r="A349" s="56"/>
      <c r="B349" s="201"/>
      <c r="C349" s="201"/>
      <c r="D349" s="56"/>
      <c r="E349" s="92"/>
      <c r="F349" s="92"/>
      <c r="G349" s="56"/>
      <c r="H349" s="202"/>
      <c r="I349" s="198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</row>
    <row r="350" ht="14.25" customHeight="1">
      <c r="A350" s="56"/>
      <c r="B350" s="201"/>
      <c r="C350" s="201"/>
      <c r="D350" s="56"/>
      <c r="E350" s="92"/>
      <c r="F350" s="92"/>
      <c r="G350" s="56"/>
      <c r="H350" s="202"/>
      <c r="I350" s="198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</row>
    <row r="351" ht="14.25" customHeight="1">
      <c r="A351" s="56"/>
      <c r="B351" s="201"/>
      <c r="C351" s="201"/>
      <c r="D351" s="56"/>
      <c r="E351" s="92"/>
      <c r="F351" s="92"/>
      <c r="G351" s="56"/>
      <c r="H351" s="202"/>
      <c r="I351" s="198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</row>
    <row r="352" ht="14.25" customHeight="1">
      <c r="A352" s="56"/>
      <c r="B352" s="201"/>
      <c r="C352" s="201"/>
      <c r="D352" s="56"/>
      <c r="E352" s="92"/>
      <c r="F352" s="92"/>
      <c r="G352" s="56"/>
      <c r="H352" s="202"/>
      <c r="I352" s="198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</row>
    <row r="353" ht="14.25" customHeight="1">
      <c r="A353" s="56"/>
      <c r="B353" s="201"/>
      <c r="C353" s="201"/>
      <c r="D353" s="56"/>
      <c r="E353" s="92"/>
      <c r="F353" s="92"/>
      <c r="G353" s="56"/>
      <c r="H353" s="202"/>
      <c r="I353" s="198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</row>
    <row r="354" ht="14.25" customHeight="1">
      <c r="A354" s="56"/>
      <c r="B354" s="201"/>
      <c r="C354" s="201"/>
      <c r="D354" s="56"/>
      <c r="E354" s="92"/>
      <c r="F354" s="92"/>
      <c r="G354" s="56"/>
      <c r="H354" s="202"/>
      <c r="I354" s="198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</row>
    <row r="355" ht="14.25" customHeight="1">
      <c r="A355" s="56"/>
      <c r="B355" s="201"/>
      <c r="C355" s="201"/>
      <c r="D355" s="56"/>
      <c r="E355" s="92"/>
      <c r="F355" s="92"/>
      <c r="G355" s="56"/>
      <c r="H355" s="202"/>
      <c r="I355" s="198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</row>
    <row r="356" ht="14.25" customHeight="1">
      <c r="A356" s="56"/>
      <c r="B356" s="201"/>
      <c r="C356" s="201"/>
      <c r="D356" s="56"/>
      <c r="E356" s="92"/>
      <c r="F356" s="92"/>
      <c r="G356" s="56"/>
      <c r="H356" s="202"/>
      <c r="I356" s="198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</row>
    <row r="357" ht="14.25" customHeight="1">
      <c r="A357" s="56"/>
      <c r="B357" s="201"/>
      <c r="C357" s="201"/>
      <c r="D357" s="56"/>
      <c r="E357" s="92"/>
      <c r="F357" s="92"/>
      <c r="G357" s="56"/>
      <c r="H357" s="202"/>
      <c r="I357" s="198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</row>
    <row r="358" ht="14.25" customHeight="1">
      <c r="A358" s="56"/>
      <c r="B358" s="201"/>
      <c r="C358" s="201"/>
      <c r="D358" s="56"/>
      <c r="E358" s="92"/>
      <c r="F358" s="92"/>
      <c r="G358" s="56"/>
      <c r="H358" s="202"/>
      <c r="I358" s="198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</row>
    <row r="359" ht="14.25" customHeight="1">
      <c r="A359" s="56"/>
      <c r="B359" s="201"/>
      <c r="C359" s="201"/>
      <c r="D359" s="56"/>
      <c r="E359" s="92"/>
      <c r="F359" s="92"/>
      <c r="G359" s="56"/>
      <c r="H359" s="202"/>
      <c r="I359" s="198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</row>
    <row r="360" ht="14.25" customHeight="1">
      <c r="A360" s="56"/>
      <c r="B360" s="201"/>
      <c r="C360" s="201"/>
      <c r="D360" s="56"/>
      <c r="E360" s="92"/>
      <c r="F360" s="92"/>
      <c r="G360" s="56"/>
      <c r="H360" s="202"/>
      <c r="I360" s="198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</row>
    <row r="361" ht="14.25" customHeight="1">
      <c r="A361" s="56"/>
      <c r="B361" s="201"/>
      <c r="C361" s="201"/>
      <c r="D361" s="56"/>
      <c r="E361" s="92"/>
      <c r="F361" s="92"/>
      <c r="G361" s="56"/>
      <c r="H361" s="202"/>
      <c r="I361" s="198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</row>
    <row r="362" ht="14.25" customHeight="1">
      <c r="A362" s="56"/>
      <c r="B362" s="201"/>
      <c r="C362" s="201"/>
      <c r="D362" s="56"/>
      <c r="E362" s="92"/>
      <c r="F362" s="92"/>
      <c r="G362" s="56"/>
      <c r="H362" s="202"/>
      <c r="I362" s="198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</row>
    <row r="363" ht="14.25" customHeight="1">
      <c r="A363" s="56"/>
      <c r="B363" s="201"/>
      <c r="C363" s="201"/>
      <c r="D363" s="56"/>
      <c r="E363" s="92"/>
      <c r="F363" s="92"/>
      <c r="G363" s="56"/>
      <c r="H363" s="202"/>
      <c r="I363" s="198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</row>
    <row r="364" ht="14.25" customHeight="1">
      <c r="A364" s="56"/>
      <c r="B364" s="201"/>
      <c r="C364" s="201"/>
      <c r="D364" s="56"/>
      <c r="E364" s="92"/>
      <c r="F364" s="92"/>
      <c r="G364" s="56"/>
      <c r="H364" s="202"/>
      <c r="I364" s="198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</row>
    <row r="365" ht="14.25" customHeight="1">
      <c r="A365" s="56"/>
      <c r="B365" s="201"/>
      <c r="C365" s="201"/>
      <c r="D365" s="56"/>
      <c r="E365" s="92"/>
      <c r="F365" s="92"/>
      <c r="G365" s="56"/>
      <c r="H365" s="202"/>
      <c r="I365" s="198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</row>
    <row r="366" ht="14.25" customHeight="1">
      <c r="A366" s="56"/>
      <c r="B366" s="201"/>
      <c r="C366" s="201"/>
      <c r="D366" s="56"/>
      <c r="E366" s="92"/>
      <c r="F366" s="92"/>
      <c r="G366" s="56"/>
      <c r="H366" s="202"/>
      <c r="I366" s="198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</row>
    <row r="367" ht="14.25" customHeight="1">
      <c r="A367" s="56"/>
      <c r="B367" s="201"/>
      <c r="C367" s="201"/>
      <c r="D367" s="56"/>
      <c r="E367" s="92"/>
      <c r="F367" s="92"/>
      <c r="G367" s="56"/>
      <c r="H367" s="202"/>
      <c r="I367" s="198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</row>
    <row r="368" ht="14.25" customHeight="1">
      <c r="A368" s="56"/>
      <c r="B368" s="201"/>
      <c r="C368" s="201"/>
      <c r="D368" s="56"/>
      <c r="E368" s="92"/>
      <c r="F368" s="92"/>
      <c r="G368" s="56"/>
      <c r="H368" s="202"/>
      <c r="I368" s="198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</row>
    <row r="369" ht="14.25" customHeight="1">
      <c r="A369" s="56"/>
      <c r="B369" s="201"/>
      <c r="C369" s="201"/>
      <c r="D369" s="56"/>
      <c r="E369" s="92"/>
      <c r="F369" s="92"/>
      <c r="G369" s="56"/>
      <c r="H369" s="202"/>
      <c r="I369" s="198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</row>
    <row r="370" ht="14.25" customHeight="1">
      <c r="A370" s="56"/>
      <c r="B370" s="201"/>
      <c r="C370" s="201"/>
      <c r="D370" s="56"/>
      <c r="E370" s="92"/>
      <c r="F370" s="92"/>
      <c r="G370" s="56"/>
      <c r="H370" s="202"/>
      <c r="I370" s="198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</row>
    <row r="371" ht="14.25" customHeight="1">
      <c r="A371" s="56"/>
      <c r="B371" s="201"/>
      <c r="C371" s="201"/>
      <c r="D371" s="56"/>
      <c r="E371" s="92"/>
      <c r="F371" s="92"/>
      <c r="G371" s="56"/>
      <c r="H371" s="202"/>
      <c r="I371" s="198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</row>
    <row r="372" ht="14.25" customHeight="1">
      <c r="A372" s="56"/>
      <c r="B372" s="201"/>
      <c r="C372" s="201"/>
      <c r="D372" s="56"/>
      <c r="E372" s="92"/>
      <c r="F372" s="92"/>
      <c r="G372" s="56"/>
      <c r="H372" s="202"/>
      <c r="I372" s="198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</row>
    <row r="373" ht="14.25" customHeight="1">
      <c r="A373" s="56"/>
      <c r="B373" s="201"/>
      <c r="C373" s="201"/>
      <c r="D373" s="56"/>
      <c r="E373" s="92"/>
      <c r="F373" s="92"/>
      <c r="G373" s="56"/>
      <c r="H373" s="202"/>
      <c r="I373" s="198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</row>
    <row r="374" ht="14.25" customHeight="1">
      <c r="A374" s="56"/>
      <c r="B374" s="201"/>
      <c r="C374" s="201"/>
      <c r="D374" s="56"/>
      <c r="E374" s="92"/>
      <c r="F374" s="92"/>
      <c r="G374" s="56"/>
      <c r="H374" s="202"/>
      <c r="I374" s="198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</row>
    <row r="375" ht="14.25" customHeight="1">
      <c r="A375" s="56"/>
      <c r="B375" s="201"/>
      <c r="C375" s="201"/>
      <c r="D375" s="56"/>
      <c r="E375" s="92"/>
      <c r="F375" s="92"/>
      <c r="G375" s="56"/>
      <c r="H375" s="202"/>
      <c r="I375" s="198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</row>
    <row r="376" ht="14.25" customHeight="1">
      <c r="A376" s="56"/>
      <c r="B376" s="201"/>
      <c r="C376" s="201"/>
      <c r="D376" s="56"/>
      <c r="E376" s="92"/>
      <c r="F376" s="92"/>
      <c r="G376" s="56"/>
      <c r="H376" s="202"/>
      <c r="I376" s="198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</row>
    <row r="377" ht="14.25" customHeight="1">
      <c r="A377" s="56"/>
      <c r="B377" s="201"/>
      <c r="C377" s="201"/>
      <c r="D377" s="56"/>
      <c r="E377" s="92"/>
      <c r="F377" s="92"/>
      <c r="G377" s="56"/>
      <c r="H377" s="202"/>
      <c r="I377" s="198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</row>
    <row r="378" ht="14.25" customHeight="1">
      <c r="A378" s="56"/>
      <c r="B378" s="201"/>
      <c r="C378" s="201"/>
      <c r="D378" s="56"/>
      <c r="E378" s="92"/>
      <c r="F378" s="92"/>
      <c r="G378" s="56"/>
      <c r="H378" s="202"/>
      <c r="I378" s="198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</row>
    <row r="379" ht="14.25" customHeight="1">
      <c r="A379" s="56"/>
      <c r="B379" s="201"/>
      <c r="C379" s="201"/>
      <c r="D379" s="56"/>
      <c r="E379" s="92"/>
      <c r="F379" s="92"/>
      <c r="G379" s="56"/>
      <c r="H379" s="202"/>
      <c r="I379" s="198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</row>
    <row r="380" ht="14.25" customHeight="1">
      <c r="A380" s="56"/>
      <c r="B380" s="201"/>
      <c r="C380" s="201"/>
      <c r="D380" s="56"/>
      <c r="E380" s="92"/>
      <c r="F380" s="92"/>
      <c r="G380" s="56"/>
      <c r="H380" s="202"/>
      <c r="I380" s="198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</row>
    <row r="381" ht="14.25" customHeight="1">
      <c r="A381" s="56"/>
      <c r="B381" s="201"/>
      <c r="C381" s="201"/>
      <c r="D381" s="56"/>
      <c r="E381" s="92"/>
      <c r="F381" s="92"/>
      <c r="G381" s="56"/>
      <c r="H381" s="202"/>
      <c r="I381" s="198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</row>
    <row r="382" ht="14.25" customHeight="1">
      <c r="A382" s="56"/>
      <c r="B382" s="201"/>
      <c r="C382" s="201"/>
      <c r="D382" s="56"/>
      <c r="E382" s="92"/>
      <c r="F382" s="92"/>
      <c r="G382" s="56"/>
      <c r="H382" s="202"/>
      <c r="I382" s="198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</row>
    <row r="383" ht="14.25" customHeight="1">
      <c r="A383" s="56"/>
      <c r="B383" s="201"/>
      <c r="C383" s="201"/>
      <c r="D383" s="56"/>
      <c r="E383" s="92"/>
      <c r="F383" s="92"/>
      <c r="G383" s="56"/>
      <c r="H383" s="202"/>
      <c r="I383" s="198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</row>
    <row r="384" ht="14.25" customHeight="1">
      <c r="A384" s="56"/>
      <c r="B384" s="201"/>
      <c r="C384" s="201"/>
      <c r="D384" s="56"/>
      <c r="E384" s="92"/>
      <c r="F384" s="92"/>
      <c r="G384" s="56"/>
      <c r="H384" s="202"/>
      <c r="I384" s="198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</row>
    <row r="385" ht="14.25" customHeight="1">
      <c r="A385" s="56"/>
      <c r="B385" s="201"/>
      <c r="C385" s="201"/>
      <c r="D385" s="56"/>
      <c r="E385" s="92"/>
      <c r="F385" s="92"/>
      <c r="G385" s="56"/>
      <c r="H385" s="202"/>
      <c r="I385" s="198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</row>
    <row r="386" ht="14.25" customHeight="1">
      <c r="A386" s="56"/>
      <c r="B386" s="201"/>
      <c r="C386" s="201"/>
      <c r="D386" s="56"/>
      <c r="E386" s="92"/>
      <c r="F386" s="92"/>
      <c r="G386" s="56"/>
      <c r="H386" s="202"/>
      <c r="I386" s="198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</row>
    <row r="387" ht="14.25" customHeight="1">
      <c r="A387" s="56"/>
      <c r="B387" s="201"/>
      <c r="C387" s="201"/>
      <c r="D387" s="56"/>
      <c r="E387" s="92"/>
      <c r="F387" s="92"/>
      <c r="G387" s="56"/>
      <c r="H387" s="202"/>
      <c r="I387" s="198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</row>
    <row r="388" ht="14.25" customHeight="1">
      <c r="A388" s="56"/>
      <c r="B388" s="201"/>
      <c r="C388" s="201"/>
      <c r="D388" s="56"/>
      <c r="E388" s="92"/>
      <c r="F388" s="92"/>
      <c r="G388" s="56"/>
      <c r="H388" s="202"/>
      <c r="I388" s="198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</row>
    <row r="389" ht="14.25" customHeight="1">
      <c r="A389" s="56"/>
      <c r="B389" s="201"/>
      <c r="C389" s="201"/>
      <c r="D389" s="56"/>
      <c r="E389" s="92"/>
      <c r="F389" s="92"/>
      <c r="G389" s="56"/>
      <c r="H389" s="202"/>
      <c r="I389" s="198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</row>
    <row r="390" ht="14.25" customHeight="1">
      <c r="A390" s="56"/>
      <c r="B390" s="201"/>
      <c r="C390" s="201"/>
      <c r="D390" s="56"/>
      <c r="E390" s="92"/>
      <c r="F390" s="92"/>
      <c r="G390" s="56"/>
      <c r="H390" s="202"/>
      <c r="I390" s="198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</row>
    <row r="391" ht="14.25" customHeight="1">
      <c r="A391" s="56"/>
      <c r="B391" s="201"/>
      <c r="C391" s="201"/>
      <c r="D391" s="56"/>
      <c r="E391" s="92"/>
      <c r="F391" s="92"/>
      <c r="G391" s="56"/>
      <c r="H391" s="202"/>
      <c r="I391" s="198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</row>
    <row r="392" ht="14.25" customHeight="1">
      <c r="A392" s="56"/>
      <c r="B392" s="201"/>
      <c r="C392" s="201"/>
      <c r="D392" s="56"/>
      <c r="E392" s="92"/>
      <c r="F392" s="92"/>
      <c r="G392" s="56"/>
      <c r="H392" s="202"/>
      <c r="I392" s="198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</row>
    <row r="393" ht="14.25" customHeight="1">
      <c r="A393" s="56"/>
      <c r="B393" s="201"/>
      <c r="C393" s="201"/>
      <c r="D393" s="56"/>
      <c r="E393" s="92"/>
      <c r="F393" s="92"/>
      <c r="G393" s="56"/>
      <c r="H393" s="202"/>
      <c r="I393" s="198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</row>
    <row r="394" ht="14.25" customHeight="1">
      <c r="A394" s="56"/>
      <c r="B394" s="201"/>
      <c r="C394" s="201"/>
      <c r="D394" s="56"/>
      <c r="E394" s="92"/>
      <c r="F394" s="92"/>
      <c r="G394" s="56"/>
      <c r="H394" s="202"/>
      <c r="I394" s="198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</row>
    <row r="395" ht="14.25" customHeight="1">
      <c r="A395" s="56"/>
      <c r="B395" s="201"/>
      <c r="C395" s="201"/>
      <c r="D395" s="56"/>
      <c r="E395" s="92"/>
      <c r="F395" s="92"/>
      <c r="G395" s="56"/>
      <c r="H395" s="202"/>
      <c r="I395" s="198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</row>
    <row r="396" ht="14.25" customHeight="1">
      <c r="A396" s="56"/>
      <c r="B396" s="201"/>
      <c r="C396" s="201"/>
      <c r="D396" s="56"/>
      <c r="E396" s="92"/>
      <c r="F396" s="92"/>
      <c r="G396" s="56"/>
      <c r="H396" s="202"/>
      <c r="I396" s="198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</row>
    <row r="397" ht="14.25" customHeight="1">
      <c r="A397" s="56"/>
      <c r="B397" s="201"/>
      <c r="C397" s="201"/>
      <c r="D397" s="56"/>
      <c r="E397" s="92"/>
      <c r="F397" s="92"/>
      <c r="G397" s="56"/>
      <c r="H397" s="202"/>
      <c r="I397" s="198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</row>
    <row r="398" ht="14.25" customHeight="1">
      <c r="A398" s="56"/>
      <c r="B398" s="201"/>
      <c r="C398" s="201"/>
      <c r="D398" s="56"/>
      <c r="E398" s="92"/>
      <c r="F398" s="92"/>
      <c r="G398" s="56"/>
      <c r="H398" s="202"/>
      <c r="I398" s="198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</row>
    <row r="399" ht="14.25" customHeight="1">
      <c r="A399" s="56"/>
      <c r="B399" s="201"/>
      <c r="C399" s="201"/>
      <c r="D399" s="56"/>
      <c r="E399" s="92"/>
      <c r="F399" s="92"/>
      <c r="G399" s="56"/>
      <c r="H399" s="202"/>
      <c r="I399" s="198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</row>
    <row r="400" ht="14.25" customHeight="1">
      <c r="A400" s="56"/>
      <c r="B400" s="201"/>
      <c r="C400" s="201"/>
      <c r="D400" s="56"/>
      <c r="E400" s="92"/>
      <c r="F400" s="92"/>
      <c r="G400" s="56"/>
      <c r="H400" s="202"/>
      <c r="I400" s="198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</row>
    <row r="401" ht="14.25" customHeight="1">
      <c r="A401" s="56"/>
      <c r="B401" s="201"/>
      <c r="C401" s="201"/>
      <c r="D401" s="56"/>
      <c r="E401" s="92"/>
      <c r="F401" s="92"/>
      <c r="G401" s="56"/>
      <c r="H401" s="202"/>
      <c r="I401" s="198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</row>
    <row r="402" ht="14.25" customHeight="1">
      <c r="A402" s="56"/>
      <c r="B402" s="201"/>
      <c r="C402" s="201"/>
      <c r="D402" s="56"/>
      <c r="E402" s="92"/>
      <c r="F402" s="92"/>
      <c r="G402" s="56"/>
      <c r="H402" s="202"/>
      <c r="I402" s="198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</row>
    <row r="403" ht="14.25" customHeight="1">
      <c r="A403" s="56"/>
      <c r="B403" s="201"/>
      <c r="C403" s="201"/>
      <c r="D403" s="56"/>
      <c r="E403" s="92"/>
      <c r="F403" s="92"/>
      <c r="G403" s="56"/>
      <c r="H403" s="202"/>
      <c r="I403" s="198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</row>
    <row r="404" ht="14.25" customHeight="1">
      <c r="A404" s="56"/>
      <c r="B404" s="201"/>
      <c r="C404" s="201"/>
      <c r="D404" s="56"/>
      <c r="E404" s="92"/>
      <c r="F404" s="92"/>
      <c r="G404" s="56"/>
      <c r="H404" s="202"/>
      <c r="I404" s="198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</row>
    <row r="405" ht="14.25" customHeight="1">
      <c r="A405" s="56"/>
      <c r="B405" s="201"/>
      <c r="C405" s="201"/>
      <c r="D405" s="56"/>
      <c r="E405" s="92"/>
      <c r="F405" s="92"/>
      <c r="G405" s="56"/>
      <c r="H405" s="202"/>
      <c r="I405" s="198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</row>
    <row r="406" ht="14.25" customHeight="1">
      <c r="A406" s="56"/>
      <c r="B406" s="201"/>
      <c r="C406" s="201"/>
      <c r="D406" s="56"/>
      <c r="E406" s="92"/>
      <c r="F406" s="92"/>
      <c r="G406" s="56"/>
      <c r="H406" s="202"/>
      <c r="I406" s="198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</row>
    <row r="407" ht="14.25" customHeight="1">
      <c r="A407" s="56"/>
      <c r="B407" s="201"/>
      <c r="C407" s="201"/>
      <c r="D407" s="56"/>
      <c r="E407" s="92"/>
      <c r="F407" s="92"/>
      <c r="G407" s="56"/>
      <c r="H407" s="202"/>
      <c r="I407" s="198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</row>
    <row r="408" ht="14.25" customHeight="1">
      <c r="A408" s="56"/>
      <c r="B408" s="201"/>
      <c r="C408" s="201"/>
      <c r="D408" s="56"/>
      <c r="E408" s="92"/>
      <c r="F408" s="92"/>
      <c r="G408" s="56"/>
      <c r="H408" s="202"/>
      <c r="I408" s="198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</row>
    <row r="409" ht="14.25" customHeight="1">
      <c r="A409" s="56"/>
      <c r="B409" s="201"/>
      <c r="C409" s="201"/>
      <c r="D409" s="56"/>
      <c r="E409" s="92"/>
      <c r="F409" s="92"/>
      <c r="G409" s="56"/>
      <c r="H409" s="202"/>
      <c r="I409" s="198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</row>
    <row r="410" ht="14.25" customHeight="1">
      <c r="A410" s="56"/>
      <c r="B410" s="201"/>
      <c r="C410" s="201"/>
      <c r="D410" s="56"/>
      <c r="E410" s="92"/>
      <c r="F410" s="92"/>
      <c r="G410" s="56"/>
      <c r="H410" s="202"/>
      <c r="I410" s="198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</row>
    <row r="411" ht="14.25" customHeight="1">
      <c r="A411" s="56"/>
      <c r="B411" s="201"/>
      <c r="C411" s="201"/>
      <c r="D411" s="56"/>
      <c r="E411" s="92"/>
      <c r="F411" s="92"/>
      <c r="G411" s="56"/>
      <c r="H411" s="202"/>
      <c r="I411" s="198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</row>
    <row r="412" ht="14.25" customHeight="1">
      <c r="A412" s="56"/>
      <c r="B412" s="201"/>
      <c r="C412" s="201"/>
      <c r="D412" s="56"/>
      <c r="E412" s="92"/>
      <c r="F412" s="92"/>
      <c r="G412" s="56"/>
      <c r="H412" s="202"/>
      <c r="I412" s="198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</row>
    <row r="413" ht="14.25" customHeight="1">
      <c r="A413" s="56"/>
      <c r="B413" s="201"/>
      <c r="C413" s="201"/>
      <c r="D413" s="56"/>
      <c r="E413" s="92"/>
      <c r="F413" s="92"/>
      <c r="G413" s="56"/>
      <c r="H413" s="202"/>
      <c r="I413" s="198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</row>
    <row r="414" ht="14.25" customHeight="1">
      <c r="A414" s="56"/>
      <c r="B414" s="201"/>
      <c r="C414" s="201"/>
      <c r="D414" s="56"/>
      <c r="E414" s="92"/>
      <c r="F414" s="92"/>
      <c r="G414" s="56"/>
      <c r="H414" s="202"/>
      <c r="I414" s="198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</row>
    <row r="415" ht="14.25" customHeight="1">
      <c r="A415" s="56"/>
      <c r="B415" s="201"/>
      <c r="C415" s="201"/>
      <c r="D415" s="56"/>
      <c r="E415" s="92"/>
      <c r="F415" s="92"/>
      <c r="G415" s="56"/>
      <c r="H415" s="202"/>
      <c r="I415" s="198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</row>
    <row r="416" ht="14.25" customHeight="1">
      <c r="A416" s="56"/>
      <c r="B416" s="201"/>
      <c r="C416" s="201"/>
      <c r="D416" s="56"/>
      <c r="E416" s="92"/>
      <c r="F416" s="92"/>
      <c r="G416" s="56"/>
      <c r="H416" s="202"/>
      <c r="I416" s="198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</row>
    <row r="417" ht="14.25" customHeight="1">
      <c r="A417" s="56"/>
      <c r="B417" s="201"/>
      <c r="C417" s="201"/>
      <c r="D417" s="56"/>
      <c r="E417" s="92"/>
      <c r="F417" s="92"/>
      <c r="G417" s="56"/>
      <c r="H417" s="202"/>
      <c r="I417" s="198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</row>
    <row r="418" ht="14.25" customHeight="1">
      <c r="A418" s="56"/>
      <c r="B418" s="201"/>
      <c r="C418" s="201"/>
      <c r="D418" s="56"/>
      <c r="E418" s="92"/>
      <c r="F418" s="92"/>
      <c r="G418" s="56"/>
      <c r="H418" s="202"/>
      <c r="I418" s="198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</row>
    <row r="419" ht="14.25" customHeight="1">
      <c r="A419" s="56"/>
      <c r="B419" s="201"/>
      <c r="C419" s="201"/>
      <c r="D419" s="56"/>
      <c r="E419" s="92"/>
      <c r="F419" s="92"/>
      <c r="G419" s="56"/>
      <c r="H419" s="202"/>
      <c r="I419" s="198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</row>
    <row r="420" ht="14.25" customHeight="1">
      <c r="A420" s="56"/>
      <c r="B420" s="201"/>
      <c r="C420" s="201"/>
      <c r="D420" s="56"/>
      <c r="E420" s="92"/>
      <c r="F420" s="92"/>
      <c r="G420" s="56"/>
      <c r="H420" s="202"/>
      <c r="I420" s="198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</row>
    <row r="421" ht="14.25" customHeight="1">
      <c r="A421" s="56"/>
      <c r="B421" s="201"/>
      <c r="C421" s="201"/>
      <c r="D421" s="56"/>
      <c r="E421" s="92"/>
      <c r="F421" s="92"/>
      <c r="G421" s="56"/>
      <c r="H421" s="202"/>
      <c r="I421" s="198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</row>
    <row r="422" ht="14.25" customHeight="1">
      <c r="A422" s="56"/>
      <c r="B422" s="201"/>
      <c r="C422" s="201"/>
      <c r="D422" s="56"/>
      <c r="E422" s="92"/>
      <c r="F422" s="92"/>
      <c r="G422" s="56"/>
      <c r="H422" s="202"/>
      <c r="I422" s="198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</row>
    <row r="423" ht="14.25" customHeight="1">
      <c r="A423" s="56"/>
      <c r="B423" s="201"/>
      <c r="C423" s="201"/>
      <c r="D423" s="56"/>
      <c r="E423" s="92"/>
      <c r="F423" s="92"/>
      <c r="G423" s="56"/>
      <c r="H423" s="202"/>
      <c r="I423" s="198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</row>
    <row r="424" ht="14.25" customHeight="1">
      <c r="A424" s="56"/>
      <c r="B424" s="201"/>
      <c r="C424" s="201"/>
      <c r="D424" s="56"/>
      <c r="E424" s="92"/>
      <c r="F424" s="92"/>
      <c r="G424" s="56"/>
      <c r="H424" s="202"/>
      <c r="I424" s="198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</row>
    <row r="425" ht="14.25" customHeight="1">
      <c r="A425" s="56"/>
      <c r="B425" s="201"/>
      <c r="C425" s="201"/>
      <c r="D425" s="56"/>
      <c r="E425" s="92"/>
      <c r="F425" s="92"/>
      <c r="G425" s="56"/>
      <c r="H425" s="202"/>
      <c r="I425" s="198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</row>
    <row r="426" ht="14.25" customHeight="1">
      <c r="A426" s="56"/>
      <c r="B426" s="201"/>
      <c r="C426" s="201"/>
      <c r="D426" s="56"/>
      <c r="E426" s="92"/>
      <c r="F426" s="92"/>
      <c r="G426" s="56"/>
      <c r="H426" s="202"/>
      <c r="I426" s="198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</row>
    <row r="427" ht="14.25" customHeight="1">
      <c r="A427" s="56"/>
      <c r="B427" s="201"/>
      <c r="C427" s="201"/>
      <c r="D427" s="56"/>
      <c r="E427" s="92"/>
      <c r="F427" s="92"/>
      <c r="G427" s="56"/>
      <c r="H427" s="202"/>
      <c r="I427" s="198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</row>
    <row r="428" ht="14.25" customHeight="1">
      <c r="A428" s="56"/>
      <c r="B428" s="201"/>
      <c r="C428" s="201"/>
      <c r="D428" s="56"/>
      <c r="E428" s="92"/>
      <c r="F428" s="92"/>
      <c r="G428" s="56"/>
      <c r="H428" s="202"/>
      <c r="I428" s="198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</row>
    <row r="429" ht="14.25" customHeight="1">
      <c r="A429" s="56"/>
      <c r="B429" s="201"/>
      <c r="C429" s="201"/>
      <c r="D429" s="56"/>
      <c r="E429" s="92"/>
      <c r="F429" s="92"/>
      <c r="G429" s="56"/>
      <c r="H429" s="202"/>
      <c r="I429" s="198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</row>
    <row r="430" ht="14.25" customHeight="1">
      <c r="A430" s="56"/>
      <c r="B430" s="201"/>
      <c r="C430" s="201"/>
      <c r="D430" s="56"/>
      <c r="E430" s="92"/>
      <c r="F430" s="92"/>
      <c r="G430" s="56"/>
      <c r="H430" s="202"/>
      <c r="I430" s="198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</row>
    <row r="431" ht="14.25" customHeight="1">
      <c r="A431" s="56"/>
      <c r="B431" s="201"/>
      <c r="C431" s="201"/>
      <c r="D431" s="56"/>
      <c r="E431" s="92"/>
      <c r="F431" s="92"/>
      <c r="G431" s="56"/>
      <c r="H431" s="202"/>
      <c r="I431" s="198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</row>
    <row r="432" ht="14.25" customHeight="1">
      <c r="A432" s="56"/>
      <c r="B432" s="201"/>
      <c r="C432" s="201"/>
      <c r="D432" s="56"/>
      <c r="E432" s="92"/>
      <c r="F432" s="92"/>
      <c r="G432" s="56"/>
      <c r="H432" s="202"/>
      <c r="I432" s="198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</row>
    <row r="433" ht="14.25" customHeight="1">
      <c r="A433" s="56"/>
      <c r="B433" s="201"/>
      <c r="C433" s="201"/>
      <c r="D433" s="56"/>
      <c r="E433" s="92"/>
      <c r="F433" s="92"/>
      <c r="G433" s="56"/>
      <c r="H433" s="202"/>
      <c r="I433" s="198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</row>
    <row r="434" ht="14.25" customHeight="1">
      <c r="A434" s="56"/>
      <c r="B434" s="201"/>
      <c r="C434" s="201"/>
      <c r="D434" s="56"/>
      <c r="E434" s="92"/>
      <c r="F434" s="92"/>
      <c r="G434" s="56"/>
      <c r="H434" s="202"/>
      <c r="I434" s="198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</row>
    <row r="435" ht="14.25" customHeight="1">
      <c r="A435" s="56"/>
      <c r="B435" s="201"/>
      <c r="C435" s="201"/>
      <c r="D435" s="56"/>
      <c r="E435" s="92"/>
      <c r="F435" s="92"/>
      <c r="G435" s="56"/>
      <c r="H435" s="202"/>
      <c r="I435" s="198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</row>
    <row r="436" ht="14.25" customHeight="1">
      <c r="A436" s="56"/>
      <c r="B436" s="201"/>
      <c r="C436" s="201"/>
      <c r="D436" s="56"/>
      <c r="E436" s="92"/>
      <c r="F436" s="92"/>
      <c r="G436" s="56"/>
      <c r="H436" s="202"/>
      <c r="I436" s="198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</row>
    <row r="437" ht="14.25" customHeight="1">
      <c r="A437" s="56"/>
      <c r="B437" s="201"/>
      <c r="C437" s="201"/>
      <c r="D437" s="56"/>
      <c r="E437" s="92"/>
      <c r="F437" s="92"/>
      <c r="G437" s="56"/>
      <c r="H437" s="202"/>
      <c r="I437" s="198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</row>
    <row r="438" ht="14.25" customHeight="1">
      <c r="A438" s="56"/>
      <c r="B438" s="201"/>
      <c r="C438" s="201"/>
      <c r="D438" s="56"/>
      <c r="E438" s="92"/>
      <c r="F438" s="92"/>
      <c r="G438" s="56"/>
      <c r="H438" s="202"/>
      <c r="I438" s="198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</row>
    <row r="439" ht="14.25" customHeight="1">
      <c r="A439" s="56"/>
      <c r="B439" s="201"/>
      <c r="C439" s="201"/>
      <c r="D439" s="56"/>
      <c r="E439" s="92"/>
      <c r="F439" s="92"/>
      <c r="G439" s="56"/>
      <c r="H439" s="202"/>
      <c r="I439" s="198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</row>
    <row r="440" ht="14.25" customHeight="1">
      <c r="A440" s="56"/>
      <c r="B440" s="201"/>
      <c r="C440" s="201"/>
      <c r="D440" s="56"/>
      <c r="E440" s="92"/>
      <c r="F440" s="92"/>
      <c r="G440" s="56"/>
      <c r="H440" s="202"/>
      <c r="I440" s="198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</row>
    <row r="441" ht="14.25" customHeight="1">
      <c r="A441" s="56"/>
      <c r="B441" s="201"/>
      <c r="C441" s="201"/>
      <c r="D441" s="56"/>
      <c r="E441" s="92"/>
      <c r="F441" s="92"/>
      <c r="G441" s="56"/>
      <c r="H441" s="202"/>
      <c r="I441" s="198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</row>
    <row r="442" ht="14.25" customHeight="1">
      <c r="A442" s="56"/>
      <c r="B442" s="201"/>
      <c r="C442" s="201"/>
      <c r="D442" s="56"/>
      <c r="E442" s="92"/>
      <c r="F442" s="92"/>
      <c r="G442" s="56"/>
      <c r="H442" s="202"/>
      <c r="I442" s="198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</row>
    <row r="443" ht="14.25" customHeight="1">
      <c r="A443" s="56"/>
      <c r="B443" s="201"/>
      <c r="C443" s="201"/>
      <c r="D443" s="56"/>
      <c r="E443" s="92"/>
      <c r="F443" s="92"/>
      <c r="G443" s="56"/>
      <c r="H443" s="202"/>
      <c r="I443" s="198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</row>
    <row r="444" ht="14.25" customHeight="1">
      <c r="A444" s="56"/>
      <c r="B444" s="201"/>
      <c r="C444" s="201"/>
      <c r="D444" s="56"/>
      <c r="E444" s="92"/>
      <c r="F444" s="92"/>
      <c r="G444" s="56"/>
      <c r="H444" s="202"/>
      <c r="I444" s="198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</row>
    <row r="445" ht="14.25" customHeight="1">
      <c r="A445" s="56"/>
      <c r="B445" s="201"/>
      <c r="C445" s="201"/>
      <c r="D445" s="56"/>
      <c r="E445" s="92"/>
      <c r="F445" s="92"/>
      <c r="G445" s="56"/>
      <c r="H445" s="202"/>
      <c r="I445" s="198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</row>
    <row r="446" ht="14.25" customHeight="1">
      <c r="A446" s="56"/>
      <c r="B446" s="201"/>
      <c r="C446" s="201"/>
      <c r="D446" s="56"/>
      <c r="E446" s="92"/>
      <c r="F446" s="92"/>
      <c r="G446" s="56"/>
      <c r="H446" s="202"/>
      <c r="I446" s="198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</row>
    <row r="447" ht="14.25" customHeight="1">
      <c r="A447" s="56"/>
      <c r="B447" s="201"/>
      <c r="C447" s="201"/>
      <c r="D447" s="56"/>
      <c r="E447" s="92"/>
      <c r="F447" s="92"/>
      <c r="G447" s="56"/>
      <c r="H447" s="202"/>
      <c r="I447" s="198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</row>
    <row r="448" ht="14.25" customHeight="1">
      <c r="A448" s="56"/>
      <c r="B448" s="201"/>
      <c r="C448" s="201"/>
      <c r="D448" s="56"/>
      <c r="E448" s="92"/>
      <c r="F448" s="92"/>
      <c r="G448" s="56"/>
      <c r="H448" s="202"/>
      <c r="I448" s="198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</row>
    <row r="449" ht="14.25" customHeight="1">
      <c r="A449" s="56"/>
      <c r="B449" s="201"/>
      <c r="C449" s="201"/>
      <c r="D449" s="56"/>
      <c r="E449" s="92"/>
      <c r="F449" s="92"/>
      <c r="G449" s="56"/>
      <c r="H449" s="202"/>
      <c r="I449" s="198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</row>
    <row r="450" ht="14.25" customHeight="1">
      <c r="A450" s="56"/>
      <c r="B450" s="201"/>
      <c r="C450" s="201"/>
      <c r="D450" s="56"/>
      <c r="E450" s="92"/>
      <c r="F450" s="92"/>
      <c r="G450" s="56"/>
      <c r="H450" s="202"/>
      <c r="I450" s="198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</row>
    <row r="451" ht="14.25" customHeight="1">
      <c r="A451" s="56"/>
      <c r="B451" s="201"/>
      <c r="C451" s="201"/>
      <c r="D451" s="56"/>
      <c r="E451" s="92"/>
      <c r="F451" s="92"/>
      <c r="G451" s="56"/>
      <c r="H451" s="202"/>
      <c r="I451" s="198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</row>
    <row r="452" ht="14.25" customHeight="1">
      <c r="A452" s="56"/>
      <c r="B452" s="201"/>
      <c r="C452" s="201"/>
      <c r="D452" s="56"/>
      <c r="E452" s="92"/>
      <c r="F452" s="92"/>
      <c r="G452" s="56"/>
      <c r="H452" s="202"/>
      <c r="I452" s="198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</row>
    <row r="453" ht="14.25" customHeight="1">
      <c r="A453" s="56"/>
      <c r="B453" s="201"/>
      <c r="C453" s="201"/>
      <c r="D453" s="56"/>
      <c r="E453" s="92"/>
      <c r="F453" s="92"/>
      <c r="G453" s="56"/>
      <c r="H453" s="202"/>
      <c r="I453" s="198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</row>
    <row r="454" ht="14.25" customHeight="1">
      <c r="A454" s="56"/>
      <c r="B454" s="201"/>
      <c r="C454" s="201"/>
      <c r="D454" s="56"/>
      <c r="E454" s="92"/>
      <c r="F454" s="92"/>
      <c r="G454" s="56"/>
      <c r="H454" s="202"/>
      <c r="I454" s="198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</row>
    <row r="455" ht="14.25" customHeight="1">
      <c r="A455" s="56"/>
      <c r="B455" s="201"/>
      <c r="C455" s="201"/>
      <c r="D455" s="56"/>
      <c r="E455" s="92"/>
      <c r="F455" s="92"/>
      <c r="G455" s="56"/>
      <c r="H455" s="202"/>
      <c r="I455" s="198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</row>
    <row r="456" ht="14.25" customHeight="1">
      <c r="A456" s="56"/>
      <c r="B456" s="201"/>
      <c r="C456" s="201"/>
      <c r="D456" s="56"/>
      <c r="E456" s="92"/>
      <c r="F456" s="92"/>
      <c r="G456" s="56"/>
      <c r="H456" s="202"/>
      <c r="I456" s="198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</row>
    <row r="457" ht="14.25" customHeight="1">
      <c r="A457" s="56"/>
      <c r="B457" s="201"/>
      <c r="C457" s="201"/>
      <c r="D457" s="56"/>
      <c r="E457" s="92"/>
      <c r="F457" s="92"/>
      <c r="G457" s="56"/>
      <c r="H457" s="202"/>
      <c r="I457" s="198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</row>
    <row r="458" ht="14.25" customHeight="1">
      <c r="A458" s="56"/>
      <c r="B458" s="201"/>
      <c r="C458" s="201"/>
      <c r="D458" s="56"/>
      <c r="E458" s="92"/>
      <c r="F458" s="92"/>
      <c r="G458" s="56"/>
      <c r="H458" s="202"/>
      <c r="I458" s="198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</row>
    <row r="459" ht="14.25" customHeight="1">
      <c r="A459" s="56"/>
      <c r="B459" s="201"/>
      <c r="C459" s="201"/>
      <c r="D459" s="56"/>
      <c r="E459" s="92"/>
      <c r="F459" s="92"/>
      <c r="G459" s="56"/>
      <c r="H459" s="202"/>
      <c r="I459" s="198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</row>
    <row r="460" ht="14.25" customHeight="1">
      <c r="A460" s="56"/>
      <c r="B460" s="201"/>
      <c r="C460" s="201"/>
      <c r="D460" s="56"/>
      <c r="E460" s="92"/>
      <c r="F460" s="92"/>
      <c r="G460" s="56"/>
      <c r="H460" s="202"/>
      <c r="I460" s="198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</row>
    <row r="461" ht="14.25" customHeight="1">
      <c r="A461" s="56"/>
      <c r="B461" s="201"/>
      <c r="C461" s="201"/>
      <c r="D461" s="56"/>
      <c r="E461" s="92"/>
      <c r="F461" s="92"/>
      <c r="G461" s="56"/>
      <c r="H461" s="202"/>
      <c r="I461" s="198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</row>
    <row r="462" ht="14.25" customHeight="1">
      <c r="A462" s="56"/>
      <c r="B462" s="201"/>
      <c r="C462" s="201"/>
      <c r="D462" s="56"/>
      <c r="E462" s="92"/>
      <c r="F462" s="92"/>
      <c r="G462" s="56"/>
      <c r="H462" s="202"/>
      <c r="I462" s="198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</row>
    <row r="463" ht="14.25" customHeight="1">
      <c r="A463" s="56"/>
      <c r="B463" s="201"/>
      <c r="C463" s="201"/>
      <c r="D463" s="56"/>
      <c r="E463" s="92"/>
      <c r="F463" s="92"/>
      <c r="G463" s="56"/>
      <c r="H463" s="202"/>
      <c r="I463" s="198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</row>
    <row r="464" ht="14.25" customHeight="1">
      <c r="A464" s="56"/>
      <c r="B464" s="201"/>
      <c r="C464" s="201"/>
      <c r="D464" s="56"/>
      <c r="E464" s="92"/>
      <c r="F464" s="92"/>
      <c r="G464" s="56"/>
      <c r="H464" s="202"/>
      <c r="I464" s="198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</row>
    <row r="465" ht="14.25" customHeight="1">
      <c r="A465" s="56"/>
      <c r="B465" s="201"/>
      <c r="C465" s="201"/>
      <c r="D465" s="56"/>
      <c r="E465" s="92"/>
      <c r="F465" s="92"/>
      <c r="G465" s="56"/>
      <c r="H465" s="202"/>
      <c r="I465" s="198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</row>
    <row r="466" ht="14.25" customHeight="1">
      <c r="A466" s="56"/>
      <c r="B466" s="201"/>
      <c r="C466" s="201"/>
      <c r="D466" s="56"/>
      <c r="E466" s="92"/>
      <c r="F466" s="92"/>
      <c r="G466" s="56"/>
      <c r="H466" s="202"/>
      <c r="I466" s="198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</row>
    <row r="467" ht="14.25" customHeight="1">
      <c r="A467" s="56"/>
      <c r="B467" s="201"/>
      <c r="C467" s="201"/>
      <c r="D467" s="56"/>
      <c r="E467" s="92"/>
      <c r="F467" s="92"/>
      <c r="G467" s="56"/>
      <c r="H467" s="202"/>
      <c r="I467" s="198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</row>
    <row r="468" ht="14.25" customHeight="1">
      <c r="A468" s="56"/>
      <c r="B468" s="201"/>
      <c r="C468" s="201"/>
      <c r="D468" s="56"/>
      <c r="E468" s="92"/>
      <c r="F468" s="92"/>
      <c r="G468" s="56"/>
      <c r="H468" s="202"/>
      <c r="I468" s="198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</row>
    <row r="469" ht="14.25" customHeight="1">
      <c r="A469" s="56"/>
      <c r="B469" s="201"/>
      <c r="C469" s="201"/>
      <c r="D469" s="56"/>
      <c r="E469" s="92"/>
      <c r="F469" s="92"/>
      <c r="G469" s="56"/>
      <c r="H469" s="202"/>
      <c r="I469" s="198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</row>
    <row r="470" ht="14.25" customHeight="1">
      <c r="A470" s="56"/>
      <c r="B470" s="201"/>
      <c r="C470" s="201"/>
      <c r="D470" s="56"/>
      <c r="E470" s="92"/>
      <c r="F470" s="92"/>
      <c r="G470" s="56"/>
      <c r="H470" s="202"/>
      <c r="I470" s="198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</row>
    <row r="471" ht="14.25" customHeight="1">
      <c r="A471" s="56"/>
      <c r="B471" s="201"/>
      <c r="C471" s="201"/>
      <c r="D471" s="56"/>
      <c r="E471" s="92"/>
      <c r="F471" s="92"/>
      <c r="G471" s="56"/>
      <c r="H471" s="202"/>
      <c r="I471" s="198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</row>
    <row r="472" ht="14.25" customHeight="1">
      <c r="A472" s="56"/>
      <c r="B472" s="201"/>
      <c r="C472" s="201"/>
      <c r="D472" s="56"/>
      <c r="E472" s="92"/>
      <c r="F472" s="92"/>
      <c r="G472" s="56"/>
      <c r="H472" s="202"/>
      <c r="I472" s="198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</row>
    <row r="473" ht="14.25" customHeight="1">
      <c r="A473" s="56"/>
      <c r="B473" s="201"/>
      <c r="C473" s="201"/>
      <c r="D473" s="56"/>
      <c r="E473" s="92"/>
      <c r="F473" s="92"/>
      <c r="G473" s="56"/>
      <c r="H473" s="202"/>
      <c r="I473" s="198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</row>
    <row r="474" ht="14.25" customHeight="1">
      <c r="A474" s="56"/>
      <c r="B474" s="201"/>
      <c r="C474" s="201"/>
      <c r="D474" s="56"/>
      <c r="E474" s="92"/>
      <c r="F474" s="92"/>
      <c r="G474" s="56"/>
      <c r="H474" s="202"/>
      <c r="I474" s="198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</row>
    <row r="475" ht="14.25" customHeight="1">
      <c r="A475" s="56"/>
      <c r="B475" s="201"/>
      <c r="C475" s="201"/>
      <c r="D475" s="56"/>
      <c r="E475" s="92"/>
      <c r="F475" s="92"/>
      <c r="G475" s="56"/>
      <c r="H475" s="202"/>
      <c r="I475" s="198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</row>
    <row r="476" ht="14.25" customHeight="1">
      <c r="A476" s="56"/>
      <c r="B476" s="201"/>
      <c r="C476" s="201"/>
      <c r="D476" s="56"/>
      <c r="E476" s="92"/>
      <c r="F476" s="92"/>
      <c r="G476" s="56"/>
      <c r="H476" s="202"/>
      <c r="I476" s="198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</row>
    <row r="477" ht="14.25" customHeight="1">
      <c r="A477" s="56"/>
      <c r="B477" s="201"/>
      <c r="C477" s="201"/>
      <c r="D477" s="56"/>
      <c r="E477" s="92"/>
      <c r="F477" s="92"/>
      <c r="G477" s="56"/>
      <c r="H477" s="202"/>
      <c r="I477" s="198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</row>
    <row r="478" ht="14.25" customHeight="1">
      <c r="A478" s="56"/>
      <c r="B478" s="201"/>
      <c r="C478" s="201"/>
      <c r="D478" s="56"/>
      <c r="E478" s="92"/>
      <c r="F478" s="92"/>
      <c r="G478" s="56"/>
      <c r="H478" s="202"/>
      <c r="I478" s="198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</row>
    <row r="479" ht="14.25" customHeight="1">
      <c r="A479" s="56"/>
      <c r="B479" s="201"/>
      <c r="C479" s="201"/>
      <c r="D479" s="56"/>
      <c r="E479" s="92"/>
      <c r="F479" s="92"/>
      <c r="G479" s="56"/>
      <c r="H479" s="202"/>
      <c r="I479" s="198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</row>
    <row r="480" ht="14.25" customHeight="1">
      <c r="A480" s="56"/>
      <c r="B480" s="201"/>
      <c r="C480" s="201"/>
      <c r="D480" s="56"/>
      <c r="E480" s="92"/>
      <c r="F480" s="92"/>
      <c r="G480" s="56"/>
      <c r="H480" s="202"/>
      <c r="I480" s="198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</row>
    <row r="481" ht="14.25" customHeight="1">
      <c r="A481" s="56"/>
      <c r="B481" s="201"/>
      <c r="C481" s="201"/>
      <c r="D481" s="56"/>
      <c r="E481" s="92"/>
      <c r="F481" s="92"/>
      <c r="G481" s="56"/>
      <c r="H481" s="202"/>
      <c r="I481" s="198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</row>
    <row r="482" ht="14.25" customHeight="1">
      <c r="A482" s="56"/>
      <c r="B482" s="201"/>
      <c r="C482" s="201"/>
      <c r="D482" s="56"/>
      <c r="E482" s="92"/>
      <c r="F482" s="92"/>
      <c r="G482" s="56"/>
      <c r="H482" s="202"/>
      <c r="I482" s="198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</row>
    <row r="483" ht="14.25" customHeight="1">
      <c r="A483" s="56"/>
      <c r="B483" s="201"/>
      <c r="C483" s="201"/>
      <c r="D483" s="56"/>
      <c r="E483" s="92"/>
      <c r="F483" s="92"/>
      <c r="G483" s="56"/>
      <c r="H483" s="202"/>
      <c r="I483" s="198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</row>
    <row r="484" ht="14.25" customHeight="1">
      <c r="A484" s="56"/>
      <c r="B484" s="201"/>
      <c r="C484" s="201"/>
      <c r="D484" s="56"/>
      <c r="E484" s="92"/>
      <c r="F484" s="92"/>
      <c r="G484" s="56"/>
      <c r="H484" s="202"/>
      <c r="I484" s="198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</row>
    <row r="485" ht="14.25" customHeight="1">
      <c r="A485" s="56"/>
      <c r="B485" s="201"/>
      <c r="C485" s="201"/>
      <c r="D485" s="56"/>
      <c r="E485" s="92"/>
      <c r="F485" s="92"/>
      <c r="G485" s="56"/>
      <c r="H485" s="202"/>
      <c r="I485" s="198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</row>
    <row r="486" ht="14.25" customHeight="1">
      <c r="A486" s="56"/>
      <c r="B486" s="201"/>
      <c r="C486" s="201"/>
      <c r="D486" s="56"/>
      <c r="E486" s="92"/>
      <c r="F486" s="92"/>
      <c r="G486" s="56"/>
      <c r="H486" s="202"/>
      <c r="I486" s="198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</row>
    <row r="487" ht="14.25" customHeight="1">
      <c r="A487" s="56"/>
      <c r="B487" s="201"/>
      <c r="C487" s="201"/>
      <c r="D487" s="56"/>
      <c r="E487" s="92"/>
      <c r="F487" s="92"/>
      <c r="G487" s="56"/>
      <c r="H487" s="202"/>
      <c r="I487" s="198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</row>
    <row r="488" ht="14.25" customHeight="1">
      <c r="A488" s="56"/>
      <c r="B488" s="201"/>
      <c r="C488" s="201"/>
      <c r="D488" s="56"/>
      <c r="E488" s="92"/>
      <c r="F488" s="92"/>
      <c r="G488" s="56"/>
      <c r="H488" s="202"/>
      <c r="I488" s="198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</row>
    <row r="489" ht="14.25" customHeight="1">
      <c r="A489" s="56"/>
      <c r="B489" s="201"/>
      <c r="C489" s="201"/>
      <c r="D489" s="56"/>
      <c r="E489" s="92"/>
      <c r="F489" s="92"/>
      <c r="G489" s="56"/>
      <c r="H489" s="202"/>
      <c r="I489" s="198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</row>
    <row r="490" ht="14.25" customHeight="1">
      <c r="A490" s="56"/>
      <c r="B490" s="201"/>
      <c r="C490" s="201"/>
      <c r="D490" s="56"/>
      <c r="E490" s="92"/>
      <c r="F490" s="92"/>
      <c r="G490" s="56"/>
      <c r="H490" s="202"/>
      <c r="I490" s="198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</row>
    <row r="491" ht="14.25" customHeight="1">
      <c r="A491" s="56"/>
      <c r="B491" s="201"/>
      <c r="C491" s="201"/>
      <c r="D491" s="56"/>
      <c r="E491" s="92"/>
      <c r="F491" s="92"/>
      <c r="G491" s="56"/>
      <c r="H491" s="202"/>
      <c r="I491" s="198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</row>
    <row r="492" ht="14.25" customHeight="1">
      <c r="A492" s="56"/>
      <c r="B492" s="201"/>
      <c r="C492" s="201"/>
      <c r="D492" s="56"/>
      <c r="E492" s="92"/>
      <c r="F492" s="92"/>
      <c r="G492" s="56"/>
      <c r="H492" s="202"/>
      <c r="I492" s="198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</row>
    <row r="493" ht="14.25" customHeight="1">
      <c r="A493" s="56"/>
      <c r="B493" s="201"/>
      <c r="C493" s="201"/>
      <c r="D493" s="56"/>
      <c r="E493" s="92"/>
      <c r="F493" s="92"/>
      <c r="G493" s="56"/>
      <c r="H493" s="202"/>
      <c r="I493" s="198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</row>
    <row r="494" ht="14.25" customHeight="1">
      <c r="A494" s="56"/>
      <c r="B494" s="201"/>
      <c r="C494" s="201"/>
      <c r="D494" s="56"/>
      <c r="E494" s="92"/>
      <c r="F494" s="92"/>
      <c r="G494" s="56"/>
      <c r="H494" s="202"/>
      <c r="I494" s="198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</row>
    <row r="495" ht="14.25" customHeight="1">
      <c r="A495" s="56"/>
      <c r="B495" s="201"/>
      <c r="C495" s="201"/>
      <c r="D495" s="56"/>
      <c r="E495" s="92"/>
      <c r="F495" s="92"/>
      <c r="G495" s="56"/>
      <c r="H495" s="202"/>
      <c r="I495" s="198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</row>
    <row r="496" ht="14.25" customHeight="1">
      <c r="A496" s="56"/>
      <c r="B496" s="201"/>
      <c r="C496" s="201"/>
      <c r="D496" s="56"/>
      <c r="E496" s="92"/>
      <c r="F496" s="92"/>
      <c r="G496" s="56"/>
      <c r="H496" s="202"/>
      <c r="I496" s="198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</row>
    <row r="497" ht="14.25" customHeight="1">
      <c r="A497" s="56"/>
      <c r="B497" s="201"/>
      <c r="C497" s="201"/>
      <c r="D497" s="56"/>
      <c r="E497" s="92"/>
      <c r="F497" s="92"/>
      <c r="G497" s="56"/>
      <c r="H497" s="202"/>
      <c r="I497" s="198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</row>
    <row r="498" ht="14.25" customHeight="1">
      <c r="A498" s="56"/>
      <c r="B498" s="201"/>
      <c r="C498" s="201"/>
      <c r="D498" s="56"/>
      <c r="E498" s="92"/>
      <c r="F498" s="92"/>
      <c r="G498" s="56"/>
      <c r="H498" s="202"/>
      <c r="I498" s="198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</row>
    <row r="499" ht="14.25" customHeight="1">
      <c r="A499" s="56"/>
      <c r="B499" s="201"/>
      <c r="C499" s="201"/>
      <c r="D499" s="56"/>
      <c r="E499" s="92"/>
      <c r="F499" s="92"/>
      <c r="G499" s="56"/>
      <c r="H499" s="202"/>
      <c r="I499" s="198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</row>
    <row r="500" ht="14.25" customHeight="1">
      <c r="A500" s="56"/>
      <c r="B500" s="201"/>
      <c r="C500" s="201"/>
      <c r="D500" s="56"/>
      <c r="E500" s="92"/>
      <c r="F500" s="92"/>
      <c r="G500" s="56"/>
      <c r="H500" s="202"/>
      <c r="I500" s="198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</row>
    <row r="501" ht="14.25" customHeight="1">
      <c r="A501" s="56"/>
      <c r="B501" s="201"/>
      <c r="C501" s="201"/>
      <c r="D501" s="56"/>
      <c r="E501" s="92"/>
      <c r="F501" s="92"/>
      <c r="G501" s="56"/>
      <c r="H501" s="202"/>
      <c r="I501" s="198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</row>
    <row r="502" ht="14.25" customHeight="1">
      <c r="A502" s="56"/>
      <c r="B502" s="201"/>
      <c r="C502" s="201"/>
      <c r="D502" s="56"/>
      <c r="E502" s="92"/>
      <c r="F502" s="92"/>
      <c r="G502" s="56"/>
      <c r="H502" s="202"/>
      <c r="I502" s="198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</row>
    <row r="503" ht="14.25" customHeight="1">
      <c r="A503" s="56"/>
      <c r="B503" s="201"/>
      <c r="C503" s="201"/>
      <c r="D503" s="56"/>
      <c r="E503" s="92"/>
      <c r="F503" s="92"/>
      <c r="G503" s="56"/>
      <c r="H503" s="202"/>
      <c r="I503" s="198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</row>
    <row r="504" ht="14.25" customHeight="1">
      <c r="A504" s="56"/>
      <c r="B504" s="201"/>
      <c r="C504" s="201"/>
      <c r="D504" s="56"/>
      <c r="E504" s="92"/>
      <c r="F504" s="92"/>
      <c r="G504" s="56"/>
      <c r="H504" s="202"/>
      <c r="I504" s="198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</row>
    <row r="505" ht="14.25" customHeight="1">
      <c r="A505" s="56"/>
      <c r="B505" s="201"/>
      <c r="C505" s="201"/>
      <c r="D505" s="56"/>
      <c r="E505" s="92"/>
      <c r="F505" s="92"/>
      <c r="G505" s="56"/>
      <c r="H505" s="202"/>
      <c r="I505" s="198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</row>
    <row r="506" ht="14.25" customHeight="1">
      <c r="A506" s="56"/>
      <c r="B506" s="201"/>
      <c r="C506" s="201"/>
      <c r="D506" s="56"/>
      <c r="E506" s="92"/>
      <c r="F506" s="92"/>
      <c r="G506" s="56"/>
      <c r="H506" s="202"/>
      <c r="I506" s="198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</row>
    <row r="507" ht="14.25" customHeight="1">
      <c r="A507" s="56"/>
      <c r="B507" s="201"/>
      <c r="C507" s="201"/>
      <c r="D507" s="56"/>
      <c r="E507" s="92"/>
      <c r="F507" s="92"/>
      <c r="G507" s="56"/>
      <c r="H507" s="202"/>
      <c r="I507" s="198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</row>
    <row r="508" ht="14.25" customHeight="1">
      <c r="A508" s="56"/>
      <c r="B508" s="201"/>
      <c r="C508" s="201"/>
      <c r="D508" s="56"/>
      <c r="E508" s="92"/>
      <c r="F508" s="92"/>
      <c r="G508" s="56"/>
      <c r="H508" s="202"/>
      <c r="I508" s="198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</row>
    <row r="509" ht="14.25" customHeight="1">
      <c r="A509" s="56"/>
      <c r="B509" s="201"/>
      <c r="C509" s="201"/>
      <c r="D509" s="56"/>
      <c r="E509" s="92"/>
      <c r="F509" s="92"/>
      <c r="G509" s="56"/>
      <c r="H509" s="202"/>
      <c r="I509" s="198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</row>
    <row r="510" ht="14.25" customHeight="1">
      <c r="A510" s="56"/>
      <c r="B510" s="201"/>
      <c r="C510" s="201"/>
      <c r="D510" s="56"/>
      <c r="E510" s="92"/>
      <c r="F510" s="92"/>
      <c r="G510" s="56"/>
      <c r="H510" s="202"/>
      <c r="I510" s="198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</row>
    <row r="511" ht="14.25" customHeight="1">
      <c r="A511" s="56"/>
      <c r="B511" s="201"/>
      <c r="C511" s="201"/>
      <c r="D511" s="56"/>
      <c r="E511" s="92"/>
      <c r="F511" s="92"/>
      <c r="G511" s="56"/>
      <c r="H511" s="202"/>
      <c r="I511" s="198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</row>
    <row r="512" ht="14.25" customHeight="1">
      <c r="A512" s="56"/>
      <c r="B512" s="201"/>
      <c r="C512" s="201"/>
      <c r="D512" s="56"/>
      <c r="E512" s="92"/>
      <c r="F512" s="92"/>
      <c r="G512" s="56"/>
      <c r="H512" s="202"/>
      <c r="I512" s="198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</row>
    <row r="513" ht="14.25" customHeight="1">
      <c r="A513" s="56"/>
      <c r="B513" s="201"/>
      <c r="C513" s="201"/>
      <c r="D513" s="56"/>
      <c r="E513" s="92"/>
      <c r="F513" s="92"/>
      <c r="G513" s="56"/>
      <c r="H513" s="202"/>
      <c r="I513" s="198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</row>
    <row r="514" ht="14.25" customHeight="1">
      <c r="A514" s="56"/>
      <c r="B514" s="201"/>
      <c r="C514" s="201"/>
      <c r="D514" s="56"/>
      <c r="E514" s="92"/>
      <c r="F514" s="92"/>
      <c r="G514" s="56"/>
      <c r="H514" s="202"/>
      <c r="I514" s="198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</row>
    <row r="515" ht="14.25" customHeight="1">
      <c r="A515" s="56"/>
      <c r="B515" s="201"/>
      <c r="C515" s="201"/>
      <c r="D515" s="56"/>
      <c r="E515" s="92"/>
      <c r="F515" s="92"/>
      <c r="G515" s="56"/>
      <c r="H515" s="202"/>
      <c r="I515" s="198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</row>
    <row r="516" ht="14.25" customHeight="1">
      <c r="A516" s="56"/>
      <c r="B516" s="201"/>
      <c r="C516" s="201"/>
      <c r="D516" s="56"/>
      <c r="E516" s="92"/>
      <c r="F516" s="92"/>
      <c r="G516" s="56"/>
      <c r="H516" s="202"/>
      <c r="I516" s="198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</row>
    <row r="517" ht="14.25" customHeight="1">
      <c r="A517" s="56"/>
      <c r="B517" s="201"/>
      <c r="C517" s="201"/>
      <c r="D517" s="56"/>
      <c r="E517" s="92"/>
      <c r="F517" s="92"/>
      <c r="G517" s="56"/>
      <c r="H517" s="202"/>
      <c r="I517" s="198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</row>
    <row r="518" ht="14.25" customHeight="1">
      <c r="A518" s="56"/>
      <c r="B518" s="201"/>
      <c r="C518" s="201"/>
      <c r="D518" s="56"/>
      <c r="E518" s="92"/>
      <c r="F518" s="92"/>
      <c r="G518" s="56"/>
      <c r="H518" s="202"/>
      <c r="I518" s="198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</row>
    <row r="519" ht="14.25" customHeight="1">
      <c r="A519" s="56"/>
      <c r="B519" s="201"/>
      <c r="C519" s="201"/>
      <c r="D519" s="56"/>
      <c r="E519" s="92"/>
      <c r="F519" s="92"/>
      <c r="G519" s="56"/>
      <c r="H519" s="202"/>
      <c r="I519" s="198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</row>
    <row r="520" ht="14.25" customHeight="1">
      <c r="A520" s="56"/>
      <c r="B520" s="201"/>
      <c r="C520" s="201"/>
      <c r="D520" s="56"/>
      <c r="E520" s="92"/>
      <c r="F520" s="92"/>
      <c r="G520" s="56"/>
      <c r="H520" s="202"/>
      <c r="I520" s="198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</row>
    <row r="521" ht="14.25" customHeight="1">
      <c r="A521" s="56"/>
      <c r="B521" s="201"/>
      <c r="C521" s="201"/>
      <c r="D521" s="56"/>
      <c r="E521" s="92"/>
      <c r="F521" s="92"/>
      <c r="G521" s="56"/>
      <c r="H521" s="202"/>
      <c r="I521" s="198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</row>
    <row r="522" ht="14.25" customHeight="1">
      <c r="A522" s="56"/>
      <c r="B522" s="201"/>
      <c r="C522" s="201"/>
      <c r="D522" s="56"/>
      <c r="E522" s="92"/>
      <c r="F522" s="92"/>
      <c r="G522" s="56"/>
      <c r="H522" s="202"/>
      <c r="I522" s="198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</row>
    <row r="523" ht="14.25" customHeight="1">
      <c r="A523" s="56"/>
      <c r="B523" s="201"/>
      <c r="C523" s="201"/>
      <c r="D523" s="56"/>
      <c r="E523" s="92"/>
      <c r="F523" s="92"/>
      <c r="G523" s="56"/>
      <c r="H523" s="202"/>
      <c r="I523" s="198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</row>
    <row r="524" ht="14.25" customHeight="1">
      <c r="A524" s="56"/>
      <c r="B524" s="201"/>
      <c r="C524" s="201"/>
      <c r="D524" s="56"/>
      <c r="E524" s="92"/>
      <c r="F524" s="92"/>
      <c r="G524" s="56"/>
      <c r="H524" s="202"/>
      <c r="I524" s="198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</row>
    <row r="525" ht="14.25" customHeight="1">
      <c r="A525" s="56"/>
      <c r="B525" s="201"/>
      <c r="C525" s="201"/>
      <c r="D525" s="56"/>
      <c r="E525" s="92"/>
      <c r="F525" s="92"/>
      <c r="G525" s="56"/>
      <c r="H525" s="202"/>
      <c r="I525" s="198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</row>
    <row r="526" ht="14.25" customHeight="1">
      <c r="A526" s="56"/>
      <c r="B526" s="201"/>
      <c r="C526" s="201"/>
      <c r="D526" s="56"/>
      <c r="E526" s="92"/>
      <c r="F526" s="92"/>
      <c r="G526" s="56"/>
      <c r="H526" s="202"/>
      <c r="I526" s="198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</row>
    <row r="527" ht="14.25" customHeight="1">
      <c r="A527" s="56"/>
      <c r="B527" s="201"/>
      <c r="C527" s="201"/>
      <c r="D527" s="56"/>
      <c r="E527" s="92"/>
      <c r="F527" s="92"/>
      <c r="G527" s="56"/>
      <c r="H527" s="202"/>
      <c r="I527" s="198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</row>
    <row r="528" ht="14.25" customHeight="1">
      <c r="A528" s="56"/>
      <c r="B528" s="201"/>
      <c r="C528" s="201"/>
      <c r="D528" s="56"/>
      <c r="E528" s="92"/>
      <c r="F528" s="92"/>
      <c r="G528" s="56"/>
      <c r="H528" s="202"/>
      <c r="I528" s="198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</row>
    <row r="529" ht="14.25" customHeight="1">
      <c r="A529" s="56"/>
      <c r="B529" s="201"/>
      <c r="C529" s="201"/>
      <c r="D529" s="56"/>
      <c r="E529" s="92"/>
      <c r="F529" s="92"/>
      <c r="G529" s="56"/>
      <c r="H529" s="202"/>
      <c r="I529" s="198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</row>
    <row r="530" ht="14.25" customHeight="1">
      <c r="A530" s="56"/>
      <c r="B530" s="201"/>
      <c r="C530" s="201"/>
      <c r="D530" s="56"/>
      <c r="E530" s="92"/>
      <c r="F530" s="92"/>
      <c r="G530" s="56"/>
      <c r="H530" s="202"/>
      <c r="I530" s="198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</row>
    <row r="531" ht="14.25" customHeight="1">
      <c r="A531" s="56"/>
      <c r="B531" s="201"/>
      <c r="C531" s="201"/>
      <c r="D531" s="56"/>
      <c r="E531" s="92"/>
      <c r="F531" s="92"/>
      <c r="G531" s="56"/>
      <c r="H531" s="202"/>
      <c r="I531" s="198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</row>
    <row r="532" ht="14.25" customHeight="1">
      <c r="A532" s="56"/>
      <c r="B532" s="201"/>
      <c r="C532" s="201"/>
      <c r="D532" s="56"/>
      <c r="E532" s="92"/>
      <c r="F532" s="92"/>
      <c r="G532" s="56"/>
      <c r="H532" s="202"/>
      <c r="I532" s="198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</row>
    <row r="533" ht="14.25" customHeight="1">
      <c r="A533" s="56"/>
      <c r="B533" s="201"/>
      <c r="C533" s="201"/>
      <c r="D533" s="56"/>
      <c r="E533" s="92"/>
      <c r="F533" s="92"/>
      <c r="G533" s="56"/>
      <c r="H533" s="202"/>
      <c r="I533" s="198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</row>
    <row r="534" ht="14.25" customHeight="1">
      <c r="A534" s="56"/>
      <c r="B534" s="201"/>
      <c r="C534" s="201"/>
      <c r="D534" s="56"/>
      <c r="E534" s="92"/>
      <c r="F534" s="92"/>
      <c r="G534" s="56"/>
      <c r="H534" s="202"/>
      <c r="I534" s="198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</row>
    <row r="535" ht="14.25" customHeight="1">
      <c r="A535" s="56"/>
      <c r="B535" s="201"/>
      <c r="C535" s="201"/>
      <c r="D535" s="56"/>
      <c r="E535" s="92"/>
      <c r="F535" s="92"/>
      <c r="G535" s="56"/>
      <c r="H535" s="202"/>
      <c r="I535" s="198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</row>
    <row r="536" ht="14.25" customHeight="1">
      <c r="A536" s="56"/>
      <c r="B536" s="201"/>
      <c r="C536" s="201"/>
      <c r="D536" s="56"/>
      <c r="E536" s="92"/>
      <c r="F536" s="92"/>
      <c r="G536" s="56"/>
      <c r="H536" s="202"/>
      <c r="I536" s="198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</row>
    <row r="537" ht="14.25" customHeight="1">
      <c r="A537" s="56"/>
      <c r="B537" s="201"/>
      <c r="C537" s="201"/>
      <c r="D537" s="56"/>
      <c r="E537" s="92"/>
      <c r="F537" s="92"/>
      <c r="G537" s="56"/>
      <c r="H537" s="202"/>
      <c r="I537" s="198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</row>
    <row r="538" ht="14.25" customHeight="1">
      <c r="A538" s="56"/>
      <c r="B538" s="201"/>
      <c r="C538" s="201"/>
      <c r="D538" s="56"/>
      <c r="E538" s="92"/>
      <c r="F538" s="92"/>
      <c r="G538" s="56"/>
      <c r="H538" s="202"/>
      <c r="I538" s="198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</row>
    <row r="539" ht="14.25" customHeight="1">
      <c r="A539" s="56"/>
      <c r="B539" s="201"/>
      <c r="C539" s="201"/>
      <c r="D539" s="56"/>
      <c r="E539" s="92"/>
      <c r="F539" s="92"/>
      <c r="G539" s="56"/>
      <c r="H539" s="202"/>
      <c r="I539" s="198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</row>
    <row r="540" ht="14.25" customHeight="1">
      <c r="A540" s="56"/>
      <c r="B540" s="201"/>
      <c r="C540" s="201"/>
      <c r="D540" s="56"/>
      <c r="E540" s="92"/>
      <c r="F540" s="92"/>
      <c r="G540" s="56"/>
      <c r="H540" s="202"/>
      <c r="I540" s="198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</row>
    <row r="541" ht="14.25" customHeight="1">
      <c r="A541" s="56"/>
      <c r="B541" s="201"/>
      <c r="C541" s="201"/>
      <c r="D541" s="56"/>
      <c r="E541" s="92"/>
      <c r="F541" s="92"/>
      <c r="G541" s="56"/>
      <c r="H541" s="202"/>
      <c r="I541" s="198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</row>
    <row r="542" ht="14.25" customHeight="1">
      <c r="A542" s="56"/>
      <c r="B542" s="201"/>
      <c r="C542" s="201"/>
      <c r="D542" s="56"/>
      <c r="E542" s="92"/>
      <c r="F542" s="92"/>
      <c r="G542" s="56"/>
      <c r="H542" s="202"/>
      <c r="I542" s="198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</row>
    <row r="543" ht="14.25" customHeight="1">
      <c r="A543" s="56"/>
      <c r="B543" s="201"/>
      <c r="C543" s="201"/>
      <c r="D543" s="56"/>
      <c r="E543" s="92"/>
      <c r="F543" s="92"/>
      <c r="G543" s="56"/>
      <c r="H543" s="202"/>
      <c r="I543" s="198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</row>
    <row r="544" ht="14.25" customHeight="1">
      <c r="A544" s="56"/>
      <c r="B544" s="201"/>
      <c r="C544" s="201"/>
      <c r="D544" s="56"/>
      <c r="E544" s="92"/>
      <c r="F544" s="92"/>
      <c r="G544" s="56"/>
      <c r="H544" s="202"/>
      <c r="I544" s="198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</row>
    <row r="545" ht="14.25" customHeight="1">
      <c r="A545" s="56"/>
      <c r="B545" s="201"/>
      <c r="C545" s="201"/>
      <c r="D545" s="56"/>
      <c r="E545" s="92"/>
      <c r="F545" s="92"/>
      <c r="G545" s="56"/>
      <c r="H545" s="202"/>
      <c r="I545" s="198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</row>
    <row r="546" ht="14.25" customHeight="1">
      <c r="A546" s="56"/>
      <c r="B546" s="201"/>
      <c r="C546" s="201"/>
      <c r="D546" s="56"/>
      <c r="E546" s="92"/>
      <c r="F546" s="92"/>
      <c r="G546" s="56"/>
      <c r="H546" s="202"/>
      <c r="I546" s="198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</row>
    <row r="547" ht="14.25" customHeight="1">
      <c r="A547" s="56"/>
      <c r="B547" s="201"/>
      <c r="C547" s="201"/>
      <c r="D547" s="56"/>
      <c r="E547" s="92"/>
      <c r="F547" s="92"/>
      <c r="G547" s="56"/>
      <c r="H547" s="202"/>
      <c r="I547" s="198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</row>
    <row r="548" ht="14.25" customHeight="1">
      <c r="A548" s="56"/>
      <c r="B548" s="201"/>
      <c r="C548" s="201"/>
      <c r="D548" s="56"/>
      <c r="E548" s="92"/>
      <c r="F548" s="92"/>
      <c r="G548" s="56"/>
      <c r="H548" s="202"/>
      <c r="I548" s="198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</row>
    <row r="549" ht="14.25" customHeight="1">
      <c r="A549" s="56"/>
      <c r="B549" s="201"/>
      <c r="C549" s="201"/>
      <c r="D549" s="56"/>
      <c r="E549" s="92"/>
      <c r="F549" s="92"/>
      <c r="G549" s="56"/>
      <c r="H549" s="202"/>
      <c r="I549" s="198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</row>
    <row r="550" ht="14.25" customHeight="1">
      <c r="A550" s="56"/>
      <c r="B550" s="201"/>
      <c r="C550" s="201"/>
      <c r="D550" s="56"/>
      <c r="E550" s="92"/>
      <c r="F550" s="92"/>
      <c r="G550" s="56"/>
      <c r="H550" s="202"/>
      <c r="I550" s="198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</row>
    <row r="551" ht="14.25" customHeight="1">
      <c r="A551" s="56"/>
      <c r="B551" s="201"/>
      <c r="C551" s="201"/>
      <c r="D551" s="56"/>
      <c r="E551" s="92"/>
      <c r="F551" s="92"/>
      <c r="G551" s="56"/>
      <c r="H551" s="202"/>
      <c r="I551" s="198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</row>
    <row r="552" ht="14.25" customHeight="1">
      <c r="A552" s="56"/>
      <c r="B552" s="201"/>
      <c r="C552" s="201"/>
      <c r="D552" s="56"/>
      <c r="E552" s="92"/>
      <c r="F552" s="92"/>
      <c r="G552" s="56"/>
      <c r="H552" s="202"/>
      <c r="I552" s="198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</row>
    <row r="553" ht="14.25" customHeight="1">
      <c r="A553" s="56"/>
      <c r="B553" s="201"/>
      <c r="C553" s="201"/>
      <c r="D553" s="56"/>
      <c r="E553" s="92"/>
      <c r="F553" s="92"/>
      <c r="G553" s="56"/>
      <c r="H553" s="202"/>
      <c r="I553" s="198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</row>
    <row r="554" ht="14.25" customHeight="1">
      <c r="A554" s="56"/>
      <c r="B554" s="201"/>
      <c r="C554" s="201"/>
      <c r="D554" s="56"/>
      <c r="E554" s="92"/>
      <c r="F554" s="92"/>
      <c r="G554" s="56"/>
      <c r="H554" s="202"/>
      <c r="I554" s="198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</row>
    <row r="555" ht="14.25" customHeight="1">
      <c r="A555" s="56"/>
      <c r="B555" s="201"/>
      <c r="C555" s="201"/>
      <c r="D555" s="56"/>
      <c r="E555" s="92"/>
      <c r="F555" s="92"/>
      <c r="G555" s="56"/>
      <c r="H555" s="202"/>
      <c r="I555" s="198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</row>
    <row r="556" ht="14.25" customHeight="1">
      <c r="A556" s="56"/>
      <c r="B556" s="201"/>
      <c r="C556" s="201"/>
      <c r="D556" s="56"/>
      <c r="E556" s="92"/>
      <c r="F556" s="92"/>
      <c r="G556" s="56"/>
      <c r="H556" s="202"/>
      <c r="I556" s="198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</row>
    <row r="557" ht="14.25" customHeight="1">
      <c r="A557" s="56"/>
      <c r="B557" s="201"/>
      <c r="C557" s="201"/>
      <c r="D557" s="56"/>
      <c r="E557" s="92"/>
      <c r="F557" s="92"/>
      <c r="G557" s="56"/>
      <c r="H557" s="202"/>
      <c r="I557" s="198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</row>
    <row r="558" ht="14.25" customHeight="1">
      <c r="A558" s="56"/>
      <c r="B558" s="201"/>
      <c r="C558" s="201"/>
      <c r="D558" s="56"/>
      <c r="E558" s="92"/>
      <c r="F558" s="92"/>
      <c r="G558" s="56"/>
      <c r="H558" s="202"/>
      <c r="I558" s="198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</row>
    <row r="559" ht="14.25" customHeight="1">
      <c r="A559" s="56"/>
      <c r="B559" s="201"/>
      <c r="C559" s="201"/>
      <c r="D559" s="56"/>
      <c r="E559" s="92"/>
      <c r="F559" s="92"/>
      <c r="G559" s="56"/>
      <c r="H559" s="202"/>
      <c r="I559" s="198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</row>
    <row r="560" ht="14.25" customHeight="1">
      <c r="A560" s="56"/>
      <c r="B560" s="201"/>
      <c r="C560" s="201"/>
      <c r="D560" s="56"/>
      <c r="E560" s="92"/>
      <c r="F560" s="92"/>
      <c r="G560" s="56"/>
      <c r="H560" s="202"/>
      <c r="I560" s="198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</row>
    <row r="561" ht="14.25" customHeight="1">
      <c r="A561" s="56"/>
      <c r="B561" s="201"/>
      <c r="C561" s="201"/>
      <c r="D561" s="56"/>
      <c r="E561" s="92"/>
      <c r="F561" s="92"/>
      <c r="G561" s="56"/>
      <c r="H561" s="202"/>
      <c r="I561" s="198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</row>
    <row r="562" ht="14.25" customHeight="1">
      <c r="A562" s="56"/>
      <c r="B562" s="201"/>
      <c r="C562" s="201"/>
      <c r="D562" s="56"/>
      <c r="E562" s="92"/>
      <c r="F562" s="92"/>
      <c r="G562" s="56"/>
      <c r="H562" s="202"/>
      <c r="I562" s="198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</row>
    <row r="563" ht="14.25" customHeight="1">
      <c r="A563" s="56"/>
      <c r="B563" s="201"/>
      <c r="C563" s="201"/>
      <c r="D563" s="56"/>
      <c r="E563" s="92"/>
      <c r="F563" s="92"/>
      <c r="G563" s="56"/>
      <c r="H563" s="202"/>
      <c r="I563" s="198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</row>
    <row r="564" ht="14.25" customHeight="1">
      <c r="A564" s="56"/>
      <c r="B564" s="201"/>
      <c r="C564" s="201"/>
      <c r="D564" s="56"/>
      <c r="E564" s="92"/>
      <c r="F564" s="92"/>
      <c r="G564" s="56"/>
      <c r="H564" s="202"/>
      <c r="I564" s="198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</row>
    <row r="565" ht="14.25" customHeight="1">
      <c r="A565" s="56"/>
      <c r="B565" s="201"/>
      <c r="C565" s="201"/>
      <c r="D565" s="56"/>
      <c r="E565" s="92"/>
      <c r="F565" s="92"/>
      <c r="G565" s="56"/>
      <c r="H565" s="202"/>
      <c r="I565" s="198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</row>
    <row r="566" ht="14.25" customHeight="1">
      <c r="A566" s="56"/>
      <c r="B566" s="201"/>
      <c r="C566" s="201"/>
      <c r="D566" s="56"/>
      <c r="E566" s="92"/>
      <c r="F566" s="92"/>
      <c r="G566" s="56"/>
      <c r="H566" s="202"/>
      <c r="I566" s="198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</row>
    <row r="567" ht="14.25" customHeight="1">
      <c r="A567" s="56"/>
      <c r="B567" s="201"/>
      <c r="C567" s="201"/>
      <c r="D567" s="56"/>
      <c r="E567" s="92"/>
      <c r="F567" s="92"/>
      <c r="G567" s="56"/>
      <c r="H567" s="202"/>
      <c r="I567" s="198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</row>
    <row r="568" ht="14.25" customHeight="1">
      <c r="A568" s="56"/>
      <c r="B568" s="201"/>
      <c r="C568" s="201"/>
      <c r="D568" s="56"/>
      <c r="E568" s="92"/>
      <c r="F568" s="92"/>
      <c r="G568" s="56"/>
      <c r="H568" s="202"/>
      <c r="I568" s="198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</row>
    <row r="569" ht="14.25" customHeight="1">
      <c r="A569" s="56"/>
      <c r="B569" s="201"/>
      <c r="C569" s="201"/>
      <c r="D569" s="56"/>
      <c r="E569" s="92"/>
      <c r="F569" s="92"/>
      <c r="G569" s="56"/>
      <c r="H569" s="202"/>
      <c r="I569" s="198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</row>
    <row r="570" ht="14.25" customHeight="1">
      <c r="A570" s="56"/>
      <c r="B570" s="201"/>
      <c r="C570" s="201"/>
      <c r="D570" s="56"/>
      <c r="E570" s="92"/>
      <c r="F570" s="92"/>
      <c r="G570" s="56"/>
      <c r="H570" s="202"/>
      <c r="I570" s="198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</row>
    <row r="571" ht="14.25" customHeight="1">
      <c r="A571" s="56"/>
      <c r="B571" s="201"/>
      <c r="C571" s="201"/>
      <c r="D571" s="56"/>
      <c r="E571" s="92"/>
      <c r="F571" s="92"/>
      <c r="G571" s="56"/>
      <c r="H571" s="202"/>
      <c r="I571" s="198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</row>
    <row r="572" ht="14.25" customHeight="1">
      <c r="A572" s="56"/>
      <c r="B572" s="201"/>
      <c r="C572" s="201"/>
      <c r="D572" s="56"/>
      <c r="E572" s="92"/>
      <c r="F572" s="92"/>
      <c r="G572" s="56"/>
      <c r="H572" s="202"/>
      <c r="I572" s="198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</row>
    <row r="573" ht="14.25" customHeight="1">
      <c r="A573" s="56"/>
      <c r="B573" s="201"/>
      <c r="C573" s="201"/>
      <c r="D573" s="56"/>
      <c r="E573" s="92"/>
      <c r="F573" s="92"/>
      <c r="G573" s="56"/>
      <c r="H573" s="202"/>
      <c r="I573" s="198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</row>
    <row r="574" ht="14.25" customHeight="1">
      <c r="A574" s="56"/>
      <c r="B574" s="201"/>
      <c r="C574" s="201"/>
      <c r="D574" s="56"/>
      <c r="E574" s="92"/>
      <c r="F574" s="92"/>
      <c r="G574" s="56"/>
      <c r="H574" s="202"/>
      <c r="I574" s="198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</row>
    <row r="575" ht="14.25" customHeight="1">
      <c r="A575" s="56"/>
      <c r="B575" s="201"/>
      <c r="C575" s="201"/>
      <c r="D575" s="56"/>
      <c r="E575" s="92"/>
      <c r="F575" s="92"/>
      <c r="G575" s="56"/>
      <c r="H575" s="202"/>
      <c r="I575" s="198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</row>
    <row r="576" ht="14.25" customHeight="1">
      <c r="A576" s="56"/>
      <c r="B576" s="201"/>
      <c r="C576" s="201"/>
      <c r="D576" s="56"/>
      <c r="E576" s="92"/>
      <c r="F576" s="92"/>
      <c r="G576" s="56"/>
      <c r="H576" s="202"/>
      <c r="I576" s="198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</row>
    <row r="577" ht="14.25" customHeight="1">
      <c r="A577" s="56"/>
      <c r="B577" s="201"/>
      <c r="C577" s="201"/>
      <c r="D577" s="56"/>
      <c r="E577" s="92"/>
      <c r="F577" s="92"/>
      <c r="G577" s="56"/>
      <c r="H577" s="202"/>
      <c r="I577" s="198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</row>
    <row r="578" ht="14.25" customHeight="1">
      <c r="A578" s="56"/>
      <c r="B578" s="201"/>
      <c r="C578" s="201"/>
      <c r="D578" s="56"/>
      <c r="E578" s="92"/>
      <c r="F578" s="92"/>
      <c r="G578" s="56"/>
      <c r="H578" s="202"/>
      <c r="I578" s="198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</row>
    <row r="579" ht="14.25" customHeight="1">
      <c r="A579" s="56"/>
      <c r="B579" s="201"/>
      <c r="C579" s="201"/>
      <c r="D579" s="56"/>
      <c r="E579" s="92"/>
      <c r="F579" s="92"/>
      <c r="G579" s="56"/>
      <c r="H579" s="202"/>
      <c r="I579" s="198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</row>
    <row r="580" ht="14.25" customHeight="1">
      <c r="A580" s="56"/>
      <c r="B580" s="201"/>
      <c r="C580" s="201"/>
      <c r="D580" s="56"/>
      <c r="E580" s="92"/>
      <c r="F580" s="92"/>
      <c r="G580" s="56"/>
      <c r="H580" s="202"/>
      <c r="I580" s="198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</row>
    <row r="581" ht="14.25" customHeight="1">
      <c r="A581" s="56"/>
      <c r="B581" s="201"/>
      <c r="C581" s="201"/>
      <c r="D581" s="56"/>
      <c r="E581" s="92"/>
      <c r="F581" s="92"/>
      <c r="G581" s="56"/>
      <c r="H581" s="202"/>
      <c r="I581" s="198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</row>
    <row r="582" ht="14.25" customHeight="1">
      <c r="A582" s="56"/>
      <c r="B582" s="201"/>
      <c r="C582" s="201"/>
      <c r="D582" s="56"/>
      <c r="E582" s="92"/>
      <c r="F582" s="92"/>
      <c r="G582" s="56"/>
      <c r="H582" s="202"/>
      <c r="I582" s="198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</row>
    <row r="583" ht="14.25" customHeight="1">
      <c r="A583" s="56"/>
      <c r="B583" s="201"/>
      <c r="C583" s="201"/>
      <c r="D583" s="56"/>
      <c r="E583" s="92"/>
      <c r="F583" s="92"/>
      <c r="G583" s="56"/>
      <c r="H583" s="202"/>
      <c r="I583" s="198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</row>
    <row r="584" ht="14.25" customHeight="1">
      <c r="A584" s="56"/>
      <c r="B584" s="201"/>
      <c r="C584" s="201"/>
      <c r="D584" s="56"/>
      <c r="E584" s="92"/>
      <c r="F584" s="92"/>
      <c r="G584" s="56"/>
      <c r="H584" s="202"/>
      <c r="I584" s="198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</row>
    <row r="585" ht="14.25" customHeight="1">
      <c r="A585" s="56"/>
      <c r="B585" s="201"/>
      <c r="C585" s="201"/>
      <c r="D585" s="56"/>
      <c r="E585" s="92"/>
      <c r="F585" s="92"/>
      <c r="G585" s="56"/>
      <c r="H585" s="202"/>
      <c r="I585" s="198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</row>
    <row r="586" ht="14.25" customHeight="1">
      <c r="A586" s="56"/>
      <c r="B586" s="201"/>
      <c r="C586" s="201"/>
      <c r="D586" s="56"/>
      <c r="E586" s="92"/>
      <c r="F586" s="92"/>
      <c r="G586" s="56"/>
      <c r="H586" s="202"/>
      <c r="I586" s="198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</row>
    <row r="587" ht="14.25" customHeight="1">
      <c r="A587" s="56"/>
      <c r="B587" s="201"/>
      <c r="C587" s="201"/>
      <c r="D587" s="56"/>
      <c r="E587" s="92"/>
      <c r="F587" s="92"/>
      <c r="G587" s="56"/>
      <c r="H587" s="202"/>
      <c r="I587" s="198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</row>
    <row r="588" ht="14.25" customHeight="1">
      <c r="A588" s="56"/>
      <c r="B588" s="201"/>
      <c r="C588" s="201"/>
      <c r="D588" s="56"/>
      <c r="E588" s="92"/>
      <c r="F588" s="92"/>
      <c r="G588" s="56"/>
      <c r="H588" s="202"/>
      <c r="I588" s="198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</row>
    <row r="589" ht="14.25" customHeight="1">
      <c r="A589" s="56"/>
      <c r="B589" s="201"/>
      <c r="C589" s="201"/>
      <c r="D589" s="56"/>
      <c r="E589" s="92"/>
      <c r="F589" s="92"/>
      <c r="G589" s="56"/>
      <c r="H589" s="202"/>
      <c r="I589" s="198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</row>
    <row r="590" ht="14.25" customHeight="1">
      <c r="A590" s="56"/>
      <c r="B590" s="201"/>
      <c r="C590" s="201"/>
      <c r="D590" s="56"/>
      <c r="E590" s="92"/>
      <c r="F590" s="92"/>
      <c r="G590" s="56"/>
      <c r="H590" s="202"/>
      <c r="I590" s="198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</row>
    <row r="591" ht="14.25" customHeight="1">
      <c r="A591" s="56"/>
      <c r="B591" s="201"/>
      <c r="C591" s="201"/>
      <c r="D591" s="56"/>
      <c r="E591" s="92"/>
      <c r="F591" s="92"/>
      <c r="G591" s="56"/>
      <c r="H591" s="202"/>
      <c r="I591" s="198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</row>
    <row r="592" ht="14.25" customHeight="1">
      <c r="A592" s="56"/>
      <c r="B592" s="201"/>
      <c r="C592" s="201"/>
      <c r="D592" s="56"/>
      <c r="E592" s="92"/>
      <c r="F592" s="92"/>
      <c r="G592" s="56"/>
      <c r="H592" s="202"/>
      <c r="I592" s="198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</row>
    <row r="593" ht="14.25" customHeight="1">
      <c r="A593" s="56"/>
      <c r="B593" s="201"/>
      <c r="C593" s="201"/>
      <c r="D593" s="56"/>
      <c r="E593" s="92"/>
      <c r="F593" s="92"/>
      <c r="G593" s="56"/>
      <c r="H593" s="202"/>
      <c r="I593" s="198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</row>
    <row r="594" ht="14.25" customHeight="1">
      <c r="A594" s="56"/>
      <c r="B594" s="201"/>
      <c r="C594" s="201"/>
      <c r="D594" s="56"/>
      <c r="E594" s="92"/>
      <c r="F594" s="92"/>
      <c r="G594" s="56"/>
      <c r="H594" s="202"/>
      <c r="I594" s="198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</row>
    <row r="595" ht="14.25" customHeight="1">
      <c r="A595" s="56"/>
      <c r="B595" s="201"/>
      <c r="C595" s="201"/>
      <c r="D595" s="56"/>
      <c r="E595" s="92"/>
      <c r="F595" s="92"/>
      <c r="G595" s="56"/>
      <c r="H595" s="202"/>
      <c r="I595" s="198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</row>
    <row r="596" ht="14.25" customHeight="1">
      <c r="A596" s="56"/>
      <c r="B596" s="201"/>
      <c r="C596" s="201"/>
      <c r="D596" s="56"/>
      <c r="E596" s="92"/>
      <c r="F596" s="92"/>
      <c r="G596" s="56"/>
      <c r="H596" s="202"/>
      <c r="I596" s="198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</row>
    <row r="597" ht="14.25" customHeight="1">
      <c r="A597" s="56"/>
      <c r="B597" s="201"/>
      <c r="C597" s="201"/>
      <c r="D597" s="56"/>
      <c r="E597" s="92"/>
      <c r="F597" s="92"/>
      <c r="G597" s="56"/>
      <c r="H597" s="202"/>
      <c r="I597" s="198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</row>
    <row r="598" ht="14.25" customHeight="1">
      <c r="A598" s="56"/>
      <c r="B598" s="201"/>
      <c r="C598" s="201"/>
      <c r="D598" s="56"/>
      <c r="E598" s="92"/>
      <c r="F598" s="92"/>
      <c r="G598" s="56"/>
      <c r="H598" s="202"/>
      <c r="I598" s="198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</row>
    <row r="599" ht="14.25" customHeight="1">
      <c r="A599" s="56"/>
      <c r="B599" s="201"/>
      <c r="C599" s="201"/>
      <c r="D599" s="56"/>
      <c r="E599" s="92"/>
      <c r="F599" s="92"/>
      <c r="G599" s="56"/>
      <c r="H599" s="202"/>
      <c r="I599" s="198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</row>
    <row r="600" ht="14.25" customHeight="1">
      <c r="A600" s="56"/>
      <c r="B600" s="201"/>
      <c r="C600" s="201"/>
      <c r="D600" s="56"/>
      <c r="E600" s="92"/>
      <c r="F600" s="92"/>
      <c r="G600" s="56"/>
      <c r="H600" s="202"/>
      <c r="I600" s="198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</row>
    <row r="601" ht="14.25" customHeight="1">
      <c r="A601" s="56"/>
      <c r="B601" s="201"/>
      <c r="C601" s="201"/>
      <c r="D601" s="56"/>
      <c r="E601" s="92"/>
      <c r="F601" s="92"/>
      <c r="G601" s="56"/>
      <c r="H601" s="202"/>
      <c r="I601" s="198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</row>
    <row r="602" ht="14.25" customHeight="1">
      <c r="A602" s="56"/>
      <c r="B602" s="201"/>
      <c r="C602" s="201"/>
      <c r="D602" s="56"/>
      <c r="E602" s="92"/>
      <c r="F602" s="92"/>
      <c r="G602" s="56"/>
      <c r="H602" s="202"/>
      <c r="I602" s="198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</row>
    <row r="603" ht="14.25" customHeight="1">
      <c r="A603" s="56"/>
      <c r="B603" s="201"/>
      <c r="C603" s="201"/>
      <c r="D603" s="56"/>
      <c r="E603" s="92"/>
      <c r="F603" s="92"/>
      <c r="G603" s="56"/>
      <c r="H603" s="202"/>
      <c r="I603" s="198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</row>
    <row r="604" ht="14.25" customHeight="1">
      <c r="A604" s="56"/>
      <c r="B604" s="201"/>
      <c r="C604" s="201"/>
      <c r="D604" s="56"/>
      <c r="E604" s="92"/>
      <c r="F604" s="92"/>
      <c r="G604" s="56"/>
      <c r="H604" s="202"/>
      <c r="I604" s="198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</row>
    <row r="605" ht="14.25" customHeight="1">
      <c r="A605" s="56"/>
      <c r="B605" s="201"/>
      <c r="C605" s="201"/>
      <c r="D605" s="56"/>
      <c r="E605" s="92"/>
      <c r="F605" s="92"/>
      <c r="G605" s="56"/>
      <c r="H605" s="202"/>
      <c r="I605" s="198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</row>
    <row r="606" ht="14.25" customHeight="1">
      <c r="A606" s="56"/>
      <c r="B606" s="201"/>
      <c r="C606" s="201"/>
      <c r="D606" s="56"/>
      <c r="E606" s="92"/>
      <c r="F606" s="92"/>
      <c r="G606" s="56"/>
      <c r="H606" s="202"/>
      <c r="I606" s="198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</row>
    <row r="607" ht="14.25" customHeight="1">
      <c r="A607" s="56"/>
      <c r="B607" s="201"/>
      <c r="C607" s="201"/>
      <c r="D607" s="56"/>
      <c r="E607" s="92"/>
      <c r="F607" s="92"/>
      <c r="G607" s="56"/>
      <c r="H607" s="202"/>
      <c r="I607" s="198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</row>
    <row r="608" ht="14.25" customHeight="1">
      <c r="A608" s="56"/>
      <c r="B608" s="201"/>
      <c r="C608" s="201"/>
      <c r="D608" s="56"/>
      <c r="E608" s="92"/>
      <c r="F608" s="92"/>
      <c r="G608" s="56"/>
      <c r="H608" s="202"/>
      <c r="I608" s="198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</row>
    <row r="609" ht="14.25" customHeight="1">
      <c r="A609" s="56"/>
      <c r="B609" s="201"/>
      <c r="C609" s="201"/>
      <c r="D609" s="56"/>
      <c r="E609" s="92"/>
      <c r="F609" s="92"/>
      <c r="G609" s="56"/>
      <c r="H609" s="202"/>
      <c r="I609" s="198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</row>
    <row r="610" ht="14.25" customHeight="1">
      <c r="A610" s="56"/>
      <c r="B610" s="201"/>
      <c r="C610" s="201"/>
      <c r="D610" s="56"/>
      <c r="E610" s="92"/>
      <c r="F610" s="92"/>
      <c r="G610" s="56"/>
      <c r="H610" s="202"/>
      <c r="I610" s="198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</row>
    <row r="611" ht="14.25" customHeight="1">
      <c r="A611" s="56"/>
      <c r="B611" s="201"/>
      <c r="C611" s="201"/>
      <c r="D611" s="56"/>
      <c r="E611" s="92"/>
      <c r="F611" s="92"/>
      <c r="G611" s="56"/>
      <c r="H611" s="202"/>
      <c r="I611" s="198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</row>
    <row r="612" ht="14.25" customHeight="1">
      <c r="A612" s="56"/>
      <c r="B612" s="201"/>
      <c r="C612" s="201"/>
      <c r="D612" s="56"/>
      <c r="E612" s="92"/>
      <c r="F612" s="92"/>
      <c r="G612" s="56"/>
      <c r="H612" s="202"/>
      <c r="I612" s="198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</row>
    <row r="613" ht="14.25" customHeight="1">
      <c r="A613" s="56"/>
      <c r="B613" s="201"/>
      <c r="C613" s="201"/>
      <c r="D613" s="56"/>
      <c r="E613" s="92"/>
      <c r="F613" s="92"/>
      <c r="G613" s="56"/>
      <c r="H613" s="202"/>
      <c r="I613" s="198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</row>
    <row r="614" ht="14.25" customHeight="1">
      <c r="A614" s="56"/>
      <c r="B614" s="201"/>
      <c r="C614" s="201"/>
      <c r="D614" s="56"/>
      <c r="E614" s="92"/>
      <c r="F614" s="92"/>
      <c r="G614" s="56"/>
      <c r="H614" s="202"/>
      <c r="I614" s="198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</row>
    <row r="615" ht="14.25" customHeight="1">
      <c r="A615" s="56"/>
      <c r="B615" s="201"/>
      <c r="C615" s="201"/>
      <c r="D615" s="56"/>
      <c r="E615" s="92"/>
      <c r="F615" s="92"/>
      <c r="G615" s="56"/>
      <c r="H615" s="202"/>
      <c r="I615" s="198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</row>
    <row r="616" ht="14.25" customHeight="1">
      <c r="A616" s="56"/>
      <c r="B616" s="201"/>
      <c r="C616" s="201"/>
      <c r="D616" s="56"/>
      <c r="E616" s="92"/>
      <c r="F616" s="92"/>
      <c r="G616" s="56"/>
      <c r="H616" s="202"/>
      <c r="I616" s="198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</row>
    <row r="617" ht="14.25" customHeight="1">
      <c r="A617" s="56"/>
      <c r="B617" s="201"/>
      <c r="C617" s="201"/>
      <c r="D617" s="56"/>
      <c r="E617" s="92"/>
      <c r="F617" s="92"/>
      <c r="G617" s="56"/>
      <c r="H617" s="202"/>
      <c r="I617" s="198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</row>
    <row r="618" ht="14.25" customHeight="1">
      <c r="A618" s="56"/>
      <c r="B618" s="201"/>
      <c r="C618" s="201"/>
      <c r="D618" s="56"/>
      <c r="E618" s="92"/>
      <c r="F618" s="92"/>
      <c r="G618" s="56"/>
      <c r="H618" s="202"/>
      <c r="I618" s="198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</row>
    <row r="619" ht="14.25" customHeight="1">
      <c r="A619" s="56"/>
      <c r="B619" s="201"/>
      <c r="C619" s="201"/>
      <c r="D619" s="56"/>
      <c r="E619" s="92"/>
      <c r="F619" s="92"/>
      <c r="G619" s="56"/>
      <c r="H619" s="202"/>
      <c r="I619" s="198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</row>
    <row r="620" ht="14.25" customHeight="1">
      <c r="A620" s="56"/>
      <c r="B620" s="201"/>
      <c r="C620" s="201"/>
      <c r="D620" s="56"/>
      <c r="E620" s="92"/>
      <c r="F620" s="92"/>
      <c r="G620" s="56"/>
      <c r="H620" s="202"/>
      <c r="I620" s="198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</row>
    <row r="621" ht="14.25" customHeight="1">
      <c r="A621" s="56"/>
      <c r="B621" s="201"/>
      <c r="C621" s="201"/>
      <c r="D621" s="56"/>
      <c r="E621" s="92"/>
      <c r="F621" s="92"/>
      <c r="G621" s="56"/>
      <c r="H621" s="202"/>
      <c r="I621" s="198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</row>
    <row r="622" ht="14.25" customHeight="1">
      <c r="A622" s="56"/>
      <c r="B622" s="201"/>
      <c r="C622" s="201"/>
      <c r="D622" s="56"/>
      <c r="E622" s="92"/>
      <c r="F622" s="92"/>
      <c r="G622" s="56"/>
      <c r="H622" s="202"/>
      <c r="I622" s="198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</row>
    <row r="623" ht="14.25" customHeight="1">
      <c r="A623" s="56"/>
      <c r="B623" s="201"/>
      <c r="C623" s="201"/>
      <c r="D623" s="56"/>
      <c r="E623" s="92"/>
      <c r="F623" s="92"/>
      <c r="G623" s="56"/>
      <c r="H623" s="202"/>
      <c r="I623" s="198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</row>
    <row r="624" ht="14.25" customHeight="1">
      <c r="A624" s="56"/>
      <c r="B624" s="201"/>
      <c r="C624" s="201"/>
      <c r="D624" s="56"/>
      <c r="E624" s="92"/>
      <c r="F624" s="92"/>
      <c r="G624" s="56"/>
      <c r="H624" s="202"/>
      <c r="I624" s="198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</row>
    <row r="625" ht="14.25" customHeight="1">
      <c r="A625" s="56"/>
      <c r="B625" s="201"/>
      <c r="C625" s="201"/>
      <c r="D625" s="56"/>
      <c r="E625" s="92"/>
      <c r="F625" s="92"/>
      <c r="G625" s="56"/>
      <c r="H625" s="202"/>
      <c r="I625" s="198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</row>
    <row r="626" ht="14.25" customHeight="1">
      <c r="A626" s="56"/>
      <c r="B626" s="201"/>
      <c r="C626" s="201"/>
      <c r="D626" s="56"/>
      <c r="E626" s="92"/>
      <c r="F626" s="92"/>
      <c r="G626" s="56"/>
      <c r="H626" s="202"/>
      <c r="I626" s="198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</row>
    <row r="627" ht="14.25" customHeight="1">
      <c r="A627" s="56"/>
      <c r="B627" s="201"/>
      <c r="C627" s="201"/>
      <c r="D627" s="56"/>
      <c r="E627" s="92"/>
      <c r="F627" s="92"/>
      <c r="G627" s="56"/>
      <c r="H627" s="202"/>
      <c r="I627" s="198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</row>
    <row r="628" ht="14.25" customHeight="1">
      <c r="A628" s="56"/>
      <c r="B628" s="201"/>
      <c r="C628" s="201"/>
      <c r="D628" s="56"/>
      <c r="E628" s="92"/>
      <c r="F628" s="92"/>
      <c r="G628" s="56"/>
      <c r="H628" s="202"/>
      <c r="I628" s="198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</row>
    <row r="629" ht="14.25" customHeight="1">
      <c r="A629" s="56"/>
      <c r="B629" s="201"/>
      <c r="C629" s="201"/>
      <c r="D629" s="56"/>
      <c r="E629" s="92"/>
      <c r="F629" s="92"/>
      <c r="G629" s="56"/>
      <c r="H629" s="202"/>
      <c r="I629" s="198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</row>
    <row r="630" ht="14.25" customHeight="1">
      <c r="A630" s="56"/>
      <c r="B630" s="201"/>
      <c r="C630" s="201"/>
      <c r="D630" s="56"/>
      <c r="E630" s="92"/>
      <c r="F630" s="92"/>
      <c r="G630" s="56"/>
      <c r="H630" s="202"/>
      <c r="I630" s="198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</row>
    <row r="631" ht="14.25" customHeight="1">
      <c r="A631" s="56"/>
      <c r="B631" s="201"/>
      <c r="C631" s="201"/>
      <c r="D631" s="56"/>
      <c r="E631" s="92"/>
      <c r="F631" s="92"/>
      <c r="G631" s="56"/>
      <c r="H631" s="202"/>
      <c r="I631" s="198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</row>
    <row r="632" ht="14.25" customHeight="1">
      <c r="A632" s="56"/>
      <c r="B632" s="201"/>
      <c r="C632" s="201"/>
      <c r="D632" s="56"/>
      <c r="E632" s="92"/>
      <c r="F632" s="92"/>
      <c r="G632" s="56"/>
      <c r="H632" s="202"/>
      <c r="I632" s="198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</row>
    <row r="633" ht="14.25" customHeight="1">
      <c r="A633" s="56"/>
      <c r="B633" s="201"/>
      <c r="C633" s="201"/>
      <c r="D633" s="56"/>
      <c r="E633" s="92"/>
      <c r="F633" s="92"/>
      <c r="G633" s="56"/>
      <c r="H633" s="202"/>
      <c r="I633" s="198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</row>
    <row r="634" ht="14.25" customHeight="1">
      <c r="A634" s="56"/>
      <c r="B634" s="201"/>
      <c r="C634" s="201"/>
      <c r="D634" s="56"/>
      <c r="E634" s="92"/>
      <c r="F634" s="92"/>
      <c r="G634" s="56"/>
      <c r="H634" s="202"/>
      <c r="I634" s="198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</row>
    <row r="635" ht="14.25" customHeight="1">
      <c r="A635" s="56"/>
      <c r="B635" s="201"/>
      <c r="C635" s="201"/>
      <c r="D635" s="56"/>
      <c r="E635" s="92"/>
      <c r="F635" s="92"/>
      <c r="G635" s="56"/>
      <c r="H635" s="202"/>
      <c r="I635" s="198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</row>
    <row r="636" ht="14.25" customHeight="1">
      <c r="A636" s="56"/>
      <c r="B636" s="201"/>
      <c r="C636" s="201"/>
      <c r="D636" s="56"/>
      <c r="E636" s="92"/>
      <c r="F636" s="92"/>
      <c r="G636" s="56"/>
      <c r="H636" s="202"/>
      <c r="I636" s="198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</row>
    <row r="637" ht="14.25" customHeight="1">
      <c r="A637" s="56"/>
      <c r="B637" s="201"/>
      <c r="C637" s="201"/>
      <c r="D637" s="56"/>
      <c r="E637" s="92"/>
      <c r="F637" s="92"/>
      <c r="G637" s="56"/>
      <c r="H637" s="202"/>
      <c r="I637" s="198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</row>
    <row r="638" ht="14.25" customHeight="1">
      <c r="A638" s="56"/>
      <c r="B638" s="201"/>
      <c r="C638" s="201"/>
      <c r="D638" s="56"/>
      <c r="E638" s="92"/>
      <c r="F638" s="92"/>
      <c r="G638" s="56"/>
      <c r="H638" s="202"/>
      <c r="I638" s="198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</row>
    <row r="639" ht="14.25" customHeight="1">
      <c r="A639" s="56"/>
      <c r="B639" s="201"/>
      <c r="C639" s="201"/>
      <c r="D639" s="56"/>
      <c r="E639" s="92"/>
      <c r="F639" s="92"/>
      <c r="G639" s="56"/>
      <c r="H639" s="202"/>
      <c r="I639" s="198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</row>
    <row r="640" ht="14.25" customHeight="1">
      <c r="A640" s="56"/>
      <c r="B640" s="201"/>
      <c r="C640" s="201"/>
      <c r="D640" s="56"/>
      <c r="E640" s="92"/>
      <c r="F640" s="92"/>
      <c r="G640" s="56"/>
      <c r="H640" s="202"/>
      <c r="I640" s="198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</row>
    <row r="641" ht="14.25" customHeight="1">
      <c r="A641" s="56"/>
      <c r="B641" s="201"/>
      <c r="C641" s="201"/>
      <c r="D641" s="56"/>
      <c r="E641" s="92"/>
      <c r="F641" s="92"/>
      <c r="G641" s="56"/>
      <c r="H641" s="202"/>
      <c r="I641" s="198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</row>
    <row r="642" ht="14.25" customHeight="1">
      <c r="A642" s="56"/>
      <c r="B642" s="201"/>
      <c r="C642" s="201"/>
      <c r="D642" s="56"/>
      <c r="E642" s="92"/>
      <c r="F642" s="92"/>
      <c r="G642" s="56"/>
      <c r="H642" s="202"/>
      <c r="I642" s="198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</row>
    <row r="643" ht="14.25" customHeight="1">
      <c r="A643" s="56"/>
      <c r="B643" s="201"/>
      <c r="C643" s="201"/>
      <c r="D643" s="56"/>
      <c r="E643" s="92"/>
      <c r="F643" s="92"/>
      <c r="G643" s="56"/>
      <c r="H643" s="202"/>
      <c r="I643" s="198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</row>
    <row r="644" ht="14.25" customHeight="1">
      <c r="A644" s="56"/>
      <c r="B644" s="201"/>
      <c r="C644" s="201"/>
      <c r="D644" s="56"/>
      <c r="E644" s="92"/>
      <c r="F644" s="92"/>
      <c r="G644" s="56"/>
      <c r="H644" s="202"/>
      <c r="I644" s="198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</row>
    <row r="645" ht="14.25" customHeight="1">
      <c r="A645" s="56"/>
      <c r="B645" s="201"/>
      <c r="C645" s="201"/>
      <c r="D645" s="56"/>
      <c r="E645" s="92"/>
      <c r="F645" s="92"/>
      <c r="G645" s="56"/>
      <c r="H645" s="202"/>
      <c r="I645" s="198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</row>
    <row r="646" ht="14.25" customHeight="1">
      <c r="A646" s="56"/>
      <c r="B646" s="201"/>
      <c r="C646" s="201"/>
      <c r="D646" s="56"/>
      <c r="E646" s="92"/>
      <c r="F646" s="92"/>
      <c r="G646" s="56"/>
      <c r="H646" s="202"/>
      <c r="I646" s="198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</row>
    <row r="647" ht="14.25" customHeight="1">
      <c r="A647" s="56"/>
      <c r="B647" s="201"/>
      <c r="C647" s="201"/>
      <c r="D647" s="56"/>
      <c r="E647" s="92"/>
      <c r="F647" s="92"/>
      <c r="G647" s="56"/>
      <c r="H647" s="202"/>
      <c r="I647" s="198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</row>
    <row r="648" ht="14.25" customHeight="1">
      <c r="A648" s="56"/>
      <c r="B648" s="201"/>
      <c r="C648" s="201"/>
      <c r="D648" s="56"/>
      <c r="E648" s="92"/>
      <c r="F648" s="92"/>
      <c r="G648" s="56"/>
      <c r="H648" s="202"/>
      <c r="I648" s="198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</row>
    <row r="649" ht="14.25" customHeight="1">
      <c r="A649" s="56"/>
      <c r="B649" s="201"/>
      <c r="C649" s="201"/>
      <c r="D649" s="56"/>
      <c r="E649" s="92"/>
      <c r="F649" s="92"/>
      <c r="G649" s="56"/>
      <c r="H649" s="202"/>
      <c r="I649" s="198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</row>
    <row r="650" ht="14.25" customHeight="1">
      <c r="A650" s="56"/>
      <c r="B650" s="201"/>
      <c r="C650" s="201"/>
      <c r="D650" s="56"/>
      <c r="E650" s="92"/>
      <c r="F650" s="92"/>
      <c r="G650" s="56"/>
      <c r="H650" s="202"/>
      <c r="I650" s="198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</row>
    <row r="651" ht="14.25" customHeight="1">
      <c r="A651" s="56"/>
      <c r="B651" s="201"/>
      <c r="C651" s="201"/>
      <c r="D651" s="56"/>
      <c r="E651" s="92"/>
      <c r="F651" s="92"/>
      <c r="G651" s="56"/>
      <c r="H651" s="202"/>
      <c r="I651" s="198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</row>
    <row r="652" ht="14.25" customHeight="1">
      <c r="A652" s="56"/>
      <c r="B652" s="201"/>
      <c r="C652" s="201"/>
      <c r="D652" s="56"/>
      <c r="E652" s="92"/>
      <c r="F652" s="92"/>
      <c r="G652" s="56"/>
      <c r="H652" s="202"/>
      <c r="I652" s="198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</row>
    <row r="653" ht="14.25" customHeight="1">
      <c r="A653" s="56"/>
      <c r="B653" s="201"/>
      <c r="C653" s="201"/>
      <c r="D653" s="56"/>
      <c r="E653" s="92"/>
      <c r="F653" s="92"/>
      <c r="G653" s="56"/>
      <c r="H653" s="202"/>
      <c r="I653" s="198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</row>
    <row r="654" ht="14.25" customHeight="1">
      <c r="A654" s="56"/>
      <c r="B654" s="201"/>
      <c r="C654" s="201"/>
      <c r="D654" s="56"/>
      <c r="E654" s="92"/>
      <c r="F654" s="92"/>
      <c r="G654" s="56"/>
      <c r="H654" s="202"/>
      <c r="I654" s="198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</row>
    <row r="655" ht="14.25" customHeight="1">
      <c r="A655" s="56"/>
      <c r="B655" s="201"/>
      <c r="C655" s="201"/>
      <c r="D655" s="56"/>
      <c r="E655" s="92"/>
      <c r="F655" s="92"/>
      <c r="G655" s="56"/>
      <c r="H655" s="202"/>
      <c r="I655" s="198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</row>
    <row r="656" ht="14.25" customHeight="1">
      <c r="A656" s="56"/>
      <c r="B656" s="201"/>
      <c r="C656" s="201"/>
      <c r="D656" s="56"/>
      <c r="E656" s="92"/>
      <c r="F656" s="92"/>
      <c r="G656" s="56"/>
      <c r="H656" s="202"/>
      <c r="I656" s="198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</row>
    <row r="657" ht="14.25" customHeight="1">
      <c r="A657" s="56"/>
      <c r="B657" s="201"/>
      <c r="C657" s="201"/>
      <c r="D657" s="56"/>
      <c r="E657" s="92"/>
      <c r="F657" s="92"/>
      <c r="G657" s="56"/>
      <c r="H657" s="202"/>
      <c r="I657" s="198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</row>
    <row r="658" ht="14.25" customHeight="1">
      <c r="A658" s="56"/>
      <c r="B658" s="201"/>
      <c r="C658" s="201"/>
      <c r="D658" s="56"/>
      <c r="E658" s="92"/>
      <c r="F658" s="92"/>
      <c r="G658" s="56"/>
      <c r="H658" s="202"/>
      <c r="I658" s="198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</row>
    <row r="659" ht="14.25" customHeight="1">
      <c r="A659" s="56"/>
      <c r="B659" s="201"/>
      <c r="C659" s="201"/>
      <c r="D659" s="56"/>
      <c r="E659" s="92"/>
      <c r="F659" s="92"/>
      <c r="G659" s="56"/>
      <c r="H659" s="202"/>
      <c r="I659" s="198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</row>
    <row r="660" ht="14.25" customHeight="1">
      <c r="A660" s="56"/>
      <c r="B660" s="201"/>
      <c r="C660" s="201"/>
      <c r="D660" s="56"/>
      <c r="E660" s="92"/>
      <c r="F660" s="92"/>
      <c r="G660" s="56"/>
      <c r="H660" s="202"/>
      <c r="I660" s="198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</row>
    <row r="661" ht="14.25" customHeight="1">
      <c r="A661" s="56"/>
      <c r="B661" s="201"/>
      <c r="C661" s="201"/>
      <c r="D661" s="56"/>
      <c r="E661" s="92"/>
      <c r="F661" s="92"/>
      <c r="G661" s="56"/>
      <c r="H661" s="202"/>
      <c r="I661" s="198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</row>
    <row r="662" ht="14.25" customHeight="1">
      <c r="A662" s="56"/>
      <c r="B662" s="201"/>
      <c r="C662" s="201"/>
      <c r="D662" s="56"/>
      <c r="E662" s="92"/>
      <c r="F662" s="92"/>
      <c r="G662" s="56"/>
      <c r="H662" s="202"/>
      <c r="I662" s="198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</row>
    <row r="663" ht="14.25" customHeight="1">
      <c r="A663" s="56"/>
      <c r="B663" s="201"/>
      <c r="C663" s="201"/>
      <c r="D663" s="56"/>
      <c r="E663" s="92"/>
      <c r="F663" s="92"/>
      <c r="G663" s="56"/>
      <c r="H663" s="202"/>
      <c r="I663" s="198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</row>
    <row r="664" ht="14.25" customHeight="1">
      <c r="A664" s="56"/>
      <c r="B664" s="201"/>
      <c r="C664" s="201"/>
      <c r="D664" s="56"/>
      <c r="E664" s="92"/>
      <c r="F664" s="92"/>
      <c r="G664" s="56"/>
      <c r="H664" s="202"/>
      <c r="I664" s="198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</row>
    <row r="665" ht="14.25" customHeight="1">
      <c r="A665" s="56"/>
      <c r="B665" s="201"/>
      <c r="C665" s="201"/>
      <c r="D665" s="56"/>
      <c r="E665" s="92"/>
      <c r="F665" s="92"/>
      <c r="G665" s="56"/>
      <c r="H665" s="202"/>
      <c r="I665" s="198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</row>
    <row r="666" ht="14.25" customHeight="1">
      <c r="A666" s="56"/>
      <c r="B666" s="201"/>
      <c r="C666" s="201"/>
      <c r="D666" s="56"/>
      <c r="E666" s="92"/>
      <c r="F666" s="92"/>
      <c r="G666" s="56"/>
      <c r="H666" s="202"/>
      <c r="I666" s="198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</row>
    <row r="667" ht="14.25" customHeight="1">
      <c r="A667" s="56"/>
      <c r="B667" s="201"/>
      <c r="C667" s="201"/>
      <c r="D667" s="56"/>
      <c r="E667" s="92"/>
      <c r="F667" s="92"/>
      <c r="G667" s="56"/>
      <c r="H667" s="202"/>
      <c r="I667" s="198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</row>
    <row r="668" ht="14.25" customHeight="1">
      <c r="A668" s="56"/>
      <c r="B668" s="201"/>
      <c r="C668" s="201"/>
      <c r="D668" s="56"/>
      <c r="E668" s="92"/>
      <c r="F668" s="92"/>
      <c r="G668" s="56"/>
      <c r="H668" s="202"/>
      <c r="I668" s="198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</row>
    <row r="669" ht="14.25" customHeight="1">
      <c r="A669" s="56"/>
      <c r="B669" s="201"/>
      <c r="C669" s="201"/>
      <c r="D669" s="56"/>
      <c r="E669" s="92"/>
      <c r="F669" s="92"/>
      <c r="G669" s="56"/>
      <c r="H669" s="202"/>
      <c r="I669" s="198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</row>
    <row r="670" ht="14.25" customHeight="1">
      <c r="A670" s="56"/>
      <c r="B670" s="201"/>
      <c r="C670" s="201"/>
      <c r="D670" s="56"/>
      <c r="E670" s="92"/>
      <c r="F670" s="92"/>
      <c r="G670" s="56"/>
      <c r="H670" s="202"/>
      <c r="I670" s="198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</row>
    <row r="671" ht="14.25" customHeight="1">
      <c r="A671" s="56"/>
      <c r="B671" s="201"/>
      <c r="C671" s="201"/>
      <c r="D671" s="56"/>
      <c r="E671" s="92"/>
      <c r="F671" s="92"/>
      <c r="G671" s="56"/>
      <c r="H671" s="202"/>
      <c r="I671" s="198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</row>
    <row r="672" ht="14.25" customHeight="1">
      <c r="A672" s="56"/>
      <c r="B672" s="201"/>
      <c r="C672" s="201"/>
      <c r="D672" s="56"/>
      <c r="E672" s="92"/>
      <c r="F672" s="92"/>
      <c r="G672" s="56"/>
      <c r="H672" s="202"/>
      <c r="I672" s="198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</row>
    <row r="673" ht="14.25" customHeight="1">
      <c r="A673" s="56"/>
      <c r="B673" s="201"/>
      <c r="C673" s="201"/>
      <c r="D673" s="56"/>
      <c r="E673" s="92"/>
      <c r="F673" s="92"/>
      <c r="G673" s="56"/>
      <c r="H673" s="202"/>
      <c r="I673" s="198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</row>
    <row r="674" ht="14.25" customHeight="1">
      <c r="A674" s="56"/>
      <c r="B674" s="201"/>
      <c r="C674" s="201"/>
      <c r="D674" s="56"/>
      <c r="E674" s="92"/>
      <c r="F674" s="92"/>
      <c r="G674" s="56"/>
      <c r="H674" s="202"/>
      <c r="I674" s="198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</row>
    <row r="675" ht="14.25" customHeight="1">
      <c r="A675" s="56"/>
      <c r="B675" s="201"/>
      <c r="C675" s="201"/>
      <c r="D675" s="56"/>
      <c r="E675" s="92"/>
      <c r="F675" s="92"/>
      <c r="G675" s="56"/>
      <c r="H675" s="202"/>
      <c r="I675" s="198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</row>
    <row r="676" ht="14.25" customHeight="1">
      <c r="A676" s="56"/>
      <c r="B676" s="201"/>
      <c r="C676" s="201"/>
      <c r="D676" s="56"/>
      <c r="E676" s="92"/>
      <c r="F676" s="92"/>
      <c r="G676" s="56"/>
      <c r="H676" s="202"/>
      <c r="I676" s="198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</row>
    <row r="677" ht="14.25" customHeight="1">
      <c r="A677" s="56"/>
      <c r="B677" s="201"/>
      <c r="C677" s="201"/>
      <c r="D677" s="56"/>
      <c r="E677" s="92"/>
      <c r="F677" s="92"/>
      <c r="G677" s="56"/>
      <c r="H677" s="202"/>
      <c r="I677" s="198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</row>
    <row r="678" ht="14.25" customHeight="1">
      <c r="A678" s="56"/>
      <c r="B678" s="201"/>
      <c r="C678" s="201"/>
      <c r="D678" s="56"/>
      <c r="E678" s="92"/>
      <c r="F678" s="92"/>
      <c r="G678" s="56"/>
      <c r="H678" s="202"/>
      <c r="I678" s="198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</row>
    <row r="679" ht="14.25" customHeight="1">
      <c r="A679" s="56"/>
      <c r="B679" s="201"/>
      <c r="C679" s="201"/>
      <c r="D679" s="56"/>
      <c r="E679" s="92"/>
      <c r="F679" s="92"/>
      <c r="G679" s="56"/>
      <c r="H679" s="202"/>
      <c r="I679" s="198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</row>
    <row r="680" ht="14.25" customHeight="1">
      <c r="A680" s="56"/>
      <c r="B680" s="201"/>
      <c r="C680" s="201"/>
      <c r="D680" s="56"/>
      <c r="E680" s="92"/>
      <c r="F680" s="92"/>
      <c r="G680" s="56"/>
      <c r="H680" s="202"/>
      <c r="I680" s="198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</row>
    <row r="681" ht="14.25" customHeight="1">
      <c r="A681" s="56"/>
      <c r="B681" s="201"/>
      <c r="C681" s="201"/>
      <c r="D681" s="56"/>
      <c r="E681" s="92"/>
      <c r="F681" s="92"/>
      <c r="G681" s="56"/>
      <c r="H681" s="202"/>
      <c r="I681" s="198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</row>
    <row r="682" ht="14.25" customHeight="1">
      <c r="A682" s="56"/>
      <c r="B682" s="201"/>
      <c r="C682" s="201"/>
      <c r="D682" s="56"/>
      <c r="E682" s="92"/>
      <c r="F682" s="92"/>
      <c r="G682" s="56"/>
      <c r="H682" s="202"/>
      <c r="I682" s="198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</row>
    <row r="683" ht="14.25" customHeight="1">
      <c r="A683" s="56"/>
      <c r="B683" s="201"/>
      <c r="C683" s="201"/>
      <c r="D683" s="56"/>
      <c r="E683" s="92"/>
      <c r="F683" s="92"/>
      <c r="G683" s="56"/>
      <c r="H683" s="202"/>
      <c r="I683" s="198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</row>
    <row r="684" ht="14.25" customHeight="1">
      <c r="A684" s="56"/>
      <c r="B684" s="201"/>
      <c r="C684" s="201"/>
      <c r="D684" s="56"/>
      <c r="E684" s="92"/>
      <c r="F684" s="92"/>
      <c r="G684" s="56"/>
      <c r="H684" s="202"/>
      <c r="I684" s="198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</row>
    <row r="685" ht="14.25" customHeight="1">
      <c r="A685" s="56"/>
      <c r="B685" s="201"/>
      <c r="C685" s="201"/>
      <c r="D685" s="56"/>
      <c r="E685" s="92"/>
      <c r="F685" s="92"/>
      <c r="G685" s="56"/>
      <c r="H685" s="202"/>
      <c r="I685" s="198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</row>
    <row r="686" ht="14.25" customHeight="1">
      <c r="A686" s="56"/>
      <c r="B686" s="201"/>
      <c r="C686" s="201"/>
      <c r="D686" s="56"/>
      <c r="E686" s="92"/>
      <c r="F686" s="92"/>
      <c r="G686" s="56"/>
      <c r="H686" s="202"/>
      <c r="I686" s="198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</row>
    <row r="687" ht="14.25" customHeight="1">
      <c r="A687" s="56"/>
      <c r="B687" s="201"/>
      <c r="C687" s="201"/>
      <c r="D687" s="56"/>
      <c r="E687" s="92"/>
      <c r="F687" s="92"/>
      <c r="G687" s="56"/>
      <c r="H687" s="202"/>
      <c r="I687" s="198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</row>
    <row r="688" ht="14.25" customHeight="1">
      <c r="A688" s="56"/>
      <c r="B688" s="201"/>
      <c r="C688" s="201"/>
      <c r="D688" s="56"/>
      <c r="E688" s="92"/>
      <c r="F688" s="92"/>
      <c r="G688" s="56"/>
      <c r="H688" s="202"/>
      <c r="I688" s="198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</row>
    <row r="689" ht="14.25" customHeight="1">
      <c r="A689" s="56"/>
      <c r="B689" s="201"/>
      <c r="C689" s="201"/>
      <c r="D689" s="56"/>
      <c r="E689" s="92"/>
      <c r="F689" s="92"/>
      <c r="G689" s="56"/>
      <c r="H689" s="202"/>
      <c r="I689" s="198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</row>
    <row r="690" ht="14.25" customHeight="1">
      <c r="A690" s="56"/>
      <c r="B690" s="201"/>
      <c r="C690" s="201"/>
      <c r="D690" s="56"/>
      <c r="E690" s="92"/>
      <c r="F690" s="92"/>
      <c r="G690" s="56"/>
      <c r="H690" s="202"/>
      <c r="I690" s="198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</row>
    <row r="691" ht="14.25" customHeight="1">
      <c r="A691" s="56"/>
      <c r="B691" s="201"/>
      <c r="C691" s="201"/>
      <c r="D691" s="56"/>
      <c r="E691" s="92"/>
      <c r="F691" s="92"/>
      <c r="G691" s="56"/>
      <c r="H691" s="202"/>
      <c r="I691" s="198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</row>
    <row r="692" ht="14.25" customHeight="1">
      <c r="A692" s="56"/>
      <c r="B692" s="201"/>
      <c r="C692" s="201"/>
      <c r="D692" s="56"/>
      <c r="E692" s="92"/>
      <c r="F692" s="92"/>
      <c r="G692" s="56"/>
      <c r="H692" s="202"/>
      <c r="I692" s="198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</row>
    <row r="693" ht="14.25" customHeight="1">
      <c r="A693" s="56"/>
      <c r="B693" s="201"/>
      <c r="C693" s="201"/>
      <c r="D693" s="56"/>
      <c r="E693" s="92"/>
      <c r="F693" s="92"/>
      <c r="G693" s="56"/>
      <c r="H693" s="202"/>
      <c r="I693" s="198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</row>
    <row r="694" ht="14.25" customHeight="1">
      <c r="A694" s="56"/>
      <c r="B694" s="201"/>
      <c r="C694" s="201"/>
      <c r="D694" s="56"/>
      <c r="E694" s="92"/>
      <c r="F694" s="92"/>
      <c r="G694" s="56"/>
      <c r="H694" s="202"/>
      <c r="I694" s="198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</row>
    <row r="695" ht="14.25" customHeight="1">
      <c r="A695" s="56"/>
      <c r="B695" s="201"/>
      <c r="C695" s="201"/>
      <c r="D695" s="56"/>
      <c r="E695" s="92"/>
      <c r="F695" s="92"/>
      <c r="G695" s="56"/>
      <c r="H695" s="202"/>
      <c r="I695" s="198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</row>
    <row r="696" ht="14.25" customHeight="1">
      <c r="A696" s="56"/>
      <c r="B696" s="201"/>
      <c r="C696" s="201"/>
      <c r="D696" s="56"/>
      <c r="E696" s="92"/>
      <c r="F696" s="92"/>
      <c r="G696" s="56"/>
      <c r="H696" s="202"/>
      <c r="I696" s="198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</row>
    <row r="697" ht="14.25" customHeight="1">
      <c r="A697" s="56"/>
      <c r="B697" s="201"/>
      <c r="C697" s="201"/>
      <c r="D697" s="56"/>
      <c r="E697" s="92"/>
      <c r="F697" s="92"/>
      <c r="G697" s="56"/>
      <c r="H697" s="202"/>
      <c r="I697" s="198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</row>
    <row r="698" ht="14.25" customHeight="1">
      <c r="A698" s="56"/>
      <c r="B698" s="201"/>
      <c r="C698" s="201"/>
      <c r="D698" s="56"/>
      <c r="E698" s="92"/>
      <c r="F698" s="92"/>
      <c r="G698" s="56"/>
      <c r="H698" s="202"/>
      <c r="I698" s="198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</row>
    <row r="699" ht="14.25" customHeight="1">
      <c r="A699" s="56"/>
      <c r="B699" s="201"/>
      <c r="C699" s="201"/>
      <c r="D699" s="56"/>
      <c r="E699" s="92"/>
      <c r="F699" s="92"/>
      <c r="G699" s="56"/>
      <c r="H699" s="202"/>
      <c r="I699" s="198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</row>
    <row r="700" ht="14.25" customHeight="1">
      <c r="A700" s="56"/>
      <c r="B700" s="201"/>
      <c r="C700" s="201"/>
      <c r="D700" s="56"/>
      <c r="E700" s="92"/>
      <c r="F700" s="92"/>
      <c r="G700" s="56"/>
      <c r="H700" s="202"/>
      <c r="I700" s="198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</row>
    <row r="701" ht="14.25" customHeight="1">
      <c r="A701" s="56"/>
      <c r="B701" s="201"/>
      <c r="C701" s="201"/>
      <c r="D701" s="56"/>
      <c r="E701" s="92"/>
      <c r="F701" s="92"/>
      <c r="G701" s="56"/>
      <c r="H701" s="202"/>
      <c r="I701" s="198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</row>
    <row r="702" ht="14.25" customHeight="1">
      <c r="A702" s="56"/>
      <c r="B702" s="201"/>
      <c r="C702" s="201"/>
      <c r="D702" s="56"/>
      <c r="E702" s="92"/>
      <c r="F702" s="92"/>
      <c r="G702" s="56"/>
      <c r="H702" s="202"/>
      <c r="I702" s="198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</row>
    <row r="703" ht="14.25" customHeight="1">
      <c r="A703" s="56"/>
      <c r="B703" s="201"/>
      <c r="C703" s="201"/>
      <c r="D703" s="56"/>
      <c r="E703" s="92"/>
      <c r="F703" s="92"/>
      <c r="G703" s="56"/>
      <c r="H703" s="202"/>
      <c r="I703" s="198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</row>
    <row r="704" ht="14.25" customHeight="1">
      <c r="A704" s="56"/>
      <c r="B704" s="201"/>
      <c r="C704" s="201"/>
      <c r="D704" s="56"/>
      <c r="E704" s="92"/>
      <c r="F704" s="92"/>
      <c r="G704" s="56"/>
      <c r="H704" s="202"/>
      <c r="I704" s="198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</row>
    <row r="705" ht="14.25" customHeight="1">
      <c r="A705" s="56"/>
      <c r="B705" s="201"/>
      <c r="C705" s="201"/>
      <c r="D705" s="56"/>
      <c r="E705" s="92"/>
      <c r="F705" s="92"/>
      <c r="G705" s="56"/>
      <c r="H705" s="202"/>
      <c r="I705" s="198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</row>
    <row r="706" ht="14.25" customHeight="1">
      <c r="A706" s="56"/>
      <c r="B706" s="201"/>
      <c r="C706" s="201"/>
      <c r="D706" s="56"/>
      <c r="E706" s="92"/>
      <c r="F706" s="92"/>
      <c r="G706" s="56"/>
      <c r="H706" s="202"/>
      <c r="I706" s="198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</row>
    <row r="707" ht="14.25" customHeight="1">
      <c r="A707" s="56"/>
      <c r="B707" s="201"/>
      <c r="C707" s="201"/>
      <c r="D707" s="56"/>
      <c r="E707" s="92"/>
      <c r="F707" s="92"/>
      <c r="G707" s="56"/>
      <c r="H707" s="202"/>
      <c r="I707" s="198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</row>
    <row r="708" ht="14.25" customHeight="1">
      <c r="A708" s="56"/>
      <c r="B708" s="201"/>
      <c r="C708" s="201"/>
      <c r="D708" s="56"/>
      <c r="E708" s="92"/>
      <c r="F708" s="92"/>
      <c r="G708" s="56"/>
      <c r="H708" s="202"/>
      <c r="I708" s="198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</row>
    <row r="709" ht="14.25" customHeight="1">
      <c r="A709" s="56"/>
      <c r="B709" s="201"/>
      <c r="C709" s="201"/>
      <c r="D709" s="56"/>
      <c r="E709" s="92"/>
      <c r="F709" s="92"/>
      <c r="G709" s="56"/>
      <c r="H709" s="202"/>
      <c r="I709" s="198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</row>
    <row r="710" ht="14.25" customHeight="1">
      <c r="A710" s="56"/>
      <c r="B710" s="201"/>
      <c r="C710" s="201"/>
      <c r="D710" s="56"/>
      <c r="E710" s="92"/>
      <c r="F710" s="92"/>
      <c r="G710" s="56"/>
      <c r="H710" s="202"/>
      <c r="I710" s="198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</row>
    <row r="711" ht="14.25" customHeight="1">
      <c r="A711" s="56"/>
      <c r="B711" s="201"/>
      <c r="C711" s="201"/>
      <c r="D711" s="56"/>
      <c r="E711" s="92"/>
      <c r="F711" s="92"/>
      <c r="G711" s="56"/>
      <c r="H711" s="202"/>
      <c r="I711" s="198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</row>
    <row r="712" ht="14.25" customHeight="1">
      <c r="A712" s="56"/>
      <c r="B712" s="201"/>
      <c r="C712" s="201"/>
      <c r="D712" s="56"/>
      <c r="E712" s="92"/>
      <c r="F712" s="92"/>
      <c r="G712" s="56"/>
      <c r="H712" s="202"/>
      <c r="I712" s="198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</row>
    <row r="713" ht="14.25" customHeight="1">
      <c r="A713" s="56"/>
      <c r="B713" s="201"/>
      <c r="C713" s="201"/>
      <c r="D713" s="56"/>
      <c r="E713" s="92"/>
      <c r="F713" s="92"/>
      <c r="G713" s="56"/>
      <c r="H713" s="202"/>
      <c r="I713" s="198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</row>
    <row r="714" ht="14.25" customHeight="1">
      <c r="A714" s="56"/>
      <c r="B714" s="201"/>
      <c r="C714" s="201"/>
      <c r="D714" s="56"/>
      <c r="E714" s="92"/>
      <c r="F714" s="92"/>
      <c r="G714" s="56"/>
      <c r="H714" s="202"/>
      <c r="I714" s="198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</row>
    <row r="715" ht="14.25" customHeight="1">
      <c r="A715" s="56"/>
      <c r="B715" s="201"/>
      <c r="C715" s="201"/>
      <c r="D715" s="56"/>
      <c r="E715" s="92"/>
      <c r="F715" s="92"/>
      <c r="G715" s="56"/>
      <c r="H715" s="202"/>
      <c r="I715" s="198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</row>
    <row r="716" ht="14.25" customHeight="1">
      <c r="A716" s="56"/>
      <c r="B716" s="201"/>
      <c r="C716" s="201"/>
      <c r="D716" s="56"/>
      <c r="E716" s="92"/>
      <c r="F716" s="92"/>
      <c r="G716" s="56"/>
      <c r="H716" s="202"/>
      <c r="I716" s="198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</row>
    <row r="717" ht="14.25" customHeight="1">
      <c r="A717" s="56"/>
      <c r="B717" s="201"/>
      <c r="C717" s="201"/>
      <c r="D717" s="56"/>
      <c r="E717" s="92"/>
      <c r="F717" s="92"/>
      <c r="G717" s="56"/>
      <c r="H717" s="202"/>
      <c r="I717" s="198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</row>
    <row r="718" ht="14.25" customHeight="1">
      <c r="A718" s="56"/>
      <c r="B718" s="201"/>
      <c r="C718" s="201"/>
      <c r="D718" s="56"/>
      <c r="E718" s="92"/>
      <c r="F718" s="92"/>
      <c r="G718" s="56"/>
      <c r="H718" s="202"/>
      <c r="I718" s="198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</row>
    <row r="719" ht="14.25" customHeight="1">
      <c r="A719" s="56"/>
      <c r="B719" s="201"/>
      <c r="C719" s="201"/>
      <c r="D719" s="56"/>
      <c r="E719" s="92"/>
      <c r="F719" s="92"/>
      <c r="G719" s="56"/>
      <c r="H719" s="202"/>
      <c r="I719" s="198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</row>
    <row r="720" ht="14.25" customHeight="1">
      <c r="A720" s="56"/>
      <c r="B720" s="201"/>
      <c r="C720" s="201"/>
      <c r="D720" s="56"/>
      <c r="E720" s="92"/>
      <c r="F720" s="92"/>
      <c r="G720" s="56"/>
      <c r="H720" s="202"/>
      <c r="I720" s="198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</row>
    <row r="721" ht="14.25" customHeight="1">
      <c r="A721" s="56"/>
      <c r="B721" s="201"/>
      <c r="C721" s="201"/>
      <c r="D721" s="56"/>
      <c r="E721" s="92"/>
      <c r="F721" s="92"/>
      <c r="G721" s="56"/>
      <c r="H721" s="202"/>
      <c r="I721" s="198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</row>
    <row r="722" ht="14.25" customHeight="1">
      <c r="A722" s="56"/>
      <c r="B722" s="201"/>
      <c r="C722" s="201"/>
      <c r="D722" s="56"/>
      <c r="E722" s="92"/>
      <c r="F722" s="92"/>
      <c r="G722" s="56"/>
      <c r="H722" s="202"/>
      <c r="I722" s="198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</row>
    <row r="723" ht="14.25" customHeight="1">
      <c r="A723" s="56"/>
      <c r="B723" s="201"/>
      <c r="C723" s="201"/>
      <c r="D723" s="56"/>
      <c r="E723" s="92"/>
      <c r="F723" s="92"/>
      <c r="G723" s="56"/>
      <c r="H723" s="202"/>
      <c r="I723" s="198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</row>
    <row r="724" ht="14.25" customHeight="1">
      <c r="A724" s="56"/>
      <c r="B724" s="201"/>
      <c r="C724" s="201"/>
      <c r="D724" s="56"/>
      <c r="E724" s="92"/>
      <c r="F724" s="92"/>
      <c r="G724" s="56"/>
      <c r="H724" s="202"/>
      <c r="I724" s="198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</row>
    <row r="725" ht="14.25" customHeight="1">
      <c r="A725" s="56"/>
      <c r="B725" s="201"/>
      <c r="C725" s="201"/>
      <c r="D725" s="56"/>
      <c r="E725" s="92"/>
      <c r="F725" s="92"/>
      <c r="G725" s="56"/>
      <c r="H725" s="202"/>
      <c r="I725" s="198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</row>
    <row r="726" ht="14.25" customHeight="1">
      <c r="A726" s="56"/>
      <c r="B726" s="201"/>
      <c r="C726" s="201"/>
      <c r="D726" s="56"/>
      <c r="E726" s="92"/>
      <c r="F726" s="92"/>
      <c r="G726" s="56"/>
      <c r="H726" s="202"/>
      <c r="I726" s="198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</row>
    <row r="727" ht="14.25" customHeight="1">
      <c r="A727" s="56"/>
      <c r="B727" s="201"/>
      <c r="C727" s="201"/>
      <c r="D727" s="56"/>
      <c r="E727" s="92"/>
      <c r="F727" s="92"/>
      <c r="G727" s="56"/>
      <c r="H727" s="202"/>
      <c r="I727" s="198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</row>
    <row r="728" ht="14.25" customHeight="1">
      <c r="A728" s="56"/>
      <c r="B728" s="201"/>
      <c r="C728" s="201"/>
      <c r="D728" s="56"/>
      <c r="E728" s="92"/>
      <c r="F728" s="92"/>
      <c r="G728" s="56"/>
      <c r="H728" s="202"/>
      <c r="I728" s="198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</row>
    <row r="729" ht="14.25" customHeight="1">
      <c r="A729" s="56"/>
      <c r="B729" s="201"/>
      <c r="C729" s="201"/>
      <c r="D729" s="56"/>
      <c r="E729" s="92"/>
      <c r="F729" s="92"/>
      <c r="G729" s="56"/>
      <c r="H729" s="202"/>
      <c r="I729" s="198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</row>
    <row r="730" ht="14.25" customHeight="1">
      <c r="A730" s="56"/>
      <c r="B730" s="201"/>
      <c r="C730" s="201"/>
      <c r="D730" s="56"/>
      <c r="E730" s="92"/>
      <c r="F730" s="92"/>
      <c r="G730" s="56"/>
      <c r="H730" s="202"/>
      <c r="I730" s="198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</row>
    <row r="731" ht="14.25" customHeight="1">
      <c r="A731" s="56"/>
      <c r="B731" s="201"/>
      <c r="C731" s="201"/>
      <c r="D731" s="56"/>
      <c r="E731" s="92"/>
      <c r="F731" s="92"/>
      <c r="G731" s="56"/>
      <c r="H731" s="202"/>
      <c r="I731" s="198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</row>
    <row r="732" ht="14.25" customHeight="1">
      <c r="A732" s="56"/>
      <c r="B732" s="201"/>
      <c r="C732" s="201"/>
      <c r="D732" s="56"/>
      <c r="E732" s="92"/>
      <c r="F732" s="92"/>
      <c r="G732" s="56"/>
      <c r="H732" s="202"/>
      <c r="I732" s="198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</row>
    <row r="733" ht="14.25" customHeight="1">
      <c r="A733" s="56"/>
      <c r="B733" s="201"/>
      <c r="C733" s="201"/>
      <c r="D733" s="56"/>
      <c r="E733" s="92"/>
      <c r="F733" s="92"/>
      <c r="G733" s="56"/>
      <c r="H733" s="202"/>
      <c r="I733" s="198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</row>
    <row r="734" ht="14.25" customHeight="1">
      <c r="A734" s="56"/>
      <c r="B734" s="201"/>
      <c r="C734" s="201"/>
      <c r="D734" s="56"/>
      <c r="E734" s="92"/>
      <c r="F734" s="92"/>
      <c r="G734" s="56"/>
      <c r="H734" s="202"/>
      <c r="I734" s="198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</row>
    <row r="735" ht="14.25" customHeight="1">
      <c r="A735" s="56"/>
      <c r="B735" s="201"/>
      <c r="C735" s="201"/>
      <c r="D735" s="56"/>
      <c r="E735" s="92"/>
      <c r="F735" s="92"/>
      <c r="G735" s="56"/>
      <c r="H735" s="202"/>
      <c r="I735" s="198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</row>
    <row r="736" ht="14.25" customHeight="1">
      <c r="A736" s="56"/>
      <c r="B736" s="201"/>
      <c r="C736" s="201"/>
      <c r="D736" s="56"/>
      <c r="E736" s="92"/>
      <c r="F736" s="92"/>
      <c r="G736" s="56"/>
      <c r="H736" s="202"/>
      <c r="I736" s="198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</row>
    <row r="737" ht="14.25" customHeight="1">
      <c r="A737" s="56"/>
      <c r="B737" s="201"/>
      <c r="C737" s="201"/>
      <c r="D737" s="56"/>
      <c r="E737" s="92"/>
      <c r="F737" s="92"/>
      <c r="G737" s="56"/>
      <c r="H737" s="202"/>
      <c r="I737" s="198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</row>
    <row r="738" ht="14.25" customHeight="1">
      <c r="A738" s="56"/>
      <c r="B738" s="201"/>
      <c r="C738" s="201"/>
      <c r="D738" s="56"/>
      <c r="E738" s="92"/>
      <c r="F738" s="92"/>
      <c r="G738" s="56"/>
      <c r="H738" s="202"/>
      <c r="I738" s="198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</row>
    <row r="739" ht="14.25" customHeight="1">
      <c r="A739" s="56"/>
      <c r="B739" s="201"/>
      <c r="C739" s="201"/>
      <c r="D739" s="56"/>
      <c r="E739" s="92"/>
      <c r="F739" s="92"/>
      <c r="G739" s="56"/>
      <c r="H739" s="202"/>
      <c r="I739" s="198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</row>
    <row r="740" ht="14.25" customHeight="1">
      <c r="A740" s="56"/>
      <c r="B740" s="201"/>
      <c r="C740" s="201"/>
      <c r="D740" s="56"/>
      <c r="E740" s="92"/>
      <c r="F740" s="92"/>
      <c r="G740" s="56"/>
      <c r="H740" s="202"/>
      <c r="I740" s="198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</row>
    <row r="741" ht="14.25" customHeight="1">
      <c r="A741" s="56"/>
      <c r="B741" s="201"/>
      <c r="C741" s="201"/>
      <c r="D741" s="56"/>
      <c r="E741" s="92"/>
      <c r="F741" s="92"/>
      <c r="G741" s="56"/>
      <c r="H741" s="202"/>
      <c r="I741" s="198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</row>
    <row r="742" ht="14.25" customHeight="1">
      <c r="A742" s="56"/>
      <c r="B742" s="201"/>
      <c r="C742" s="201"/>
      <c r="D742" s="56"/>
      <c r="E742" s="92"/>
      <c r="F742" s="92"/>
      <c r="G742" s="56"/>
      <c r="H742" s="202"/>
      <c r="I742" s="198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</row>
    <row r="743" ht="14.25" customHeight="1">
      <c r="A743" s="56"/>
      <c r="B743" s="201"/>
      <c r="C743" s="201"/>
      <c r="D743" s="56"/>
      <c r="E743" s="92"/>
      <c r="F743" s="92"/>
      <c r="G743" s="56"/>
      <c r="H743" s="202"/>
      <c r="I743" s="198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</row>
    <row r="744" ht="14.25" customHeight="1">
      <c r="A744" s="56"/>
      <c r="B744" s="201"/>
      <c r="C744" s="201"/>
      <c r="D744" s="56"/>
      <c r="E744" s="92"/>
      <c r="F744" s="92"/>
      <c r="G744" s="56"/>
      <c r="H744" s="202"/>
      <c r="I744" s="198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</row>
    <row r="745" ht="14.25" customHeight="1">
      <c r="A745" s="56"/>
      <c r="B745" s="201"/>
      <c r="C745" s="201"/>
      <c r="D745" s="56"/>
      <c r="E745" s="92"/>
      <c r="F745" s="92"/>
      <c r="G745" s="56"/>
      <c r="H745" s="202"/>
      <c r="I745" s="198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</row>
    <row r="746" ht="14.25" customHeight="1">
      <c r="A746" s="56"/>
      <c r="B746" s="201"/>
      <c r="C746" s="201"/>
      <c r="D746" s="56"/>
      <c r="E746" s="92"/>
      <c r="F746" s="92"/>
      <c r="G746" s="56"/>
      <c r="H746" s="202"/>
      <c r="I746" s="198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</row>
    <row r="747" ht="14.25" customHeight="1">
      <c r="A747" s="56"/>
      <c r="B747" s="201"/>
      <c r="C747" s="201"/>
      <c r="D747" s="56"/>
      <c r="E747" s="92"/>
      <c r="F747" s="92"/>
      <c r="G747" s="56"/>
      <c r="H747" s="202"/>
      <c r="I747" s="198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</row>
    <row r="748" ht="14.25" customHeight="1">
      <c r="A748" s="56"/>
      <c r="B748" s="201"/>
      <c r="C748" s="201"/>
      <c r="D748" s="56"/>
      <c r="E748" s="92"/>
      <c r="F748" s="92"/>
      <c r="G748" s="56"/>
      <c r="H748" s="202"/>
      <c r="I748" s="198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</row>
    <row r="749" ht="14.25" customHeight="1">
      <c r="A749" s="56"/>
      <c r="B749" s="201"/>
      <c r="C749" s="201"/>
      <c r="D749" s="56"/>
      <c r="E749" s="92"/>
      <c r="F749" s="92"/>
      <c r="G749" s="56"/>
      <c r="H749" s="202"/>
      <c r="I749" s="198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</row>
    <row r="750" ht="14.25" customHeight="1">
      <c r="A750" s="56"/>
      <c r="B750" s="201"/>
      <c r="C750" s="201"/>
      <c r="D750" s="56"/>
      <c r="E750" s="92"/>
      <c r="F750" s="92"/>
      <c r="G750" s="56"/>
      <c r="H750" s="202"/>
      <c r="I750" s="198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</row>
    <row r="751" ht="14.25" customHeight="1">
      <c r="A751" s="56"/>
      <c r="B751" s="201"/>
      <c r="C751" s="201"/>
      <c r="D751" s="56"/>
      <c r="E751" s="92"/>
      <c r="F751" s="92"/>
      <c r="G751" s="56"/>
      <c r="H751" s="202"/>
      <c r="I751" s="198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</row>
    <row r="752" ht="14.25" customHeight="1">
      <c r="A752" s="56"/>
      <c r="B752" s="201"/>
      <c r="C752" s="201"/>
      <c r="D752" s="56"/>
      <c r="E752" s="92"/>
      <c r="F752" s="92"/>
      <c r="G752" s="56"/>
      <c r="H752" s="202"/>
      <c r="I752" s="198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</row>
    <row r="753" ht="14.25" customHeight="1">
      <c r="A753" s="56"/>
      <c r="B753" s="201"/>
      <c r="C753" s="201"/>
      <c r="D753" s="56"/>
      <c r="E753" s="92"/>
      <c r="F753" s="92"/>
      <c r="G753" s="56"/>
      <c r="H753" s="202"/>
      <c r="I753" s="198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</row>
    <row r="754" ht="14.25" customHeight="1">
      <c r="A754" s="56"/>
      <c r="B754" s="201"/>
      <c r="C754" s="201"/>
      <c r="D754" s="56"/>
      <c r="E754" s="92"/>
      <c r="F754" s="92"/>
      <c r="G754" s="56"/>
      <c r="H754" s="202"/>
      <c r="I754" s="198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</row>
    <row r="755" ht="14.25" customHeight="1">
      <c r="A755" s="56"/>
      <c r="B755" s="201"/>
      <c r="C755" s="201"/>
      <c r="D755" s="56"/>
      <c r="E755" s="92"/>
      <c r="F755" s="92"/>
      <c r="G755" s="56"/>
      <c r="H755" s="202"/>
      <c r="I755" s="198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</row>
    <row r="756" ht="14.25" customHeight="1">
      <c r="A756" s="56"/>
      <c r="B756" s="201"/>
      <c r="C756" s="201"/>
      <c r="D756" s="56"/>
      <c r="E756" s="92"/>
      <c r="F756" s="92"/>
      <c r="G756" s="56"/>
      <c r="H756" s="202"/>
      <c r="I756" s="198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</row>
    <row r="757" ht="14.25" customHeight="1">
      <c r="A757" s="56"/>
      <c r="B757" s="201"/>
      <c r="C757" s="201"/>
      <c r="D757" s="56"/>
      <c r="E757" s="92"/>
      <c r="F757" s="92"/>
      <c r="G757" s="56"/>
      <c r="H757" s="202"/>
      <c r="I757" s="198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</row>
    <row r="758" ht="14.25" customHeight="1">
      <c r="A758" s="56"/>
      <c r="B758" s="201"/>
      <c r="C758" s="201"/>
      <c r="D758" s="56"/>
      <c r="E758" s="92"/>
      <c r="F758" s="92"/>
      <c r="G758" s="56"/>
      <c r="H758" s="202"/>
      <c r="I758" s="198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</row>
    <row r="759" ht="14.25" customHeight="1">
      <c r="A759" s="56"/>
      <c r="B759" s="201"/>
      <c r="C759" s="201"/>
      <c r="D759" s="56"/>
      <c r="E759" s="92"/>
      <c r="F759" s="92"/>
      <c r="G759" s="56"/>
      <c r="H759" s="202"/>
      <c r="I759" s="198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</row>
    <row r="760" ht="14.25" customHeight="1">
      <c r="A760" s="56"/>
      <c r="B760" s="201"/>
      <c r="C760" s="201"/>
      <c r="D760" s="56"/>
      <c r="E760" s="92"/>
      <c r="F760" s="92"/>
      <c r="G760" s="56"/>
      <c r="H760" s="202"/>
      <c r="I760" s="198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</row>
    <row r="761" ht="14.25" customHeight="1">
      <c r="A761" s="56"/>
      <c r="B761" s="201"/>
      <c r="C761" s="201"/>
      <c r="D761" s="56"/>
      <c r="E761" s="92"/>
      <c r="F761" s="92"/>
      <c r="G761" s="56"/>
      <c r="H761" s="202"/>
      <c r="I761" s="198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</row>
    <row r="762" ht="14.25" customHeight="1">
      <c r="A762" s="56"/>
      <c r="B762" s="201"/>
      <c r="C762" s="201"/>
      <c r="D762" s="56"/>
      <c r="E762" s="92"/>
      <c r="F762" s="92"/>
      <c r="G762" s="56"/>
      <c r="H762" s="202"/>
      <c r="I762" s="198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</row>
    <row r="763" ht="14.25" customHeight="1">
      <c r="A763" s="56"/>
      <c r="B763" s="201"/>
      <c r="C763" s="201"/>
      <c r="D763" s="56"/>
      <c r="E763" s="92"/>
      <c r="F763" s="92"/>
      <c r="G763" s="56"/>
      <c r="H763" s="202"/>
      <c r="I763" s="198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</row>
    <row r="764" ht="14.25" customHeight="1">
      <c r="A764" s="56"/>
      <c r="B764" s="201"/>
      <c r="C764" s="201"/>
      <c r="D764" s="56"/>
      <c r="E764" s="92"/>
      <c r="F764" s="92"/>
      <c r="G764" s="56"/>
      <c r="H764" s="202"/>
      <c r="I764" s="198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</row>
    <row r="765" ht="14.25" customHeight="1">
      <c r="A765" s="56"/>
      <c r="B765" s="201"/>
      <c r="C765" s="201"/>
      <c r="D765" s="56"/>
      <c r="E765" s="92"/>
      <c r="F765" s="92"/>
      <c r="G765" s="56"/>
      <c r="H765" s="202"/>
      <c r="I765" s="198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</row>
    <row r="766" ht="14.25" customHeight="1">
      <c r="A766" s="56"/>
      <c r="B766" s="201"/>
      <c r="C766" s="201"/>
      <c r="D766" s="56"/>
      <c r="E766" s="92"/>
      <c r="F766" s="92"/>
      <c r="G766" s="56"/>
      <c r="H766" s="202"/>
      <c r="I766" s="198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</row>
    <row r="767" ht="14.25" customHeight="1">
      <c r="A767" s="56"/>
      <c r="B767" s="201"/>
      <c r="C767" s="201"/>
      <c r="D767" s="56"/>
      <c r="E767" s="92"/>
      <c r="F767" s="92"/>
      <c r="G767" s="56"/>
      <c r="H767" s="202"/>
      <c r="I767" s="198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</row>
    <row r="768" ht="14.25" customHeight="1">
      <c r="A768" s="56"/>
      <c r="B768" s="201"/>
      <c r="C768" s="201"/>
      <c r="D768" s="56"/>
      <c r="E768" s="92"/>
      <c r="F768" s="92"/>
      <c r="G768" s="56"/>
      <c r="H768" s="202"/>
      <c r="I768" s="198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</row>
    <row r="769" ht="14.25" customHeight="1">
      <c r="A769" s="56"/>
      <c r="B769" s="201"/>
      <c r="C769" s="201"/>
      <c r="D769" s="56"/>
      <c r="E769" s="92"/>
      <c r="F769" s="92"/>
      <c r="G769" s="56"/>
      <c r="H769" s="202"/>
      <c r="I769" s="198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</row>
    <row r="770" ht="14.25" customHeight="1">
      <c r="A770" s="56"/>
      <c r="B770" s="201"/>
      <c r="C770" s="201"/>
      <c r="D770" s="56"/>
      <c r="E770" s="92"/>
      <c r="F770" s="92"/>
      <c r="G770" s="56"/>
      <c r="H770" s="202"/>
      <c r="I770" s="198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</row>
    <row r="771" ht="14.25" customHeight="1">
      <c r="A771" s="56"/>
      <c r="B771" s="201"/>
      <c r="C771" s="201"/>
      <c r="D771" s="56"/>
      <c r="E771" s="92"/>
      <c r="F771" s="92"/>
      <c r="G771" s="56"/>
      <c r="H771" s="202"/>
      <c r="I771" s="198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</row>
    <row r="772" ht="14.25" customHeight="1">
      <c r="A772" s="56"/>
      <c r="B772" s="201"/>
      <c r="C772" s="201"/>
      <c r="D772" s="56"/>
      <c r="E772" s="92"/>
      <c r="F772" s="92"/>
      <c r="G772" s="56"/>
      <c r="H772" s="202"/>
      <c r="I772" s="198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</row>
    <row r="773" ht="14.25" customHeight="1">
      <c r="A773" s="56"/>
      <c r="B773" s="201"/>
      <c r="C773" s="201"/>
      <c r="D773" s="56"/>
      <c r="E773" s="92"/>
      <c r="F773" s="92"/>
      <c r="G773" s="56"/>
      <c r="H773" s="202"/>
      <c r="I773" s="198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</row>
    <row r="774" ht="14.25" customHeight="1">
      <c r="A774" s="56"/>
      <c r="B774" s="201"/>
      <c r="C774" s="201"/>
      <c r="D774" s="56"/>
      <c r="E774" s="92"/>
      <c r="F774" s="92"/>
      <c r="G774" s="56"/>
      <c r="H774" s="202"/>
      <c r="I774" s="198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</row>
    <row r="775" ht="14.25" customHeight="1">
      <c r="A775" s="56"/>
      <c r="B775" s="201"/>
      <c r="C775" s="201"/>
      <c r="D775" s="56"/>
      <c r="E775" s="92"/>
      <c r="F775" s="92"/>
      <c r="G775" s="56"/>
      <c r="H775" s="202"/>
      <c r="I775" s="198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</row>
    <row r="776" ht="14.25" customHeight="1">
      <c r="A776" s="56"/>
      <c r="B776" s="201"/>
      <c r="C776" s="201"/>
      <c r="D776" s="56"/>
      <c r="E776" s="92"/>
      <c r="F776" s="92"/>
      <c r="G776" s="56"/>
      <c r="H776" s="202"/>
      <c r="I776" s="198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</row>
    <row r="777" ht="14.25" customHeight="1">
      <c r="A777" s="56"/>
      <c r="B777" s="201"/>
      <c r="C777" s="201"/>
      <c r="D777" s="56"/>
      <c r="E777" s="92"/>
      <c r="F777" s="92"/>
      <c r="G777" s="56"/>
      <c r="H777" s="202"/>
      <c r="I777" s="198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</row>
    <row r="778" ht="14.25" customHeight="1">
      <c r="A778" s="56"/>
      <c r="B778" s="201"/>
      <c r="C778" s="201"/>
      <c r="D778" s="56"/>
      <c r="E778" s="92"/>
      <c r="F778" s="92"/>
      <c r="G778" s="56"/>
      <c r="H778" s="202"/>
      <c r="I778" s="198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</row>
    <row r="779" ht="14.25" customHeight="1">
      <c r="A779" s="56"/>
      <c r="B779" s="201"/>
      <c r="C779" s="201"/>
      <c r="D779" s="56"/>
      <c r="E779" s="92"/>
      <c r="F779" s="92"/>
      <c r="G779" s="56"/>
      <c r="H779" s="202"/>
      <c r="I779" s="198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</row>
    <row r="780" ht="14.25" customHeight="1">
      <c r="A780" s="56"/>
      <c r="B780" s="201"/>
      <c r="C780" s="201"/>
      <c r="D780" s="56"/>
      <c r="E780" s="92"/>
      <c r="F780" s="92"/>
      <c r="G780" s="56"/>
      <c r="H780" s="202"/>
      <c r="I780" s="198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</row>
    <row r="781" ht="14.25" customHeight="1">
      <c r="A781" s="56"/>
      <c r="B781" s="201"/>
      <c r="C781" s="201"/>
      <c r="D781" s="56"/>
      <c r="E781" s="92"/>
      <c r="F781" s="92"/>
      <c r="G781" s="56"/>
      <c r="H781" s="202"/>
      <c r="I781" s="198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</row>
    <row r="782" ht="14.25" customHeight="1">
      <c r="A782" s="56"/>
      <c r="B782" s="201"/>
      <c r="C782" s="201"/>
      <c r="D782" s="56"/>
      <c r="E782" s="92"/>
      <c r="F782" s="92"/>
      <c r="G782" s="56"/>
      <c r="H782" s="202"/>
      <c r="I782" s="198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</row>
    <row r="783" ht="14.25" customHeight="1">
      <c r="A783" s="56"/>
      <c r="B783" s="201"/>
      <c r="C783" s="201"/>
      <c r="D783" s="56"/>
      <c r="E783" s="92"/>
      <c r="F783" s="92"/>
      <c r="G783" s="56"/>
      <c r="H783" s="202"/>
      <c r="I783" s="198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</row>
    <row r="784" ht="14.25" customHeight="1">
      <c r="A784" s="56"/>
      <c r="B784" s="201"/>
      <c r="C784" s="201"/>
      <c r="D784" s="56"/>
      <c r="E784" s="92"/>
      <c r="F784" s="92"/>
      <c r="G784" s="56"/>
      <c r="H784" s="202"/>
      <c r="I784" s="198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</row>
    <row r="785" ht="14.25" customHeight="1">
      <c r="A785" s="56"/>
      <c r="B785" s="201"/>
      <c r="C785" s="201"/>
      <c r="D785" s="56"/>
      <c r="E785" s="92"/>
      <c r="F785" s="92"/>
      <c r="G785" s="56"/>
      <c r="H785" s="202"/>
      <c r="I785" s="198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</row>
    <row r="786" ht="14.25" customHeight="1">
      <c r="A786" s="56"/>
      <c r="B786" s="201"/>
      <c r="C786" s="201"/>
      <c r="D786" s="56"/>
      <c r="E786" s="92"/>
      <c r="F786" s="92"/>
      <c r="G786" s="56"/>
      <c r="H786" s="202"/>
      <c r="I786" s="198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</row>
    <row r="787" ht="14.25" customHeight="1">
      <c r="A787" s="56"/>
      <c r="B787" s="201"/>
      <c r="C787" s="201"/>
      <c r="D787" s="56"/>
      <c r="E787" s="92"/>
      <c r="F787" s="92"/>
      <c r="G787" s="56"/>
      <c r="H787" s="202"/>
      <c r="I787" s="198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</row>
    <row r="788" ht="14.25" customHeight="1">
      <c r="A788" s="56"/>
      <c r="B788" s="201"/>
      <c r="C788" s="201"/>
      <c r="D788" s="56"/>
      <c r="E788" s="92"/>
      <c r="F788" s="92"/>
      <c r="G788" s="56"/>
      <c r="H788" s="202"/>
      <c r="I788" s="198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</row>
    <row r="789" ht="14.25" customHeight="1">
      <c r="A789" s="56"/>
      <c r="B789" s="201"/>
      <c r="C789" s="201"/>
      <c r="D789" s="56"/>
      <c r="E789" s="92"/>
      <c r="F789" s="92"/>
      <c r="G789" s="56"/>
      <c r="H789" s="202"/>
      <c r="I789" s="198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</row>
    <row r="790" ht="14.25" customHeight="1">
      <c r="A790" s="56"/>
      <c r="B790" s="201"/>
      <c r="C790" s="201"/>
      <c r="D790" s="56"/>
      <c r="E790" s="92"/>
      <c r="F790" s="92"/>
      <c r="G790" s="56"/>
      <c r="H790" s="202"/>
      <c r="I790" s="198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</row>
    <row r="791" ht="14.25" customHeight="1">
      <c r="A791" s="56"/>
      <c r="B791" s="201"/>
      <c r="C791" s="201"/>
      <c r="D791" s="56"/>
      <c r="E791" s="92"/>
      <c r="F791" s="92"/>
      <c r="G791" s="56"/>
      <c r="H791" s="202"/>
      <c r="I791" s="198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</row>
    <row r="792" ht="14.25" customHeight="1">
      <c r="A792" s="56"/>
      <c r="B792" s="201"/>
      <c r="C792" s="201"/>
      <c r="D792" s="56"/>
      <c r="E792" s="92"/>
      <c r="F792" s="92"/>
      <c r="G792" s="56"/>
      <c r="H792" s="202"/>
      <c r="I792" s="198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</row>
    <row r="793" ht="14.25" customHeight="1">
      <c r="A793" s="56"/>
      <c r="B793" s="201"/>
      <c r="C793" s="201"/>
      <c r="D793" s="56"/>
      <c r="E793" s="92"/>
      <c r="F793" s="92"/>
      <c r="G793" s="56"/>
      <c r="H793" s="202"/>
      <c r="I793" s="198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</row>
    <row r="794" ht="14.25" customHeight="1">
      <c r="A794" s="56"/>
      <c r="B794" s="201"/>
      <c r="C794" s="201"/>
      <c r="D794" s="56"/>
      <c r="E794" s="92"/>
      <c r="F794" s="92"/>
      <c r="G794" s="56"/>
      <c r="H794" s="202"/>
      <c r="I794" s="198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</row>
    <row r="795" ht="14.25" customHeight="1">
      <c r="A795" s="56"/>
      <c r="B795" s="201"/>
      <c r="C795" s="201"/>
      <c r="D795" s="56"/>
      <c r="E795" s="92"/>
      <c r="F795" s="92"/>
      <c r="G795" s="56"/>
      <c r="H795" s="202"/>
      <c r="I795" s="198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</row>
    <row r="796" ht="14.25" customHeight="1">
      <c r="A796" s="56"/>
      <c r="B796" s="201"/>
      <c r="C796" s="201"/>
      <c r="D796" s="56"/>
      <c r="E796" s="92"/>
      <c r="F796" s="92"/>
      <c r="G796" s="56"/>
      <c r="H796" s="202"/>
      <c r="I796" s="198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</row>
    <row r="797" ht="14.25" customHeight="1">
      <c r="A797" s="56"/>
      <c r="B797" s="201"/>
      <c r="C797" s="201"/>
      <c r="D797" s="56"/>
      <c r="E797" s="92"/>
      <c r="F797" s="92"/>
      <c r="G797" s="56"/>
      <c r="H797" s="202"/>
      <c r="I797" s="198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</row>
    <row r="798" ht="14.25" customHeight="1">
      <c r="A798" s="56"/>
      <c r="B798" s="201"/>
      <c r="C798" s="201"/>
      <c r="D798" s="56"/>
      <c r="E798" s="92"/>
      <c r="F798" s="92"/>
      <c r="G798" s="56"/>
      <c r="H798" s="202"/>
      <c r="I798" s="198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</row>
    <row r="799" ht="14.25" customHeight="1">
      <c r="A799" s="56"/>
      <c r="B799" s="201"/>
      <c r="C799" s="201"/>
      <c r="D799" s="56"/>
      <c r="E799" s="92"/>
      <c r="F799" s="92"/>
      <c r="G799" s="56"/>
      <c r="H799" s="202"/>
      <c r="I799" s="198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</row>
    <row r="800" ht="14.25" customHeight="1">
      <c r="A800" s="56"/>
      <c r="B800" s="201"/>
      <c r="C800" s="201"/>
      <c r="D800" s="56"/>
      <c r="E800" s="92"/>
      <c r="F800" s="92"/>
      <c r="G800" s="56"/>
      <c r="H800" s="202"/>
      <c r="I800" s="198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</row>
    <row r="801" ht="14.25" customHeight="1">
      <c r="A801" s="56"/>
      <c r="B801" s="201"/>
      <c r="C801" s="201"/>
      <c r="D801" s="56"/>
      <c r="E801" s="92"/>
      <c r="F801" s="92"/>
      <c r="G801" s="56"/>
      <c r="H801" s="202"/>
      <c r="I801" s="198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</row>
    <row r="802" ht="14.25" customHeight="1">
      <c r="A802" s="56"/>
      <c r="B802" s="201"/>
      <c r="C802" s="201"/>
      <c r="D802" s="56"/>
      <c r="E802" s="92"/>
      <c r="F802" s="92"/>
      <c r="G802" s="56"/>
      <c r="H802" s="202"/>
      <c r="I802" s="198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</row>
    <row r="803" ht="14.25" customHeight="1">
      <c r="A803" s="56"/>
      <c r="B803" s="201"/>
      <c r="C803" s="201"/>
      <c r="D803" s="56"/>
      <c r="E803" s="92"/>
      <c r="F803" s="92"/>
      <c r="G803" s="56"/>
      <c r="H803" s="202"/>
      <c r="I803" s="198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</row>
    <row r="804" ht="14.25" customHeight="1">
      <c r="A804" s="56"/>
      <c r="B804" s="201"/>
      <c r="C804" s="201"/>
      <c r="D804" s="56"/>
      <c r="E804" s="92"/>
      <c r="F804" s="92"/>
      <c r="G804" s="56"/>
      <c r="H804" s="202"/>
      <c r="I804" s="198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</row>
    <row r="805" ht="14.25" customHeight="1">
      <c r="A805" s="56"/>
      <c r="B805" s="201"/>
      <c r="C805" s="201"/>
      <c r="D805" s="56"/>
      <c r="E805" s="92"/>
      <c r="F805" s="92"/>
      <c r="G805" s="56"/>
      <c r="H805" s="202"/>
      <c r="I805" s="198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</row>
    <row r="806" ht="14.25" customHeight="1">
      <c r="A806" s="56"/>
      <c r="B806" s="201"/>
      <c r="C806" s="201"/>
      <c r="D806" s="56"/>
      <c r="E806" s="92"/>
      <c r="F806" s="92"/>
      <c r="G806" s="56"/>
      <c r="H806" s="202"/>
      <c r="I806" s="198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</row>
    <row r="807" ht="14.25" customHeight="1">
      <c r="A807" s="56"/>
      <c r="B807" s="201"/>
      <c r="C807" s="201"/>
      <c r="D807" s="56"/>
      <c r="E807" s="92"/>
      <c r="F807" s="92"/>
      <c r="G807" s="56"/>
      <c r="H807" s="202"/>
      <c r="I807" s="198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</row>
    <row r="808" ht="14.25" customHeight="1">
      <c r="A808" s="56"/>
      <c r="B808" s="201"/>
      <c r="C808" s="201"/>
      <c r="D808" s="56"/>
      <c r="E808" s="92"/>
      <c r="F808" s="92"/>
      <c r="G808" s="56"/>
      <c r="H808" s="202"/>
      <c r="I808" s="198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</row>
    <row r="809" ht="14.25" customHeight="1">
      <c r="A809" s="56"/>
      <c r="B809" s="201"/>
      <c r="C809" s="201"/>
      <c r="D809" s="56"/>
      <c r="E809" s="92"/>
      <c r="F809" s="92"/>
      <c r="G809" s="56"/>
      <c r="H809" s="202"/>
      <c r="I809" s="198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</row>
    <row r="810" ht="14.25" customHeight="1">
      <c r="A810" s="56"/>
      <c r="B810" s="201"/>
      <c r="C810" s="201"/>
      <c r="D810" s="56"/>
      <c r="E810" s="92"/>
      <c r="F810" s="92"/>
      <c r="G810" s="56"/>
      <c r="H810" s="202"/>
      <c r="I810" s="198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</row>
    <row r="811" ht="14.25" customHeight="1">
      <c r="A811" s="56"/>
      <c r="B811" s="201"/>
      <c r="C811" s="201"/>
      <c r="D811" s="56"/>
      <c r="E811" s="92"/>
      <c r="F811" s="92"/>
      <c r="G811" s="56"/>
      <c r="H811" s="202"/>
      <c r="I811" s="198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</row>
    <row r="812" ht="14.25" customHeight="1">
      <c r="A812" s="56"/>
      <c r="B812" s="201"/>
      <c r="C812" s="201"/>
      <c r="D812" s="56"/>
      <c r="E812" s="92"/>
      <c r="F812" s="92"/>
      <c r="G812" s="56"/>
      <c r="H812" s="202"/>
      <c r="I812" s="198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</row>
    <row r="813" ht="14.25" customHeight="1">
      <c r="A813" s="56"/>
      <c r="B813" s="201"/>
      <c r="C813" s="201"/>
      <c r="D813" s="56"/>
      <c r="E813" s="92"/>
      <c r="F813" s="92"/>
      <c r="G813" s="56"/>
      <c r="H813" s="202"/>
      <c r="I813" s="198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</row>
    <row r="814" ht="14.25" customHeight="1">
      <c r="A814" s="56"/>
      <c r="B814" s="201"/>
      <c r="C814" s="201"/>
      <c r="D814" s="56"/>
      <c r="E814" s="92"/>
      <c r="F814" s="92"/>
      <c r="G814" s="56"/>
      <c r="H814" s="202"/>
      <c r="I814" s="198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</row>
    <row r="815" ht="14.25" customHeight="1">
      <c r="A815" s="56"/>
      <c r="B815" s="201"/>
      <c r="C815" s="201"/>
      <c r="D815" s="56"/>
      <c r="E815" s="92"/>
      <c r="F815" s="92"/>
      <c r="G815" s="56"/>
      <c r="H815" s="202"/>
      <c r="I815" s="198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</row>
    <row r="816" ht="14.25" customHeight="1">
      <c r="A816" s="56"/>
      <c r="B816" s="201"/>
      <c r="C816" s="201"/>
      <c r="D816" s="56"/>
      <c r="E816" s="92"/>
      <c r="F816" s="92"/>
      <c r="G816" s="56"/>
      <c r="H816" s="202"/>
      <c r="I816" s="198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</row>
    <row r="817" ht="14.25" customHeight="1">
      <c r="A817" s="56"/>
      <c r="B817" s="201"/>
      <c r="C817" s="201"/>
      <c r="D817" s="56"/>
      <c r="E817" s="92"/>
      <c r="F817" s="92"/>
      <c r="G817" s="56"/>
      <c r="H817" s="202"/>
      <c r="I817" s="198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</row>
    <row r="818" ht="14.25" customHeight="1">
      <c r="A818" s="56"/>
      <c r="B818" s="201"/>
      <c r="C818" s="201"/>
      <c r="D818" s="56"/>
      <c r="E818" s="92"/>
      <c r="F818" s="92"/>
      <c r="G818" s="56"/>
      <c r="H818" s="202"/>
      <c r="I818" s="198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</row>
    <row r="819" ht="14.25" customHeight="1">
      <c r="A819" s="56"/>
      <c r="B819" s="201"/>
      <c r="C819" s="201"/>
      <c r="D819" s="56"/>
      <c r="E819" s="92"/>
      <c r="F819" s="92"/>
      <c r="G819" s="56"/>
      <c r="H819" s="202"/>
      <c r="I819" s="198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</row>
    <row r="820" ht="14.25" customHeight="1">
      <c r="A820" s="56"/>
      <c r="B820" s="201"/>
      <c r="C820" s="201"/>
      <c r="D820" s="56"/>
      <c r="E820" s="92"/>
      <c r="F820" s="92"/>
      <c r="G820" s="56"/>
      <c r="H820" s="202"/>
      <c r="I820" s="198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</row>
    <row r="821" ht="14.25" customHeight="1">
      <c r="A821" s="56"/>
      <c r="B821" s="201"/>
      <c r="C821" s="201"/>
      <c r="D821" s="56"/>
      <c r="E821" s="92"/>
      <c r="F821" s="92"/>
      <c r="G821" s="56"/>
      <c r="H821" s="202"/>
      <c r="I821" s="198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</row>
    <row r="822" ht="14.25" customHeight="1">
      <c r="A822" s="56"/>
      <c r="B822" s="201"/>
      <c r="C822" s="201"/>
      <c r="D822" s="56"/>
      <c r="E822" s="92"/>
      <c r="F822" s="92"/>
      <c r="G822" s="56"/>
      <c r="H822" s="202"/>
      <c r="I822" s="198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</row>
    <row r="823" ht="14.25" customHeight="1">
      <c r="A823" s="56"/>
      <c r="B823" s="201"/>
      <c r="C823" s="201"/>
      <c r="D823" s="56"/>
      <c r="E823" s="92"/>
      <c r="F823" s="92"/>
      <c r="G823" s="56"/>
      <c r="H823" s="202"/>
      <c r="I823" s="198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</row>
    <row r="824" ht="14.25" customHeight="1">
      <c r="A824" s="56"/>
      <c r="B824" s="201"/>
      <c r="C824" s="201"/>
      <c r="D824" s="56"/>
      <c r="E824" s="92"/>
      <c r="F824" s="92"/>
      <c r="G824" s="56"/>
      <c r="H824" s="202"/>
      <c r="I824" s="198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</row>
    <row r="825" ht="14.25" customHeight="1">
      <c r="A825" s="56"/>
      <c r="B825" s="201"/>
      <c r="C825" s="201"/>
      <c r="D825" s="56"/>
      <c r="E825" s="92"/>
      <c r="F825" s="92"/>
      <c r="G825" s="56"/>
      <c r="H825" s="202"/>
      <c r="I825" s="198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</row>
    <row r="826" ht="14.25" customHeight="1">
      <c r="A826" s="56"/>
      <c r="B826" s="201"/>
      <c r="C826" s="201"/>
      <c r="D826" s="56"/>
      <c r="E826" s="92"/>
      <c r="F826" s="92"/>
      <c r="G826" s="56"/>
      <c r="H826" s="202"/>
      <c r="I826" s="198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</row>
    <row r="827" ht="14.25" customHeight="1">
      <c r="A827" s="56"/>
      <c r="B827" s="201"/>
      <c r="C827" s="201"/>
      <c r="D827" s="56"/>
      <c r="E827" s="92"/>
      <c r="F827" s="92"/>
      <c r="G827" s="56"/>
      <c r="H827" s="202"/>
      <c r="I827" s="198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</row>
    <row r="828" ht="14.25" customHeight="1">
      <c r="A828" s="56"/>
      <c r="B828" s="201"/>
      <c r="C828" s="201"/>
      <c r="D828" s="56"/>
      <c r="E828" s="92"/>
      <c r="F828" s="92"/>
      <c r="G828" s="56"/>
      <c r="H828" s="202"/>
      <c r="I828" s="198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</row>
    <row r="829" ht="14.25" customHeight="1">
      <c r="A829" s="56"/>
      <c r="B829" s="201"/>
      <c r="C829" s="201"/>
      <c r="D829" s="56"/>
      <c r="E829" s="92"/>
      <c r="F829" s="92"/>
      <c r="G829" s="56"/>
      <c r="H829" s="202"/>
      <c r="I829" s="198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</row>
    <row r="830" ht="14.25" customHeight="1">
      <c r="A830" s="56"/>
      <c r="B830" s="201"/>
      <c r="C830" s="201"/>
      <c r="D830" s="56"/>
      <c r="E830" s="92"/>
      <c r="F830" s="92"/>
      <c r="G830" s="56"/>
      <c r="H830" s="202"/>
      <c r="I830" s="198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</row>
    <row r="831" ht="14.25" customHeight="1">
      <c r="A831" s="56"/>
      <c r="B831" s="201"/>
      <c r="C831" s="201"/>
      <c r="D831" s="56"/>
      <c r="E831" s="92"/>
      <c r="F831" s="92"/>
      <c r="G831" s="56"/>
      <c r="H831" s="202"/>
      <c r="I831" s="198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</row>
    <row r="832" ht="14.25" customHeight="1">
      <c r="A832" s="56"/>
      <c r="B832" s="201"/>
      <c r="C832" s="201"/>
      <c r="D832" s="56"/>
      <c r="E832" s="92"/>
      <c r="F832" s="92"/>
      <c r="G832" s="56"/>
      <c r="H832" s="202"/>
      <c r="I832" s="198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</row>
    <row r="833" ht="14.25" customHeight="1">
      <c r="A833" s="56"/>
      <c r="B833" s="201"/>
      <c r="C833" s="201"/>
      <c r="D833" s="56"/>
      <c r="E833" s="92"/>
      <c r="F833" s="92"/>
      <c r="G833" s="56"/>
      <c r="H833" s="202"/>
      <c r="I833" s="198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</row>
    <row r="834" ht="14.25" customHeight="1">
      <c r="A834" s="56"/>
      <c r="B834" s="201"/>
      <c r="C834" s="201"/>
      <c r="D834" s="56"/>
      <c r="E834" s="92"/>
      <c r="F834" s="92"/>
      <c r="G834" s="56"/>
      <c r="H834" s="202"/>
      <c r="I834" s="198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</row>
    <row r="835" ht="14.25" customHeight="1">
      <c r="A835" s="56"/>
      <c r="B835" s="201"/>
      <c r="C835" s="201"/>
      <c r="D835" s="56"/>
      <c r="E835" s="92"/>
      <c r="F835" s="92"/>
      <c r="G835" s="56"/>
      <c r="H835" s="202"/>
      <c r="I835" s="198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</row>
    <row r="836" ht="14.25" customHeight="1">
      <c r="A836" s="56"/>
      <c r="B836" s="201"/>
      <c r="C836" s="201"/>
      <c r="D836" s="56"/>
      <c r="E836" s="92"/>
      <c r="F836" s="92"/>
      <c r="G836" s="56"/>
      <c r="H836" s="202"/>
      <c r="I836" s="198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</row>
    <row r="837" ht="14.25" customHeight="1">
      <c r="A837" s="56"/>
      <c r="B837" s="201"/>
      <c r="C837" s="201"/>
      <c r="D837" s="56"/>
      <c r="E837" s="92"/>
      <c r="F837" s="92"/>
      <c r="G837" s="56"/>
      <c r="H837" s="202"/>
      <c r="I837" s="198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</row>
    <row r="838" ht="14.25" customHeight="1">
      <c r="A838" s="56"/>
      <c r="B838" s="201"/>
      <c r="C838" s="201"/>
      <c r="D838" s="56"/>
      <c r="E838" s="92"/>
      <c r="F838" s="92"/>
      <c r="G838" s="56"/>
      <c r="H838" s="202"/>
      <c r="I838" s="198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</row>
    <row r="839" ht="14.25" customHeight="1">
      <c r="A839" s="56"/>
      <c r="B839" s="201"/>
      <c r="C839" s="201"/>
      <c r="D839" s="56"/>
      <c r="E839" s="92"/>
      <c r="F839" s="92"/>
      <c r="G839" s="56"/>
      <c r="H839" s="202"/>
      <c r="I839" s="198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</row>
    <row r="840" ht="14.25" customHeight="1">
      <c r="A840" s="56"/>
      <c r="B840" s="201"/>
      <c r="C840" s="201"/>
      <c r="D840" s="56"/>
      <c r="E840" s="92"/>
      <c r="F840" s="92"/>
      <c r="G840" s="56"/>
      <c r="H840" s="202"/>
      <c r="I840" s="198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</row>
    <row r="841" ht="14.25" customHeight="1">
      <c r="A841" s="56"/>
      <c r="B841" s="201"/>
      <c r="C841" s="201"/>
      <c r="D841" s="56"/>
      <c r="E841" s="92"/>
      <c r="F841" s="92"/>
      <c r="G841" s="56"/>
      <c r="H841" s="202"/>
      <c r="I841" s="198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</row>
    <row r="842" ht="14.25" customHeight="1">
      <c r="A842" s="56"/>
      <c r="B842" s="201"/>
      <c r="C842" s="201"/>
      <c r="D842" s="56"/>
      <c r="E842" s="92"/>
      <c r="F842" s="92"/>
      <c r="G842" s="56"/>
      <c r="H842" s="202"/>
      <c r="I842" s="198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</row>
    <row r="843" ht="14.25" customHeight="1">
      <c r="A843" s="56"/>
      <c r="B843" s="201"/>
      <c r="C843" s="201"/>
      <c r="D843" s="56"/>
      <c r="E843" s="92"/>
      <c r="F843" s="92"/>
      <c r="G843" s="56"/>
      <c r="H843" s="202"/>
      <c r="I843" s="198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</row>
    <row r="844" ht="14.25" customHeight="1">
      <c r="A844" s="56"/>
      <c r="B844" s="201"/>
      <c r="C844" s="201"/>
      <c r="D844" s="56"/>
      <c r="E844" s="92"/>
      <c r="F844" s="92"/>
      <c r="G844" s="56"/>
      <c r="H844" s="202"/>
      <c r="I844" s="198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</row>
    <row r="845" ht="14.25" customHeight="1">
      <c r="A845" s="56"/>
      <c r="B845" s="201"/>
      <c r="C845" s="201"/>
      <c r="D845" s="56"/>
      <c r="E845" s="92"/>
      <c r="F845" s="92"/>
      <c r="G845" s="56"/>
      <c r="H845" s="202"/>
      <c r="I845" s="198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</row>
    <row r="846" ht="14.25" customHeight="1">
      <c r="A846" s="56"/>
      <c r="B846" s="201"/>
      <c r="C846" s="201"/>
      <c r="D846" s="56"/>
      <c r="E846" s="92"/>
      <c r="F846" s="92"/>
      <c r="G846" s="56"/>
      <c r="H846" s="202"/>
      <c r="I846" s="198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</row>
    <row r="847" ht="14.25" customHeight="1">
      <c r="A847" s="56"/>
      <c r="B847" s="201"/>
      <c r="C847" s="201"/>
      <c r="D847" s="56"/>
      <c r="E847" s="92"/>
      <c r="F847" s="92"/>
      <c r="G847" s="56"/>
      <c r="H847" s="202"/>
      <c r="I847" s="198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</row>
    <row r="848" ht="14.25" customHeight="1">
      <c r="A848" s="56"/>
      <c r="B848" s="201"/>
      <c r="C848" s="201"/>
      <c r="D848" s="56"/>
      <c r="E848" s="92"/>
      <c r="F848" s="92"/>
      <c r="G848" s="56"/>
      <c r="H848" s="202"/>
      <c r="I848" s="198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</row>
    <row r="849" ht="14.25" customHeight="1">
      <c r="A849" s="56"/>
      <c r="B849" s="201"/>
      <c r="C849" s="201"/>
      <c r="D849" s="56"/>
      <c r="E849" s="92"/>
      <c r="F849" s="92"/>
      <c r="G849" s="56"/>
      <c r="H849" s="202"/>
      <c r="I849" s="198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</row>
    <row r="850" ht="14.25" customHeight="1">
      <c r="A850" s="56"/>
      <c r="B850" s="201"/>
      <c r="C850" s="201"/>
      <c r="D850" s="56"/>
      <c r="E850" s="92"/>
      <c r="F850" s="92"/>
      <c r="G850" s="56"/>
      <c r="H850" s="202"/>
      <c r="I850" s="198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</row>
    <row r="851" ht="14.25" customHeight="1">
      <c r="A851" s="56"/>
      <c r="B851" s="201"/>
      <c r="C851" s="201"/>
      <c r="D851" s="56"/>
      <c r="E851" s="92"/>
      <c r="F851" s="92"/>
      <c r="G851" s="56"/>
      <c r="H851" s="202"/>
      <c r="I851" s="198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</row>
    <row r="852" ht="14.25" customHeight="1">
      <c r="A852" s="56"/>
      <c r="B852" s="201"/>
      <c r="C852" s="201"/>
      <c r="D852" s="56"/>
      <c r="E852" s="92"/>
      <c r="F852" s="92"/>
      <c r="G852" s="56"/>
      <c r="H852" s="202"/>
      <c r="I852" s="198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</row>
    <row r="853" ht="14.25" customHeight="1">
      <c r="A853" s="56"/>
      <c r="B853" s="201"/>
      <c r="C853" s="201"/>
      <c r="D853" s="56"/>
      <c r="E853" s="92"/>
      <c r="F853" s="92"/>
      <c r="G853" s="56"/>
      <c r="H853" s="202"/>
      <c r="I853" s="198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</row>
    <row r="854" ht="14.25" customHeight="1">
      <c r="A854" s="56"/>
      <c r="B854" s="201"/>
      <c r="C854" s="201"/>
      <c r="D854" s="56"/>
      <c r="E854" s="92"/>
      <c r="F854" s="92"/>
      <c r="G854" s="56"/>
      <c r="H854" s="202"/>
      <c r="I854" s="198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</row>
    <row r="855" ht="14.25" customHeight="1">
      <c r="A855" s="56"/>
      <c r="B855" s="201"/>
      <c r="C855" s="201"/>
      <c r="D855" s="56"/>
      <c r="E855" s="92"/>
      <c r="F855" s="92"/>
      <c r="G855" s="56"/>
      <c r="H855" s="202"/>
      <c r="I855" s="198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</row>
    <row r="856" ht="14.25" customHeight="1">
      <c r="A856" s="56"/>
      <c r="B856" s="201"/>
      <c r="C856" s="201"/>
      <c r="D856" s="56"/>
      <c r="E856" s="92"/>
      <c r="F856" s="92"/>
      <c r="G856" s="56"/>
      <c r="H856" s="202"/>
      <c r="I856" s="198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</row>
    <row r="857" ht="14.25" customHeight="1">
      <c r="A857" s="56"/>
      <c r="B857" s="201"/>
      <c r="C857" s="201"/>
      <c r="D857" s="56"/>
      <c r="E857" s="92"/>
      <c r="F857" s="92"/>
      <c r="G857" s="56"/>
      <c r="H857" s="202"/>
      <c r="I857" s="198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</row>
    <row r="858" ht="14.25" customHeight="1">
      <c r="A858" s="56"/>
      <c r="B858" s="201"/>
      <c r="C858" s="201"/>
      <c r="D858" s="56"/>
      <c r="E858" s="92"/>
      <c r="F858" s="92"/>
      <c r="G858" s="56"/>
      <c r="H858" s="202"/>
      <c r="I858" s="198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</row>
    <row r="859" ht="14.25" customHeight="1">
      <c r="A859" s="56"/>
      <c r="B859" s="201"/>
      <c r="C859" s="201"/>
      <c r="D859" s="56"/>
      <c r="E859" s="92"/>
      <c r="F859" s="92"/>
      <c r="G859" s="56"/>
      <c r="H859" s="202"/>
      <c r="I859" s="198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</row>
    <row r="860" ht="14.25" customHeight="1">
      <c r="A860" s="56"/>
      <c r="B860" s="201"/>
      <c r="C860" s="201"/>
      <c r="D860" s="56"/>
      <c r="E860" s="92"/>
      <c r="F860" s="92"/>
      <c r="G860" s="56"/>
      <c r="H860" s="202"/>
      <c r="I860" s="198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</row>
    <row r="861" ht="14.25" customHeight="1">
      <c r="A861" s="56"/>
      <c r="B861" s="201"/>
      <c r="C861" s="201"/>
      <c r="D861" s="56"/>
      <c r="E861" s="92"/>
      <c r="F861" s="92"/>
      <c r="G861" s="56"/>
      <c r="H861" s="202"/>
      <c r="I861" s="198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</row>
    <row r="862" ht="14.25" customHeight="1">
      <c r="A862" s="56"/>
      <c r="B862" s="201"/>
      <c r="C862" s="201"/>
      <c r="D862" s="56"/>
      <c r="E862" s="92"/>
      <c r="F862" s="92"/>
      <c r="G862" s="56"/>
      <c r="H862" s="202"/>
      <c r="I862" s="198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</row>
    <row r="863" ht="14.25" customHeight="1">
      <c r="A863" s="56"/>
      <c r="B863" s="201"/>
      <c r="C863" s="201"/>
      <c r="D863" s="56"/>
      <c r="E863" s="92"/>
      <c r="F863" s="92"/>
      <c r="G863" s="56"/>
      <c r="H863" s="202"/>
      <c r="I863" s="198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</row>
    <row r="864" ht="14.25" customHeight="1">
      <c r="A864" s="56"/>
      <c r="B864" s="201"/>
      <c r="C864" s="201"/>
      <c r="D864" s="56"/>
      <c r="E864" s="92"/>
      <c r="F864" s="92"/>
      <c r="G864" s="56"/>
      <c r="H864" s="202"/>
      <c r="I864" s="198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</row>
    <row r="865" ht="14.25" customHeight="1">
      <c r="A865" s="56"/>
      <c r="B865" s="201"/>
      <c r="C865" s="201"/>
      <c r="D865" s="56"/>
      <c r="E865" s="92"/>
      <c r="F865" s="92"/>
      <c r="G865" s="56"/>
      <c r="H865" s="202"/>
      <c r="I865" s="198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</row>
    <row r="866" ht="14.25" customHeight="1">
      <c r="A866" s="56"/>
      <c r="B866" s="201"/>
      <c r="C866" s="201"/>
      <c r="D866" s="56"/>
      <c r="E866" s="92"/>
      <c r="F866" s="92"/>
      <c r="G866" s="56"/>
      <c r="H866" s="202"/>
      <c r="I866" s="198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</row>
    <row r="867" ht="14.25" customHeight="1">
      <c r="A867" s="56"/>
      <c r="B867" s="201"/>
      <c r="C867" s="201"/>
      <c r="D867" s="56"/>
      <c r="E867" s="92"/>
      <c r="F867" s="92"/>
      <c r="G867" s="56"/>
      <c r="H867" s="202"/>
      <c r="I867" s="198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</row>
    <row r="868" ht="14.25" customHeight="1">
      <c r="A868" s="56"/>
      <c r="B868" s="201"/>
      <c r="C868" s="201"/>
      <c r="D868" s="56"/>
      <c r="E868" s="92"/>
      <c r="F868" s="92"/>
      <c r="G868" s="56"/>
      <c r="H868" s="202"/>
      <c r="I868" s="198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</row>
    <row r="869" ht="14.25" customHeight="1">
      <c r="A869" s="56"/>
      <c r="B869" s="201"/>
      <c r="C869" s="201"/>
      <c r="D869" s="56"/>
      <c r="E869" s="92"/>
      <c r="F869" s="92"/>
      <c r="G869" s="56"/>
      <c r="H869" s="202"/>
      <c r="I869" s="198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</row>
    <row r="870" ht="14.25" customHeight="1">
      <c r="A870" s="56"/>
      <c r="B870" s="201"/>
      <c r="C870" s="201"/>
      <c r="D870" s="56"/>
      <c r="E870" s="92"/>
      <c r="F870" s="92"/>
      <c r="G870" s="56"/>
      <c r="H870" s="202"/>
      <c r="I870" s="198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</row>
    <row r="871" ht="14.25" customHeight="1">
      <c r="A871" s="56"/>
      <c r="B871" s="201"/>
      <c r="C871" s="201"/>
      <c r="D871" s="56"/>
      <c r="E871" s="92"/>
      <c r="F871" s="92"/>
      <c r="G871" s="56"/>
      <c r="H871" s="202"/>
      <c r="I871" s="198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</row>
    <row r="872" ht="14.25" customHeight="1">
      <c r="A872" s="56"/>
      <c r="B872" s="201"/>
      <c r="C872" s="201"/>
      <c r="D872" s="56"/>
      <c r="E872" s="92"/>
      <c r="F872" s="92"/>
      <c r="G872" s="56"/>
      <c r="H872" s="202"/>
      <c r="I872" s="198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</row>
    <row r="873" ht="14.25" customHeight="1">
      <c r="A873" s="56"/>
      <c r="B873" s="201"/>
      <c r="C873" s="201"/>
      <c r="D873" s="56"/>
      <c r="E873" s="92"/>
      <c r="F873" s="92"/>
      <c r="G873" s="56"/>
      <c r="H873" s="202"/>
      <c r="I873" s="198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</row>
    <row r="874" ht="14.25" customHeight="1">
      <c r="A874" s="56"/>
      <c r="B874" s="201"/>
      <c r="C874" s="201"/>
      <c r="D874" s="56"/>
      <c r="E874" s="92"/>
      <c r="F874" s="92"/>
      <c r="G874" s="56"/>
      <c r="H874" s="202"/>
      <c r="I874" s="198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</row>
    <row r="875" ht="14.25" customHeight="1">
      <c r="A875" s="56"/>
      <c r="B875" s="201"/>
      <c r="C875" s="201"/>
      <c r="D875" s="56"/>
      <c r="E875" s="92"/>
      <c r="F875" s="92"/>
      <c r="G875" s="56"/>
      <c r="H875" s="202"/>
      <c r="I875" s="198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</row>
    <row r="876" ht="14.25" customHeight="1">
      <c r="A876" s="56"/>
      <c r="B876" s="201"/>
      <c r="C876" s="201"/>
      <c r="D876" s="56"/>
      <c r="E876" s="92"/>
      <c r="F876" s="92"/>
      <c r="G876" s="56"/>
      <c r="H876" s="202"/>
      <c r="I876" s="198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</row>
    <row r="877" ht="14.25" customHeight="1">
      <c r="A877" s="56"/>
      <c r="B877" s="201"/>
      <c r="C877" s="201"/>
      <c r="D877" s="56"/>
      <c r="E877" s="92"/>
      <c r="F877" s="92"/>
      <c r="G877" s="56"/>
      <c r="H877" s="202"/>
      <c r="I877" s="198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</row>
    <row r="878" ht="14.25" customHeight="1">
      <c r="A878" s="56"/>
      <c r="B878" s="201"/>
      <c r="C878" s="201"/>
      <c r="D878" s="56"/>
      <c r="E878" s="92"/>
      <c r="F878" s="92"/>
      <c r="G878" s="56"/>
      <c r="H878" s="202"/>
      <c r="I878" s="198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</row>
    <row r="879" ht="14.25" customHeight="1">
      <c r="A879" s="56"/>
      <c r="B879" s="201"/>
      <c r="C879" s="201"/>
      <c r="D879" s="56"/>
      <c r="E879" s="92"/>
      <c r="F879" s="92"/>
      <c r="G879" s="56"/>
      <c r="H879" s="202"/>
      <c r="I879" s="198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</row>
    <row r="880" ht="14.25" customHeight="1">
      <c r="A880" s="56"/>
      <c r="B880" s="201"/>
      <c r="C880" s="201"/>
      <c r="D880" s="56"/>
      <c r="E880" s="92"/>
      <c r="F880" s="92"/>
      <c r="G880" s="56"/>
      <c r="H880" s="202"/>
      <c r="I880" s="198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</row>
    <row r="881" ht="14.25" customHeight="1">
      <c r="A881" s="56"/>
      <c r="B881" s="201"/>
      <c r="C881" s="201"/>
      <c r="D881" s="56"/>
      <c r="E881" s="92"/>
      <c r="F881" s="92"/>
      <c r="G881" s="56"/>
      <c r="H881" s="202"/>
      <c r="I881" s="198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</row>
    <row r="882" ht="14.25" customHeight="1">
      <c r="A882" s="56"/>
      <c r="B882" s="201"/>
      <c r="C882" s="201"/>
      <c r="D882" s="56"/>
      <c r="E882" s="92"/>
      <c r="F882" s="92"/>
      <c r="G882" s="56"/>
      <c r="H882" s="202"/>
      <c r="I882" s="198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</row>
    <row r="883" ht="14.25" customHeight="1">
      <c r="A883" s="56"/>
      <c r="B883" s="201"/>
      <c r="C883" s="201"/>
      <c r="D883" s="56"/>
      <c r="E883" s="92"/>
      <c r="F883" s="92"/>
      <c r="G883" s="56"/>
      <c r="H883" s="202"/>
      <c r="I883" s="198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</row>
    <row r="884" ht="14.25" customHeight="1">
      <c r="A884" s="56"/>
      <c r="B884" s="201"/>
      <c r="C884" s="201"/>
      <c r="D884" s="56"/>
      <c r="E884" s="92"/>
      <c r="F884" s="92"/>
      <c r="G884" s="56"/>
      <c r="H884" s="202"/>
      <c r="I884" s="198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</row>
    <row r="885" ht="14.25" customHeight="1">
      <c r="A885" s="56"/>
      <c r="B885" s="201"/>
      <c r="C885" s="201"/>
      <c r="D885" s="56"/>
      <c r="E885" s="92"/>
      <c r="F885" s="92"/>
      <c r="G885" s="56"/>
      <c r="H885" s="202"/>
      <c r="I885" s="198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</row>
    <row r="886" ht="14.25" customHeight="1">
      <c r="A886" s="56"/>
      <c r="B886" s="201"/>
      <c r="C886" s="201"/>
      <c r="D886" s="56"/>
      <c r="E886" s="92"/>
      <c r="F886" s="92"/>
      <c r="G886" s="56"/>
      <c r="H886" s="202"/>
      <c r="I886" s="198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</row>
    <row r="887" ht="14.25" customHeight="1">
      <c r="A887" s="56"/>
      <c r="B887" s="201"/>
      <c r="C887" s="201"/>
      <c r="D887" s="56"/>
      <c r="E887" s="92"/>
      <c r="F887" s="92"/>
      <c r="G887" s="56"/>
      <c r="H887" s="202"/>
      <c r="I887" s="198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</row>
    <row r="888" ht="14.25" customHeight="1">
      <c r="A888" s="56"/>
      <c r="B888" s="201"/>
      <c r="C888" s="201"/>
      <c r="D888" s="56"/>
      <c r="E888" s="92"/>
      <c r="F888" s="92"/>
      <c r="G888" s="56"/>
      <c r="H888" s="202"/>
      <c r="I888" s="198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</row>
    <row r="889" ht="14.25" customHeight="1">
      <c r="A889" s="56"/>
      <c r="B889" s="201"/>
      <c r="C889" s="201"/>
      <c r="D889" s="56"/>
      <c r="E889" s="92"/>
      <c r="F889" s="92"/>
      <c r="G889" s="56"/>
      <c r="H889" s="202"/>
      <c r="I889" s="198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</row>
    <row r="890" ht="14.25" customHeight="1">
      <c r="A890" s="56"/>
      <c r="B890" s="201"/>
      <c r="C890" s="201"/>
      <c r="D890" s="56"/>
      <c r="E890" s="92"/>
      <c r="F890" s="92"/>
      <c r="G890" s="56"/>
      <c r="H890" s="202"/>
      <c r="I890" s="198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</row>
    <row r="891" ht="14.25" customHeight="1">
      <c r="A891" s="56"/>
      <c r="B891" s="201"/>
      <c r="C891" s="201"/>
      <c r="D891" s="56"/>
      <c r="E891" s="92"/>
      <c r="F891" s="92"/>
      <c r="G891" s="56"/>
      <c r="H891" s="202"/>
      <c r="I891" s="198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</row>
    <row r="892" ht="14.25" customHeight="1">
      <c r="A892" s="56"/>
      <c r="B892" s="201"/>
      <c r="C892" s="201"/>
      <c r="D892" s="56"/>
      <c r="E892" s="92"/>
      <c r="F892" s="92"/>
      <c r="G892" s="56"/>
      <c r="H892" s="202"/>
      <c r="I892" s="198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</row>
    <row r="893" ht="14.25" customHeight="1">
      <c r="A893" s="56"/>
      <c r="B893" s="201"/>
      <c r="C893" s="201"/>
      <c r="D893" s="56"/>
      <c r="E893" s="92"/>
      <c r="F893" s="92"/>
      <c r="G893" s="56"/>
      <c r="H893" s="202"/>
      <c r="I893" s="198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</row>
    <row r="894" ht="14.25" customHeight="1">
      <c r="A894" s="56"/>
      <c r="B894" s="201"/>
      <c r="C894" s="201"/>
      <c r="D894" s="56"/>
      <c r="E894" s="92"/>
      <c r="F894" s="92"/>
      <c r="G894" s="56"/>
      <c r="H894" s="202"/>
      <c r="I894" s="198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</row>
    <row r="895" ht="14.25" customHeight="1">
      <c r="A895" s="56"/>
      <c r="B895" s="201"/>
      <c r="C895" s="201"/>
      <c r="D895" s="56"/>
      <c r="E895" s="92"/>
      <c r="F895" s="92"/>
      <c r="G895" s="56"/>
      <c r="H895" s="202"/>
      <c r="I895" s="198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</row>
    <row r="896" ht="14.25" customHeight="1">
      <c r="A896" s="56"/>
      <c r="B896" s="201"/>
      <c r="C896" s="201"/>
      <c r="D896" s="56"/>
      <c r="E896" s="92"/>
      <c r="F896" s="92"/>
      <c r="G896" s="56"/>
      <c r="H896" s="202"/>
      <c r="I896" s="198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</row>
    <row r="897" ht="14.25" customHeight="1">
      <c r="A897" s="56"/>
      <c r="B897" s="201"/>
      <c r="C897" s="201"/>
      <c r="D897" s="56"/>
      <c r="E897" s="92"/>
      <c r="F897" s="92"/>
      <c r="G897" s="56"/>
      <c r="H897" s="202"/>
      <c r="I897" s="198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</row>
    <row r="898" ht="14.25" customHeight="1">
      <c r="A898" s="56"/>
      <c r="B898" s="201"/>
      <c r="C898" s="201"/>
      <c r="D898" s="56"/>
      <c r="E898" s="92"/>
      <c r="F898" s="92"/>
      <c r="G898" s="56"/>
      <c r="H898" s="202"/>
      <c r="I898" s="198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</row>
    <row r="899" ht="14.25" customHeight="1">
      <c r="A899" s="56"/>
      <c r="B899" s="201"/>
      <c r="C899" s="201"/>
      <c r="D899" s="56"/>
      <c r="E899" s="92"/>
      <c r="F899" s="92"/>
      <c r="G899" s="56"/>
      <c r="H899" s="202"/>
      <c r="I899" s="198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</row>
    <row r="900" ht="14.25" customHeight="1">
      <c r="A900" s="56"/>
      <c r="B900" s="201"/>
      <c r="C900" s="201"/>
      <c r="D900" s="56"/>
      <c r="E900" s="92"/>
      <c r="F900" s="92"/>
      <c r="G900" s="56"/>
      <c r="H900" s="202"/>
      <c r="I900" s="198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</row>
    <row r="901" ht="14.25" customHeight="1">
      <c r="A901" s="56"/>
      <c r="B901" s="201"/>
      <c r="C901" s="201"/>
      <c r="D901" s="56"/>
      <c r="E901" s="92"/>
      <c r="F901" s="92"/>
      <c r="G901" s="56"/>
      <c r="H901" s="202"/>
      <c r="I901" s="198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</row>
    <row r="902" ht="14.25" customHeight="1">
      <c r="A902" s="56"/>
      <c r="B902" s="201"/>
      <c r="C902" s="201"/>
      <c r="D902" s="56"/>
      <c r="E902" s="92"/>
      <c r="F902" s="92"/>
      <c r="G902" s="56"/>
      <c r="H902" s="202"/>
      <c r="I902" s="198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</row>
    <row r="903" ht="14.25" customHeight="1">
      <c r="A903" s="56"/>
      <c r="B903" s="201"/>
      <c r="C903" s="201"/>
      <c r="D903" s="56"/>
      <c r="E903" s="92"/>
      <c r="F903" s="92"/>
      <c r="G903" s="56"/>
      <c r="H903" s="202"/>
      <c r="I903" s="198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</row>
    <row r="904" ht="14.25" customHeight="1">
      <c r="A904" s="56"/>
      <c r="B904" s="201"/>
      <c r="C904" s="201"/>
      <c r="D904" s="56"/>
      <c r="E904" s="92"/>
      <c r="F904" s="92"/>
      <c r="G904" s="56"/>
      <c r="H904" s="202"/>
      <c r="I904" s="198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</row>
    <row r="905" ht="14.25" customHeight="1">
      <c r="A905" s="56"/>
      <c r="B905" s="201"/>
      <c r="C905" s="201"/>
      <c r="D905" s="56"/>
      <c r="E905" s="92"/>
      <c r="F905" s="92"/>
      <c r="G905" s="56"/>
      <c r="H905" s="202"/>
      <c r="I905" s="198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</row>
    <row r="906" ht="14.25" customHeight="1">
      <c r="A906" s="56"/>
      <c r="B906" s="201"/>
      <c r="C906" s="201"/>
      <c r="D906" s="56"/>
      <c r="E906" s="92"/>
      <c r="F906" s="92"/>
      <c r="G906" s="56"/>
      <c r="H906" s="202"/>
      <c r="I906" s="198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</row>
    <row r="907" ht="14.25" customHeight="1">
      <c r="A907" s="56"/>
      <c r="B907" s="201"/>
      <c r="C907" s="201"/>
      <c r="D907" s="56"/>
      <c r="E907" s="92"/>
      <c r="F907" s="92"/>
      <c r="G907" s="56"/>
      <c r="H907" s="202"/>
      <c r="I907" s="198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</row>
    <row r="908" ht="14.25" customHeight="1">
      <c r="A908" s="56"/>
      <c r="B908" s="201"/>
      <c r="C908" s="201"/>
      <c r="D908" s="56"/>
      <c r="E908" s="92"/>
      <c r="F908" s="92"/>
      <c r="G908" s="56"/>
      <c r="H908" s="202"/>
      <c r="I908" s="198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</row>
    <row r="909" ht="14.25" customHeight="1">
      <c r="A909" s="56"/>
      <c r="B909" s="201"/>
      <c r="C909" s="201"/>
      <c r="D909" s="56"/>
      <c r="E909" s="92"/>
      <c r="F909" s="92"/>
      <c r="G909" s="56"/>
      <c r="H909" s="202"/>
      <c r="I909" s="198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</row>
    <row r="910" ht="14.25" customHeight="1">
      <c r="A910" s="56"/>
      <c r="B910" s="201"/>
      <c r="C910" s="201"/>
      <c r="D910" s="56"/>
      <c r="E910" s="92"/>
      <c r="F910" s="92"/>
      <c r="G910" s="56"/>
      <c r="H910" s="202"/>
      <c r="I910" s="198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</row>
    <row r="911" ht="14.25" customHeight="1">
      <c r="A911" s="56"/>
      <c r="B911" s="201"/>
      <c r="C911" s="201"/>
      <c r="D911" s="56"/>
      <c r="E911" s="92"/>
      <c r="F911" s="92"/>
      <c r="G911" s="56"/>
      <c r="H911" s="202"/>
      <c r="I911" s="198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</row>
    <row r="912" ht="14.25" customHeight="1">
      <c r="A912" s="56"/>
      <c r="B912" s="201"/>
      <c r="C912" s="201"/>
      <c r="D912" s="56"/>
      <c r="E912" s="92"/>
      <c r="F912" s="92"/>
      <c r="G912" s="56"/>
      <c r="H912" s="202"/>
      <c r="I912" s="198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</row>
    <row r="913" ht="14.25" customHeight="1">
      <c r="A913" s="56"/>
      <c r="B913" s="201"/>
      <c r="C913" s="201"/>
      <c r="D913" s="56"/>
      <c r="E913" s="92"/>
      <c r="F913" s="92"/>
      <c r="G913" s="56"/>
      <c r="H913" s="202"/>
      <c r="I913" s="198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</row>
    <row r="914" ht="14.25" customHeight="1">
      <c r="A914" s="56"/>
      <c r="B914" s="201"/>
      <c r="C914" s="201"/>
      <c r="D914" s="56"/>
      <c r="E914" s="92"/>
      <c r="F914" s="92"/>
      <c r="G914" s="56"/>
      <c r="H914" s="202"/>
      <c r="I914" s="198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</row>
    <row r="915" ht="14.25" customHeight="1">
      <c r="A915" s="56"/>
      <c r="B915" s="201"/>
      <c r="C915" s="201"/>
      <c r="D915" s="56"/>
      <c r="E915" s="92"/>
      <c r="F915" s="92"/>
      <c r="G915" s="56"/>
      <c r="H915" s="202"/>
      <c r="I915" s="198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</row>
    <row r="916" ht="14.25" customHeight="1">
      <c r="A916" s="56"/>
      <c r="B916" s="201"/>
      <c r="C916" s="201"/>
      <c r="D916" s="56"/>
      <c r="E916" s="92"/>
      <c r="F916" s="92"/>
      <c r="G916" s="56"/>
      <c r="H916" s="202"/>
      <c r="I916" s="198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</row>
    <row r="917" ht="14.25" customHeight="1">
      <c r="A917" s="56"/>
      <c r="B917" s="201"/>
      <c r="C917" s="201"/>
      <c r="D917" s="56"/>
      <c r="E917" s="92"/>
      <c r="F917" s="92"/>
      <c r="G917" s="56"/>
      <c r="H917" s="202"/>
      <c r="I917" s="198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</row>
    <row r="918" ht="14.25" customHeight="1">
      <c r="A918" s="56"/>
      <c r="B918" s="201"/>
      <c r="C918" s="201"/>
      <c r="D918" s="56"/>
      <c r="E918" s="92"/>
      <c r="F918" s="92"/>
      <c r="G918" s="56"/>
      <c r="H918" s="202"/>
      <c r="I918" s="198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</row>
    <row r="919" ht="14.25" customHeight="1">
      <c r="A919" s="56"/>
      <c r="B919" s="201"/>
      <c r="C919" s="201"/>
      <c r="D919" s="56"/>
      <c r="E919" s="92"/>
      <c r="F919" s="92"/>
      <c r="G919" s="56"/>
      <c r="H919" s="202"/>
      <c r="I919" s="198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</row>
    <row r="920" ht="14.25" customHeight="1">
      <c r="A920" s="56"/>
      <c r="B920" s="201"/>
      <c r="C920" s="201"/>
      <c r="D920" s="56"/>
      <c r="E920" s="92"/>
      <c r="F920" s="92"/>
      <c r="G920" s="56"/>
      <c r="H920" s="202"/>
      <c r="I920" s="198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</row>
    <row r="921" ht="14.25" customHeight="1">
      <c r="A921" s="56"/>
      <c r="B921" s="201"/>
      <c r="C921" s="201"/>
      <c r="D921" s="56"/>
      <c r="E921" s="92"/>
      <c r="F921" s="92"/>
      <c r="G921" s="56"/>
      <c r="H921" s="202"/>
      <c r="I921" s="198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</row>
    <row r="922" ht="14.25" customHeight="1">
      <c r="A922" s="56"/>
      <c r="B922" s="201"/>
      <c r="C922" s="201"/>
      <c r="D922" s="56"/>
      <c r="E922" s="92"/>
      <c r="F922" s="92"/>
      <c r="G922" s="56"/>
      <c r="H922" s="202"/>
      <c r="I922" s="198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</row>
    <row r="923" ht="14.25" customHeight="1">
      <c r="A923" s="56"/>
      <c r="B923" s="201"/>
      <c r="C923" s="201"/>
      <c r="D923" s="56"/>
      <c r="E923" s="92"/>
      <c r="F923" s="92"/>
      <c r="G923" s="56"/>
      <c r="H923" s="202"/>
      <c r="I923" s="198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</row>
    <row r="924" ht="14.25" customHeight="1">
      <c r="A924" s="56"/>
      <c r="B924" s="201"/>
      <c r="C924" s="201"/>
      <c r="D924" s="56"/>
      <c r="E924" s="92"/>
      <c r="F924" s="92"/>
      <c r="G924" s="56"/>
      <c r="H924" s="202"/>
      <c r="I924" s="198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</row>
    <row r="925" ht="14.25" customHeight="1">
      <c r="A925" s="56"/>
      <c r="B925" s="201"/>
      <c r="C925" s="201"/>
      <c r="D925" s="56"/>
      <c r="E925" s="92"/>
      <c r="F925" s="92"/>
      <c r="G925" s="56"/>
      <c r="H925" s="202"/>
      <c r="I925" s="198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</row>
    <row r="926" ht="14.25" customHeight="1">
      <c r="A926" s="56"/>
      <c r="B926" s="201"/>
      <c r="C926" s="201"/>
      <c r="D926" s="56"/>
      <c r="E926" s="92"/>
      <c r="F926" s="92"/>
      <c r="G926" s="56"/>
      <c r="H926" s="202"/>
      <c r="I926" s="198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</row>
    <row r="927" ht="14.25" customHeight="1">
      <c r="A927" s="56"/>
      <c r="B927" s="201"/>
      <c r="C927" s="201"/>
      <c r="D927" s="56"/>
      <c r="E927" s="92"/>
      <c r="F927" s="92"/>
      <c r="G927" s="56"/>
      <c r="H927" s="202"/>
      <c r="I927" s="198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</row>
    <row r="928" ht="14.25" customHeight="1">
      <c r="A928" s="56"/>
      <c r="B928" s="201"/>
      <c r="C928" s="201"/>
      <c r="D928" s="56"/>
      <c r="E928" s="92"/>
      <c r="F928" s="92"/>
      <c r="G928" s="56"/>
      <c r="H928" s="202"/>
      <c r="I928" s="198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</row>
    <row r="929" ht="14.25" customHeight="1">
      <c r="A929" s="56"/>
      <c r="B929" s="201"/>
      <c r="C929" s="201"/>
      <c r="D929" s="56"/>
      <c r="E929" s="92"/>
      <c r="F929" s="92"/>
      <c r="G929" s="56"/>
      <c r="H929" s="202"/>
      <c r="I929" s="198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</row>
    <row r="930" ht="14.25" customHeight="1">
      <c r="A930" s="56"/>
      <c r="B930" s="201"/>
      <c r="C930" s="201"/>
      <c r="D930" s="56"/>
      <c r="E930" s="92"/>
      <c r="F930" s="92"/>
      <c r="G930" s="56"/>
      <c r="H930" s="202"/>
      <c r="I930" s="198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</row>
    <row r="931" ht="14.25" customHeight="1">
      <c r="A931" s="56"/>
      <c r="B931" s="201"/>
      <c r="C931" s="201"/>
      <c r="D931" s="56"/>
      <c r="E931" s="92"/>
      <c r="F931" s="92"/>
      <c r="G931" s="56"/>
      <c r="H931" s="202"/>
      <c r="I931" s="198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</row>
    <row r="932" ht="14.25" customHeight="1">
      <c r="A932" s="56"/>
      <c r="B932" s="201"/>
      <c r="C932" s="201"/>
      <c r="D932" s="56"/>
      <c r="E932" s="92"/>
      <c r="F932" s="92"/>
      <c r="G932" s="56"/>
      <c r="H932" s="202"/>
      <c r="I932" s="198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</row>
    <row r="933" ht="14.25" customHeight="1">
      <c r="A933" s="56"/>
      <c r="B933" s="201"/>
      <c r="C933" s="201"/>
      <c r="D933" s="56"/>
      <c r="E933" s="92"/>
      <c r="F933" s="92"/>
      <c r="G933" s="56"/>
      <c r="H933" s="202"/>
      <c r="I933" s="198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</row>
    <row r="934" ht="14.25" customHeight="1">
      <c r="A934" s="56"/>
      <c r="B934" s="201"/>
      <c r="C934" s="201"/>
      <c r="D934" s="56"/>
      <c r="E934" s="92"/>
      <c r="F934" s="92"/>
      <c r="G934" s="56"/>
      <c r="H934" s="202"/>
      <c r="I934" s="198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</row>
    <row r="935" ht="14.25" customHeight="1">
      <c r="A935" s="56"/>
      <c r="B935" s="201"/>
      <c r="C935" s="201"/>
      <c r="D935" s="56"/>
      <c r="E935" s="92"/>
      <c r="F935" s="92"/>
      <c r="G935" s="56"/>
      <c r="H935" s="202"/>
      <c r="I935" s="198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</row>
    <row r="936" ht="14.25" customHeight="1">
      <c r="A936" s="56"/>
      <c r="B936" s="201"/>
      <c r="C936" s="201"/>
      <c r="D936" s="56"/>
      <c r="E936" s="92"/>
      <c r="F936" s="92"/>
      <c r="G936" s="56"/>
      <c r="H936" s="202"/>
      <c r="I936" s="198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</row>
    <row r="937" ht="14.25" customHeight="1">
      <c r="A937" s="56"/>
      <c r="B937" s="201"/>
      <c r="C937" s="201"/>
      <c r="D937" s="56"/>
      <c r="E937" s="92"/>
      <c r="F937" s="92"/>
      <c r="G937" s="56"/>
      <c r="H937" s="202"/>
      <c r="I937" s="198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</row>
    <row r="938" ht="14.25" customHeight="1">
      <c r="A938" s="56"/>
      <c r="B938" s="201"/>
      <c r="C938" s="201"/>
      <c r="D938" s="56"/>
      <c r="E938" s="92"/>
      <c r="F938" s="92"/>
      <c r="G938" s="56"/>
      <c r="H938" s="202"/>
      <c r="I938" s="198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</row>
    <row r="939" ht="14.25" customHeight="1">
      <c r="A939" s="56"/>
      <c r="B939" s="201"/>
      <c r="C939" s="201"/>
      <c r="D939" s="56"/>
      <c r="E939" s="92"/>
      <c r="F939" s="92"/>
      <c r="G939" s="56"/>
      <c r="H939" s="202"/>
      <c r="I939" s="198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</row>
    <row r="940" ht="14.25" customHeight="1">
      <c r="A940" s="56"/>
      <c r="B940" s="201"/>
      <c r="C940" s="201"/>
      <c r="D940" s="56"/>
      <c r="E940" s="92"/>
      <c r="F940" s="92"/>
      <c r="G940" s="56"/>
      <c r="H940" s="202"/>
      <c r="I940" s="198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</row>
    <row r="941" ht="14.25" customHeight="1">
      <c r="A941" s="56"/>
      <c r="B941" s="201"/>
      <c r="C941" s="201"/>
      <c r="D941" s="56"/>
      <c r="E941" s="92"/>
      <c r="F941" s="92"/>
      <c r="G941" s="56"/>
      <c r="H941" s="202"/>
      <c r="I941" s="198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</row>
    <row r="942" ht="14.25" customHeight="1">
      <c r="A942" s="56"/>
      <c r="B942" s="201"/>
      <c r="C942" s="201"/>
      <c r="D942" s="56"/>
      <c r="E942" s="92"/>
      <c r="F942" s="92"/>
      <c r="G942" s="56"/>
      <c r="H942" s="202"/>
      <c r="I942" s="198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</row>
    <row r="943" ht="14.25" customHeight="1">
      <c r="A943" s="56"/>
      <c r="B943" s="201"/>
      <c r="C943" s="201"/>
      <c r="D943" s="56"/>
      <c r="E943" s="92"/>
      <c r="F943" s="92"/>
      <c r="G943" s="56"/>
      <c r="H943" s="202"/>
      <c r="I943" s="198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</row>
    <row r="944" ht="14.25" customHeight="1">
      <c r="A944" s="56"/>
      <c r="B944" s="201"/>
      <c r="C944" s="201"/>
      <c r="D944" s="56"/>
      <c r="E944" s="92"/>
      <c r="F944" s="92"/>
      <c r="G944" s="56"/>
      <c r="H944" s="202"/>
      <c r="I944" s="198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</row>
    <row r="945" ht="14.25" customHeight="1">
      <c r="A945" s="56"/>
      <c r="B945" s="201"/>
      <c r="C945" s="201"/>
      <c r="D945" s="56"/>
      <c r="E945" s="92"/>
      <c r="F945" s="92"/>
      <c r="G945" s="56"/>
      <c r="H945" s="202"/>
      <c r="I945" s="198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</row>
    <row r="946" ht="14.25" customHeight="1">
      <c r="A946" s="56"/>
      <c r="B946" s="201"/>
      <c r="C946" s="201"/>
      <c r="D946" s="56"/>
      <c r="E946" s="92"/>
      <c r="F946" s="92"/>
      <c r="G946" s="56"/>
      <c r="H946" s="202"/>
      <c r="I946" s="198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</row>
    <row r="947" ht="14.25" customHeight="1">
      <c r="A947" s="56"/>
      <c r="B947" s="201"/>
      <c r="C947" s="201"/>
      <c r="D947" s="56"/>
      <c r="E947" s="92"/>
      <c r="F947" s="92"/>
      <c r="G947" s="56"/>
      <c r="H947" s="202"/>
      <c r="I947" s="198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</row>
    <row r="948" ht="14.25" customHeight="1">
      <c r="A948" s="56"/>
      <c r="B948" s="201"/>
      <c r="C948" s="201"/>
      <c r="D948" s="56"/>
      <c r="E948" s="92"/>
      <c r="F948" s="92"/>
      <c r="G948" s="56"/>
      <c r="H948" s="202"/>
      <c r="I948" s="198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</row>
    <row r="949" ht="14.25" customHeight="1">
      <c r="A949" s="56"/>
      <c r="B949" s="201"/>
      <c r="C949" s="201"/>
      <c r="D949" s="56"/>
      <c r="E949" s="92"/>
      <c r="F949" s="92"/>
      <c r="G949" s="56"/>
      <c r="H949" s="202"/>
      <c r="I949" s="198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</row>
    <row r="950" ht="14.25" customHeight="1">
      <c r="A950" s="56"/>
      <c r="B950" s="201"/>
      <c r="C950" s="201"/>
      <c r="D950" s="56"/>
      <c r="E950" s="92"/>
      <c r="F950" s="92"/>
      <c r="G950" s="56"/>
      <c r="H950" s="202"/>
      <c r="I950" s="198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</row>
    <row r="951" ht="14.25" customHeight="1">
      <c r="A951" s="56"/>
      <c r="B951" s="201"/>
      <c r="C951" s="201"/>
      <c r="D951" s="56"/>
      <c r="E951" s="92"/>
      <c r="F951" s="92"/>
      <c r="G951" s="56"/>
      <c r="H951" s="202"/>
      <c r="I951" s="198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</row>
    <row r="952" ht="14.25" customHeight="1">
      <c r="A952" s="56"/>
      <c r="B952" s="201"/>
      <c r="C952" s="201"/>
      <c r="D952" s="56"/>
      <c r="E952" s="92"/>
      <c r="F952" s="92"/>
      <c r="G952" s="56"/>
      <c r="H952" s="202"/>
      <c r="I952" s="198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</row>
    <row r="953" ht="14.25" customHeight="1">
      <c r="A953" s="56"/>
      <c r="B953" s="201"/>
      <c r="C953" s="201"/>
      <c r="D953" s="56"/>
      <c r="E953" s="92"/>
      <c r="F953" s="92"/>
      <c r="G953" s="56"/>
      <c r="H953" s="202"/>
      <c r="I953" s="198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</row>
    <row r="954" ht="14.25" customHeight="1">
      <c r="A954" s="56"/>
      <c r="B954" s="201"/>
      <c r="C954" s="201"/>
      <c r="D954" s="56"/>
      <c r="E954" s="92"/>
      <c r="F954" s="92"/>
      <c r="G954" s="56"/>
      <c r="H954" s="202"/>
      <c r="I954" s="198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</row>
    <row r="955" ht="14.25" customHeight="1">
      <c r="A955" s="56"/>
      <c r="B955" s="201"/>
      <c r="C955" s="201"/>
      <c r="D955" s="56"/>
      <c r="E955" s="92"/>
      <c r="F955" s="92"/>
      <c r="G955" s="56"/>
      <c r="H955" s="202"/>
      <c r="I955" s="198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</row>
    <row r="956" ht="14.25" customHeight="1">
      <c r="A956" s="56"/>
      <c r="B956" s="201"/>
      <c r="C956" s="201"/>
      <c r="D956" s="56"/>
      <c r="E956" s="92"/>
      <c r="F956" s="92"/>
      <c r="G956" s="56"/>
      <c r="H956" s="202"/>
      <c r="I956" s="198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</row>
    <row r="957" ht="14.25" customHeight="1">
      <c r="A957" s="56"/>
      <c r="B957" s="201"/>
      <c r="C957" s="201"/>
      <c r="D957" s="56"/>
      <c r="E957" s="92"/>
      <c r="F957" s="92"/>
      <c r="G957" s="56"/>
      <c r="H957" s="202"/>
      <c r="I957" s="198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</row>
    <row r="958" ht="14.25" customHeight="1">
      <c r="A958" s="56"/>
      <c r="B958" s="201"/>
      <c r="C958" s="201"/>
      <c r="D958" s="56"/>
      <c r="E958" s="92"/>
      <c r="F958" s="92"/>
      <c r="G958" s="56"/>
      <c r="H958" s="202"/>
      <c r="I958" s="198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</row>
    <row r="959" ht="14.25" customHeight="1">
      <c r="A959" s="56"/>
      <c r="B959" s="201"/>
      <c r="C959" s="201"/>
      <c r="D959" s="56"/>
      <c r="E959" s="92"/>
      <c r="F959" s="92"/>
      <c r="G959" s="56"/>
      <c r="H959" s="202"/>
      <c r="I959" s="198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</row>
    <row r="960" ht="14.25" customHeight="1">
      <c r="A960" s="56"/>
      <c r="B960" s="201"/>
      <c r="C960" s="201"/>
      <c r="D960" s="56"/>
      <c r="E960" s="92"/>
      <c r="F960" s="92"/>
      <c r="G960" s="56"/>
      <c r="H960" s="202"/>
      <c r="I960" s="198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</row>
    <row r="961" ht="14.25" customHeight="1">
      <c r="A961" s="56"/>
      <c r="B961" s="201"/>
      <c r="C961" s="201"/>
      <c r="D961" s="56"/>
      <c r="E961" s="92"/>
      <c r="F961" s="92"/>
      <c r="G961" s="56"/>
      <c r="H961" s="202"/>
      <c r="I961" s="198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</row>
    <row r="962" ht="14.25" customHeight="1">
      <c r="A962" s="56"/>
      <c r="B962" s="201"/>
      <c r="C962" s="201"/>
      <c r="D962" s="56"/>
      <c r="E962" s="92"/>
      <c r="F962" s="92"/>
      <c r="G962" s="56"/>
      <c r="H962" s="202"/>
      <c r="I962" s="198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</row>
    <row r="963" ht="14.25" customHeight="1">
      <c r="A963" s="56"/>
      <c r="B963" s="201"/>
      <c r="C963" s="201"/>
      <c r="D963" s="56"/>
      <c r="E963" s="92"/>
      <c r="F963" s="92"/>
      <c r="G963" s="56"/>
      <c r="H963" s="202"/>
      <c r="I963" s="198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</row>
    <row r="964" ht="14.25" customHeight="1">
      <c r="A964" s="56"/>
      <c r="B964" s="201"/>
      <c r="C964" s="201"/>
      <c r="D964" s="56"/>
      <c r="E964" s="92"/>
      <c r="F964" s="92"/>
      <c r="G964" s="56"/>
      <c r="H964" s="202"/>
      <c r="I964" s="198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</row>
    <row r="965" ht="14.25" customHeight="1">
      <c r="A965" s="56"/>
      <c r="B965" s="201"/>
      <c r="C965" s="201"/>
      <c r="D965" s="56"/>
      <c r="E965" s="92"/>
      <c r="F965" s="92"/>
      <c r="G965" s="56"/>
      <c r="H965" s="202"/>
      <c r="I965" s="198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</row>
    <row r="966" ht="14.25" customHeight="1">
      <c r="A966" s="56"/>
      <c r="B966" s="201"/>
      <c r="C966" s="201"/>
      <c r="D966" s="56"/>
      <c r="E966" s="92"/>
      <c r="F966" s="92"/>
      <c r="G966" s="56"/>
      <c r="H966" s="202"/>
      <c r="I966" s="198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</row>
    <row r="967" ht="14.25" customHeight="1">
      <c r="A967" s="56"/>
      <c r="B967" s="201"/>
      <c r="C967" s="201"/>
      <c r="D967" s="56"/>
      <c r="E967" s="92"/>
      <c r="F967" s="92"/>
      <c r="G967" s="56"/>
      <c r="H967" s="202"/>
      <c r="I967" s="198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</row>
    <row r="968" ht="14.25" customHeight="1">
      <c r="A968" s="56"/>
      <c r="B968" s="201"/>
      <c r="C968" s="201"/>
      <c r="D968" s="56"/>
      <c r="E968" s="92"/>
      <c r="F968" s="92"/>
      <c r="G968" s="56"/>
      <c r="H968" s="202"/>
      <c r="I968" s="198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</row>
    <row r="969" ht="14.25" customHeight="1">
      <c r="A969" s="56"/>
      <c r="B969" s="201"/>
      <c r="C969" s="201"/>
      <c r="D969" s="56"/>
      <c r="E969" s="92"/>
      <c r="F969" s="92"/>
      <c r="G969" s="56"/>
      <c r="H969" s="202"/>
      <c r="I969" s="198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</row>
    <row r="970" ht="14.25" customHeight="1">
      <c r="A970" s="56"/>
      <c r="B970" s="201"/>
      <c r="C970" s="201"/>
      <c r="D970" s="56"/>
      <c r="E970" s="92"/>
      <c r="F970" s="92"/>
      <c r="G970" s="56"/>
      <c r="H970" s="202"/>
      <c r="I970" s="198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</row>
    <row r="971" ht="14.25" customHeight="1">
      <c r="A971" s="56"/>
      <c r="B971" s="201"/>
      <c r="C971" s="201"/>
      <c r="D971" s="56"/>
      <c r="E971" s="92"/>
      <c r="F971" s="92"/>
      <c r="G971" s="56"/>
      <c r="H971" s="202"/>
      <c r="I971" s="198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</row>
    <row r="972" ht="14.25" customHeight="1">
      <c r="A972" s="56"/>
      <c r="B972" s="201"/>
      <c r="C972" s="201"/>
      <c r="D972" s="56"/>
      <c r="E972" s="92"/>
      <c r="F972" s="92"/>
      <c r="G972" s="56"/>
      <c r="H972" s="202"/>
      <c r="I972" s="198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</row>
    <row r="973" ht="14.25" customHeight="1">
      <c r="A973" s="56"/>
      <c r="B973" s="201"/>
      <c r="C973" s="201"/>
      <c r="D973" s="56"/>
      <c r="E973" s="92"/>
      <c r="F973" s="92"/>
      <c r="G973" s="56"/>
      <c r="H973" s="202"/>
      <c r="I973" s="198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</row>
    <row r="974" ht="14.25" customHeight="1">
      <c r="A974" s="56"/>
      <c r="B974" s="201"/>
      <c r="C974" s="201"/>
      <c r="D974" s="56"/>
      <c r="E974" s="92"/>
      <c r="F974" s="92"/>
      <c r="G974" s="56"/>
      <c r="H974" s="202"/>
      <c r="I974" s="198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</row>
    <row r="975" ht="14.25" customHeight="1">
      <c r="A975" s="56"/>
      <c r="B975" s="201"/>
      <c r="C975" s="201"/>
      <c r="D975" s="56"/>
      <c r="E975" s="92"/>
      <c r="F975" s="92"/>
      <c r="G975" s="56"/>
      <c r="H975" s="202"/>
      <c r="I975" s="198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</row>
    <row r="976" ht="14.25" customHeight="1">
      <c r="A976" s="56"/>
      <c r="B976" s="201"/>
      <c r="C976" s="201"/>
      <c r="D976" s="56"/>
      <c r="E976" s="92"/>
      <c r="F976" s="92"/>
      <c r="G976" s="56"/>
      <c r="H976" s="202"/>
      <c r="I976" s="198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</row>
    <row r="977" ht="14.25" customHeight="1">
      <c r="A977" s="56"/>
      <c r="B977" s="201"/>
      <c r="C977" s="201"/>
      <c r="D977" s="56"/>
      <c r="E977" s="92"/>
      <c r="F977" s="92"/>
      <c r="G977" s="56"/>
      <c r="H977" s="202"/>
      <c r="I977" s="198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</row>
    <row r="978" ht="14.25" customHeight="1">
      <c r="A978" s="56"/>
      <c r="B978" s="201"/>
      <c r="C978" s="201"/>
      <c r="D978" s="56"/>
      <c r="E978" s="92"/>
      <c r="F978" s="92"/>
      <c r="G978" s="56"/>
      <c r="H978" s="202"/>
      <c r="I978" s="198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</row>
    <row r="979" ht="14.25" customHeight="1">
      <c r="A979" s="56"/>
      <c r="B979" s="201"/>
      <c r="C979" s="201"/>
      <c r="D979" s="56"/>
      <c r="E979" s="92"/>
      <c r="F979" s="92"/>
      <c r="G979" s="56"/>
      <c r="H979" s="202"/>
      <c r="I979" s="198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</row>
    <row r="980" ht="14.25" customHeight="1">
      <c r="A980" s="56"/>
      <c r="B980" s="201"/>
      <c r="C980" s="201"/>
      <c r="D980" s="56"/>
      <c r="E980" s="92"/>
      <c r="F980" s="92"/>
      <c r="G980" s="56"/>
      <c r="H980" s="202"/>
      <c r="I980" s="198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</row>
    <row r="981" ht="14.25" customHeight="1">
      <c r="A981" s="56"/>
      <c r="B981" s="201"/>
      <c r="C981" s="201"/>
      <c r="D981" s="56"/>
      <c r="E981" s="92"/>
      <c r="F981" s="92"/>
      <c r="G981" s="56"/>
      <c r="H981" s="202"/>
      <c r="I981" s="198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</row>
    <row r="982" ht="14.25" customHeight="1">
      <c r="A982" s="56"/>
      <c r="B982" s="201"/>
      <c r="C982" s="201"/>
      <c r="D982" s="56"/>
      <c r="E982" s="92"/>
      <c r="F982" s="92"/>
      <c r="G982" s="56"/>
      <c r="H982" s="202"/>
      <c r="I982" s="198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</row>
    <row r="983" ht="14.25" customHeight="1">
      <c r="A983" s="56"/>
      <c r="B983" s="201"/>
      <c r="C983" s="201"/>
      <c r="D983" s="56"/>
      <c r="E983" s="92"/>
      <c r="F983" s="92"/>
      <c r="G983" s="56"/>
      <c r="H983" s="202"/>
      <c r="I983" s="198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</row>
    <row r="984" ht="14.25" customHeight="1">
      <c r="A984" s="56"/>
      <c r="B984" s="201"/>
      <c r="C984" s="201"/>
      <c r="D984" s="56"/>
      <c r="E984" s="92"/>
      <c r="F984" s="92"/>
      <c r="G984" s="56"/>
      <c r="H984" s="202"/>
      <c r="I984" s="198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</row>
    <row r="985" ht="14.25" customHeight="1">
      <c r="A985" s="56"/>
      <c r="B985" s="201"/>
      <c r="C985" s="201"/>
      <c r="D985" s="56"/>
      <c r="E985" s="92"/>
      <c r="F985" s="92"/>
      <c r="G985" s="56"/>
      <c r="H985" s="202"/>
      <c r="I985" s="198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</row>
    <row r="986" ht="14.25" customHeight="1">
      <c r="A986" s="56"/>
      <c r="B986" s="201"/>
      <c r="C986" s="201"/>
      <c r="D986" s="56"/>
      <c r="E986" s="92"/>
      <c r="F986" s="92"/>
      <c r="G986" s="56"/>
      <c r="H986" s="202"/>
      <c r="I986" s="198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</row>
    <row r="987" ht="14.25" customHeight="1">
      <c r="A987" s="56"/>
      <c r="B987" s="201"/>
      <c r="C987" s="201"/>
      <c r="D987" s="56"/>
      <c r="E987" s="92"/>
      <c r="F987" s="92"/>
      <c r="G987" s="56"/>
      <c r="H987" s="202"/>
      <c r="I987" s="198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</row>
    <row r="988" ht="14.25" customHeight="1">
      <c r="A988" s="56"/>
      <c r="B988" s="201"/>
      <c r="C988" s="201"/>
      <c r="D988" s="56"/>
      <c r="E988" s="92"/>
      <c r="F988" s="92"/>
      <c r="G988" s="56"/>
      <c r="H988" s="202"/>
      <c r="I988" s="198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</row>
    <row r="989" ht="14.25" customHeight="1">
      <c r="A989" s="56"/>
      <c r="B989" s="201"/>
      <c r="C989" s="201"/>
      <c r="D989" s="56"/>
      <c r="E989" s="92"/>
      <c r="F989" s="92"/>
      <c r="G989" s="56"/>
      <c r="H989" s="202"/>
      <c r="I989" s="198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</row>
    <row r="990" ht="14.25" customHeight="1">
      <c r="A990" s="56"/>
      <c r="B990" s="201"/>
      <c r="C990" s="201"/>
      <c r="D990" s="56"/>
      <c r="E990" s="92"/>
      <c r="F990" s="92"/>
      <c r="G990" s="56"/>
      <c r="H990" s="202"/>
      <c r="I990" s="198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</row>
    <row r="991" ht="14.25" customHeight="1">
      <c r="A991" s="56"/>
      <c r="B991" s="201"/>
      <c r="C991" s="201"/>
      <c r="D991" s="56"/>
      <c r="E991" s="92"/>
      <c r="F991" s="92"/>
      <c r="G991" s="56"/>
      <c r="H991" s="202"/>
      <c r="I991" s="198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</row>
    <row r="992" ht="14.25" customHeight="1">
      <c r="A992" s="56"/>
      <c r="B992" s="201"/>
      <c r="C992" s="201"/>
      <c r="D992" s="56"/>
      <c r="E992" s="92"/>
      <c r="F992" s="92"/>
      <c r="G992" s="56"/>
      <c r="H992" s="202"/>
      <c r="I992" s="198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</row>
    <row r="993" ht="14.25" customHeight="1">
      <c r="A993" s="56"/>
      <c r="B993" s="201"/>
      <c r="C993" s="201"/>
      <c r="D993" s="56"/>
      <c r="E993" s="92"/>
      <c r="F993" s="92"/>
      <c r="G993" s="56"/>
      <c r="H993" s="202"/>
      <c r="I993" s="198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</row>
    <row r="994" ht="14.25" customHeight="1">
      <c r="A994" s="56"/>
      <c r="B994" s="201"/>
      <c r="C994" s="201"/>
      <c r="D994" s="56"/>
      <c r="E994" s="92"/>
      <c r="F994" s="92"/>
      <c r="G994" s="56"/>
      <c r="H994" s="202"/>
      <c r="I994" s="198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</row>
    <row r="995" ht="14.25" customHeight="1">
      <c r="A995" s="56"/>
      <c r="B995" s="201"/>
      <c r="C995" s="201"/>
      <c r="D995" s="56"/>
      <c r="E995" s="92"/>
      <c r="F995" s="92"/>
      <c r="G995" s="56"/>
      <c r="H995" s="202"/>
      <c r="I995" s="198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</row>
    <row r="996" ht="14.25" customHeight="1">
      <c r="A996" s="56"/>
      <c r="B996" s="201"/>
      <c r="C996" s="201"/>
      <c r="D996" s="56"/>
      <c r="E996" s="92"/>
      <c r="F996" s="92"/>
      <c r="G996" s="56"/>
      <c r="H996" s="202"/>
      <c r="I996" s="198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</row>
    <row r="997" ht="14.25" customHeight="1">
      <c r="A997" s="56"/>
      <c r="B997" s="201"/>
      <c r="C997" s="201"/>
      <c r="D997" s="56"/>
      <c r="E997" s="92"/>
      <c r="F997" s="92"/>
      <c r="G997" s="56"/>
      <c r="H997" s="202"/>
      <c r="I997" s="198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</row>
    <row r="998" ht="14.25" customHeight="1">
      <c r="A998" s="56"/>
      <c r="B998" s="201"/>
      <c r="C998" s="201"/>
      <c r="D998" s="56"/>
      <c r="E998" s="92"/>
      <c r="F998" s="92"/>
      <c r="G998" s="56"/>
      <c r="H998" s="202"/>
      <c r="I998" s="198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</row>
    <row r="999" ht="14.25" customHeight="1">
      <c r="A999" s="56"/>
      <c r="B999" s="201"/>
      <c r="C999" s="201"/>
      <c r="D999" s="56"/>
      <c r="E999" s="92"/>
      <c r="F999" s="92"/>
      <c r="G999" s="56"/>
      <c r="H999" s="202"/>
      <c r="I999" s="198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</row>
    <row r="1000" ht="14.25" customHeight="1">
      <c r="A1000" s="56"/>
      <c r="B1000" s="201"/>
      <c r="C1000" s="201"/>
      <c r="D1000" s="56"/>
      <c r="E1000" s="92"/>
      <c r="F1000" s="92"/>
      <c r="G1000" s="56"/>
      <c r="H1000" s="202"/>
      <c r="I1000" s="198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</row>
    <row r="1001" ht="14.25" customHeight="1">
      <c r="A1001" s="56"/>
      <c r="B1001" s="201"/>
      <c r="C1001" s="201"/>
      <c r="D1001" s="56"/>
      <c r="E1001" s="92"/>
      <c r="F1001" s="92"/>
      <c r="G1001" s="56"/>
      <c r="H1001" s="202"/>
      <c r="I1001" s="198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</row>
    <row r="1002" ht="14.25" customHeight="1">
      <c r="A1002" s="56"/>
      <c r="B1002" s="201"/>
      <c r="C1002" s="201"/>
      <c r="D1002" s="56"/>
      <c r="E1002" s="92"/>
      <c r="F1002" s="92"/>
      <c r="G1002" s="56"/>
      <c r="H1002" s="202"/>
      <c r="I1002" s="198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</row>
    <row r="1003" ht="14.25" customHeight="1">
      <c r="A1003" s="56"/>
      <c r="B1003" s="201"/>
      <c r="C1003" s="201"/>
      <c r="D1003" s="56"/>
      <c r="E1003" s="92"/>
      <c r="F1003" s="92"/>
      <c r="G1003" s="56"/>
      <c r="H1003" s="202"/>
      <c r="I1003" s="198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</row>
    <row r="1004" ht="14.25" customHeight="1">
      <c r="A1004" s="56"/>
      <c r="B1004" s="201"/>
      <c r="C1004" s="201"/>
      <c r="D1004" s="56"/>
      <c r="E1004" s="92"/>
      <c r="F1004" s="92"/>
      <c r="G1004" s="56"/>
      <c r="H1004" s="202"/>
      <c r="I1004" s="198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</row>
    <row r="1005" ht="14.25" customHeight="1">
      <c r="A1005" s="56"/>
      <c r="B1005" s="201"/>
      <c r="C1005" s="201"/>
      <c r="D1005" s="56"/>
      <c r="E1005" s="92"/>
      <c r="F1005" s="92"/>
      <c r="G1005" s="56"/>
      <c r="H1005" s="202"/>
      <c r="I1005" s="198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</row>
    <row r="1006" ht="14.25" customHeight="1">
      <c r="A1006" s="56"/>
      <c r="B1006" s="201"/>
      <c r="C1006" s="201"/>
      <c r="D1006" s="56"/>
      <c r="E1006" s="92"/>
      <c r="F1006" s="92"/>
      <c r="G1006" s="56"/>
      <c r="H1006" s="202"/>
      <c r="I1006" s="198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</row>
    <row r="1007" ht="14.25" customHeight="1">
      <c r="A1007" s="56"/>
      <c r="B1007" s="201"/>
      <c r="C1007" s="201"/>
      <c r="D1007" s="56"/>
      <c r="E1007" s="92"/>
      <c r="F1007" s="92"/>
      <c r="G1007" s="56"/>
      <c r="H1007" s="202"/>
      <c r="I1007" s="198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</row>
  </sheetData>
  <mergeCells count="11">
    <mergeCell ref="C5:E5"/>
    <mergeCell ref="C6:E6"/>
    <mergeCell ref="G6:H6"/>
    <mergeCell ref="G47:J47"/>
    <mergeCell ref="A1:J1"/>
    <mergeCell ref="B2:H2"/>
    <mergeCell ref="C3:E3"/>
    <mergeCell ref="G3:H3"/>
    <mergeCell ref="C4:E4"/>
    <mergeCell ref="G4:H4"/>
    <mergeCell ref="G5:H5"/>
  </mergeCells>
  <printOptions/>
  <pageMargins bottom="0.75" footer="0.0" header="0.0" left="0.7" right="0.7" top="0.75"/>
  <pageSetup paperSize="5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14"/>
    <col customWidth="1" min="6" max="6" width="17.43"/>
    <col customWidth="1" min="7" max="7" width="22.29"/>
    <col customWidth="1" min="8" max="8" width="12.14"/>
    <col customWidth="1" min="9" max="28" width="8.71"/>
  </cols>
  <sheetData>
    <row r="1" ht="30.75" customHeight="1">
      <c r="A1" s="21" t="s">
        <v>33</v>
      </c>
      <c r="B1" s="17"/>
      <c r="C1" s="17"/>
      <c r="D1" s="17"/>
      <c r="E1" s="17"/>
      <c r="F1" s="17"/>
      <c r="G1" s="17"/>
      <c r="H1" s="6"/>
    </row>
    <row r="2" ht="24.75" customHeight="1">
      <c r="B2" s="159" t="s">
        <v>14</v>
      </c>
      <c r="C2" s="17"/>
      <c r="D2" s="17"/>
      <c r="E2" s="17"/>
      <c r="F2" s="6"/>
      <c r="G2" s="73"/>
      <c r="H2" s="22"/>
    </row>
    <row r="3" ht="14.25" customHeight="1">
      <c r="A3" s="24" t="s">
        <v>34</v>
      </c>
      <c r="B3" s="2" t="s">
        <v>785</v>
      </c>
      <c r="E3" s="24" t="s">
        <v>36</v>
      </c>
      <c r="F3" s="25" t="s">
        <v>419</v>
      </c>
      <c r="H3" s="22"/>
    </row>
    <row r="4" ht="14.25" customHeight="1">
      <c r="A4" s="24" t="s">
        <v>38</v>
      </c>
      <c r="B4" s="25" t="s">
        <v>786</v>
      </c>
      <c r="E4" s="24" t="s">
        <v>96</v>
      </c>
      <c r="F4" s="25">
        <v>7.6035013E7</v>
      </c>
      <c r="H4" s="22"/>
    </row>
    <row r="5" ht="14.25" customHeight="1">
      <c r="A5" s="24" t="s">
        <v>41</v>
      </c>
      <c r="B5" s="2" t="s">
        <v>421</v>
      </c>
      <c r="E5" s="24" t="s">
        <v>43</v>
      </c>
      <c r="F5" s="25" t="s">
        <v>786</v>
      </c>
      <c r="H5" s="22"/>
    </row>
    <row r="6" ht="14.25" customHeight="1">
      <c r="A6" s="24" t="s">
        <v>44</v>
      </c>
      <c r="B6" s="25" t="s">
        <v>787</v>
      </c>
      <c r="E6" s="24" t="s">
        <v>46</v>
      </c>
      <c r="F6" s="25">
        <v>7.7400342329E10</v>
      </c>
      <c r="H6" s="22"/>
    </row>
    <row r="7" ht="14.25" customHeight="1">
      <c r="C7" s="25"/>
      <c r="G7" s="73"/>
      <c r="H7" s="22"/>
    </row>
    <row r="8" ht="14.25" customHeight="1">
      <c r="C8" s="25"/>
      <c r="G8" s="73"/>
      <c r="H8" s="22"/>
    </row>
    <row r="9" ht="14.25" customHeight="1">
      <c r="A9" s="27" t="s">
        <v>47</v>
      </c>
      <c r="B9" s="27" t="s">
        <v>139</v>
      </c>
      <c r="C9" s="28" t="s">
        <v>49</v>
      </c>
      <c r="D9" s="27" t="s">
        <v>50</v>
      </c>
      <c r="E9" s="27" t="s">
        <v>51</v>
      </c>
      <c r="F9" s="27" t="s">
        <v>52</v>
      </c>
      <c r="G9" s="74" t="s">
        <v>53</v>
      </c>
      <c r="H9" s="29" t="s">
        <v>54</v>
      </c>
      <c r="I9" s="27" t="s">
        <v>55</v>
      </c>
    </row>
    <row r="10" ht="14.25" customHeight="1">
      <c r="A10" s="98" t="s">
        <v>788</v>
      </c>
      <c r="B10" s="78">
        <v>7.837722E7</v>
      </c>
      <c r="C10" s="62">
        <v>45819.0</v>
      </c>
      <c r="D10" s="197">
        <v>0.22916666666666666</v>
      </c>
      <c r="E10" s="197">
        <v>0.7916666666666666</v>
      </c>
      <c r="F10" s="63"/>
      <c r="G10" s="63">
        <v>2.0</v>
      </c>
      <c r="H10" s="64">
        <f t="shared" ref="H10:H59" si="1">G10*200</f>
        <v>400</v>
      </c>
      <c r="I10" s="45"/>
    </row>
    <row r="11" ht="14.25" customHeight="1">
      <c r="A11" s="98" t="s">
        <v>789</v>
      </c>
      <c r="B11" s="80">
        <v>7.9712516E7</v>
      </c>
      <c r="C11" s="62"/>
      <c r="D11" s="77"/>
      <c r="E11" s="77"/>
      <c r="F11" s="63"/>
      <c r="G11" s="63">
        <v>2.0</v>
      </c>
      <c r="H11" s="64">
        <f t="shared" si="1"/>
        <v>400</v>
      </c>
      <c r="I11" s="45"/>
    </row>
    <row r="12" ht="14.25" customHeight="1">
      <c r="A12" s="98" t="s">
        <v>790</v>
      </c>
      <c r="B12" s="80">
        <v>7.6343055E7</v>
      </c>
      <c r="C12" s="62"/>
      <c r="D12" s="77"/>
      <c r="E12" s="77"/>
      <c r="F12" s="63"/>
      <c r="G12" s="63">
        <v>2.0</v>
      </c>
      <c r="H12" s="64">
        <f t="shared" si="1"/>
        <v>400</v>
      </c>
      <c r="I12" s="45"/>
    </row>
    <row r="13" ht="14.25" customHeight="1">
      <c r="A13" s="98" t="s">
        <v>791</v>
      </c>
      <c r="B13" s="84">
        <v>7.8352959E7</v>
      </c>
      <c r="C13" s="62"/>
      <c r="D13" s="77"/>
      <c r="E13" s="77"/>
      <c r="F13" s="63"/>
      <c r="G13" s="63">
        <v>1.0</v>
      </c>
      <c r="H13" s="64">
        <f t="shared" si="1"/>
        <v>200</v>
      </c>
      <c r="I13" s="45"/>
    </row>
    <row r="14" ht="14.25" customHeight="1">
      <c r="A14" s="98" t="s">
        <v>792</v>
      </c>
      <c r="B14" s="80"/>
      <c r="C14" s="62"/>
      <c r="D14" s="77"/>
      <c r="E14" s="77"/>
      <c r="F14" s="63"/>
      <c r="G14" s="63">
        <v>1.0</v>
      </c>
      <c r="H14" s="64">
        <f t="shared" si="1"/>
        <v>200</v>
      </c>
      <c r="I14" s="45"/>
    </row>
    <row r="15" ht="14.25" customHeight="1">
      <c r="A15" s="98" t="s">
        <v>793</v>
      </c>
      <c r="B15" s="80">
        <v>7.6235018E7</v>
      </c>
      <c r="C15" s="62"/>
      <c r="D15" s="77"/>
      <c r="E15" s="77"/>
      <c r="F15" s="63"/>
      <c r="G15" s="63">
        <v>1.0</v>
      </c>
      <c r="H15" s="64">
        <f t="shared" si="1"/>
        <v>200</v>
      </c>
      <c r="I15" s="45"/>
    </row>
    <row r="16" ht="14.25" customHeight="1">
      <c r="A16" s="98" t="s">
        <v>794</v>
      </c>
      <c r="B16" s="84">
        <v>7.911805E7</v>
      </c>
      <c r="C16" s="62"/>
      <c r="D16" s="77"/>
      <c r="E16" s="77"/>
      <c r="F16" s="63"/>
      <c r="G16" s="63">
        <v>1.0</v>
      </c>
      <c r="H16" s="64">
        <f t="shared" si="1"/>
        <v>200</v>
      </c>
      <c r="I16" s="45"/>
    </row>
    <row r="17" ht="14.25" customHeight="1">
      <c r="A17" s="98" t="s">
        <v>795</v>
      </c>
      <c r="B17" s="80">
        <v>7.6954442E7</v>
      </c>
      <c r="C17" s="62"/>
      <c r="D17" s="77"/>
      <c r="E17" s="77"/>
      <c r="F17" s="63"/>
      <c r="G17" s="63">
        <v>1.0</v>
      </c>
      <c r="H17" s="64">
        <f t="shared" si="1"/>
        <v>200</v>
      </c>
      <c r="I17" s="45"/>
    </row>
    <row r="18" ht="14.25" customHeight="1">
      <c r="A18" s="98" t="s">
        <v>796</v>
      </c>
      <c r="B18" s="102">
        <v>7.6613276E7</v>
      </c>
      <c r="C18" s="62"/>
      <c r="D18" s="77"/>
      <c r="E18" s="77"/>
      <c r="F18" s="63"/>
      <c r="G18" s="63">
        <v>1.0</v>
      </c>
      <c r="H18" s="64">
        <f t="shared" si="1"/>
        <v>200</v>
      </c>
      <c r="I18" s="45"/>
    </row>
    <row r="19" ht="14.25" customHeight="1">
      <c r="A19" s="98" t="s">
        <v>797</v>
      </c>
      <c r="B19" s="102"/>
      <c r="C19" s="62"/>
      <c r="D19" s="77"/>
      <c r="E19" s="77"/>
      <c r="F19" s="63"/>
      <c r="G19" s="63">
        <v>1.0</v>
      </c>
      <c r="H19" s="64">
        <f t="shared" si="1"/>
        <v>200</v>
      </c>
      <c r="I19" s="45"/>
    </row>
    <row r="20" ht="14.25" customHeight="1">
      <c r="A20" s="98" t="s">
        <v>798</v>
      </c>
      <c r="B20" s="84">
        <v>7.6859262E7</v>
      </c>
      <c r="C20" s="62">
        <v>45849.0</v>
      </c>
      <c r="D20" s="197">
        <v>0.22916666666666666</v>
      </c>
      <c r="E20" s="197">
        <v>0.7916666666666666</v>
      </c>
      <c r="F20" s="63"/>
      <c r="G20" s="63">
        <v>4.0</v>
      </c>
      <c r="H20" s="64">
        <f t="shared" si="1"/>
        <v>800</v>
      </c>
      <c r="I20" s="45"/>
    </row>
    <row r="21" ht="14.25" customHeight="1">
      <c r="A21" s="98" t="s">
        <v>799</v>
      </c>
      <c r="B21" s="80">
        <v>7.6284381E7</v>
      </c>
      <c r="C21" s="62"/>
      <c r="D21" s="77"/>
      <c r="E21" s="77"/>
      <c r="F21" s="63"/>
      <c r="G21" s="63">
        <v>1.0</v>
      </c>
      <c r="H21" s="64">
        <f t="shared" si="1"/>
        <v>200</v>
      </c>
      <c r="I21" s="45"/>
    </row>
    <row r="22" ht="14.25" customHeight="1">
      <c r="A22" s="98" t="s">
        <v>800</v>
      </c>
      <c r="B22" s="102"/>
      <c r="C22" s="62"/>
      <c r="D22" s="77"/>
      <c r="E22" s="77"/>
      <c r="F22" s="63"/>
      <c r="G22" s="63">
        <v>2.0</v>
      </c>
      <c r="H22" s="64">
        <f t="shared" si="1"/>
        <v>400</v>
      </c>
      <c r="I22" s="45"/>
    </row>
    <row r="23" ht="14.25" customHeight="1">
      <c r="A23" s="98" t="s">
        <v>801</v>
      </c>
      <c r="B23" s="80">
        <v>7.8578986E7</v>
      </c>
      <c r="C23" s="62"/>
      <c r="D23" s="77"/>
      <c r="E23" s="77"/>
      <c r="F23" s="63"/>
      <c r="G23" s="63">
        <v>1.0</v>
      </c>
      <c r="H23" s="64">
        <f t="shared" si="1"/>
        <v>200</v>
      </c>
      <c r="I23" s="45"/>
    </row>
    <row r="24" ht="14.25" customHeight="1">
      <c r="A24" s="98" t="s">
        <v>802</v>
      </c>
      <c r="B24" s="102">
        <v>7.8578986E7</v>
      </c>
      <c r="C24" s="62"/>
      <c r="D24" s="77"/>
      <c r="E24" s="77"/>
      <c r="F24" s="63"/>
      <c r="G24" s="63">
        <v>1.0</v>
      </c>
      <c r="H24" s="64">
        <f t="shared" si="1"/>
        <v>200</v>
      </c>
      <c r="I24" s="45"/>
    </row>
    <row r="25" ht="14.25" customHeight="1">
      <c r="A25" s="98" t="s">
        <v>803</v>
      </c>
      <c r="B25" s="80">
        <v>7.6149164E7</v>
      </c>
      <c r="C25" s="62"/>
      <c r="D25" s="197"/>
      <c r="E25" s="197"/>
      <c r="F25" s="63"/>
      <c r="G25" s="63">
        <v>1.0</v>
      </c>
      <c r="H25" s="64">
        <f t="shared" si="1"/>
        <v>200</v>
      </c>
      <c r="I25" s="45"/>
    </row>
    <row r="26" ht="14.25" customHeight="1">
      <c r="A26" s="98" t="s">
        <v>804</v>
      </c>
      <c r="B26" s="80">
        <v>7883337.0</v>
      </c>
      <c r="C26" s="62"/>
      <c r="D26" s="77"/>
      <c r="E26" s="77"/>
      <c r="F26" s="63"/>
      <c r="G26" s="63">
        <v>3.0</v>
      </c>
      <c r="H26" s="64">
        <f t="shared" si="1"/>
        <v>600</v>
      </c>
      <c r="I26" s="45"/>
    </row>
    <row r="27" ht="14.25" customHeight="1">
      <c r="A27" s="98" t="s">
        <v>805</v>
      </c>
      <c r="B27" s="80">
        <v>7.8552779E7</v>
      </c>
      <c r="C27" s="62"/>
      <c r="D27" s="77"/>
      <c r="E27" s="77"/>
      <c r="F27" s="63"/>
      <c r="G27" s="63">
        <v>1.0</v>
      </c>
      <c r="H27" s="64">
        <f t="shared" si="1"/>
        <v>200</v>
      </c>
      <c r="I27" s="45"/>
    </row>
    <row r="28" ht="14.25" customHeight="1">
      <c r="A28" s="98" t="s">
        <v>806</v>
      </c>
      <c r="B28" s="80">
        <v>7.6118477E7</v>
      </c>
      <c r="C28" s="62"/>
      <c r="D28" s="77"/>
      <c r="E28" s="77"/>
      <c r="F28" s="63"/>
      <c r="G28" s="63">
        <v>2.0</v>
      </c>
      <c r="H28" s="64">
        <f t="shared" si="1"/>
        <v>400</v>
      </c>
      <c r="I28" s="45"/>
    </row>
    <row r="29" ht="14.25" customHeight="1">
      <c r="A29" s="98" t="s">
        <v>807</v>
      </c>
      <c r="B29" s="80"/>
      <c r="C29" s="62">
        <v>45880.0</v>
      </c>
      <c r="D29" s="197">
        <v>0.22916666666666666</v>
      </c>
      <c r="E29" s="197">
        <v>0.7916666666666666</v>
      </c>
      <c r="F29" s="63"/>
      <c r="G29" s="63">
        <v>1.0</v>
      </c>
      <c r="H29" s="64">
        <f t="shared" si="1"/>
        <v>200</v>
      </c>
      <c r="I29" s="45"/>
    </row>
    <row r="30" ht="14.25" customHeight="1">
      <c r="A30" s="98" t="s">
        <v>808</v>
      </c>
      <c r="B30" s="102"/>
      <c r="C30" s="62"/>
      <c r="D30" s="77"/>
      <c r="E30" s="77"/>
      <c r="F30" s="80"/>
      <c r="G30" s="63">
        <v>1.0</v>
      </c>
      <c r="H30" s="64">
        <f t="shared" si="1"/>
        <v>200</v>
      </c>
      <c r="I30" s="45"/>
    </row>
    <row r="31" ht="14.25" customHeight="1">
      <c r="A31" s="98" t="s">
        <v>809</v>
      </c>
      <c r="B31" s="80">
        <v>7.8713285E7</v>
      </c>
      <c r="C31" s="62"/>
      <c r="D31" s="77"/>
      <c r="E31" s="77"/>
      <c r="F31" s="80"/>
      <c r="G31" s="63">
        <v>1.0</v>
      </c>
      <c r="H31" s="64">
        <f t="shared" si="1"/>
        <v>200</v>
      </c>
      <c r="I31" s="45"/>
    </row>
    <row r="32" ht="14.25" customHeight="1">
      <c r="A32" s="98" t="s">
        <v>810</v>
      </c>
      <c r="B32" s="84"/>
      <c r="C32" s="62"/>
      <c r="D32" s="77"/>
      <c r="E32" s="77"/>
      <c r="F32" s="80"/>
      <c r="G32" s="63">
        <v>1.0</v>
      </c>
      <c r="H32" s="64">
        <f t="shared" si="1"/>
        <v>200</v>
      </c>
      <c r="I32" s="45"/>
    </row>
    <row r="33" ht="14.25" customHeight="1">
      <c r="A33" s="98" t="s">
        <v>811</v>
      </c>
      <c r="B33" s="84">
        <v>7.6833915E7</v>
      </c>
      <c r="C33" s="62"/>
      <c r="D33" s="45"/>
      <c r="E33" s="45"/>
      <c r="F33" s="78"/>
      <c r="G33" s="63">
        <v>1.0</v>
      </c>
      <c r="H33" s="64">
        <f t="shared" si="1"/>
        <v>200</v>
      </c>
      <c r="I33" s="45"/>
    </row>
    <row r="34" ht="14.25" customHeight="1">
      <c r="A34" s="98" t="s">
        <v>812</v>
      </c>
      <c r="B34" s="84">
        <v>7.6240754E7</v>
      </c>
      <c r="C34" s="62"/>
      <c r="D34" s="45"/>
      <c r="E34" s="45"/>
      <c r="F34" s="63"/>
      <c r="G34" s="63">
        <v>1.0</v>
      </c>
      <c r="H34" s="64">
        <f t="shared" si="1"/>
        <v>200</v>
      </c>
      <c r="I34" s="45"/>
    </row>
    <row r="35" ht="14.25" customHeight="1">
      <c r="A35" s="98" t="s">
        <v>813</v>
      </c>
      <c r="B35" s="80">
        <v>7.6214183E7</v>
      </c>
      <c r="C35" s="62"/>
      <c r="D35" s="45"/>
      <c r="E35" s="45"/>
      <c r="F35" s="63"/>
      <c r="G35" s="63">
        <v>4.0</v>
      </c>
      <c r="H35" s="64">
        <f t="shared" si="1"/>
        <v>800</v>
      </c>
      <c r="I35" s="45"/>
    </row>
    <row r="36" ht="14.25" customHeight="1">
      <c r="A36" s="98" t="s">
        <v>814</v>
      </c>
      <c r="B36" s="80">
        <v>7.8432764E7</v>
      </c>
      <c r="C36" s="62"/>
      <c r="D36" s="45"/>
      <c r="E36" s="45"/>
      <c r="F36" s="63"/>
      <c r="G36" s="63">
        <v>1.0</v>
      </c>
      <c r="H36" s="64">
        <f t="shared" si="1"/>
        <v>200</v>
      </c>
      <c r="I36" s="45"/>
    </row>
    <row r="37" ht="14.25" customHeight="1">
      <c r="A37" s="98" t="s">
        <v>815</v>
      </c>
      <c r="B37" s="84">
        <v>7.6718374E7</v>
      </c>
      <c r="C37" s="62"/>
      <c r="D37" s="45"/>
      <c r="E37" s="45"/>
      <c r="F37" s="63"/>
      <c r="G37" s="63">
        <v>1.0</v>
      </c>
      <c r="H37" s="64">
        <f t="shared" si="1"/>
        <v>200</v>
      </c>
      <c r="I37" s="45"/>
    </row>
    <row r="38" ht="14.25" customHeight="1">
      <c r="A38" s="98" t="s">
        <v>816</v>
      </c>
      <c r="B38" s="80">
        <v>7.8030125E7</v>
      </c>
      <c r="C38" s="62"/>
      <c r="D38" s="45"/>
      <c r="E38" s="45"/>
      <c r="F38" s="78"/>
      <c r="G38" s="63">
        <v>2.0</v>
      </c>
      <c r="H38" s="64">
        <f t="shared" si="1"/>
        <v>400</v>
      </c>
      <c r="I38" s="45"/>
    </row>
    <row r="39" ht="14.25" customHeight="1">
      <c r="A39" s="98" t="s">
        <v>817</v>
      </c>
      <c r="B39" s="80">
        <v>7.6535817E7</v>
      </c>
      <c r="C39" s="62">
        <v>45911.0</v>
      </c>
      <c r="D39" s="197">
        <v>0.22916666666666666</v>
      </c>
      <c r="E39" s="197">
        <v>0.7916666666666666</v>
      </c>
      <c r="F39" s="78"/>
      <c r="G39" s="63">
        <v>1.0</v>
      </c>
      <c r="H39" s="64">
        <f t="shared" si="1"/>
        <v>200</v>
      </c>
      <c r="I39" s="45"/>
    </row>
    <row r="40" ht="14.25" customHeight="1">
      <c r="A40" s="98" t="s">
        <v>818</v>
      </c>
      <c r="B40" s="80">
        <v>7.6890879E7</v>
      </c>
      <c r="C40" s="62"/>
      <c r="D40" s="45"/>
      <c r="E40" s="45"/>
      <c r="F40" s="78"/>
      <c r="G40" s="63">
        <v>2.0</v>
      </c>
      <c r="H40" s="64">
        <f t="shared" si="1"/>
        <v>400</v>
      </c>
      <c r="I40" s="45"/>
    </row>
    <row r="41" ht="14.25" customHeight="1">
      <c r="A41" s="98" t="s">
        <v>819</v>
      </c>
      <c r="B41" s="80">
        <v>7.9520911E7</v>
      </c>
      <c r="C41" s="62"/>
      <c r="D41" s="45"/>
      <c r="E41" s="45"/>
      <c r="F41" s="78"/>
      <c r="G41" s="63">
        <v>1.0</v>
      </c>
      <c r="H41" s="64">
        <f t="shared" si="1"/>
        <v>200</v>
      </c>
      <c r="I41" s="45"/>
    </row>
    <row r="42" ht="14.25" customHeight="1">
      <c r="A42" s="98" t="s">
        <v>820</v>
      </c>
      <c r="B42" s="80">
        <v>7.6890879E7</v>
      </c>
      <c r="C42" s="62"/>
      <c r="D42" s="45"/>
      <c r="E42" s="45"/>
      <c r="F42" s="78"/>
      <c r="G42" s="63">
        <v>1.0</v>
      </c>
      <c r="H42" s="64">
        <f t="shared" si="1"/>
        <v>200</v>
      </c>
      <c r="I42" s="45"/>
    </row>
    <row r="43" ht="14.25" customHeight="1">
      <c r="A43" s="98" t="s">
        <v>821</v>
      </c>
      <c r="B43" s="80">
        <v>7.6458581E7</v>
      </c>
      <c r="C43" s="62">
        <v>45941.0</v>
      </c>
      <c r="D43" s="197">
        <v>0.22916666666666666</v>
      </c>
      <c r="E43" s="197">
        <v>0.4791666666666667</v>
      </c>
      <c r="F43" s="78"/>
      <c r="G43" s="63">
        <v>2.0</v>
      </c>
      <c r="H43" s="64">
        <f t="shared" si="1"/>
        <v>400</v>
      </c>
      <c r="I43" s="45"/>
    </row>
    <row r="44" ht="14.25" customHeight="1">
      <c r="A44" s="98"/>
      <c r="B44" s="80"/>
      <c r="C44" s="62"/>
      <c r="D44" s="45"/>
      <c r="E44" s="45"/>
      <c r="F44" s="78"/>
      <c r="G44" s="63"/>
      <c r="H44" s="64">
        <f t="shared" si="1"/>
        <v>0</v>
      </c>
      <c r="I44" s="45"/>
    </row>
    <row r="45" ht="14.25" customHeight="1">
      <c r="A45" s="98"/>
      <c r="B45" s="80"/>
      <c r="C45" s="62"/>
      <c r="D45" s="45"/>
      <c r="E45" s="45"/>
      <c r="F45" s="78"/>
      <c r="G45" s="63"/>
      <c r="H45" s="64">
        <f t="shared" si="1"/>
        <v>0</v>
      </c>
      <c r="I45" s="45"/>
    </row>
    <row r="46" ht="14.25" customHeight="1">
      <c r="A46" s="98"/>
      <c r="B46" s="80"/>
      <c r="C46" s="62"/>
      <c r="D46" s="45"/>
      <c r="E46" s="45"/>
      <c r="F46" s="78"/>
      <c r="G46" s="63"/>
      <c r="H46" s="64">
        <f t="shared" si="1"/>
        <v>0</v>
      </c>
      <c r="I46" s="45"/>
    </row>
    <row r="47" ht="14.25" customHeight="1">
      <c r="A47" s="98"/>
      <c r="B47" s="80"/>
      <c r="C47" s="62"/>
      <c r="D47" s="45"/>
      <c r="E47" s="45"/>
      <c r="F47" s="78"/>
      <c r="G47" s="63"/>
      <c r="H47" s="64">
        <f t="shared" si="1"/>
        <v>0</v>
      </c>
      <c r="I47" s="45"/>
    </row>
    <row r="48" ht="14.25" customHeight="1">
      <c r="A48" s="98"/>
      <c r="B48" s="80"/>
      <c r="C48" s="62"/>
      <c r="D48" s="45"/>
      <c r="E48" s="45"/>
      <c r="F48" s="78"/>
      <c r="G48" s="63"/>
      <c r="H48" s="64">
        <f t="shared" si="1"/>
        <v>0</v>
      </c>
      <c r="I48" s="45"/>
    </row>
    <row r="49" ht="14.25" customHeight="1">
      <c r="A49" s="98"/>
      <c r="B49" s="80"/>
      <c r="C49" s="62"/>
      <c r="D49" s="45"/>
      <c r="E49" s="45"/>
      <c r="F49" s="78"/>
      <c r="G49" s="63"/>
      <c r="H49" s="64">
        <f t="shared" si="1"/>
        <v>0</v>
      </c>
      <c r="I49" s="45"/>
    </row>
    <row r="50" ht="14.25" customHeight="1">
      <c r="A50" s="98"/>
      <c r="B50" s="80"/>
      <c r="C50" s="62"/>
      <c r="D50" s="45"/>
      <c r="E50" s="45"/>
      <c r="F50" s="78"/>
      <c r="G50" s="63"/>
      <c r="H50" s="64">
        <f t="shared" si="1"/>
        <v>0</v>
      </c>
      <c r="I50" s="45"/>
    </row>
    <row r="51" ht="14.25" customHeight="1">
      <c r="A51" s="98"/>
      <c r="B51" s="80"/>
      <c r="C51" s="62"/>
      <c r="D51" s="45"/>
      <c r="E51" s="45"/>
      <c r="F51" s="78"/>
      <c r="G51" s="63"/>
      <c r="H51" s="64">
        <f t="shared" si="1"/>
        <v>0</v>
      </c>
      <c r="I51" s="45"/>
    </row>
    <row r="52" ht="14.25" customHeight="1">
      <c r="A52" s="98"/>
      <c r="B52" s="80"/>
      <c r="C52" s="62"/>
      <c r="D52" s="45"/>
      <c r="E52" s="45"/>
      <c r="F52" s="78"/>
      <c r="G52" s="63"/>
      <c r="H52" s="64">
        <f t="shared" si="1"/>
        <v>0</v>
      </c>
      <c r="I52" s="45"/>
    </row>
    <row r="53" ht="14.25" customHeight="1">
      <c r="A53" s="98"/>
      <c r="B53" s="80"/>
      <c r="C53" s="62"/>
      <c r="D53" s="197"/>
      <c r="E53" s="197"/>
      <c r="F53" s="78"/>
      <c r="G53" s="63"/>
      <c r="H53" s="64">
        <f t="shared" si="1"/>
        <v>0</v>
      </c>
      <c r="I53" s="45"/>
    </row>
    <row r="54" ht="14.25" customHeight="1">
      <c r="A54" s="98"/>
      <c r="B54" s="80"/>
      <c r="C54" s="62"/>
      <c r="D54" s="45"/>
      <c r="E54" s="45"/>
      <c r="F54" s="78"/>
      <c r="G54" s="63"/>
      <c r="H54" s="64">
        <f t="shared" si="1"/>
        <v>0</v>
      </c>
      <c r="I54" s="45"/>
    </row>
    <row r="55" ht="14.25" customHeight="1">
      <c r="A55" s="98"/>
      <c r="B55" s="80"/>
      <c r="C55" s="62"/>
      <c r="D55" s="45"/>
      <c r="E55" s="45"/>
      <c r="F55" s="78"/>
      <c r="G55" s="63"/>
      <c r="H55" s="64">
        <f t="shared" si="1"/>
        <v>0</v>
      </c>
      <c r="I55" s="45"/>
    </row>
    <row r="56" ht="14.25" customHeight="1">
      <c r="A56" s="80"/>
      <c r="B56" s="80"/>
      <c r="C56" s="62"/>
      <c r="D56" s="45"/>
      <c r="E56" s="45"/>
      <c r="F56" s="78"/>
      <c r="G56" s="63"/>
      <c r="H56" s="64">
        <f t="shared" si="1"/>
        <v>0</v>
      </c>
      <c r="I56" s="45"/>
    </row>
    <row r="57" ht="14.25" customHeight="1">
      <c r="A57" s="80"/>
      <c r="B57" s="80"/>
      <c r="C57" s="62"/>
      <c r="D57" s="45"/>
      <c r="E57" s="45"/>
      <c r="F57" s="78"/>
      <c r="G57" s="63"/>
      <c r="H57" s="64">
        <f t="shared" si="1"/>
        <v>0</v>
      </c>
      <c r="I57" s="45"/>
    </row>
    <row r="58" ht="14.25" customHeight="1">
      <c r="A58" s="80"/>
      <c r="B58" s="80"/>
      <c r="C58" s="62"/>
      <c r="D58" s="45"/>
      <c r="E58" s="45"/>
      <c r="F58" s="78"/>
      <c r="G58" s="63"/>
      <c r="H58" s="64">
        <f t="shared" si="1"/>
        <v>0</v>
      </c>
      <c r="I58" s="45"/>
    </row>
    <row r="59" ht="14.25" customHeight="1">
      <c r="A59" s="80"/>
      <c r="B59" s="80"/>
      <c r="C59" s="62"/>
      <c r="D59" s="45"/>
      <c r="E59" s="45"/>
      <c r="F59" s="78"/>
      <c r="G59" s="63"/>
      <c r="H59" s="64">
        <f t="shared" si="1"/>
        <v>0</v>
      </c>
      <c r="I59" s="45"/>
    </row>
    <row r="60" ht="20.25" customHeight="1">
      <c r="A60" s="98"/>
      <c r="B60" s="83"/>
      <c r="C60" s="86"/>
      <c r="D60" s="45"/>
      <c r="E60" s="88" t="s">
        <v>31</v>
      </c>
      <c r="F60" s="48">
        <f>SUM(F9:F59)</f>
        <v>0</v>
      </c>
      <c r="G60" s="48">
        <f>SUM(G1:G59)</f>
        <v>50</v>
      </c>
      <c r="H60" s="89">
        <f>SUM(H9:H59)</f>
        <v>10000</v>
      </c>
      <c r="I60" s="50"/>
    </row>
    <row r="61" ht="24.0" customHeight="1">
      <c r="A61" s="47"/>
      <c r="B61" s="47"/>
      <c r="C61" s="47"/>
      <c r="D61" s="47"/>
      <c r="E61" s="90" t="s">
        <v>90</v>
      </c>
      <c r="F61" s="53">
        <f>COUNT(G10:G59)</f>
        <v>34</v>
      </c>
      <c r="G61" s="54"/>
      <c r="H61" s="54"/>
      <c r="I61" s="55"/>
    </row>
    <row r="62" ht="14.25" customHeight="1">
      <c r="C62" s="25"/>
      <c r="G62" s="73"/>
      <c r="H62" s="22"/>
    </row>
    <row r="63" ht="14.25" customHeight="1">
      <c r="C63" s="25"/>
      <c r="D63" s="56" t="s">
        <v>91</v>
      </c>
      <c r="E63" s="57"/>
      <c r="G63" s="73"/>
      <c r="H63" s="22"/>
    </row>
    <row r="64" ht="14.25" customHeight="1">
      <c r="C64" s="25"/>
      <c r="G64" s="73"/>
      <c r="H64" s="22"/>
    </row>
    <row r="65" ht="14.25" customHeight="1">
      <c r="C65" s="25"/>
      <c r="D65" s="58" t="s">
        <v>92</v>
      </c>
      <c r="E65" s="57"/>
      <c r="G65" s="73"/>
      <c r="H65" s="22"/>
    </row>
    <row r="66" ht="14.25" customHeight="1">
      <c r="C66" s="25"/>
      <c r="G66" s="73"/>
      <c r="H66" s="22"/>
    </row>
    <row r="67" ht="14.25" customHeight="1">
      <c r="C67" s="25"/>
      <c r="D67" s="59" t="s">
        <v>49</v>
      </c>
      <c r="E67" s="60"/>
      <c r="G67" s="73"/>
      <c r="H67" s="22"/>
    </row>
    <row r="68" ht="14.25" customHeight="1">
      <c r="C68" s="25"/>
      <c r="G68" s="73"/>
      <c r="H68" s="22"/>
    </row>
    <row r="69" ht="14.25" customHeight="1">
      <c r="C69" s="25"/>
      <c r="G69" s="73"/>
      <c r="H69" s="22"/>
    </row>
    <row r="70" ht="14.25" customHeight="1">
      <c r="C70" s="25"/>
      <c r="G70" s="73"/>
      <c r="H70" s="22"/>
    </row>
    <row r="71" ht="14.25" customHeight="1">
      <c r="C71" s="25"/>
      <c r="G71" s="73"/>
      <c r="H71" s="22"/>
    </row>
    <row r="72" ht="14.25" customHeight="1">
      <c r="C72" s="25"/>
      <c r="G72" s="73"/>
      <c r="H72" s="22"/>
    </row>
    <row r="73" ht="14.25" customHeight="1">
      <c r="C73" s="25"/>
      <c r="G73" s="73"/>
      <c r="H73" s="22"/>
    </row>
    <row r="74" ht="14.25" customHeight="1">
      <c r="C74" s="25"/>
      <c r="G74" s="73"/>
      <c r="H74" s="22"/>
    </row>
    <row r="75" ht="14.25" customHeight="1">
      <c r="C75" s="25"/>
      <c r="G75" s="73"/>
      <c r="H75" s="22"/>
    </row>
    <row r="76" ht="14.25" customHeight="1">
      <c r="C76" s="25"/>
      <c r="G76" s="73"/>
      <c r="H76" s="22"/>
    </row>
    <row r="77" ht="14.25" customHeight="1">
      <c r="C77" s="25"/>
      <c r="G77" s="73"/>
      <c r="H77" s="22"/>
    </row>
    <row r="78" ht="14.25" customHeight="1">
      <c r="C78" s="25"/>
      <c r="G78" s="73"/>
      <c r="H78" s="22"/>
    </row>
    <row r="79" ht="14.25" customHeight="1">
      <c r="C79" s="25"/>
      <c r="G79" s="73"/>
      <c r="H79" s="22"/>
    </row>
    <row r="80" ht="14.25" customHeight="1">
      <c r="C80" s="25"/>
      <c r="G80" s="73"/>
      <c r="H80" s="22"/>
    </row>
    <row r="81" ht="14.25" customHeight="1">
      <c r="C81" s="25"/>
      <c r="G81" s="73"/>
      <c r="H81" s="22"/>
    </row>
    <row r="82" ht="14.25" customHeight="1">
      <c r="C82" s="25"/>
      <c r="G82" s="73"/>
      <c r="H82" s="22"/>
    </row>
    <row r="83" ht="14.25" customHeight="1">
      <c r="C83" s="25"/>
      <c r="G83" s="73"/>
      <c r="H83" s="22"/>
    </row>
    <row r="84" ht="14.25" customHeight="1">
      <c r="C84" s="25"/>
      <c r="G84" s="73"/>
      <c r="H84" s="22"/>
    </row>
    <row r="85" ht="14.25" customHeight="1">
      <c r="C85" s="25"/>
      <c r="G85" s="73"/>
      <c r="H85" s="22"/>
    </row>
    <row r="86" ht="14.25" customHeight="1">
      <c r="C86" s="25"/>
      <c r="G86" s="73"/>
      <c r="H86" s="22"/>
    </row>
    <row r="87" ht="14.25" customHeight="1">
      <c r="C87" s="25"/>
      <c r="G87" s="73"/>
      <c r="H87" s="22"/>
    </row>
    <row r="88" ht="14.25" customHeight="1">
      <c r="C88" s="25"/>
      <c r="G88" s="73"/>
      <c r="H88" s="22"/>
    </row>
    <row r="89" ht="14.25" customHeight="1">
      <c r="C89" s="25"/>
      <c r="G89" s="73"/>
      <c r="H89" s="22"/>
    </row>
    <row r="90" ht="14.25" customHeight="1">
      <c r="C90" s="25"/>
      <c r="G90" s="73"/>
      <c r="H90" s="22"/>
    </row>
    <row r="91" ht="14.25" customHeight="1">
      <c r="C91" s="25"/>
      <c r="G91" s="73"/>
      <c r="H91" s="22"/>
    </row>
    <row r="92" ht="14.25" customHeight="1">
      <c r="C92" s="25"/>
      <c r="G92" s="73"/>
      <c r="H92" s="22"/>
    </row>
    <row r="93" ht="14.25" customHeight="1">
      <c r="C93" s="25"/>
      <c r="G93" s="73"/>
      <c r="H93" s="22"/>
    </row>
    <row r="94" ht="14.25" customHeight="1">
      <c r="C94" s="25"/>
      <c r="G94" s="73"/>
      <c r="H94" s="22"/>
    </row>
    <row r="95" ht="14.25" customHeight="1">
      <c r="C95" s="25"/>
      <c r="G95" s="73"/>
      <c r="H95" s="22"/>
    </row>
    <row r="96" ht="14.25" customHeight="1">
      <c r="C96" s="25"/>
      <c r="G96" s="73"/>
      <c r="H96" s="22"/>
    </row>
    <row r="97" ht="14.25" customHeight="1">
      <c r="C97" s="25"/>
      <c r="G97" s="73"/>
      <c r="H97" s="22"/>
    </row>
    <row r="98" ht="14.25" customHeight="1">
      <c r="C98" s="25"/>
      <c r="G98" s="73"/>
      <c r="H98" s="22"/>
    </row>
    <row r="99" ht="14.25" customHeight="1">
      <c r="C99" s="25"/>
      <c r="G99" s="73"/>
      <c r="H99" s="22"/>
    </row>
    <row r="100" ht="14.25" customHeight="1">
      <c r="C100" s="25"/>
      <c r="G100" s="73"/>
      <c r="H100" s="22"/>
    </row>
    <row r="101" ht="14.25" customHeight="1">
      <c r="C101" s="25"/>
      <c r="G101" s="73"/>
      <c r="H101" s="22"/>
    </row>
    <row r="102" ht="14.25" customHeight="1">
      <c r="C102" s="25"/>
      <c r="G102" s="73"/>
      <c r="H102" s="22"/>
    </row>
    <row r="103" ht="14.25" customHeight="1">
      <c r="C103" s="25"/>
      <c r="G103" s="73"/>
      <c r="H103" s="22"/>
    </row>
    <row r="104" ht="14.25" customHeight="1">
      <c r="C104" s="25"/>
      <c r="G104" s="73"/>
      <c r="H104" s="22"/>
    </row>
    <row r="105" ht="14.25" customHeight="1">
      <c r="C105" s="25"/>
      <c r="G105" s="73"/>
      <c r="H105" s="22"/>
    </row>
    <row r="106" ht="14.25" customHeight="1">
      <c r="C106" s="25"/>
      <c r="G106" s="73"/>
      <c r="H106" s="22"/>
    </row>
    <row r="107" ht="14.25" customHeight="1">
      <c r="C107" s="25"/>
      <c r="G107" s="73"/>
      <c r="H107" s="22"/>
    </row>
    <row r="108" ht="14.25" customHeight="1">
      <c r="C108" s="25"/>
      <c r="G108" s="73"/>
      <c r="H108" s="22"/>
    </row>
    <row r="109" ht="14.25" customHeight="1">
      <c r="C109" s="25"/>
      <c r="G109" s="73"/>
      <c r="H109" s="22"/>
    </row>
    <row r="110" ht="14.25" customHeight="1">
      <c r="C110" s="25"/>
      <c r="G110" s="73"/>
      <c r="H110" s="22"/>
    </row>
    <row r="111" ht="14.25" customHeight="1">
      <c r="C111" s="25"/>
      <c r="G111" s="73"/>
      <c r="H111" s="22"/>
    </row>
    <row r="112" ht="14.25" customHeight="1">
      <c r="C112" s="25"/>
      <c r="G112" s="73"/>
      <c r="H112" s="22"/>
    </row>
    <row r="113" ht="14.25" customHeight="1">
      <c r="C113" s="25"/>
      <c r="G113" s="73"/>
      <c r="H113" s="22"/>
    </row>
    <row r="114" ht="14.25" customHeight="1">
      <c r="C114" s="25"/>
      <c r="G114" s="73"/>
      <c r="H114" s="22"/>
    </row>
    <row r="115" ht="14.25" customHeight="1">
      <c r="C115" s="25"/>
      <c r="G115" s="73"/>
      <c r="H115" s="22"/>
    </row>
    <row r="116" ht="14.25" customHeight="1">
      <c r="C116" s="25"/>
      <c r="G116" s="73"/>
      <c r="H116" s="22"/>
    </row>
    <row r="117" ht="14.25" customHeight="1">
      <c r="C117" s="25"/>
      <c r="G117" s="73"/>
      <c r="H117" s="22"/>
    </row>
    <row r="118" ht="14.25" customHeight="1">
      <c r="C118" s="25"/>
      <c r="G118" s="73"/>
      <c r="H118" s="22"/>
    </row>
    <row r="119" ht="14.25" customHeight="1">
      <c r="C119" s="25"/>
      <c r="G119" s="73"/>
      <c r="H119" s="22"/>
    </row>
    <row r="120" ht="14.25" customHeight="1">
      <c r="C120" s="25"/>
      <c r="G120" s="73"/>
      <c r="H120" s="22"/>
    </row>
    <row r="121" ht="14.25" customHeight="1">
      <c r="C121" s="25"/>
      <c r="G121" s="73"/>
      <c r="H121" s="22"/>
    </row>
    <row r="122" ht="14.25" customHeight="1">
      <c r="C122" s="25"/>
      <c r="G122" s="73"/>
      <c r="H122" s="22"/>
    </row>
    <row r="123" ht="14.25" customHeight="1">
      <c r="C123" s="25"/>
      <c r="G123" s="73"/>
      <c r="H123" s="22"/>
    </row>
    <row r="124" ht="14.25" customHeight="1">
      <c r="C124" s="25"/>
      <c r="G124" s="73"/>
      <c r="H124" s="22"/>
    </row>
    <row r="125" ht="14.25" customHeight="1">
      <c r="C125" s="25"/>
      <c r="G125" s="73"/>
      <c r="H125" s="22"/>
    </row>
    <row r="126" ht="14.25" customHeight="1">
      <c r="C126" s="25"/>
      <c r="G126" s="73"/>
      <c r="H126" s="22"/>
    </row>
    <row r="127" ht="14.25" customHeight="1">
      <c r="C127" s="25"/>
      <c r="G127" s="73"/>
      <c r="H127" s="22"/>
    </row>
    <row r="128" ht="14.25" customHeight="1">
      <c r="C128" s="25"/>
      <c r="G128" s="73"/>
      <c r="H128" s="22"/>
    </row>
    <row r="129" ht="14.25" customHeight="1">
      <c r="C129" s="25"/>
      <c r="G129" s="73"/>
      <c r="H129" s="22"/>
    </row>
    <row r="130" ht="14.25" customHeight="1">
      <c r="C130" s="25"/>
      <c r="G130" s="73"/>
      <c r="H130" s="22"/>
    </row>
    <row r="131" ht="14.25" customHeight="1">
      <c r="C131" s="25"/>
      <c r="G131" s="73"/>
      <c r="H131" s="22"/>
    </row>
    <row r="132" ht="14.25" customHeight="1">
      <c r="C132" s="25"/>
      <c r="G132" s="73"/>
      <c r="H132" s="22"/>
    </row>
    <row r="133" ht="14.25" customHeight="1">
      <c r="C133" s="25"/>
      <c r="G133" s="73"/>
      <c r="H133" s="22"/>
    </row>
    <row r="134" ht="14.25" customHeight="1">
      <c r="C134" s="25"/>
      <c r="G134" s="73"/>
      <c r="H134" s="22"/>
    </row>
    <row r="135" ht="14.25" customHeight="1">
      <c r="C135" s="25"/>
      <c r="G135" s="73"/>
      <c r="H135" s="22"/>
    </row>
    <row r="136" ht="14.25" customHeight="1">
      <c r="C136" s="25"/>
      <c r="G136" s="73"/>
      <c r="H136" s="22"/>
    </row>
    <row r="137" ht="14.25" customHeight="1">
      <c r="C137" s="25"/>
      <c r="G137" s="73"/>
      <c r="H137" s="22"/>
    </row>
    <row r="138" ht="14.25" customHeight="1">
      <c r="C138" s="25"/>
      <c r="G138" s="73"/>
      <c r="H138" s="22"/>
    </row>
    <row r="139" ht="14.25" customHeight="1">
      <c r="C139" s="25"/>
      <c r="G139" s="73"/>
      <c r="H139" s="22"/>
    </row>
    <row r="140" ht="14.25" customHeight="1">
      <c r="C140" s="25"/>
      <c r="G140" s="73"/>
      <c r="H140" s="22"/>
    </row>
    <row r="141" ht="14.25" customHeight="1">
      <c r="C141" s="25"/>
      <c r="G141" s="73"/>
      <c r="H141" s="22"/>
    </row>
    <row r="142" ht="14.25" customHeight="1">
      <c r="C142" s="25"/>
      <c r="G142" s="73"/>
      <c r="H142" s="22"/>
    </row>
    <row r="143" ht="14.25" customHeight="1">
      <c r="C143" s="25"/>
      <c r="G143" s="73"/>
      <c r="H143" s="22"/>
    </row>
    <row r="144" ht="14.25" customHeight="1">
      <c r="C144" s="25"/>
      <c r="G144" s="73"/>
      <c r="H144" s="22"/>
    </row>
    <row r="145" ht="14.25" customHeight="1">
      <c r="C145" s="25"/>
      <c r="G145" s="73"/>
      <c r="H145" s="22"/>
    </row>
    <row r="146" ht="14.25" customHeight="1">
      <c r="C146" s="25"/>
      <c r="G146" s="73"/>
      <c r="H146" s="22"/>
    </row>
    <row r="147" ht="14.25" customHeight="1">
      <c r="C147" s="25"/>
      <c r="G147" s="73"/>
      <c r="H147" s="22"/>
    </row>
    <row r="148" ht="14.25" customHeight="1">
      <c r="C148" s="25"/>
      <c r="G148" s="73"/>
      <c r="H148" s="22"/>
    </row>
    <row r="149" ht="14.25" customHeight="1">
      <c r="C149" s="25"/>
      <c r="G149" s="73"/>
      <c r="H149" s="22"/>
    </row>
    <row r="150" ht="14.25" customHeight="1">
      <c r="C150" s="25"/>
      <c r="G150" s="73"/>
      <c r="H150" s="22"/>
    </row>
    <row r="151" ht="14.25" customHeight="1">
      <c r="C151" s="25"/>
      <c r="G151" s="73"/>
      <c r="H151" s="22"/>
    </row>
    <row r="152" ht="14.25" customHeight="1">
      <c r="C152" s="25"/>
      <c r="G152" s="73"/>
      <c r="H152" s="22"/>
    </row>
    <row r="153" ht="14.25" customHeight="1">
      <c r="C153" s="25"/>
      <c r="G153" s="73"/>
      <c r="H153" s="22"/>
    </row>
    <row r="154" ht="14.25" customHeight="1">
      <c r="C154" s="25"/>
      <c r="G154" s="73"/>
      <c r="H154" s="22"/>
    </row>
    <row r="155" ht="14.25" customHeight="1">
      <c r="C155" s="25"/>
      <c r="G155" s="73"/>
      <c r="H155" s="22"/>
    </row>
    <row r="156" ht="14.25" customHeight="1">
      <c r="C156" s="25"/>
      <c r="G156" s="73"/>
      <c r="H156" s="22"/>
    </row>
    <row r="157" ht="14.25" customHeight="1">
      <c r="C157" s="25"/>
      <c r="G157" s="73"/>
      <c r="H157" s="22"/>
    </row>
    <row r="158" ht="14.25" customHeight="1">
      <c r="C158" s="25"/>
      <c r="G158" s="73"/>
      <c r="H158" s="22"/>
    </row>
    <row r="159" ht="14.25" customHeight="1">
      <c r="C159" s="25"/>
      <c r="G159" s="73"/>
      <c r="H159" s="22"/>
    </row>
    <row r="160" ht="14.25" customHeight="1">
      <c r="C160" s="25"/>
      <c r="G160" s="73"/>
      <c r="H160" s="22"/>
    </row>
    <row r="161" ht="14.25" customHeight="1">
      <c r="C161" s="25"/>
      <c r="G161" s="73"/>
      <c r="H161" s="22"/>
    </row>
    <row r="162" ht="14.25" customHeight="1">
      <c r="C162" s="25"/>
      <c r="G162" s="73"/>
      <c r="H162" s="22"/>
    </row>
    <row r="163" ht="14.25" customHeight="1">
      <c r="C163" s="25"/>
      <c r="G163" s="73"/>
      <c r="H163" s="22"/>
    </row>
    <row r="164" ht="14.25" customHeight="1">
      <c r="C164" s="25"/>
      <c r="G164" s="73"/>
      <c r="H164" s="22"/>
    </row>
    <row r="165" ht="14.25" customHeight="1">
      <c r="C165" s="25"/>
      <c r="G165" s="73"/>
      <c r="H165" s="22"/>
    </row>
    <row r="166" ht="14.25" customHeight="1">
      <c r="C166" s="25"/>
      <c r="G166" s="73"/>
      <c r="H166" s="22"/>
    </row>
    <row r="167" ht="14.25" customHeight="1">
      <c r="C167" s="25"/>
      <c r="G167" s="73"/>
      <c r="H167" s="22"/>
    </row>
    <row r="168" ht="14.25" customHeight="1">
      <c r="C168" s="25"/>
      <c r="G168" s="73"/>
      <c r="H168" s="22"/>
    </row>
    <row r="169" ht="14.25" customHeight="1">
      <c r="C169" s="25"/>
      <c r="G169" s="73"/>
      <c r="H169" s="22"/>
    </row>
    <row r="170" ht="14.25" customHeight="1">
      <c r="C170" s="25"/>
      <c r="G170" s="73"/>
      <c r="H170" s="22"/>
    </row>
    <row r="171" ht="14.25" customHeight="1">
      <c r="C171" s="25"/>
      <c r="G171" s="73"/>
      <c r="H171" s="22"/>
    </row>
    <row r="172" ht="14.25" customHeight="1">
      <c r="C172" s="25"/>
      <c r="G172" s="73"/>
      <c r="H172" s="22"/>
    </row>
    <row r="173" ht="14.25" customHeight="1">
      <c r="C173" s="25"/>
      <c r="G173" s="73"/>
      <c r="H173" s="22"/>
    </row>
    <row r="174" ht="14.25" customHeight="1">
      <c r="C174" s="25"/>
      <c r="G174" s="73"/>
      <c r="H174" s="22"/>
    </row>
    <row r="175" ht="14.25" customHeight="1">
      <c r="C175" s="25"/>
      <c r="G175" s="73"/>
      <c r="H175" s="22"/>
    </row>
    <row r="176" ht="14.25" customHeight="1">
      <c r="C176" s="25"/>
      <c r="G176" s="73"/>
      <c r="H176" s="22"/>
    </row>
    <row r="177" ht="14.25" customHeight="1">
      <c r="C177" s="25"/>
      <c r="G177" s="73"/>
      <c r="H177" s="22"/>
    </row>
    <row r="178" ht="14.25" customHeight="1">
      <c r="C178" s="25"/>
      <c r="G178" s="73"/>
      <c r="H178" s="22"/>
    </row>
    <row r="179" ht="14.25" customHeight="1">
      <c r="C179" s="25"/>
      <c r="G179" s="73"/>
      <c r="H179" s="22"/>
    </row>
    <row r="180" ht="14.25" customHeight="1">
      <c r="C180" s="25"/>
      <c r="G180" s="73"/>
      <c r="H180" s="22"/>
    </row>
    <row r="181" ht="14.25" customHeight="1">
      <c r="C181" s="25"/>
      <c r="G181" s="73"/>
      <c r="H181" s="22"/>
    </row>
    <row r="182" ht="14.25" customHeight="1">
      <c r="C182" s="25"/>
      <c r="G182" s="73"/>
      <c r="H182" s="22"/>
    </row>
    <row r="183" ht="14.25" customHeight="1">
      <c r="C183" s="25"/>
      <c r="G183" s="73"/>
      <c r="H183" s="22"/>
    </row>
    <row r="184" ht="14.25" customHeight="1">
      <c r="C184" s="25"/>
      <c r="G184" s="73"/>
      <c r="H184" s="22"/>
    </row>
    <row r="185" ht="14.25" customHeight="1">
      <c r="C185" s="25"/>
      <c r="G185" s="73"/>
      <c r="H185" s="22"/>
    </row>
    <row r="186" ht="14.25" customHeight="1">
      <c r="C186" s="25"/>
      <c r="G186" s="73"/>
      <c r="H186" s="22"/>
    </row>
    <row r="187" ht="14.25" customHeight="1">
      <c r="C187" s="25"/>
      <c r="G187" s="73"/>
      <c r="H187" s="22"/>
    </row>
    <row r="188" ht="14.25" customHeight="1">
      <c r="C188" s="25"/>
      <c r="G188" s="73"/>
      <c r="H188" s="22"/>
    </row>
    <row r="189" ht="14.25" customHeight="1">
      <c r="C189" s="25"/>
      <c r="G189" s="73"/>
      <c r="H189" s="22"/>
    </row>
    <row r="190" ht="14.25" customHeight="1">
      <c r="C190" s="25"/>
      <c r="G190" s="73"/>
      <c r="H190" s="22"/>
    </row>
    <row r="191" ht="14.25" customHeight="1">
      <c r="C191" s="25"/>
      <c r="G191" s="73"/>
      <c r="H191" s="22"/>
    </row>
    <row r="192" ht="14.25" customHeight="1">
      <c r="C192" s="25"/>
      <c r="G192" s="73"/>
      <c r="H192" s="22"/>
    </row>
    <row r="193" ht="14.25" customHeight="1">
      <c r="C193" s="25"/>
      <c r="G193" s="73"/>
      <c r="H193" s="22"/>
    </row>
    <row r="194" ht="14.25" customHeight="1">
      <c r="C194" s="25"/>
      <c r="G194" s="73"/>
      <c r="H194" s="22"/>
    </row>
    <row r="195" ht="14.25" customHeight="1">
      <c r="C195" s="25"/>
      <c r="G195" s="73"/>
      <c r="H195" s="22"/>
    </row>
    <row r="196" ht="14.25" customHeight="1">
      <c r="C196" s="25"/>
      <c r="G196" s="73"/>
      <c r="H196" s="22"/>
    </row>
    <row r="197" ht="14.25" customHeight="1">
      <c r="C197" s="25"/>
      <c r="G197" s="73"/>
      <c r="H197" s="22"/>
    </row>
    <row r="198" ht="14.25" customHeight="1">
      <c r="C198" s="25"/>
      <c r="G198" s="73"/>
      <c r="H198" s="22"/>
    </row>
    <row r="199" ht="14.25" customHeight="1">
      <c r="C199" s="25"/>
      <c r="G199" s="73"/>
      <c r="H199" s="22"/>
    </row>
    <row r="200" ht="14.25" customHeight="1">
      <c r="C200" s="25"/>
      <c r="G200" s="73"/>
      <c r="H200" s="22"/>
    </row>
    <row r="201" ht="14.25" customHeight="1">
      <c r="C201" s="25"/>
      <c r="G201" s="73"/>
      <c r="H201" s="22"/>
    </row>
    <row r="202" ht="14.25" customHeight="1">
      <c r="C202" s="25"/>
      <c r="G202" s="73"/>
      <c r="H202" s="22"/>
    </row>
    <row r="203" ht="14.25" customHeight="1">
      <c r="C203" s="25"/>
      <c r="G203" s="73"/>
      <c r="H203" s="22"/>
    </row>
    <row r="204" ht="14.25" customHeight="1">
      <c r="C204" s="25"/>
      <c r="G204" s="73"/>
      <c r="H204" s="22"/>
    </row>
    <row r="205" ht="14.25" customHeight="1">
      <c r="C205" s="25"/>
      <c r="G205" s="73"/>
      <c r="H205" s="22"/>
    </row>
    <row r="206" ht="14.25" customHeight="1">
      <c r="C206" s="25"/>
      <c r="G206" s="73"/>
      <c r="H206" s="22"/>
    </row>
    <row r="207" ht="14.25" customHeight="1">
      <c r="C207" s="25"/>
      <c r="G207" s="73"/>
      <c r="H207" s="22"/>
    </row>
    <row r="208" ht="14.25" customHeight="1">
      <c r="C208" s="25"/>
      <c r="G208" s="73"/>
      <c r="H208" s="22"/>
    </row>
    <row r="209" ht="14.25" customHeight="1">
      <c r="C209" s="25"/>
      <c r="G209" s="73"/>
      <c r="H209" s="22"/>
    </row>
    <row r="210" ht="14.25" customHeight="1">
      <c r="C210" s="25"/>
      <c r="G210" s="73"/>
      <c r="H210" s="22"/>
    </row>
    <row r="211" ht="14.25" customHeight="1">
      <c r="C211" s="25"/>
      <c r="G211" s="73"/>
      <c r="H211" s="22"/>
    </row>
    <row r="212" ht="14.25" customHeight="1">
      <c r="C212" s="25"/>
      <c r="G212" s="73"/>
      <c r="H212" s="22"/>
    </row>
    <row r="213" ht="14.25" customHeight="1">
      <c r="C213" s="25"/>
      <c r="G213" s="73"/>
      <c r="H213" s="22"/>
    </row>
    <row r="214" ht="14.25" customHeight="1">
      <c r="C214" s="25"/>
      <c r="G214" s="73"/>
      <c r="H214" s="22"/>
    </row>
    <row r="215" ht="14.25" customHeight="1">
      <c r="C215" s="25"/>
      <c r="G215" s="73"/>
      <c r="H215" s="22"/>
    </row>
    <row r="216" ht="14.25" customHeight="1">
      <c r="C216" s="25"/>
      <c r="G216" s="73"/>
      <c r="H216" s="22"/>
    </row>
    <row r="217" ht="14.25" customHeight="1">
      <c r="C217" s="25"/>
      <c r="G217" s="73"/>
      <c r="H217" s="22"/>
    </row>
    <row r="218" ht="14.25" customHeight="1">
      <c r="C218" s="25"/>
      <c r="G218" s="73"/>
      <c r="H218" s="22"/>
    </row>
    <row r="219" ht="14.25" customHeight="1">
      <c r="C219" s="25"/>
      <c r="G219" s="73"/>
      <c r="H219" s="22"/>
    </row>
    <row r="220" ht="14.25" customHeight="1">
      <c r="C220" s="25"/>
      <c r="G220" s="73"/>
      <c r="H220" s="22"/>
    </row>
    <row r="221" ht="14.25" customHeight="1">
      <c r="C221" s="25"/>
      <c r="G221" s="73"/>
      <c r="H221" s="22"/>
    </row>
    <row r="222" ht="14.25" customHeight="1">
      <c r="C222" s="25"/>
      <c r="G222" s="73"/>
      <c r="H222" s="22"/>
    </row>
    <row r="223" ht="14.25" customHeight="1">
      <c r="C223" s="25"/>
      <c r="G223" s="73"/>
      <c r="H223" s="22"/>
    </row>
    <row r="224" ht="14.25" customHeight="1">
      <c r="C224" s="25"/>
      <c r="G224" s="73"/>
      <c r="H224" s="22"/>
    </row>
    <row r="225" ht="14.25" customHeight="1">
      <c r="C225" s="25"/>
      <c r="G225" s="73"/>
      <c r="H225" s="22"/>
    </row>
    <row r="226" ht="14.25" customHeight="1">
      <c r="C226" s="25"/>
      <c r="G226" s="73"/>
      <c r="H226" s="22"/>
    </row>
    <row r="227" ht="14.25" customHeight="1">
      <c r="C227" s="25"/>
      <c r="G227" s="73"/>
      <c r="H227" s="22"/>
    </row>
    <row r="228" ht="14.25" customHeight="1">
      <c r="C228" s="25"/>
      <c r="G228" s="73"/>
      <c r="H228" s="22"/>
    </row>
    <row r="229" ht="14.25" customHeight="1">
      <c r="C229" s="25"/>
      <c r="G229" s="73"/>
      <c r="H229" s="22"/>
    </row>
    <row r="230" ht="14.25" customHeight="1">
      <c r="C230" s="25"/>
      <c r="G230" s="73"/>
      <c r="H230" s="22"/>
    </row>
    <row r="231" ht="14.25" customHeight="1">
      <c r="C231" s="25"/>
      <c r="G231" s="73"/>
      <c r="H231" s="22"/>
    </row>
    <row r="232" ht="14.25" customHeight="1">
      <c r="C232" s="25"/>
      <c r="G232" s="73"/>
      <c r="H232" s="22"/>
    </row>
    <row r="233" ht="14.25" customHeight="1">
      <c r="C233" s="25"/>
      <c r="G233" s="73"/>
      <c r="H233" s="22"/>
    </row>
    <row r="234" ht="14.25" customHeight="1">
      <c r="C234" s="25"/>
      <c r="G234" s="73"/>
      <c r="H234" s="22"/>
    </row>
    <row r="235" ht="14.25" customHeight="1">
      <c r="C235" s="25"/>
      <c r="G235" s="73"/>
      <c r="H235" s="22"/>
    </row>
    <row r="236" ht="14.25" customHeight="1">
      <c r="C236" s="25"/>
      <c r="G236" s="73"/>
      <c r="H236" s="22"/>
    </row>
    <row r="237" ht="14.25" customHeight="1">
      <c r="C237" s="25"/>
      <c r="G237" s="73"/>
      <c r="H237" s="22"/>
    </row>
    <row r="238" ht="14.25" customHeight="1">
      <c r="C238" s="25"/>
      <c r="G238" s="73"/>
      <c r="H238" s="22"/>
    </row>
    <row r="239" ht="14.25" customHeight="1">
      <c r="C239" s="25"/>
      <c r="G239" s="73"/>
      <c r="H239" s="22"/>
    </row>
    <row r="240" ht="14.25" customHeight="1">
      <c r="C240" s="25"/>
      <c r="G240" s="73"/>
      <c r="H240" s="22"/>
    </row>
    <row r="241" ht="14.25" customHeight="1">
      <c r="C241" s="25"/>
      <c r="G241" s="73"/>
      <c r="H241" s="22"/>
    </row>
    <row r="242" ht="14.25" customHeight="1">
      <c r="C242" s="25"/>
      <c r="G242" s="73"/>
      <c r="H242" s="22"/>
    </row>
    <row r="243" ht="14.25" customHeight="1">
      <c r="C243" s="25"/>
      <c r="G243" s="73"/>
      <c r="H243" s="22"/>
    </row>
    <row r="244" ht="14.25" customHeight="1">
      <c r="C244" s="25"/>
      <c r="G244" s="73"/>
      <c r="H244" s="22"/>
    </row>
    <row r="245" ht="14.25" customHeight="1">
      <c r="C245" s="25"/>
      <c r="G245" s="73"/>
      <c r="H245" s="22"/>
    </row>
    <row r="246" ht="14.25" customHeight="1">
      <c r="C246" s="25"/>
      <c r="G246" s="73"/>
      <c r="H246" s="22"/>
    </row>
    <row r="247" ht="14.25" customHeight="1">
      <c r="C247" s="25"/>
      <c r="G247" s="73"/>
      <c r="H247" s="22"/>
    </row>
    <row r="248" ht="14.25" customHeight="1">
      <c r="C248" s="25"/>
      <c r="G248" s="73"/>
      <c r="H248" s="22"/>
    </row>
    <row r="249" ht="14.25" customHeight="1">
      <c r="C249" s="25"/>
      <c r="G249" s="73"/>
      <c r="H249" s="22"/>
    </row>
    <row r="250" ht="14.25" customHeight="1">
      <c r="C250" s="25"/>
      <c r="G250" s="73"/>
      <c r="H250" s="22"/>
    </row>
    <row r="251" ht="14.25" customHeight="1">
      <c r="C251" s="25"/>
      <c r="G251" s="73"/>
      <c r="H251" s="22"/>
    </row>
    <row r="252" ht="14.25" customHeight="1">
      <c r="C252" s="25"/>
      <c r="G252" s="73"/>
      <c r="H252" s="22"/>
    </row>
    <row r="253" ht="14.25" customHeight="1">
      <c r="C253" s="25"/>
      <c r="G253" s="73"/>
      <c r="H253" s="22"/>
    </row>
    <row r="254" ht="14.25" customHeight="1">
      <c r="C254" s="25"/>
      <c r="G254" s="73"/>
      <c r="H254" s="22"/>
    </row>
    <row r="255" ht="14.25" customHeight="1">
      <c r="C255" s="25"/>
      <c r="G255" s="73"/>
      <c r="H255" s="22"/>
    </row>
    <row r="256" ht="14.25" customHeight="1">
      <c r="C256" s="25"/>
      <c r="G256" s="73"/>
      <c r="H256" s="22"/>
    </row>
    <row r="257" ht="14.25" customHeight="1">
      <c r="C257" s="25"/>
      <c r="G257" s="73"/>
      <c r="H257" s="22"/>
    </row>
    <row r="258" ht="14.25" customHeight="1">
      <c r="C258" s="25"/>
      <c r="G258" s="73"/>
      <c r="H258" s="22"/>
    </row>
    <row r="259" ht="14.25" customHeight="1">
      <c r="C259" s="25"/>
      <c r="G259" s="73"/>
      <c r="H259" s="22"/>
    </row>
    <row r="260" ht="14.25" customHeight="1">
      <c r="C260" s="25"/>
      <c r="G260" s="73"/>
      <c r="H260" s="22"/>
    </row>
    <row r="261" ht="14.25" customHeight="1">
      <c r="C261" s="25"/>
      <c r="G261" s="73"/>
      <c r="H261" s="22"/>
    </row>
    <row r="262" ht="14.25" customHeight="1">
      <c r="C262" s="25"/>
      <c r="G262" s="73"/>
      <c r="H262" s="22"/>
    </row>
    <row r="263" ht="14.25" customHeight="1">
      <c r="C263" s="25"/>
      <c r="G263" s="73"/>
      <c r="H263" s="22"/>
    </row>
    <row r="264" ht="14.25" customHeight="1">
      <c r="C264" s="25"/>
      <c r="G264" s="73"/>
      <c r="H264" s="22"/>
    </row>
    <row r="265" ht="14.25" customHeight="1">
      <c r="C265" s="25"/>
      <c r="G265" s="73"/>
      <c r="H265" s="22"/>
    </row>
    <row r="266" ht="14.25" customHeight="1">
      <c r="C266" s="25"/>
      <c r="G266" s="73"/>
      <c r="H266" s="22"/>
    </row>
    <row r="267" ht="14.25" customHeight="1">
      <c r="C267" s="25"/>
      <c r="G267" s="73"/>
      <c r="H267" s="22"/>
    </row>
    <row r="268" ht="14.25" customHeight="1">
      <c r="C268" s="25"/>
      <c r="G268" s="73"/>
      <c r="H268" s="22"/>
    </row>
    <row r="269" ht="14.25" customHeight="1">
      <c r="C269" s="25"/>
      <c r="G269" s="73"/>
      <c r="H269" s="22"/>
    </row>
    <row r="270" ht="14.25" customHeight="1">
      <c r="C270" s="25"/>
      <c r="G270" s="73"/>
      <c r="H270" s="22"/>
    </row>
    <row r="271" ht="14.25" customHeight="1">
      <c r="C271" s="25"/>
      <c r="G271" s="73"/>
      <c r="H271" s="22"/>
    </row>
    <row r="272" ht="14.25" customHeight="1">
      <c r="C272" s="25"/>
      <c r="G272" s="73"/>
      <c r="H272" s="22"/>
    </row>
    <row r="273" ht="14.25" customHeight="1">
      <c r="C273" s="25"/>
      <c r="G273" s="73"/>
      <c r="H273" s="22"/>
    </row>
    <row r="274" ht="14.25" customHeight="1">
      <c r="C274" s="25"/>
      <c r="G274" s="73"/>
      <c r="H274" s="22"/>
    </row>
    <row r="275" ht="14.25" customHeight="1">
      <c r="C275" s="25"/>
      <c r="G275" s="73"/>
      <c r="H275" s="22"/>
    </row>
    <row r="276" ht="14.25" customHeight="1">
      <c r="C276" s="25"/>
      <c r="G276" s="73"/>
      <c r="H276" s="22"/>
    </row>
    <row r="277" ht="14.25" customHeight="1">
      <c r="C277" s="25"/>
      <c r="G277" s="73"/>
      <c r="H277" s="22"/>
    </row>
    <row r="278" ht="14.25" customHeight="1">
      <c r="C278" s="25"/>
      <c r="G278" s="73"/>
      <c r="H278" s="22"/>
    </row>
    <row r="279" ht="14.25" customHeight="1">
      <c r="C279" s="25"/>
      <c r="G279" s="73"/>
      <c r="H279" s="22"/>
    </row>
    <row r="280" ht="14.25" customHeight="1">
      <c r="C280" s="25"/>
      <c r="G280" s="73"/>
      <c r="H280" s="22"/>
    </row>
    <row r="281" ht="14.25" customHeight="1">
      <c r="C281" s="25"/>
      <c r="G281" s="73"/>
      <c r="H281" s="22"/>
    </row>
    <row r="282" ht="14.25" customHeight="1">
      <c r="C282" s="25"/>
      <c r="G282" s="73"/>
      <c r="H282" s="22"/>
    </row>
    <row r="283" ht="14.25" customHeight="1">
      <c r="C283" s="25"/>
      <c r="G283" s="73"/>
      <c r="H283" s="22"/>
    </row>
    <row r="284" ht="14.25" customHeight="1">
      <c r="C284" s="25"/>
      <c r="G284" s="73"/>
      <c r="H284" s="22"/>
    </row>
    <row r="285" ht="14.25" customHeight="1">
      <c r="C285" s="25"/>
      <c r="G285" s="73"/>
      <c r="H285" s="22"/>
    </row>
    <row r="286" ht="14.25" customHeight="1">
      <c r="C286" s="25"/>
      <c r="G286" s="73"/>
      <c r="H286" s="22"/>
    </row>
    <row r="287" ht="14.25" customHeight="1">
      <c r="C287" s="25"/>
      <c r="G287" s="73"/>
      <c r="H287" s="22"/>
    </row>
    <row r="288" ht="14.25" customHeight="1">
      <c r="C288" s="25"/>
      <c r="G288" s="73"/>
      <c r="H288" s="22"/>
    </row>
    <row r="289" ht="14.25" customHeight="1">
      <c r="C289" s="25"/>
      <c r="G289" s="73"/>
      <c r="H289" s="22"/>
    </row>
    <row r="290" ht="14.25" customHeight="1">
      <c r="C290" s="25"/>
      <c r="G290" s="73"/>
      <c r="H290" s="22"/>
    </row>
    <row r="291" ht="14.25" customHeight="1">
      <c r="C291" s="25"/>
      <c r="G291" s="73"/>
      <c r="H291" s="22"/>
    </row>
    <row r="292" ht="14.25" customHeight="1">
      <c r="C292" s="25"/>
      <c r="G292" s="73"/>
      <c r="H292" s="22"/>
    </row>
    <row r="293" ht="14.25" customHeight="1">
      <c r="C293" s="25"/>
      <c r="G293" s="73"/>
      <c r="H293" s="22"/>
    </row>
    <row r="294" ht="14.25" customHeight="1">
      <c r="C294" s="25"/>
      <c r="G294" s="73"/>
      <c r="H294" s="22"/>
    </row>
    <row r="295" ht="14.25" customHeight="1">
      <c r="C295" s="25"/>
      <c r="G295" s="73"/>
      <c r="H295" s="22"/>
    </row>
    <row r="296" ht="14.25" customHeight="1">
      <c r="C296" s="25"/>
      <c r="G296" s="73"/>
      <c r="H296" s="22"/>
    </row>
    <row r="297" ht="14.25" customHeight="1">
      <c r="C297" s="25"/>
      <c r="G297" s="73"/>
      <c r="H297" s="22"/>
    </row>
    <row r="298" ht="14.25" customHeight="1">
      <c r="C298" s="25"/>
      <c r="G298" s="73"/>
      <c r="H298" s="22"/>
    </row>
    <row r="299" ht="14.25" customHeight="1">
      <c r="C299" s="25"/>
      <c r="G299" s="73"/>
      <c r="H299" s="22"/>
    </row>
    <row r="300" ht="14.25" customHeight="1">
      <c r="C300" s="25"/>
      <c r="G300" s="73"/>
      <c r="H300" s="22"/>
    </row>
    <row r="301" ht="14.25" customHeight="1">
      <c r="C301" s="25"/>
      <c r="G301" s="73"/>
      <c r="H301" s="22"/>
    </row>
    <row r="302" ht="14.25" customHeight="1">
      <c r="C302" s="25"/>
      <c r="G302" s="73"/>
      <c r="H302" s="22"/>
    </row>
    <row r="303" ht="14.25" customHeight="1">
      <c r="C303" s="25"/>
      <c r="G303" s="73"/>
      <c r="H303" s="22"/>
    </row>
    <row r="304" ht="14.25" customHeight="1">
      <c r="C304" s="25"/>
      <c r="G304" s="73"/>
      <c r="H304" s="22"/>
    </row>
    <row r="305" ht="14.25" customHeight="1">
      <c r="C305" s="25"/>
      <c r="G305" s="73"/>
      <c r="H305" s="22"/>
    </row>
    <row r="306" ht="14.25" customHeight="1">
      <c r="C306" s="25"/>
      <c r="G306" s="73"/>
      <c r="H306" s="22"/>
    </row>
    <row r="307" ht="14.25" customHeight="1">
      <c r="C307" s="25"/>
      <c r="G307" s="73"/>
      <c r="H307" s="22"/>
    </row>
    <row r="308" ht="14.25" customHeight="1">
      <c r="C308" s="25"/>
      <c r="G308" s="73"/>
      <c r="H308" s="22"/>
    </row>
    <row r="309" ht="14.25" customHeight="1">
      <c r="C309" s="25"/>
      <c r="G309" s="73"/>
      <c r="H309" s="22"/>
    </row>
    <row r="310" ht="14.25" customHeight="1">
      <c r="C310" s="25"/>
      <c r="G310" s="73"/>
      <c r="H310" s="22"/>
    </row>
    <row r="311" ht="14.25" customHeight="1">
      <c r="C311" s="25"/>
      <c r="G311" s="73"/>
      <c r="H311" s="22"/>
    </row>
    <row r="312" ht="14.25" customHeight="1">
      <c r="C312" s="25"/>
      <c r="G312" s="73"/>
      <c r="H312" s="22"/>
    </row>
    <row r="313" ht="14.25" customHeight="1">
      <c r="C313" s="25"/>
      <c r="G313" s="73"/>
      <c r="H313" s="22"/>
    </row>
    <row r="314" ht="14.25" customHeight="1">
      <c r="C314" s="25"/>
      <c r="G314" s="73"/>
      <c r="H314" s="22"/>
    </row>
    <row r="315" ht="14.25" customHeight="1">
      <c r="C315" s="25"/>
      <c r="G315" s="73"/>
      <c r="H315" s="22"/>
    </row>
    <row r="316" ht="14.25" customHeight="1">
      <c r="C316" s="25"/>
      <c r="G316" s="73"/>
      <c r="H316" s="22"/>
    </row>
    <row r="317" ht="14.25" customHeight="1">
      <c r="C317" s="25"/>
      <c r="G317" s="73"/>
      <c r="H317" s="22"/>
    </row>
    <row r="318" ht="14.25" customHeight="1">
      <c r="C318" s="25"/>
      <c r="G318" s="73"/>
      <c r="H318" s="22"/>
    </row>
    <row r="319" ht="14.25" customHeight="1">
      <c r="C319" s="25"/>
      <c r="G319" s="73"/>
      <c r="H319" s="22"/>
    </row>
    <row r="320" ht="14.25" customHeight="1">
      <c r="C320" s="25"/>
      <c r="G320" s="73"/>
      <c r="H320" s="22"/>
    </row>
    <row r="321" ht="14.25" customHeight="1">
      <c r="C321" s="25"/>
      <c r="G321" s="73"/>
      <c r="H321" s="22"/>
    </row>
    <row r="322" ht="14.25" customHeight="1">
      <c r="C322" s="25"/>
      <c r="G322" s="73"/>
      <c r="H322" s="22"/>
    </row>
    <row r="323" ht="14.25" customHeight="1">
      <c r="C323" s="25"/>
      <c r="G323" s="73"/>
      <c r="H323" s="22"/>
    </row>
    <row r="324" ht="14.25" customHeight="1">
      <c r="C324" s="25"/>
      <c r="G324" s="73"/>
      <c r="H324" s="22"/>
    </row>
    <row r="325" ht="14.25" customHeight="1">
      <c r="C325" s="25"/>
      <c r="G325" s="73"/>
      <c r="H325" s="22"/>
    </row>
    <row r="326" ht="14.25" customHeight="1">
      <c r="C326" s="25"/>
      <c r="G326" s="73"/>
      <c r="H326" s="22"/>
    </row>
    <row r="327" ht="14.25" customHeight="1">
      <c r="C327" s="25"/>
      <c r="G327" s="73"/>
      <c r="H327" s="22"/>
    </row>
    <row r="328" ht="14.25" customHeight="1">
      <c r="C328" s="25"/>
      <c r="G328" s="73"/>
      <c r="H328" s="22"/>
    </row>
    <row r="329" ht="14.25" customHeight="1">
      <c r="C329" s="25"/>
      <c r="G329" s="73"/>
      <c r="H329" s="22"/>
    </row>
    <row r="330" ht="14.25" customHeight="1">
      <c r="C330" s="25"/>
      <c r="G330" s="73"/>
      <c r="H330" s="22"/>
    </row>
    <row r="331" ht="14.25" customHeight="1">
      <c r="C331" s="25"/>
      <c r="G331" s="73"/>
      <c r="H331" s="22"/>
    </row>
    <row r="332" ht="14.25" customHeight="1">
      <c r="C332" s="25"/>
      <c r="G332" s="73"/>
      <c r="H332" s="22"/>
    </row>
    <row r="333" ht="14.25" customHeight="1">
      <c r="C333" s="25"/>
      <c r="G333" s="73"/>
      <c r="H333" s="22"/>
    </row>
    <row r="334" ht="14.25" customHeight="1">
      <c r="C334" s="25"/>
      <c r="G334" s="73"/>
      <c r="H334" s="22"/>
    </row>
    <row r="335" ht="14.25" customHeight="1">
      <c r="C335" s="25"/>
      <c r="G335" s="73"/>
      <c r="H335" s="22"/>
    </row>
    <row r="336" ht="14.25" customHeight="1">
      <c r="C336" s="25"/>
      <c r="G336" s="73"/>
      <c r="H336" s="22"/>
    </row>
    <row r="337" ht="14.25" customHeight="1">
      <c r="C337" s="25"/>
      <c r="G337" s="73"/>
      <c r="H337" s="22"/>
    </row>
    <row r="338" ht="14.25" customHeight="1">
      <c r="C338" s="25"/>
      <c r="G338" s="73"/>
      <c r="H338" s="22"/>
    </row>
    <row r="339" ht="14.25" customHeight="1">
      <c r="C339" s="25"/>
      <c r="G339" s="73"/>
      <c r="H339" s="22"/>
    </row>
    <row r="340" ht="14.25" customHeight="1">
      <c r="C340" s="25"/>
      <c r="G340" s="73"/>
      <c r="H340" s="22"/>
    </row>
    <row r="341" ht="14.25" customHeight="1">
      <c r="C341" s="25"/>
      <c r="G341" s="73"/>
      <c r="H341" s="22"/>
    </row>
    <row r="342" ht="14.25" customHeight="1">
      <c r="C342" s="25"/>
      <c r="G342" s="73"/>
      <c r="H342" s="22"/>
    </row>
    <row r="343" ht="14.25" customHeight="1">
      <c r="C343" s="25"/>
      <c r="G343" s="73"/>
      <c r="H343" s="22"/>
    </row>
    <row r="344" ht="14.25" customHeight="1">
      <c r="C344" s="25"/>
      <c r="G344" s="73"/>
      <c r="H344" s="22"/>
    </row>
    <row r="345" ht="14.25" customHeight="1">
      <c r="C345" s="25"/>
      <c r="G345" s="73"/>
      <c r="H345" s="22"/>
    </row>
    <row r="346" ht="14.25" customHeight="1">
      <c r="C346" s="25"/>
      <c r="G346" s="73"/>
      <c r="H346" s="22"/>
    </row>
    <row r="347" ht="14.25" customHeight="1">
      <c r="C347" s="25"/>
      <c r="G347" s="73"/>
      <c r="H347" s="22"/>
    </row>
    <row r="348" ht="14.25" customHeight="1">
      <c r="C348" s="25"/>
      <c r="G348" s="73"/>
      <c r="H348" s="22"/>
    </row>
    <row r="349" ht="14.25" customHeight="1">
      <c r="C349" s="25"/>
      <c r="G349" s="73"/>
      <c r="H349" s="22"/>
    </row>
    <row r="350" ht="14.25" customHeight="1">
      <c r="C350" s="25"/>
      <c r="G350" s="73"/>
      <c r="H350" s="22"/>
    </row>
    <row r="351" ht="14.25" customHeight="1">
      <c r="C351" s="25"/>
      <c r="G351" s="73"/>
      <c r="H351" s="22"/>
    </row>
    <row r="352" ht="14.25" customHeight="1">
      <c r="C352" s="25"/>
      <c r="G352" s="73"/>
      <c r="H352" s="22"/>
    </row>
    <row r="353" ht="14.25" customHeight="1">
      <c r="C353" s="25"/>
      <c r="G353" s="73"/>
      <c r="H353" s="22"/>
    </row>
    <row r="354" ht="14.25" customHeight="1">
      <c r="C354" s="25"/>
      <c r="G354" s="73"/>
      <c r="H354" s="22"/>
    </row>
    <row r="355" ht="14.25" customHeight="1">
      <c r="C355" s="25"/>
      <c r="G355" s="73"/>
      <c r="H355" s="22"/>
    </row>
    <row r="356" ht="14.25" customHeight="1">
      <c r="C356" s="25"/>
      <c r="G356" s="73"/>
      <c r="H356" s="22"/>
    </row>
    <row r="357" ht="14.25" customHeight="1">
      <c r="C357" s="25"/>
      <c r="G357" s="73"/>
      <c r="H357" s="22"/>
    </row>
    <row r="358" ht="14.25" customHeight="1">
      <c r="C358" s="25"/>
      <c r="G358" s="73"/>
      <c r="H358" s="22"/>
    </row>
    <row r="359" ht="14.25" customHeight="1">
      <c r="C359" s="25"/>
      <c r="G359" s="73"/>
      <c r="H359" s="22"/>
    </row>
    <row r="360" ht="14.25" customHeight="1">
      <c r="C360" s="25"/>
      <c r="G360" s="73"/>
      <c r="H360" s="22"/>
    </row>
    <row r="361" ht="14.25" customHeight="1">
      <c r="C361" s="25"/>
      <c r="G361" s="73"/>
      <c r="H361" s="22"/>
    </row>
    <row r="362" ht="14.25" customHeight="1">
      <c r="C362" s="25"/>
      <c r="G362" s="73"/>
      <c r="H362" s="22"/>
    </row>
    <row r="363" ht="14.25" customHeight="1">
      <c r="C363" s="25"/>
      <c r="G363" s="73"/>
      <c r="H363" s="22"/>
    </row>
    <row r="364" ht="14.25" customHeight="1">
      <c r="C364" s="25"/>
      <c r="G364" s="73"/>
      <c r="H364" s="22"/>
    </row>
    <row r="365" ht="14.25" customHeight="1">
      <c r="C365" s="25"/>
      <c r="G365" s="73"/>
      <c r="H365" s="22"/>
    </row>
    <row r="366" ht="14.25" customHeight="1">
      <c r="C366" s="25"/>
      <c r="G366" s="73"/>
      <c r="H366" s="22"/>
    </row>
    <row r="367" ht="14.25" customHeight="1">
      <c r="C367" s="25"/>
      <c r="G367" s="73"/>
      <c r="H367" s="22"/>
    </row>
    <row r="368" ht="14.25" customHeight="1">
      <c r="C368" s="25"/>
      <c r="G368" s="73"/>
      <c r="H368" s="22"/>
    </row>
    <row r="369" ht="14.25" customHeight="1">
      <c r="C369" s="25"/>
      <c r="G369" s="73"/>
      <c r="H369" s="22"/>
    </row>
    <row r="370" ht="14.25" customHeight="1">
      <c r="C370" s="25"/>
      <c r="G370" s="73"/>
      <c r="H370" s="22"/>
    </row>
    <row r="371" ht="14.25" customHeight="1">
      <c r="C371" s="25"/>
      <c r="G371" s="73"/>
      <c r="H371" s="22"/>
    </row>
    <row r="372" ht="14.25" customHeight="1">
      <c r="C372" s="25"/>
      <c r="G372" s="73"/>
      <c r="H372" s="22"/>
    </row>
    <row r="373" ht="14.25" customHeight="1">
      <c r="C373" s="25"/>
      <c r="G373" s="73"/>
      <c r="H373" s="22"/>
    </row>
    <row r="374" ht="14.25" customHeight="1">
      <c r="C374" s="25"/>
      <c r="G374" s="73"/>
      <c r="H374" s="22"/>
    </row>
    <row r="375" ht="14.25" customHeight="1">
      <c r="C375" s="25"/>
      <c r="G375" s="73"/>
      <c r="H375" s="22"/>
    </row>
    <row r="376" ht="14.25" customHeight="1">
      <c r="C376" s="25"/>
      <c r="G376" s="73"/>
      <c r="H376" s="22"/>
    </row>
    <row r="377" ht="14.25" customHeight="1">
      <c r="C377" s="25"/>
      <c r="G377" s="73"/>
      <c r="H377" s="22"/>
    </row>
    <row r="378" ht="14.25" customHeight="1">
      <c r="C378" s="25"/>
      <c r="G378" s="73"/>
      <c r="H378" s="22"/>
    </row>
    <row r="379" ht="14.25" customHeight="1">
      <c r="C379" s="25"/>
      <c r="G379" s="73"/>
      <c r="H379" s="22"/>
    </row>
    <row r="380" ht="14.25" customHeight="1">
      <c r="C380" s="25"/>
      <c r="G380" s="73"/>
      <c r="H380" s="22"/>
    </row>
    <row r="381" ht="14.25" customHeight="1">
      <c r="C381" s="25"/>
      <c r="G381" s="73"/>
      <c r="H381" s="22"/>
    </row>
    <row r="382" ht="14.25" customHeight="1">
      <c r="C382" s="25"/>
      <c r="G382" s="73"/>
      <c r="H382" s="22"/>
    </row>
    <row r="383" ht="14.25" customHeight="1">
      <c r="C383" s="25"/>
      <c r="G383" s="73"/>
      <c r="H383" s="22"/>
    </row>
    <row r="384" ht="14.25" customHeight="1">
      <c r="C384" s="25"/>
      <c r="G384" s="73"/>
      <c r="H384" s="22"/>
    </row>
    <row r="385" ht="14.25" customHeight="1">
      <c r="C385" s="25"/>
      <c r="G385" s="73"/>
      <c r="H385" s="22"/>
    </row>
    <row r="386" ht="14.25" customHeight="1">
      <c r="C386" s="25"/>
      <c r="G386" s="73"/>
      <c r="H386" s="22"/>
    </row>
    <row r="387" ht="14.25" customHeight="1">
      <c r="C387" s="25"/>
      <c r="G387" s="73"/>
      <c r="H387" s="22"/>
    </row>
    <row r="388" ht="14.25" customHeight="1">
      <c r="C388" s="25"/>
      <c r="G388" s="73"/>
      <c r="H388" s="22"/>
    </row>
    <row r="389" ht="14.25" customHeight="1">
      <c r="C389" s="25"/>
      <c r="G389" s="73"/>
      <c r="H389" s="22"/>
    </row>
    <row r="390" ht="14.25" customHeight="1">
      <c r="C390" s="25"/>
      <c r="G390" s="73"/>
      <c r="H390" s="22"/>
    </row>
    <row r="391" ht="14.25" customHeight="1">
      <c r="C391" s="25"/>
      <c r="G391" s="73"/>
      <c r="H391" s="22"/>
    </row>
    <row r="392" ht="14.25" customHeight="1">
      <c r="C392" s="25"/>
      <c r="G392" s="73"/>
      <c r="H392" s="22"/>
    </row>
    <row r="393" ht="14.25" customHeight="1">
      <c r="C393" s="25"/>
      <c r="G393" s="73"/>
      <c r="H393" s="22"/>
    </row>
    <row r="394" ht="14.25" customHeight="1">
      <c r="C394" s="25"/>
      <c r="G394" s="73"/>
      <c r="H394" s="22"/>
    </row>
    <row r="395" ht="14.25" customHeight="1">
      <c r="C395" s="25"/>
      <c r="G395" s="73"/>
      <c r="H395" s="22"/>
    </row>
    <row r="396" ht="14.25" customHeight="1">
      <c r="C396" s="25"/>
      <c r="G396" s="73"/>
      <c r="H396" s="22"/>
    </row>
    <row r="397" ht="14.25" customHeight="1">
      <c r="C397" s="25"/>
      <c r="G397" s="73"/>
      <c r="H397" s="22"/>
    </row>
    <row r="398" ht="14.25" customHeight="1">
      <c r="C398" s="25"/>
      <c r="G398" s="73"/>
      <c r="H398" s="22"/>
    </row>
    <row r="399" ht="14.25" customHeight="1">
      <c r="C399" s="25"/>
      <c r="G399" s="73"/>
      <c r="H399" s="22"/>
    </row>
    <row r="400" ht="14.25" customHeight="1">
      <c r="C400" s="25"/>
      <c r="G400" s="73"/>
      <c r="H400" s="22"/>
    </row>
    <row r="401" ht="14.25" customHeight="1">
      <c r="C401" s="25"/>
      <c r="G401" s="73"/>
      <c r="H401" s="22"/>
    </row>
    <row r="402" ht="14.25" customHeight="1">
      <c r="C402" s="25"/>
      <c r="G402" s="73"/>
      <c r="H402" s="22"/>
    </row>
    <row r="403" ht="14.25" customHeight="1">
      <c r="C403" s="25"/>
      <c r="G403" s="73"/>
      <c r="H403" s="22"/>
    </row>
    <row r="404" ht="14.25" customHeight="1">
      <c r="C404" s="25"/>
      <c r="G404" s="73"/>
      <c r="H404" s="22"/>
    </row>
    <row r="405" ht="14.25" customHeight="1">
      <c r="C405" s="25"/>
      <c r="G405" s="73"/>
      <c r="H405" s="22"/>
    </row>
    <row r="406" ht="14.25" customHeight="1">
      <c r="C406" s="25"/>
      <c r="G406" s="73"/>
      <c r="H406" s="22"/>
    </row>
    <row r="407" ht="14.25" customHeight="1">
      <c r="C407" s="25"/>
      <c r="G407" s="73"/>
      <c r="H407" s="22"/>
    </row>
    <row r="408" ht="14.25" customHeight="1">
      <c r="C408" s="25"/>
      <c r="G408" s="73"/>
      <c r="H408" s="22"/>
    </row>
    <row r="409" ht="14.25" customHeight="1">
      <c r="C409" s="25"/>
      <c r="G409" s="73"/>
      <c r="H409" s="22"/>
    </row>
    <row r="410" ht="14.25" customHeight="1">
      <c r="C410" s="25"/>
      <c r="G410" s="73"/>
      <c r="H410" s="22"/>
    </row>
    <row r="411" ht="14.25" customHeight="1">
      <c r="C411" s="25"/>
      <c r="G411" s="73"/>
      <c r="H411" s="22"/>
    </row>
    <row r="412" ht="14.25" customHeight="1">
      <c r="C412" s="25"/>
      <c r="G412" s="73"/>
      <c r="H412" s="22"/>
    </row>
    <row r="413" ht="14.25" customHeight="1">
      <c r="C413" s="25"/>
      <c r="G413" s="73"/>
      <c r="H413" s="22"/>
    </row>
    <row r="414" ht="14.25" customHeight="1">
      <c r="C414" s="25"/>
      <c r="G414" s="73"/>
      <c r="H414" s="22"/>
    </row>
    <row r="415" ht="14.25" customHeight="1">
      <c r="C415" s="25"/>
      <c r="G415" s="73"/>
      <c r="H415" s="22"/>
    </row>
    <row r="416" ht="14.25" customHeight="1">
      <c r="C416" s="25"/>
      <c r="G416" s="73"/>
      <c r="H416" s="22"/>
    </row>
    <row r="417" ht="14.25" customHeight="1">
      <c r="C417" s="25"/>
      <c r="G417" s="73"/>
      <c r="H417" s="22"/>
    </row>
    <row r="418" ht="14.25" customHeight="1">
      <c r="C418" s="25"/>
      <c r="G418" s="73"/>
      <c r="H418" s="22"/>
    </row>
    <row r="419" ht="14.25" customHeight="1">
      <c r="C419" s="25"/>
      <c r="G419" s="73"/>
      <c r="H419" s="22"/>
    </row>
    <row r="420" ht="14.25" customHeight="1">
      <c r="C420" s="25"/>
      <c r="G420" s="73"/>
      <c r="H420" s="22"/>
    </row>
    <row r="421" ht="14.25" customHeight="1">
      <c r="C421" s="25"/>
      <c r="G421" s="73"/>
      <c r="H421" s="22"/>
    </row>
    <row r="422" ht="14.25" customHeight="1">
      <c r="C422" s="25"/>
      <c r="G422" s="73"/>
      <c r="H422" s="22"/>
    </row>
    <row r="423" ht="14.25" customHeight="1">
      <c r="C423" s="25"/>
      <c r="G423" s="73"/>
      <c r="H423" s="22"/>
    </row>
    <row r="424" ht="14.25" customHeight="1">
      <c r="C424" s="25"/>
      <c r="G424" s="73"/>
      <c r="H424" s="22"/>
    </row>
    <row r="425" ht="14.25" customHeight="1">
      <c r="C425" s="25"/>
      <c r="G425" s="73"/>
      <c r="H425" s="22"/>
    </row>
    <row r="426" ht="14.25" customHeight="1">
      <c r="C426" s="25"/>
      <c r="G426" s="73"/>
      <c r="H426" s="22"/>
    </row>
    <row r="427" ht="14.25" customHeight="1">
      <c r="C427" s="25"/>
      <c r="G427" s="73"/>
      <c r="H427" s="22"/>
    </row>
    <row r="428" ht="14.25" customHeight="1">
      <c r="C428" s="25"/>
      <c r="G428" s="73"/>
      <c r="H428" s="22"/>
    </row>
    <row r="429" ht="14.25" customHeight="1">
      <c r="C429" s="25"/>
      <c r="G429" s="73"/>
      <c r="H429" s="22"/>
    </row>
    <row r="430" ht="14.25" customHeight="1">
      <c r="C430" s="25"/>
      <c r="G430" s="73"/>
      <c r="H430" s="22"/>
    </row>
    <row r="431" ht="14.25" customHeight="1">
      <c r="C431" s="25"/>
      <c r="G431" s="73"/>
      <c r="H431" s="22"/>
    </row>
    <row r="432" ht="14.25" customHeight="1">
      <c r="C432" s="25"/>
      <c r="G432" s="73"/>
      <c r="H432" s="22"/>
    </row>
    <row r="433" ht="14.25" customHeight="1">
      <c r="C433" s="25"/>
      <c r="G433" s="73"/>
      <c r="H433" s="22"/>
    </row>
    <row r="434" ht="14.25" customHeight="1">
      <c r="C434" s="25"/>
      <c r="G434" s="73"/>
      <c r="H434" s="22"/>
    </row>
    <row r="435" ht="14.25" customHeight="1">
      <c r="C435" s="25"/>
      <c r="G435" s="73"/>
      <c r="H435" s="22"/>
    </row>
    <row r="436" ht="14.25" customHeight="1">
      <c r="C436" s="25"/>
      <c r="G436" s="73"/>
      <c r="H436" s="22"/>
    </row>
    <row r="437" ht="14.25" customHeight="1">
      <c r="C437" s="25"/>
      <c r="G437" s="73"/>
      <c r="H437" s="22"/>
    </row>
    <row r="438" ht="14.25" customHeight="1">
      <c r="C438" s="25"/>
      <c r="G438" s="73"/>
      <c r="H438" s="22"/>
    </row>
    <row r="439" ht="14.25" customHeight="1">
      <c r="C439" s="25"/>
      <c r="G439" s="73"/>
      <c r="H439" s="22"/>
    </row>
    <row r="440" ht="14.25" customHeight="1">
      <c r="C440" s="25"/>
      <c r="G440" s="73"/>
      <c r="H440" s="22"/>
    </row>
    <row r="441" ht="14.25" customHeight="1">
      <c r="C441" s="25"/>
      <c r="G441" s="73"/>
      <c r="H441" s="22"/>
    </row>
    <row r="442" ht="14.25" customHeight="1">
      <c r="C442" s="25"/>
      <c r="G442" s="73"/>
      <c r="H442" s="22"/>
    </row>
    <row r="443" ht="14.25" customHeight="1">
      <c r="C443" s="25"/>
      <c r="G443" s="73"/>
      <c r="H443" s="22"/>
    </row>
    <row r="444" ht="14.25" customHeight="1">
      <c r="C444" s="25"/>
      <c r="G444" s="73"/>
      <c r="H444" s="22"/>
    </row>
    <row r="445" ht="14.25" customHeight="1">
      <c r="C445" s="25"/>
      <c r="G445" s="73"/>
      <c r="H445" s="22"/>
    </row>
    <row r="446" ht="14.25" customHeight="1">
      <c r="C446" s="25"/>
      <c r="G446" s="73"/>
      <c r="H446" s="22"/>
    </row>
    <row r="447" ht="14.25" customHeight="1">
      <c r="C447" s="25"/>
      <c r="G447" s="73"/>
      <c r="H447" s="22"/>
    </row>
    <row r="448" ht="14.25" customHeight="1">
      <c r="C448" s="25"/>
      <c r="G448" s="73"/>
      <c r="H448" s="22"/>
    </row>
    <row r="449" ht="14.25" customHeight="1">
      <c r="C449" s="25"/>
      <c r="G449" s="73"/>
      <c r="H449" s="22"/>
    </row>
    <row r="450" ht="14.25" customHeight="1">
      <c r="C450" s="25"/>
      <c r="G450" s="73"/>
      <c r="H450" s="22"/>
    </row>
    <row r="451" ht="14.25" customHeight="1">
      <c r="C451" s="25"/>
      <c r="G451" s="73"/>
      <c r="H451" s="22"/>
    </row>
    <row r="452" ht="14.25" customHeight="1">
      <c r="C452" s="25"/>
      <c r="G452" s="73"/>
      <c r="H452" s="22"/>
    </row>
    <row r="453" ht="14.25" customHeight="1">
      <c r="C453" s="25"/>
      <c r="G453" s="73"/>
      <c r="H453" s="22"/>
    </row>
    <row r="454" ht="14.25" customHeight="1">
      <c r="C454" s="25"/>
      <c r="G454" s="73"/>
      <c r="H454" s="22"/>
    </row>
    <row r="455" ht="14.25" customHeight="1">
      <c r="C455" s="25"/>
      <c r="G455" s="73"/>
      <c r="H455" s="22"/>
    </row>
    <row r="456" ht="14.25" customHeight="1">
      <c r="C456" s="25"/>
      <c r="G456" s="73"/>
      <c r="H456" s="22"/>
    </row>
    <row r="457" ht="14.25" customHeight="1">
      <c r="C457" s="25"/>
      <c r="G457" s="73"/>
      <c r="H457" s="22"/>
    </row>
    <row r="458" ht="14.25" customHeight="1">
      <c r="C458" s="25"/>
      <c r="G458" s="73"/>
      <c r="H458" s="22"/>
    </row>
    <row r="459" ht="14.25" customHeight="1">
      <c r="C459" s="25"/>
      <c r="G459" s="73"/>
      <c r="H459" s="22"/>
    </row>
    <row r="460" ht="14.25" customHeight="1">
      <c r="C460" s="25"/>
      <c r="G460" s="73"/>
      <c r="H460" s="22"/>
    </row>
    <row r="461" ht="14.25" customHeight="1">
      <c r="C461" s="25"/>
      <c r="G461" s="73"/>
      <c r="H461" s="22"/>
    </row>
    <row r="462" ht="14.25" customHeight="1">
      <c r="C462" s="25"/>
      <c r="G462" s="73"/>
      <c r="H462" s="22"/>
    </row>
    <row r="463" ht="14.25" customHeight="1">
      <c r="C463" s="25"/>
      <c r="G463" s="73"/>
      <c r="H463" s="22"/>
    </row>
    <row r="464" ht="14.25" customHeight="1">
      <c r="C464" s="25"/>
      <c r="G464" s="73"/>
      <c r="H464" s="22"/>
    </row>
    <row r="465" ht="14.25" customHeight="1">
      <c r="C465" s="25"/>
      <c r="G465" s="73"/>
      <c r="H465" s="22"/>
    </row>
    <row r="466" ht="14.25" customHeight="1">
      <c r="C466" s="25"/>
      <c r="G466" s="73"/>
      <c r="H466" s="22"/>
    </row>
    <row r="467" ht="14.25" customHeight="1">
      <c r="C467" s="25"/>
      <c r="G467" s="73"/>
      <c r="H467" s="22"/>
    </row>
    <row r="468" ht="14.25" customHeight="1">
      <c r="C468" s="25"/>
      <c r="G468" s="73"/>
      <c r="H468" s="22"/>
    </row>
    <row r="469" ht="14.25" customHeight="1">
      <c r="C469" s="25"/>
      <c r="G469" s="73"/>
      <c r="H469" s="22"/>
    </row>
    <row r="470" ht="14.25" customHeight="1">
      <c r="C470" s="25"/>
      <c r="G470" s="73"/>
      <c r="H470" s="22"/>
    </row>
    <row r="471" ht="14.25" customHeight="1">
      <c r="C471" s="25"/>
      <c r="G471" s="73"/>
      <c r="H471" s="22"/>
    </row>
    <row r="472" ht="14.25" customHeight="1">
      <c r="C472" s="25"/>
      <c r="G472" s="73"/>
      <c r="H472" s="22"/>
    </row>
    <row r="473" ht="14.25" customHeight="1">
      <c r="C473" s="25"/>
      <c r="G473" s="73"/>
      <c r="H473" s="22"/>
    </row>
    <row r="474" ht="14.25" customHeight="1">
      <c r="C474" s="25"/>
      <c r="G474" s="73"/>
      <c r="H474" s="22"/>
    </row>
    <row r="475" ht="14.25" customHeight="1">
      <c r="C475" s="25"/>
      <c r="G475" s="73"/>
      <c r="H475" s="22"/>
    </row>
    <row r="476" ht="14.25" customHeight="1">
      <c r="C476" s="25"/>
      <c r="G476" s="73"/>
      <c r="H476" s="22"/>
    </row>
    <row r="477" ht="14.25" customHeight="1">
      <c r="C477" s="25"/>
      <c r="G477" s="73"/>
      <c r="H477" s="22"/>
    </row>
    <row r="478" ht="14.25" customHeight="1">
      <c r="C478" s="25"/>
      <c r="G478" s="73"/>
      <c r="H478" s="22"/>
    </row>
    <row r="479" ht="14.25" customHeight="1">
      <c r="C479" s="25"/>
      <c r="G479" s="73"/>
      <c r="H479" s="22"/>
    </row>
    <row r="480" ht="14.25" customHeight="1">
      <c r="C480" s="25"/>
      <c r="G480" s="73"/>
      <c r="H480" s="22"/>
    </row>
    <row r="481" ht="14.25" customHeight="1">
      <c r="C481" s="25"/>
      <c r="G481" s="73"/>
      <c r="H481" s="22"/>
    </row>
    <row r="482" ht="14.25" customHeight="1">
      <c r="C482" s="25"/>
      <c r="G482" s="73"/>
      <c r="H482" s="22"/>
    </row>
    <row r="483" ht="14.25" customHeight="1">
      <c r="C483" s="25"/>
      <c r="G483" s="73"/>
      <c r="H483" s="22"/>
    </row>
    <row r="484" ht="14.25" customHeight="1">
      <c r="C484" s="25"/>
      <c r="G484" s="73"/>
      <c r="H484" s="22"/>
    </row>
    <row r="485" ht="14.25" customHeight="1">
      <c r="C485" s="25"/>
      <c r="G485" s="73"/>
      <c r="H485" s="22"/>
    </row>
    <row r="486" ht="14.25" customHeight="1">
      <c r="C486" s="25"/>
      <c r="G486" s="73"/>
      <c r="H486" s="22"/>
    </row>
    <row r="487" ht="14.25" customHeight="1">
      <c r="C487" s="25"/>
      <c r="G487" s="73"/>
      <c r="H487" s="22"/>
    </row>
    <row r="488" ht="14.25" customHeight="1">
      <c r="C488" s="25"/>
      <c r="G488" s="73"/>
      <c r="H488" s="22"/>
    </row>
    <row r="489" ht="14.25" customHeight="1">
      <c r="C489" s="25"/>
      <c r="G489" s="73"/>
      <c r="H489" s="22"/>
    </row>
    <row r="490" ht="14.25" customHeight="1">
      <c r="C490" s="25"/>
      <c r="G490" s="73"/>
      <c r="H490" s="22"/>
    </row>
    <row r="491" ht="14.25" customHeight="1">
      <c r="C491" s="25"/>
      <c r="G491" s="73"/>
      <c r="H491" s="22"/>
    </row>
    <row r="492" ht="14.25" customHeight="1">
      <c r="C492" s="25"/>
      <c r="G492" s="73"/>
      <c r="H492" s="22"/>
    </row>
    <row r="493" ht="14.25" customHeight="1">
      <c r="C493" s="25"/>
      <c r="G493" s="73"/>
      <c r="H493" s="22"/>
    </row>
    <row r="494" ht="14.25" customHeight="1">
      <c r="C494" s="25"/>
      <c r="G494" s="73"/>
      <c r="H494" s="22"/>
    </row>
    <row r="495" ht="14.25" customHeight="1">
      <c r="C495" s="25"/>
      <c r="G495" s="73"/>
      <c r="H495" s="22"/>
    </row>
    <row r="496" ht="14.25" customHeight="1">
      <c r="C496" s="25"/>
      <c r="G496" s="73"/>
      <c r="H496" s="22"/>
    </row>
    <row r="497" ht="14.25" customHeight="1">
      <c r="C497" s="25"/>
      <c r="G497" s="73"/>
      <c r="H497" s="22"/>
    </row>
    <row r="498" ht="14.25" customHeight="1">
      <c r="C498" s="25"/>
      <c r="G498" s="73"/>
      <c r="H498" s="22"/>
    </row>
    <row r="499" ht="14.25" customHeight="1">
      <c r="C499" s="25"/>
      <c r="G499" s="73"/>
      <c r="H499" s="22"/>
    </row>
    <row r="500" ht="14.25" customHeight="1">
      <c r="C500" s="25"/>
      <c r="G500" s="73"/>
      <c r="H500" s="22"/>
    </row>
    <row r="501" ht="14.25" customHeight="1">
      <c r="C501" s="25"/>
      <c r="G501" s="73"/>
      <c r="H501" s="22"/>
    </row>
    <row r="502" ht="14.25" customHeight="1">
      <c r="C502" s="25"/>
      <c r="G502" s="73"/>
      <c r="H502" s="22"/>
    </row>
    <row r="503" ht="14.25" customHeight="1">
      <c r="C503" s="25"/>
      <c r="G503" s="73"/>
      <c r="H503" s="22"/>
    </row>
    <row r="504" ht="14.25" customHeight="1">
      <c r="C504" s="25"/>
      <c r="G504" s="73"/>
      <c r="H504" s="22"/>
    </row>
    <row r="505" ht="14.25" customHeight="1">
      <c r="C505" s="25"/>
      <c r="G505" s="73"/>
      <c r="H505" s="22"/>
    </row>
    <row r="506" ht="14.25" customHeight="1">
      <c r="C506" s="25"/>
      <c r="G506" s="73"/>
      <c r="H506" s="22"/>
    </row>
    <row r="507" ht="14.25" customHeight="1">
      <c r="C507" s="25"/>
      <c r="G507" s="73"/>
      <c r="H507" s="22"/>
    </row>
    <row r="508" ht="14.25" customHeight="1">
      <c r="C508" s="25"/>
      <c r="G508" s="73"/>
      <c r="H508" s="22"/>
    </row>
    <row r="509" ht="14.25" customHeight="1">
      <c r="C509" s="25"/>
      <c r="G509" s="73"/>
      <c r="H509" s="22"/>
    </row>
    <row r="510" ht="14.25" customHeight="1">
      <c r="C510" s="25"/>
      <c r="G510" s="73"/>
      <c r="H510" s="22"/>
    </row>
    <row r="511" ht="14.25" customHeight="1">
      <c r="C511" s="25"/>
      <c r="G511" s="73"/>
      <c r="H511" s="22"/>
    </row>
    <row r="512" ht="14.25" customHeight="1">
      <c r="C512" s="25"/>
      <c r="G512" s="73"/>
      <c r="H512" s="22"/>
    </row>
    <row r="513" ht="14.25" customHeight="1">
      <c r="C513" s="25"/>
      <c r="G513" s="73"/>
      <c r="H513" s="22"/>
    </row>
    <row r="514" ht="14.25" customHeight="1">
      <c r="C514" s="25"/>
      <c r="G514" s="73"/>
      <c r="H514" s="22"/>
    </row>
    <row r="515" ht="14.25" customHeight="1">
      <c r="C515" s="25"/>
      <c r="G515" s="73"/>
      <c r="H515" s="22"/>
    </row>
    <row r="516" ht="14.25" customHeight="1">
      <c r="C516" s="25"/>
      <c r="G516" s="73"/>
      <c r="H516" s="22"/>
    </row>
    <row r="517" ht="14.25" customHeight="1">
      <c r="C517" s="25"/>
      <c r="G517" s="73"/>
      <c r="H517" s="22"/>
    </row>
    <row r="518" ht="14.25" customHeight="1">
      <c r="C518" s="25"/>
      <c r="G518" s="73"/>
      <c r="H518" s="22"/>
    </row>
    <row r="519" ht="14.25" customHeight="1">
      <c r="C519" s="25"/>
      <c r="G519" s="73"/>
      <c r="H519" s="22"/>
    </row>
    <row r="520" ht="14.25" customHeight="1">
      <c r="C520" s="25"/>
      <c r="G520" s="73"/>
      <c r="H520" s="22"/>
    </row>
    <row r="521" ht="14.25" customHeight="1">
      <c r="C521" s="25"/>
      <c r="G521" s="73"/>
      <c r="H521" s="22"/>
    </row>
    <row r="522" ht="14.25" customHeight="1">
      <c r="C522" s="25"/>
      <c r="G522" s="73"/>
      <c r="H522" s="22"/>
    </row>
    <row r="523" ht="14.25" customHeight="1">
      <c r="C523" s="25"/>
      <c r="G523" s="73"/>
      <c r="H523" s="22"/>
    </row>
    <row r="524" ht="14.25" customHeight="1">
      <c r="C524" s="25"/>
      <c r="G524" s="73"/>
      <c r="H524" s="22"/>
    </row>
    <row r="525" ht="14.25" customHeight="1">
      <c r="C525" s="25"/>
      <c r="G525" s="73"/>
      <c r="H525" s="22"/>
    </row>
    <row r="526" ht="14.25" customHeight="1">
      <c r="C526" s="25"/>
      <c r="G526" s="73"/>
      <c r="H526" s="22"/>
    </row>
    <row r="527" ht="14.25" customHeight="1">
      <c r="C527" s="25"/>
      <c r="G527" s="73"/>
      <c r="H527" s="22"/>
    </row>
    <row r="528" ht="14.25" customHeight="1">
      <c r="C528" s="25"/>
      <c r="G528" s="73"/>
      <c r="H528" s="22"/>
    </row>
    <row r="529" ht="14.25" customHeight="1">
      <c r="C529" s="25"/>
      <c r="G529" s="73"/>
      <c r="H529" s="22"/>
    </row>
    <row r="530" ht="14.25" customHeight="1">
      <c r="C530" s="25"/>
      <c r="G530" s="73"/>
      <c r="H530" s="22"/>
    </row>
    <row r="531" ht="14.25" customHeight="1">
      <c r="C531" s="25"/>
      <c r="G531" s="73"/>
      <c r="H531" s="22"/>
    </row>
    <row r="532" ht="14.25" customHeight="1">
      <c r="C532" s="25"/>
      <c r="G532" s="73"/>
      <c r="H532" s="22"/>
    </row>
    <row r="533" ht="14.25" customHeight="1">
      <c r="C533" s="25"/>
      <c r="G533" s="73"/>
      <c r="H533" s="22"/>
    </row>
    <row r="534" ht="14.25" customHeight="1">
      <c r="C534" s="25"/>
      <c r="G534" s="73"/>
      <c r="H534" s="22"/>
    </row>
    <row r="535" ht="14.25" customHeight="1">
      <c r="C535" s="25"/>
      <c r="G535" s="73"/>
      <c r="H535" s="22"/>
    </row>
    <row r="536" ht="14.25" customHeight="1">
      <c r="C536" s="25"/>
      <c r="G536" s="73"/>
      <c r="H536" s="22"/>
    </row>
    <row r="537" ht="14.25" customHeight="1">
      <c r="C537" s="25"/>
      <c r="G537" s="73"/>
      <c r="H537" s="22"/>
    </row>
    <row r="538" ht="14.25" customHeight="1">
      <c r="C538" s="25"/>
      <c r="G538" s="73"/>
      <c r="H538" s="22"/>
    </row>
    <row r="539" ht="14.25" customHeight="1">
      <c r="C539" s="25"/>
      <c r="G539" s="73"/>
      <c r="H539" s="22"/>
    </row>
    <row r="540" ht="14.25" customHeight="1">
      <c r="C540" s="25"/>
      <c r="G540" s="73"/>
      <c r="H540" s="22"/>
    </row>
    <row r="541" ht="14.25" customHeight="1">
      <c r="C541" s="25"/>
      <c r="G541" s="73"/>
      <c r="H541" s="22"/>
    </row>
    <row r="542" ht="14.25" customHeight="1">
      <c r="C542" s="25"/>
      <c r="G542" s="73"/>
      <c r="H542" s="22"/>
    </row>
    <row r="543" ht="14.25" customHeight="1">
      <c r="C543" s="25"/>
      <c r="G543" s="73"/>
      <c r="H543" s="22"/>
    </row>
    <row r="544" ht="14.25" customHeight="1">
      <c r="C544" s="25"/>
      <c r="G544" s="73"/>
      <c r="H544" s="22"/>
    </row>
    <row r="545" ht="14.25" customHeight="1">
      <c r="C545" s="25"/>
      <c r="G545" s="73"/>
      <c r="H545" s="22"/>
    </row>
    <row r="546" ht="14.25" customHeight="1">
      <c r="C546" s="25"/>
      <c r="G546" s="73"/>
      <c r="H546" s="22"/>
    </row>
    <row r="547" ht="14.25" customHeight="1">
      <c r="C547" s="25"/>
      <c r="G547" s="73"/>
      <c r="H547" s="22"/>
    </row>
    <row r="548" ht="14.25" customHeight="1">
      <c r="C548" s="25"/>
      <c r="G548" s="73"/>
      <c r="H548" s="22"/>
    </row>
    <row r="549" ht="14.25" customHeight="1">
      <c r="C549" s="25"/>
      <c r="G549" s="73"/>
      <c r="H549" s="22"/>
    </row>
    <row r="550" ht="14.25" customHeight="1">
      <c r="C550" s="25"/>
      <c r="G550" s="73"/>
      <c r="H550" s="22"/>
    </row>
    <row r="551" ht="14.25" customHeight="1">
      <c r="C551" s="25"/>
      <c r="G551" s="73"/>
      <c r="H551" s="22"/>
    </row>
    <row r="552" ht="14.25" customHeight="1">
      <c r="C552" s="25"/>
      <c r="G552" s="73"/>
      <c r="H552" s="22"/>
    </row>
    <row r="553" ht="14.25" customHeight="1">
      <c r="C553" s="25"/>
      <c r="G553" s="73"/>
      <c r="H553" s="22"/>
    </row>
    <row r="554" ht="14.25" customHeight="1">
      <c r="C554" s="25"/>
      <c r="G554" s="73"/>
      <c r="H554" s="22"/>
    </row>
    <row r="555" ht="14.25" customHeight="1">
      <c r="C555" s="25"/>
      <c r="G555" s="73"/>
      <c r="H555" s="22"/>
    </row>
    <row r="556" ht="14.25" customHeight="1">
      <c r="C556" s="25"/>
      <c r="G556" s="73"/>
      <c r="H556" s="22"/>
    </row>
    <row r="557" ht="14.25" customHeight="1">
      <c r="C557" s="25"/>
      <c r="G557" s="73"/>
      <c r="H557" s="22"/>
    </row>
    <row r="558" ht="14.25" customHeight="1">
      <c r="C558" s="25"/>
      <c r="G558" s="73"/>
      <c r="H558" s="22"/>
    </row>
    <row r="559" ht="14.25" customHeight="1">
      <c r="C559" s="25"/>
      <c r="G559" s="73"/>
      <c r="H559" s="22"/>
    </row>
    <row r="560" ht="14.25" customHeight="1">
      <c r="C560" s="25"/>
      <c r="G560" s="73"/>
      <c r="H560" s="22"/>
    </row>
    <row r="561" ht="14.25" customHeight="1">
      <c r="C561" s="25"/>
      <c r="G561" s="73"/>
      <c r="H561" s="22"/>
    </row>
    <row r="562" ht="14.25" customHeight="1">
      <c r="C562" s="25"/>
      <c r="G562" s="73"/>
      <c r="H562" s="22"/>
    </row>
    <row r="563" ht="14.25" customHeight="1">
      <c r="C563" s="25"/>
      <c r="G563" s="73"/>
      <c r="H563" s="22"/>
    </row>
    <row r="564" ht="14.25" customHeight="1">
      <c r="C564" s="25"/>
      <c r="G564" s="73"/>
      <c r="H564" s="22"/>
    </row>
    <row r="565" ht="14.25" customHeight="1">
      <c r="C565" s="25"/>
      <c r="G565" s="73"/>
      <c r="H565" s="22"/>
    </row>
    <row r="566" ht="14.25" customHeight="1">
      <c r="C566" s="25"/>
      <c r="G566" s="73"/>
      <c r="H566" s="22"/>
    </row>
    <row r="567" ht="14.25" customHeight="1">
      <c r="C567" s="25"/>
      <c r="G567" s="73"/>
      <c r="H567" s="22"/>
    </row>
    <row r="568" ht="14.25" customHeight="1">
      <c r="C568" s="25"/>
      <c r="G568" s="73"/>
      <c r="H568" s="22"/>
    </row>
    <row r="569" ht="14.25" customHeight="1">
      <c r="C569" s="25"/>
      <c r="G569" s="73"/>
      <c r="H569" s="22"/>
    </row>
    <row r="570" ht="14.25" customHeight="1">
      <c r="C570" s="25"/>
      <c r="G570" s="73"/>
      <c r="H570" s="22"/>
    </row>
    <row r="571" ht="14.25" customHeight="1">
      <c r="C571" s="25"/>
      <c r="G571" s="73"/>
      <c r="H571" s="22"/>
    </row>
    <row r="572" ht="14.25" customHeight="1">
      <c r="C572" s="25"/>
      <c r="G572" s="73"/>
      <c r="H572" s="22"/>
    </row>
    <row r="573" ht="14.25" customHeight="1">
      <c r="C573" s="25"/>
      <c r="G573" s="73"/>
      <c r="H573" s="22"/>
    </row>
    <row r="574" ht="14.25" customHeight="1">
      <c r="C574" s="25"/>
      <c r="G574" s="73"/>
      <c r="H574" s="22"/>
    </row>
    <row r="575" ht="14.25" customHeight="1">
      <c r="C575" s="25"/>
      <c r="G575" s="73"/>
      <c r="H575" s="22"/>
    </row>
    <row r="576" ht="14.25" customHeight="1">
      <c r="C576" s="25"/>
      <c r="G576" s="73"/>
      <c r="H576" s="22"/>
    </row>
    <row r="577" ht="14.25" customHeight="1">
      <c r="C577" s="25"/>
      <c r="G577" s="73"/>
      <c r="H577" s="22"/>
    </row>
    <row r="578" ht="14.25" customHeight="1">
      <c r="C578" s="25"/>
      <c r="G578" s="73"/>
      <c r="H578" s="22"/>
    </row>
    <row r="579" ht="14.25" customHeight="1">
      <c r="C579" s="25"/>
      <c r="G579" s="73"/>
      <c r="H579" s="22"/>
    </row>
    <row r="580" ht="14.25" customHeight="1">
      <c r="C580" s="25"/>
      <c r="G580" s="73"/>
      <c r="H580" s="22"/>
    </row>
    <row r="581" ht="14.25" customHeight="1">
      <c r="C581" s="25"/>
      <c r="G581" s="73"/>
      <c r="H581" s="22"/>
    </row>
    <row r="582" ht="14.25" customHeight="1">
      <c r="C582" s="25"/>
      <c r="G582" s="73"/>
      <c r="H582" s="22"/>
    </row>
    <row r="583" ht="14.25" customHeight="1">
      <c r="C583" s="25"/>
      <c r="G583" s="73"/>
      <c r="H583" s="22"/>
    </row>
    <row r="584" ht="14.25" customHeight="1">
      <c r="C584" s="25"/>
      <c r="G584" s="73"/>
      <c r="H584" s="22"/>
    </row>
    <row r="585" ht="14.25" customHeight="1">
      <c r="C585" s="25"/>
      <c r="G585" s="73"/>
      <c r="H585" s="22"/>
    </row>
    <row r="586" ht="14.25" customHeight="1">
      <c r="C586" s="25"/>
      <c r="G586" s="73"/>
      <c r="H586" s="22"/>
    </row>
    <row r="587" ht="14.25" customHeight="1">
      <c r="C587" s="25"/>
      <c r="G587" s="73"/>
      <c r="H587" s="22"/>
    </row>
    <row r="588" ht="14.25" customHeight="1">
      <c r="C588" s="25"/>
      <c r="G588" s="73"/>
      <c r="H588" s="22"/>
    </row>
    <row r="589" ht="14.25" customHeight="1">
      <c r="C589" s="25"/>
      <c r="G589" s="73"/>
      <c r="H589" s="22"/>
    </row>
    <row r="590" ht="14.25" customHeight="1">
      <c r="C590" s="25"/>
      <c r="G590" s="73"/>
      <c r="H590" s="22"/>
    </row>
    <row r="591" ht="14.25" customHeight="1">
      <c r="C591" s="25"/>
      <c r="G591" s="73"/>
      <c r="H591" s="22"/>
    </row>
    <row r="592" ht="14.25" customHeight="1">
      <c r="C592" s="25"/>
      <c r="G592" s="73"/>
      <c r="H592" s="22"/>
    </row>
    <row r="593" ht="14.25" customHeight="1">
      <c r="C593" s="25"/>
      <c r="G593" s="73"/>
      <c r="H593" s="22"/>
    </row>
    <row r="594" ht="14.25" customHeight="1">
      <c r="C594" s="25"/>
      <c r="G594" s="73"/>
      <c r="H594" s="22"/>
    </row>
    <row r="595" ht="14.25" customHeight="1">
      <c r="C595" s="25"/>
      <c r="G595" s="73"/>
      <c r="H595" s="22"/>
    </row>
    <row r="596" ht="14.25" customHeight="1">
      <c r="C596" s="25"/>
      <c r="G596" s="73"/>
      <c r="H596" s="22"/>
    </row>
    <row r="597" ht="14.25" customHeight="1">
      <c r="C597" s="25"/>
      <c r="G597" s="73"/>
      <c r="H597" s="22"/>
    </row>
    <row r="598" ht="14.25" customHeight="1">
      <c r="C598" s="25"/>
      <c r="G598" s="73"/>
      <c r="H598" s="22"/>
    </row>
    <row r="599" ht="14.25" customHeight="1">
      <c r="C599" s="25"/>
      <c r="G599" s="73"/>
      <c r="H599" s="22"/>
    </row>
    <row r="600" ht="14.25" customHeight="1">
      <c r="C600" s="25"/>
      <c r="G600" s="73"/>
      <c r="H600" s="22"/>
    </row>
    <row r="601" ht="14.25" customHeight="1">
      <c r="C601" s="25"/>
      <c r="G601" s="73"/>
      <c r="H601" s="22"/>
    </row>
    <row r="602" ht="14.25" customHeight="1">
      <c r="C602" s="25"/>
      <c r="G602" s="73"/>
      <c r="H602" s="22"/>
    </row>
    <row r="603" ht="14.25" customHeight="1">
      <c r="C603" s="25"/>
      <c r="G603" s="73"/>
      <c r="H603" s="22"/>
    </row>
    <row r="604" ht="14.25" customHeight="1">
      <c r="C604" s="25"/>
      <c r="G604" s="73"/>
      <c r="H604" s="22"/>
    </row>
    <row r="605" ht="14.25" customHeight="1">
      <c r="C605" s="25"/>
      <c r="G605" s="73"/>
      <c r="H605" s="22"/>
    </row>
    <row r="606" ht="14.25" customHeight="1">
      <c r="C606" s="25"/>
      <c r="G606" s="73"/>
      <c r="H606" s="22"/>
    </row>
    <row r="607" ht="14.25" customHeight="1">
      <c r="C607" s="25"/>
      <c r="G607" s="73"/>
      <c r="H607" s="22"/>
    </row>
    <row r="608" ht="14.25" customHeight="1">
      <c r="C608" s="25"/>
      <c r="G608" s="73"/>
      <c r="H608" s="22"/>
    </row>
    <row r="609" ht="14.25" customHeight="1">
      <c r="C609" s="25"/>
      <c r="G609" s="73"/>
      <c r="H609" s="22"/>
    </row>
    <row r="610" ht="14.25" customHeight="1">
      <c r="C610" s="25"/>
      <c r="G610" s="73"/>
      <c r="H610" s="22"/>
    </row>
    <row r="611" ht="14.25" customHeight="1">
      <c r="C611" s="25"/>
      <c r="G611" s="73"/>
      <c r="H611" s="22"/>
    </row>
    <row r="612" ht="14.25" customHeight="1">
      <c r="C612" s="25"/>
      <c r="G612" s="73"/>
      <c r="H612" s="22"/>
    </row>
    <row r="613" ht="14.25" customHeight="1">
      <c r="C613" s="25"/>
      <c r="G613" s="73"/>
      <c r="H613" s="22"/>
    </row>
    <row r="614" ht="14.25" customHeight="1">
      <c r="C614" s="25"/>
      <c r="G614" s="73"/>
      <c r="H614" s="22"/>
    </row>
    <row r="615" ht="14.25" customHeight="1">
      <c r="C615" s="25"/>
      <c r="G615" s="73"/>
      <c r="H615" s="22"/>
    </row>
    <row r="616" ht="14.25" customHeight="1">
      <c r="C616" s="25"/>
      <c r="G616" s="73"/>
      <c r="H616" s="22"/>
    </row>
    <row r="617" ht="14.25" customHeight="1">
      <c r="C617" s="25"/>
      <c r="G617" s="73"/>
      <c r="H617" s="22"/>
    </row>
    <row r="618" ht="14.25" customHeight="1">
      <c r="C618" s="25"/>
      <c r="G618" s="73"/>
      <c r="H618" s="22"/>
    </row>
    <row r="619" ht="14.25" customHeight="1">
      <c r="C619" s="25"/>
      <c r="G619" s="73"/>
      <c r="H619" s="22"/>
    </row>
    <row r="620" ht="14.25" customHeight="1">
      <c r="C620" s="25"/>
      <c r="G620" s="73"/>
      <c r="H620" s="22"/>
    </row>
    <row r="621" ht="14.25" customHeight="1">
      <c r="C621" s="25"/>
      <c r="G621" s="73"/>
      <c r="H621" s="22"/>
    </row>
    <row r="622" ht="14.25" customHeight="1">
      <c r="C622" s="25"/>
      <c r="G622" s="73"/>
      <c r="H622" s="22"/>
    </row>
    <row r="623" ht="14.25" customHeight="1">
      <c r="C623" s="25"/>
      <c r="G623" s="73"/>
      <c r="H623" s="22"/>
    </row>
    <row r="624" ht="14.25" customHeight="1">
      <c r="C624" s="25"/>
      <c r="G624" s="73"/>
      <c r="H624" s="22"/>
    </row>
    <row r="625" ht="14.25" customHeight="1">
      <c r="C625" s="25"/>
      <c r="G625" s="73"/>
      <c r="H625" s="22"/>
    </row>
    <row r="626" ht="14.25" customHeight="1">
      <c r="C626" s="25"/>
      <c r="G626" s="73"/>
      <c r="H626" s="22"/>
    </row>
    <row r="627" ht="14.25" customHeight="1">
      <c r="C627" s="25"/>
      <c r="G627" s="73"/>
      <c r="H627" s="22"/>
    </row>
    <row r="628" ht="14.25" customHeight="1">
      <c r="C628" s="25"/>
      <c r="G628" s="73"/>
      <c r="H628" s="22"/>
    </row>
    <row r="629" ht="14.25" customHeight="1">
      <c r="C629" s="25"/>
      <c r="G629" s="73"/>
      <c r="H629" s="22"/>
    </row>
    <row r="630" ht="14.25" customHeight="1">
      <c r="C630" s="25"/>
      <c r="G630" s="73"/>
      <c r="H630" s="22"/>
    </row>
    <row r="631" ht="14.25" customHeight="1">
      <c r="C631" s="25"/>
      <c r="G631" s="73"/>
      <c r="H631" s="22"/>
    </row>
    <row r="632" ht="14.25" customHeight="1">
      <c r="C632" s="25"/>
      <c r="G632" s="73"/>
      <c r="H632" s="22"/>
    </row>
    <row r="633" ht="14.25" customHeight="1">
      <c r="C633" s="25"/>
      <c r="G633" s="73"/>
      <c r="H633" s="22"/>
    </row>
    <row r="634" ht="14.25" customHeight="1">
      <c r="C634" s="25"/>
      <c r="G634" s="73"/>
      <c r="H634" s="22"/>
    </row>
    <row r="635" ht="14.25" customHeight="1">
      <c r="C635" s="25"/>
      <c r="G635" s="73"/>
      <c r="H635" s="22"/>
    </row>
    <row r="636" ht="14.25" customHeight="1">
      <c r="C636" s="25"/>
      <c r="G636" s="73"/>
      <c r="H636" s="22"/>
    </row>
    <row r="637" ht="14.25" customHeight="1">
      <c r="C637" s="25"/>
      <c r="G637" s="73"/>
      <c r="H637" s="22"/>
    </row>
    <row r="638" ht="14.25" customHeight="1">
      <c r="C638" s="25"/>
      <c r="G638" s="73"/>
      <c r="H638" s="22"/>
    </row>
    <row r="639" ht="14.25" customHeight="1">
      <c r="C639" s="25"/>
      <c r="G639" s="73"/>
      <c r="H639" s="22"/>
    </row>
    <row r="640" ht="14.25" customHeight="1">
      <c r="C640" s="25"/>
      <c r="G640" s="73"/>
      <c r="H640" s="22"/>
    </row>
    <row r="641" ht="14.25" customHeight="1">
      <c r="C641" s="25"/>
      <c r="G641" s="73"/>
      <c r="H641" s="22"/>
    </row>
    <row r="642" ht="14.25" customHeight="1">
      <c r="C642" s="25"/>
      <c r="G642" s="73"/>
      <c r="H642" s="22"/>
    </row>
    <row r="643" ht="14.25" customHeight="1">
      <c r="C643" s="25"/>
      <c r="G643" s="73"/>
      <c r="H643" s="22"/>
    </row>
    <row r="644" ht="14.25" customHeight="1">
      <c r="C644" s="25"/>
      <c r="G644" s="73"/>
      <c r="H644" s="22"/>
    </row>
    <row r="645" ht="14.25" customHeight="1">
      <c r="C645" s="25"/>
      <c r="G645" s="73"/>
      <c r="H645" s="22"/>
    </row>
    <row r="646" ht="14.25" customHeight="1">
      <c r="C646" s="25"/>
      <c r="G646" s="73"/>
      <c r="H646" s="22"/>
    </row>
    <row r="647" ht="14.25" customHeight="1">
      <c r="C647" s="25"/>
      <c r="G647" s="73"/>
      <c r="H647" s="22"/>
    </row>
    <row r="648" ht="14.25" customHeight="1">
      <c r="C648" s="25"/>
      <c r="G648" s="73"/>
      <c r="H648" s="22"/>
    </row>
    <row r="649" ht="14.25" customHeight="1">
      <c r="C649" s="25"/>
      <c r="G649" s="73"/>
      <c r="H649" s="22"/>
    </row>
    <row r="650" ht="14.25" customHeight="1">
      <c r="C650" s="25"/>
      <c r="G650" s="73"/>
      <c r="H650" s="22"/>
    </row>
    <row r="651" ht="14.25" customHeight="1">
      <c r="C651" s="25"/>
      <c r="G651" s="73"/>
      <c r="H651" s="22"/>
    </row>
    <row r="652" ht="14.25" customHeight="1">
      <c r="C652" s="25"/>
      <c r="G652" s="73"/>
      <c r="H652" s="22"/>
    </row>
    <row r="653" ht="14.25" customHeight="1">
      <c r="C653" s="25"/>
      <c r="G653" s="73"/>
      <c r="H653" s="22"/>
    </row>
    <row r="654" ht="14.25" customHeight="1">
      <c r="C654" s="25"/>
      <c r="G654" s="73"/>
      <c r="H654" s="22"/>
    </row>
    <row r="655" ht="14.25" customHeight="1">
      <c r="C655" s="25"/>
      <c r="G655" s="73"/>
      <c r="H655" s="22"/>
    </row>
    <row r="656" ht="14.25" customHeight="1">
      <c r="C656" s="25"/>
      <c r="G656" s="73"/>
      <c r="H656" s="22"/>
    </row>
    <row r="657" ht="14.25" customHeight="1">
      <c r="C657" s="25"/>
      <c r="G657" s="73"/>
      <c r="H657" s="22"/>
    </row>
    <row r="658" ht="14.25" customHeight="1">
      <c r="C658" s="25"/>
      <c r="G658" s="73"/>
      <c r="H658" s="22"/>
    </row>
    <row r="659" ht="14.25" customHeight="1">
      <c r="C659" s="25"/>
      <c r="G659" s="73"/>
      <c r="H659" s="22"/>
    </row>
    <row r="660" ht="14.25" customHeight="1">
      <c r="C660" s="25"/>
      <c r="G660" s="73"/>
      <c r="H660" s="22"/>
    </row>
    <row r="661" ht="14.25" customHeight="1">
      <c r="C661" s="25"/>
      <c r="G661" s="73"/>
      <c r="H661" s="22"/>
    </row>
    <row r="662" ht="14.25" customHeight="1">
      <c r="C662" s="25"/>
      <c r="G662" s="73"/>
      <c r="H662" s="22"/>
    </row>
    <row r="663" ht="14.25" customHeight="1">
      <c r="C663" s="25"/>
      <c r="G663" s="73"/>
      <c r="H663" s="22"/>
    </row>
    <row r="664" ht="14.25" customHeight="1">
      <c r="C664" s="25"/>
      <c r="G664" s="73"/>
      <c r="H664" s="22"/>
    </row>
    <row r="665" ht="14.25" customHeight="1">
      <c r="C665" s="25"/>
      <c r="G665" s="73"/>
      <c r="H665" s="22"/>
    </row>
    <row r="666" ht="14.25" customHeight="1">
      <c r="C666" s="25"/>
      <c r="G666" s="73"/>
      <c r="H666" s="22"/>
    </row>
    <row r="667" ht="14.25" customHeight="1">
      <c r="C667" s="25"/>
      <c r="G667" s="73"/>
      <c r="H667" s="22"/>
    </row>
    <row r="668" ht="14.25" customHeight="1">
      <c r="C668" s="25"/>
      <c r="G668" s="73"/>
      <c r="H668" s="22"/>
    </row>
    <row r="669" ht="14.25" customHeight="1">
      <c r="C669" s="25"/>
      <c r="G669" s="73"/>
      <c r="H669" s="22"/>
    </row>
    <row r="670" ht="14.25" customHeight="1">
      <c r="C670" s="25"/>
      <c r="G670" s="73"/>
      <c r="H670" s="22"/>
    </row>
    <row r="671" ht="14.25" customHeight="1">
      <c r="C671" s="25"/>
      <c r="G671" s="73"/>
      <c r="H671" s="22"/>
    </row>
    <row r="672" ht="14.25" customHeight="1">
      <c r="C672" s="25"/>
      <c r="G672" s="73"/>
      <c r="H672" s="22"/>
    </row>
    <row r="673" ht="14.25" customHeight="1">
      <c r="C673" s="25"/>
      <c r="G673" s="73"/>
      <c r="H673" s="22"/>
    </row>
    <row r="674" ht="14.25" customHeight="1">
      <c r="C674" s="25"/>
      <c r="G674" s="73"/>
      <c r="H674" s="22"/>
    </row>
    <row r="675" ht="14.25" customHeight="1">
      <c r="C675" s="25"/>
      <c r="G675" s="73"/>
      <c r="H675" s="22"/>
    </row>
    <row r="676" ht="14.25" customHeight="1">
      <c r="C676" s="25"/>
      <c r="G676" s="73"/>
      <c r="H676" s="22"/>
    </row>
    <row r="677" ht="14.25" customHeight="1">
      <c r="C677" s="25"/>
      <c r="G677" s="73"/>
      <c r="H677" s="22"/>
    </row>
    <row r="678" ht="14.25" customHeight="1">
      <c r="C678" s="25"/>
      <c r="G678" s="73"/>
      <c r="H678" s="22"/>
    </row>
    <row r="679" ht="14.25" customHeight="1">
      <c r="C679" s="25"/>
      <c r="G679" s="73"/>
      <c r="H679" s="22"/>
    </row>
    <row r="680" ht="14.25" customHeight="1">
      <c r="C680" s="25"/>
      <c r="G680" s="73"/>
      <c r="H680" s="22"/>
    </row>
    <row r="681" ht="14.25" customHeight="1">
      <c r="C681" s="25"/>
      <c r="G681" s="73"/>
      <c r="H681" s="22"/>
    </row>
    <row r="682" ht="14.25" customHeight="1">
      <c r="C682" s="25"/>
      <c r="G682" s="73"/>
      <c r="H682" s="22"/>
    </row>
    <row r="683" ht="14.25" customHeight="1">
      <c r="C683" s="25"/>
      <c r="G683" s="73"/>
      <c r="H683" s="22"/>
    </row>
    <row r="684" ht="14.25" customHeight="1">
      <c r="C684" s="25"/>
      <c r="G684" s="73"/>
      <c r="H684" s="22"/>
    </row>
    <row r="685" ht="14.25" customHeight="1">
      <c r="C685" s="25"/>
      <c r="G685" s="73"/>
      <c r="H685" s="22"/>
    </row>
    <row r="686" ht="14.25" customHeight="1">
      <c r="C686" s="25"/>
      <c r="G686" s="73"/>
      <c r="H686" s="22"/>
    </row>
    <row r="687" ht="14.25" customHeight="1">
      <c r="C687" s="25"/>
      <c r="G687" s="73"/>
      <c r="H687" s="22"/>
    </row>
    <row r="688" ht="14.25" customHeight="1">
      <c r="C688" s="25"/>
      <c r="G688" s="73"/>
      <c r="H688" s="22"/>
    </row>
    <row r="689" ht="14.25" customHeight="1">
      <c r="C689" s="25"/>
      <c r="G689" s="73"/>
      <c r="H689" s="22"/>
    </row>
    <row r="690" ht="14.25" customHeight="1">
      <c r="C690" s="25"/>
      <c r="G690" s="73"/>
      <c r="H690" s="22"/>
    </row>
    <row r="691" ht="14.25" customHeight="1">
      <c r="C691" s="25"/>
      <c r="G691" s="73"/>
      <c r="H691" s="22"/>
    </row>
    <row r="692" ht="14.25" customHeight="1">
      <c r="C692" s="25"/>
      <c r="G692" s="73"/>
      <c r="H692" s="22"/>
    </row>
    <row r="693" ht="14.25" customHeight="1">
      <c r="C693" s="25"/>
      <c r="G693" s="73"/>
      <c r="H693" s="22"/>
    </row>
    <row r="694" ht="14.25" customHeight="1">
      <c r="C694" s="25"/>
      <c r="G694" s="73"/>
      <c r="H694" s="22"/>
    </row>
    <row r="695" ht="14.25" customHeight="1">
      <c r="C695" s="25"/>
      <c r="G695" s="73"/>
      <c r="H695" s="22"/>
    </row>
    <row r="696" ht="14.25" customHeight="1">
      <c r="C696" s="25"/>
      <c r="G696" s="73"/>
      <c r="H696" s="22"/>
    </row>
    <row r="697" ht="14.25" customHeight="1">
      <c r="C697" s="25"/>
      <c r="G697" s="73"/>
      <c r="H697" s="22"/>
    </row>
    <row r="698" ht="14.25" customHeight="1">
      <c r="C698" s="25"/>
      <c r="G698" s="73"/>
      <c r="H698" s="22"/>
    </row>
    <row r="699" ht="14.25" customHeight="1">
      <c r="C699" s="25"/>
      <c r="G699" s="73"/>
      <c r="H699" s="22"/>
    </row>
    <row r="700" ht="14.25" customHeight="1">
      <c r="C700" s="25"/>
      <c r="G700" s="73"/>
      <c r="H700" s="22"/>
    </row>
    <row r="701" ht="14.25" customHeight="1">
      <c r="C701" s="25"/>
      <c r="G701" s="73"/>
      <c r="H701" s="22"/>
    </row>
    <row r="702" ht="14.25" customHeight="1">
      <c r="C702" s="25"/>
      <c r="G702" s="73"/>
      <c r="H702" s="22"/>
    </row>
    <row r="703" ht="14.25" customHeight="1">
      <c r="C703" s="25"/>
      <c r="G703" s="73"/>
      <c r="H703" s="22"/>
    </row>
    <row r="704" ht="14.25" customHeight="1">
      <c r="C704" s="25"/>
      <c r="G704" s="73"/>
      <c r="H704" s="22"/>
    </row>
    <row r="705" ht="14.25" customHeight="1">
      <c r="C705" s="25"/>
      <c r="G705" s="73"/>
      <c r="H705" s="22"/>
    </row>
    <row r="706" ht="14.25" customHeight="1">
      <c r="C706" s="25"/>
      <c r="G706" s="73"/>
      <c r="H706" s="22"/>
    </row>
    <row r="707" ht="14.25" customHeight="1">
      <c r="C707" s="25"/>
      <c r="G707" s="73"/>
      <c r="H707" s="22"/>
    </row>
    <row r="708" ht="14.25" customHeight="1">
      <c r="C708" s="25"/>
      <c r="G708" s="73"/>
      <c r="H708" s="22"/>
    </row>
    <row r="709" ht="14.25" customHeight="1">
      <c r="C709" s="25"/>
      <c r="G709" s="73"/>
      <c r="H709" s="22"/>
    </row>
    <row r="710" ht="14.25" customHeight="1">
      <c r="C710" s="25"/>
      <c r="G710" s="73"/>
      <c r="H710" s="22"/>
    </row>
    <row r="711" ht="14.25" customHeight="1">
      <c r="C711" s="25"/>
      <c r="G711" s="73"/>
      <c r="H711" s="22"/>
    </row>
    <row r="712" ht="14.25" customHeight="1">
      <c r="C712" s="25"/>
      <c r="G712" s="73"/>
      <c r="H712" s="22"/>
    </row>
    <row r="713" ht="14.25" customHeight="1">
      <c r="C713" s="25"/>
      <c r="G713" s="73"/>
      <c r="H713" s="22"/>
    </row>
    <row r="714" ht="14.25" customHeight="1">
      <c r="C714" s="25"/>
      <c r="G714" s="73"/>
      <c r="H714" s="22"/>
    </row>
    <row r="715" ht="14.25" customHeight="1">
      <c r="C715" s="25"/>
      <c r="G715" s="73"/>
      <c r="H715" s="22"/>
    </row>
    <row r="716" ht="14.25" customHeight="1">
      <c r="C716" s="25"/>
      <c r="G716" s="73"/>
      <c r="H716" s="22"/>
    </row>
    <row r="717" ht="14.25" customHeight="1">
      <c r="C717" s="25"/>
      <c r="G717" s="73"/>
      <c r="H717" s="22"/>
    </row>
    <row r="718" ht="14.25" customHeight="1">
      <c r="C718" s="25"/>
      <c r="G718" s="73"/>
      <c r="H718" s="22"/>
    </row>
    <row r="719" ht="14.25" customHeight="1">
      <c r="C719" s="25"/>
      <c r="G719" s="73"/>
      <c r="H719" s="22"/>
    </row>
    <row r="720" ht="14.25" customHeight="1">
      <c r="C720" s="25"/>
      <c r="G720" s="73"/>
      <c r="H720" s="22"/>
    </row>
    <row r="721" ht="14.25" customHeight="1">
      <c r="C721" s="25"/>
      <c r="G721" s="73"/>
      <c r="H721" s="22"/>
    </row>
    <row r="722" ht="14.25" customHeight="1">
      <c r="C722" s="25"/>
      <c r="G722" s="73"/>
      <c r="H722" s="22"/>
    </row>
    <row r="723" ht="14.25" customHeight="1">
      <c r="C723" s="25"/>
      <c r="G723" s="73"/>
      <c r="H723" s="22"/>
    </row>
    <row r="724" ht="14.25" customHeight="1">
      <c r="C724" s="25"/>
      <c r="G724" s="73"/>
      <c r="H724" s="22"/>
    </row>
    <row r="725" ht="14.25" customHeight="1">
      <c r="C725" s="25"/>
      <c r="G725" s="73"/>
      <c r="H725" s="22"/>
    </row>
    <row r="726" ht="14.25" customHeight="1">
      <c r="C726" s="25"/>
      <c r="G726" s="73"/>
      <c r="H726" s="22"/>
    </row>
    <row r="727" ht="14.25" customHeight="1">
      <c r="C727" s="25"/>
      <c r="G727" s="73"/>
      <c r="H727" s="22"/>
    </row>
    <row r="728" ht="14.25" customHeight="1">
      <c r="C728" s="25"/>
      <c r="G728" s="73"/>
      <c r="H728" s="22"/>
    </row>
    <row r="729" ht="14.25" customHeight="1">
      <c r="C729" s="25"/>
      <c r="G729" s="73"/>
      <c r="H729" s="22"/>
    </row>
    <row r="730" ht="14.25" customHeight="1">
      <c r="C730" s="25"/>
      <c r="G730" s="73"/>
      <c r="H730" s="22"/>
    </row>
    <row r="731" ht="14.25" customHeight="1">
      <c r="C731" s="25"/>
      <c r="G731" s="73"/>
      <c r="H731" s="22"/>
    </row>
    <row r="732" ht="14.25" customHeight="1">
      <c r="C732" s="25"/>
      <c r="G732" s="73"/>
      <c r="H732" s="22"/>
    </row>
    <row r="733" ht="14.25" customHeight="1">
      <c r="C733" s="25"/>
      <c r="G733" s="73"/>
      <c r="H733" s="22"/>
    </row>
    <row r="734" ht="14.25" customHeight="1">
      <c r="C734" s="25"/>
      <c r="G734" s="73"/>
      <c r="H734" s="22"/>
    </row>
    <row r="735" ht="14.25" customHeight="1">
      <c r="C735" s="25"/>
      <c r="G735" s="73"/>
      <c r="H735" s="22"/>
    </row>
    <row r="736" ht="14.25" customHeight="1">
      <c r="C736" s="25"/>
      <c r="G736" s="73"/>
      <c r="H736" s="22"/>
    </row>
    <row r="737" ht="14.25" customHeight="1">
      <c r="C737" s="25"/>
      <c r="G737" s="73"/>
      <c r="H737" s="22"/>
    </row>
    <row r="738" ht="14.25" customHeight="1">
      <c r="C738" s="25"/>
      <c r="G738" s="73"/>
      <c r="H738" s="22"/>
    </row>
    <row r="739" ht="14.25" customHeight="1">
      <c r="C739" s="25"/>
      <c r="G739" s="73"/>
      <c r="H739" s="22"/>
    </row>
    <row r="740" ht="14.25" customHeight="1">
      <c r="C740" s="25"/>
      <c r="G740" s="73"/>
      <c r="H740" s="22"/>
    </row>
    <row r="741" ht="14.25" customHeight="1">
      <c r="C741" s="25"/>
      <c r="G741" s="73"/>
      <c r="H741" s="22"/>
    </row>
    <row r="742" ht="14.25" customHeight="1">
      <c r="C742" s="25"/>
      <c r="G742" s="73"/>
      <c r="H742" s="22"/>
    </row>
    <row r="743" ht="14.25" customHeight="1">
      <c r="C743" s="25"/>
      <c r="G743" s="73"/>
      <c r="H743" s="22"/>
    </row>
    <row r="744" ht="14.25" customHeight="1">
      <c r="C744" s="25"/>
      <c r="G744" s="73"/>
      <c r="H744" s="22"/>
    </row>
    <row r="745" ht="14.25" customHeight="1">
      <c r="C745" s="25"/>
      <c r="G745" s="73"/>
      <c r="H745" s="22"/>
    </row>
    <row r="746" ht="14.25" customHeight="1">
      <c r="C746" s="25"/>
      <c r="G746" s="73"/>
      <c r="H746" s="22"/>
    </row>
    <row r="747" ht="14.25" customHeight="1">
      <c r="C747" s="25"/>
      <c r="G747" s="73"/>
      <c r="H747" s="22"/>
    </row>
    <row r="748" ht="14.25" customHeight="1">
      <c r="C748" s="25"/>
      <c r="G748" s="73"/>
      <c r="H748" s="22"/>
    </row>
    <row r="749" ht="14.25" customHeight="1">
      <c r="C749" s="25"/>
      <c r="G749" s="73"/>
      <c r="H749" s="22"/>
    </row>
    <row r="750" ht="14.25" customHeight="1">
      <c r="C750" s="25"/>
      <c r="G750" s="73"/>
      <c r="H750" s="22"/>
    </row>
    <row r="751" ht="14.25" customHeight="1">
      <c r="C751" s="25"/>
      <c r="G751" s="73"/>
      <c r="H751" s="22"/>
    </row>
    <row r="752" ht="14.25" customHeight="1">
      <c r="C752" s="25"/>
      <c r="G752" s="73"/>
      <c r="H752" s="22"/>
    </row>
    <row r="753" ht="14.25" customHeight="1">
      <c r="C753" s="25"/>
      <c r="G753" s="73"/>
      <c r="H753" s="22"/>
    </row>
    <row r="754" ht="14.25" customHeight="1">
      <c r="C754" s="25"/>
      <c r="G754" s="73"/>
      <c r="H754" s="22"/>
    </row>
    <row r="755" ht="14.25" customHeight="1">
      <c r="C755" s="25"/>
      <c r="G755" s="73"/>
      <c r="H755" s="22"/>
    </row>
    <row r="756" ht="14.25" customHeight="1">
      <c r="C756" s="25"/>
      <c r="G756" s="73"/>
      <c r="H756" s="22"/>
    </row>
    <row r="757" ht="14.25" customHeight="1">
      <c r="C757" s="25"/>
      <c r="G757" s="73"/>
      <c r="H757" s="22"/>
    </row>
    <row r="758" ht="14.25" customHeight="1">
      <c r="C758" s="25"/>
      <c r="G758" s="73"/>
      <c r="H758" s="22"/>
    </row>
    <row r="759" ht="14.25" customHeight="1">
      <c r="C759" s="25"/>
      <c r="G759" s="73"/>
      <c r="H759" s="22"/>
    </row>
    <row r="760" ht="14.25" customHeight="1">
      <c r="C760" s="25"/>
      <c r="G760" s="73"/>
      <c r="H760" s="22"/>
    </row>
    <row r="761" ht="14.25" customHeight="1">
      <c r="C761" s="25"/>
      <c r="G761" s="73"/>
      <c r="H761" s="22"/>
    </row>
    <row r="762" ht="14.25" customHeight="1">
      <c r="C762" s="25"/>
      <c r="G762" s="73"/>
      <c r="H762" s="22"/>
    </row>
    <row r="763" ht="14.25" customHeight="1">
      <c r="C763" s="25"/>
      <c r="G763" s="73"/>
      <c r="H763" s="22"/>
    </row>
    <row r="764" ht="14.25" customHeight="1">
      <c r="C764" s="25"/>
      <c r="G764" s="73"/>
      <c r="H764" s="22"/>
    </row>
    <row r="765" ht="14.25" customHeight="1">
      <c r="C765" s="25"/>
      <c r="G765" s="73"/>
      <c r="H765" s="22"/>
    </row>
    <row r="766" ht="14.25" customHeight="1">
      <c r="C766" s="25"/>
      <c r="G766" s="73"/>
      <c r="H766" s="22"/>
    </row>
    <row r="767" ht="14.25" customHeight="1">
      <c r="C767" s="25"/>
      <c r="G767" s="73"/>
      <c r="H767" s="22"/>
    </row>
    <row r="768" ht="14.25" customHeight="1">
      <c r="C768" s="25"/>
      <c r="G768" s="73"/>
      <c r="H768" s="22"/>
    </row>
    <row r="769" ht="14.25" customHeight="1">
      <c r="C769" s="25"/>
      <c r="G769" s="73"/>
      <c r="H769" s="22"/>
    </row>
    <row r="770" ht="14.25" customHeight="1">
      <c r="C770" s="25"/>
      <c r="G770" s="73"/>
      <c r="H770" s="22"/>
    </row>
    <row r="771" ht="14.25" customHeight="1">
      <c r="C771" s="25"/>
      <c r="G771" s="73"/>
      <c r="H771" s="22"/>
    </row>
    <row r="772" ht="14.25" customHeight="1">
      <c r="C772" s="25"/>
      <c r="G772" s="73"/>
      <c r="H772" s="22"/>
    </row>
    <row r="773" ht="14.25" customHeight="1">
      <c r="C773" s="25"/>
      <c r="G773" s="73"/>
      <c r="H773" s="22"/>
    </row>
    <row r="774" ht="14.25" customHeight="1">
      <c r="C774" s="25"/>
      <c r="G774" s="73"/>
      <c r="H774" s="22"/>
    </row>
    <row r="775" ht="14.25" customHeight="1">
      <c r="C775" s="25"/>
      <c r="G775" s="73"/>
      <c r="H775" s="22"/>
    </row>
    <row r="776" ht="14.25" customHeight="1">
      <c r="C776" s="25"/>
      <c r="G776" s="73"/>
      <c r="H776" s="22"/>
    </row>
    <row r="777" ht="14.25" customHeight="1">
      <c r="C777" s="25"/>
      <c r="G777" s="73"/>
      <c r="H777" s="22"/>
    </row>
    <row r="778" ht="14.25" customHeight="1">
      <c r="C778" s="25"/>
      <c r="G778" s="73"/>
      <c r="H778" s="22"/>
    </row>
    <row r="779" ht="14.25" customHeight="1">
      <c r="C779" s="25"/>
      <c r="G779" s="73"/>
      <c r="H779" s="22"/>
    </row>
    <row r="780" ht="14.25" customHeight="1">
      <c r="C780" s="25"/>
      <c r="G780" s="73"/>
      <c r="H780" s="22"/>
    </row>
    <row r="781" ht="14.25" customHeight="1">
      <c r="C781" s="25"/>
      <c r="G781" s="73"/>
      <c r="H781" s="22"/>
    </row>
    <row r="782" ht="14.25" customHeight="1">
      <c r="C782" s="25"/>
      <c r="G782" s="73"/>
      <c r="H782" s="22"/>
    </row>
    <row r="783" ht="14.25" customHeight="1">
      <c r="C783" s="25"/>
      <c r="G783" s="73"/>
      <c r="H783" s="22"/>
    </row>
    <row r="784" ht="14.25" customHeight="1">
      <c r="C784" s="25"/>
      <c r="G784" s="73"/>
      <c r="H784" s="22"/>
    </row>
    <row r="785" ht="14.25" customHeight="1">
      <c r="C785" s="25"/>
      <c r="G785" s="73"/>
      <c r="H785" s="22"/>
    </row>
    <row r="786" ht="14.25" customHeight="1">
      <c r="C786" s="25"/>
      <c r="G786" s="73"/>
      <c r="H786" s="22"/>
    </row>
    <row r="787" ht="14.25" customHeight="1">
      <c r="C787" s="25"/>
      <c r="G787" s="73"/>
      <c r="H787" s="22"/>
    </row>
    <row r="788" ht="14.25" customHeight="1">
      <c r="C788" s="25"/>
      <c r="G788" s="73"/>
      <c r="H788" s="22"/>
    </row>
    <row r="789" ht="14.25" customHeight="1">
      <c r="C789" s="25"/>
      <c r="G789" s="73"/>
      <c r="H789" s="22"/>
    </row>
    <row r="790" ht="14.25" customHeight="1">
      <c r="C790" s="25"/>
      <c r="G790" s="73"/>
      <c r="H790" s="22"/>
    </row>
    <row r="791" ht="14.25" customHeight="1">
      <c r="C791" s="25"/>
      <c r="G791" s="73"/>
      <c r="H791" s="22"/>
    </row>
    <row r="792" ht="14.25" customHeight="1">
      <c r="C792" s="25"/>
      <c r="G792" s="73"/>
      <c r="H792" s="22"/>
    </row>
    <row r="793" ht="14.25" customHeight="1">
      <c r="C793" s="25"/>
      <c r="G793" s="73"/>
      <c r="H793" s="22"/>
    </row>
    <row r="794" ht="14.25" customHeight="1">
      <c r="C794" s="25"/>
      <c r="G794" s="73"/>
      <c r="H794" s="22"/>
    </row>
    <row r="795" ht="14.25" customHeight="1">
      <c r="C795" s="25"/>
      <c r="G795" s="73"/>
      <c r="H795" s="22"/>
    </row>
    <row r="796" ht="14.25" customHeight="1">
      <c r="C796" s="25"/>
      <c r="G796" s="73"/>
      <c r="H796" s="22"/>
    </row>
    <row r="797" ht="14.25" customHeight="1">
      <c r="C797" s="25"/>
      <c r="G797" s="73"/>
      <c r="H797" s="22"/>
    </row>
    <row r="798" ht="14.25" customHeight="1">
      <c r="C798" s="25"/>
      <c r="G798" s="73"/>
      <c r="H798" s="22"/>
    </row>
    <row r="799" ht="14.25" customHeight="1">
      <c r="C799" s="25"/>
      <c r="G799" s="73"/>
      <c r="H799" s="22"/>
    </row>
    <row r="800" ht="14.25" customHeight="1">
      <c r="C800" s="25"/>
      <c r="G800" s="73"/>
      <c r="H800" s="22"/>
    </row>
    <row r="801" ht="14.25" customHeight="1">
      <c r="C801" s="25"/>
      <c r="G801" s="73"/>
      <c r="H801" s="22"/>
    </row>
    <row r="802" ht="14.25" customHeight="1">
      <c r="C802" s="25"/>
      <c r="G802" s="73"/>
      <c r="H802" s="22"/>
    </row>
    <row r="803" ht="14.25" customHeight="1">
      <c r="C803" s="25"/>
      <c r="G803" s="73"/>
      <c r="H803" s="22"/>
    </row>
    <row r="804" ht="14.25" customHeight="1">
      <c r="C804" s="25"/>
      <c r="G804" s="73"/>
      <c r="H804" s="22"/>
    </row>
    <row r="805" ht="14.25" customHeight="1">
      <c r="C805" s="25"/>
      <c r="G805" s="73"/>
      <c r="H805" s="22"/>
    </row>
    <row r="806" ht="14.25" customHeight="1">
      <c r="C806" s="25"/>
      <c r="G806" s="73"/>
      <c r="H806" s="22"/>
    </row>
    <row r="807" ht="14.25" customHeight="1">
      <c r="C807" s="25"/>
      <c r="G807" s="73"/>
      <c r="H807" s="22"/>
    </row>
    <row r="808" ht="14.25" customHeight="1">
      <c r="C808" s="25"/>
      <c r="G808" s="73"/>
      <c r="H808" s="22"/>
    </row>
    <row r="809" ht="14.25" customHeight="1">
      <c r="C809" s="25"/>
      <c r="G809" s="73"/>
      <c r="H809" s="22"/>
    </row>
    <row r="810" ht="14.25" customHeight="1">
      <c r="C810" s="25"/>
      <c r="G810" s="73"/>
      <c r="H810" s="22"/>
    </row>
    <row r="811" ht="14.25" customHeight="1">
      <c r="C811" s="25"/>
      <c r="G811" s="73"/>
      <c r="H811" s="22"/>
    </row>
    <row r="812" ht="14.25" customHeight="1">
      <c r="C812" s="25"/>
      <c r="G812" s="73"/>
      <c r="H812" s="22"/>
    </row>
    <row r="813" ht="14.25" customHeight="1">
      <c r="C813" s="25"/>
      <c r="G813" s="73"/>
      <c r="H813" s="22"/>
    </row>
    <row r="814" ht="14.25" customHeight="1">
      <c r="C814" s="25"/>
      <c r="G814" s="73"/>
      <c r="H814" s="22"/>
    </row>
    <row r="815" ht="14.25" customHeight="1">
      <c r="C815" s="25"/>
      <c r="G815" s="73"/>
      <c r="H815" s="22"/>
    </row>
    <row r="816" ht="14.25" customHeight="1">
      <c r="C816" s="25"/>
      <c r="G816" s="73"/>
      <c r="H816" s="22"/>
    </row>
    <row r="817" ht="14.25" customHeight="1">
      <c r="C817" s="25"/>
      <c r="G817" s="73"/>
      <c r="H817" s="22"/>
    </row>
    <row r="818" ht="14.25" customHeight="1">
      <c r="C818" s="25"/>
      <c r="G818" s="73"/>
      <c r="H818" s="22"/>
    </row>
    <row r="819" ht="14.25" customHeight="1">
      <c r="C819" s="25"/>
      <c r="G819" s="73"/>
      <c r="H819" s="22"/>
    </row>
    <row r="820" ht="14.25" customHeight="1">
      <c r="C820" s="25"/>
      <c r="G820" s="73"/>
      <c r="H820" s="22"/>
    </row>
    <row r="821" ht="14.25" customHeight="1">
      <c r="C821" s="25"/>
      <c r="G821" s="73"/>
      <c r="H821" s="22"/>
    </row>
    <row r="822" ht="14.25" customHeight="1">
      <c r="C822" s="25"/>
      <c r="G822" s="73"/>
      <c r="H822" s="22"/>
    </row>
    <row r="823" ht="14.25" customHeight="1">
      <c r="C823" s="25"/>
      <c r="G823" s="73"/>
      <c r="H823" s="22"/>
    </row>
    <row r="824" ht="14.25" customHeight="1">
      <c r="C824" s="25"/>
      <c r="G824" s="73"/>
      <c r="H824" s="22"/>
    </row>
    <row r="825" ht="14.25" customHeight="1">
      <c r="C825" s="25"/>
      <c r="G825" s="73"/>
      <c r="H825" s="22"/>
    </row>
    <row r="826" ht="14.25" customHeight="1">
      <c r="C826" s="25"/>
      <c r="G826" s="73"/>
      <c r="H826" s="22"/>
    </row>
    <row r="827" ht="14.25" customHeight="1">
      <c r="C827" s="25"/>
      <c r="G827" s="73"/>
      <c r="H827" s="22"/>
    </row>
    <row r="828" ht="14.25" customHeight="1">
      <c r="C828" s="25"/>
      <c r="G828" s="73"/>
      <c r="H828" s="22"/>
    </row>
    <row r="829" ht="14.25" customHeight="1">
      <c r="C829" s="25"/>
      <c r="G829" s="73"/>
      <c r="H829" s="22"/>
    </row>
    <row r="830" ht="14.25" customHeight="1">
      <c r="C830" s="25"/>
      <c r="G830" s="73"/>
      <c r="H830" s="22"/>
    </row>
    <row r="831" ht="14.25" customHeight="1">
      <c r="C831" s="25"/>
      <c r="G831" s="73"/>
      <c r="H831" s="22"/>
    </row>
    <row r="832" ht="14.25" customHeight="1">
      <c r="C832" s="25"/>
      <c r="G832" s="73"/>
      <c r="H832" s="22"/>
    </row>
    <row r="833" ht="14.25" customHeight="1">
      <c r="C833" s="25"/>
      <c r="G833" s="73"/>
      <c r="H833" s="22"/>
    </row>
    <row r="834" ht="14.25" customHeight="1">
      <c r="C834" s="25"/>
      <c r="G834" s="73"/>
      <c r="H834" s="22"/>
    </row>
    <row r="835" ht="14.25" customHeight="1">
      <c r="C835" s="25"/>
      <c r="G835" s="73"/>
      <c r="H835" s="22"/>
    </row>
    <row r="836" ht="14.25" customHeight="1">
      <c r="C836" s="25"/>
      <c r="G836" s="73"/>
      <c r="H836" s="22"/>
    </row>
    <row r="837" ht="14.25" customHeight="1">
      <c r="C837" s="25"/>
      <c r="G837" s="73"/>
      <c r="H837" s="22"/>
    </row>
    <row r="838" ht="14.25" customHeight="1">
      <c r="C838" s="25"/>
      <c r="G838" s="73"/>
      <c r="H838" s="22"/>
    </row>
    <row r="839" ht="14.25" customHeight="1">
      <c r="C839" s="25"/>
      <c r="G839" s="73"/>
      <c r="H839" s="22"/>
    </row>
    <row r="840" ht="14.25" customHeight="1">
      <c r="C840" s="25"/>
      <c r="G840" s="73"/>
      <c r="H840" s="22"/>
    </row>
    <row r="841" ht="14.25" customHeight="1">
      <c r="C841" s="25"/>
      <c r="G841" s="73"/>
      <c r="H841" s="22"/>
    </row>
    <row r="842" ht="14.25" customHeight="1">
      <c r="C842" s="25"/>
      <c r="G842" s="73"/>
      <c r="H842" s="22"/>
    </row>
    <row r="843" ht="14.25" customHeight="1">
      <c r="C843" s="25"/>
      <c r="G843" s="73"/>
      <c r="H843" s="22"/>
    </row>
    <row r="844" ht="14.25" customHeight="1">
      <c r="C844" s="25"/>
      <c r="G844" s="73"/>
      <c r="H844" s="22"/>
    </row>
    <row r="845" ht="14.25" customHeight="1">
      <c r="C845" s="25"/>
      <c r="G845" s="73"/>
      <c r="H845" s="22"/>
    </row>
    <row r="846" ht="14.25" customHeight="1">
      <c r="C846" s="25"/>
      <c r="G846" s="73"/>
      <c r="H846" s="22"/>
    </row>
    <row r="847" ht="14.25" customHeight="1">
      <c r="C847" s="25"/>
      <c r="G847" s="73"/>
      <c r="H847" s="22"/>
    </row>
    <row r="848" ht="14.25" customHeight="1">
      <c r="C848" s="25"/>
      <c r="G848" s="73"/>
      <c r="H848" s="22"/>
    </row>
    <row r="849" ht="14.25" customHeight="1">
      <c r="C849" s="25"/>
      <c r="G849" s="73"/>
      <c r="H849" s="22"/>
    </row>
    <row r="850" ht="14.25" customHeight="1">
      <c r="C850" s="25"/>
      <c r="G850" s="73"/>
      <c r="H850" s="22"/>
    </row>
    <row r="851" ht="14.25" customHeight="1">
      <c r="C851" s="25"/>
      <c r="G851" s="73"/>
      <c r="H851" s="22"/>
    </row>
    <row r="852" ht="14.25" customHeight="1">
      <c r="C852" s="25"/>
      <c r="G852" s="73"/>
      <c r="H852" s="22"/>
    </row>
    <row r="853" ht="14.25" customHeight="1">
      <c r="C853" s="25"/>
      <c r="G853" s="73"/>
      <c r="H853" s="22"/>
    </row>
    <row r="854" ht="14.25" customHeight="1">
      <c r="C854" s="25"/>
      <c r="G854" s="73"/>
      <c r="H854" s="22"/>
    </row>
    <row r="855" ht="14.25" customHeight="1">
      <c r="C855" s="25"/>
      <c r="G855" s="73"/>
      <c r="H855" s="22"/>
    </row>
    <row r="856" ht="14.25" customHeight="1">
      <c r="C856" s="25"/>
      <c r="G856" s="73"/>
      <c r="H856" s="22"/>
    </row>
    <row r="857" ht="14.25" customHeight="1">
      <c r="C857" s="25"/>
      <c r="G857" s="73"/>
      <c r="H857" s="22"/>
    </row>
    <row r="858" ht="14.25" customHeight="1">
      <c r="C858" s="25"/>
      <c r="G858" s="73"/>
      <c r="H858" s="22"/>
    </row>
    <row r="859" ht="14.25" customHeight="1">
      <c r="C859" s="25"/>
      <c r="G859" s="73"/>
      <c r="H859" s="22"/>
    </row>
    <row r="860" ht="14.25" customHeight="1">
      <c r="C860" s="25"/>
      <c r="G860" s="73"/>
      <c r="H860" s="22"/>
    </row>
    <row r="861" ht="14.25" customHeight="1">
      <c r="C861" s="25"/>
      <c r="G861" s="73"/>
      <c r="H861" s="22"/>
    </row>
    <row r="862" ht="14.25" customHeight="1">
      <c r="C862" s="25"/>
      <c r="G862" s="73"/>
      <c r="H862" s="22"/>
    </row>
    <row r="863" ht="14.25" customHeight="1">
      <c r="C863" s="25"/>
      <c r="G863" s="73"/>
      <c r="H863" s="22"/>
    </row>
    <row r="864" ht="14.25" customHeight="1">
      <c r="C864" s="25"/>
      <c r="G864" s="73"/>
      <c r="H864" s="22"/>
    </row>
    <row r="865" ht="14.25" customHeight="1">
      <c r="C865" s="25"/>
      <c r="G865" s="73"/>
      <c r="H865" s="22"/>
    </row>
    <row r="866" ht="14.25" customHeight="1">
      <c r="C866" s="25"/>
      <c r="G866" s="73"/>
      <c r="H866" s="22"/>
    </row>
    <row r="867" ht="14.25" customHeight="1">
      <c r="C867" s="25"/>
      <c r="G867" s="73"/>
      <c r="H867" s="22"/>
    </row>
    <row r="868" ht="14.25" customHeight="1">
      <c r="C868" s="25"/>
      <c r="G868" s="73"/>
      <c r="H868" s="22"/>
    </row>
    <row r="869" ht="14.25" customHeight="1">
      <c r="C869" s="25"/>
      <c r="G869" s="73"/>
      <c r="H869" s="22"/>
    </row>
    <row r="870" ht="14.25" customHeight="1">
      <c r="C870" s="25"/>
      <c r="G870" s="73"/>
      <c r="H870" s="22"/>
    </row>
    <row r="871" ht="14.25" customHeight="1">
      <c r="C871" s="25"/>
      <c r="G871" s="73"/>
      <c r="H871" s="22"/>
    </row>
    <row r="872" ht="14.25" customHeight="1">
      <c r="C872" s="25"/>
      <c r="G872" s="73"/>
      <c r="H872" s="22"/>
    </row>
    <row r="873" ht="14.25" customHeight="1">
      <c r="C873" s="25"/>
      <c r="G873" s="73"/>
      <c r="H873" s="22"/>
    </row>
    <row r="874" ht="14.25" customHeight="1">
      <c r="C874" s="25"/>
      <c r="G874" s="73"/>
      <c r="H874" s="22"/>
    </row>
    <row r="875" ht="14.25" customHeight="1">
      <c r="C875" s="25"/>
      <c r="G875" s="73"/>
      <c r="H875" s="22"/>
    </row>
    <row r="876" ht="14.25" customHeight="1">
      <c r="C876" s="25"/>
      <c r="G876" s="73"/>
      <c r="H876" s="22"/>
    </row>
    <row r="877" ht="14.25" customHeight="1">
      <c r="C877" s="25"/>
      <c r="G877" s="73"/>
      <c r="H877" s="22"/>
    </row>
    <row r="878" ht="14.25" customHeight="1">
      <c r="C878" s="25"/>
      <c r="G878" s="73"/>
      <c r="H878" s="22"/>
    </row>
    <row r="879" ht="14.25" customHeight="1">
      <c r="C879" s="25"/>
      <c r="G879" s="73"/>
      <c r="H879" s="22"/>
    </row>
    <row r="880" ht="14.25" customHeight="1">
      <c r="C880" s="25"/>
      <c r="G880" s="73"/>
      <c r="H880" s="22"/>
    </row>
    <row r="881" ht="14.25" customHeight="1">
      <c r="C881" s="25"/>
      <c r="G881" s="73"/>
      <c r="H881" s="22"/>
    </row>
    <row r="882" ht="14.25" customHeight="1">
      <c r="C882" s="25"/>
      <c r="G882" s="73"/>
      <c r="H882" s="22"/>
    </row>
    <row r="883" ht="14.25" customHeight="1">
      <c r="C883" s="25"/>
      <c r="G883" s="73"/>
      <c r="H883" s="22"/>
    </row>
    <row r="884" ht="14.25" customHeight="1">
      <c r="C884" s="25"/>
      <c r="G884" s="73"/>
      <c r="H884" s="22"/>
    </row>
    <row r="885" ht="14.25" customHeight="1">
      <c r="C885" s="25"/>
      <c r="G885" s="73"/>
      <c r="H885" s="22"/>
    </row>
    <row r="886" ht="14.25" customHeight="1">
      <c r="C886" s="25"/>
      <c r="G886" s="73"/>
      <c r="H886" s="22"/>
    </row>
    <row r="887" ht="14.25" customHeight="1">
      <c r="C887" s="25"/>
      <c r="G887" s="73"/>
      <c r="H887" s="22"/>
    </row>
    <row r="888" ht="14.25" customHeight="1">
      <c r="C888" s="25"/>
      <c r="G888" s="73"/>
      <c r="H888" s="22"/>
    </row>
    <row r="889" ht="14.25" customHeight="1">
      <c r="C889" s="25"/>
      <c r="G889" s="73"/>
      <c r="H889" s="22"/>
    </row>
    <row r="890" ht="14.25" customHeight="1">
      <c r="C890" s="25"/>
      <c r="G890" s="73"/>
      <c r="H890" s="22"/>
    </row>
    <row r="891" ht="14.25" customHeight="1">
      <c r="C891" s="25"/>
      <c r="G891" s="73"/>
      <c r="H891" s="22"/>
    </row>
    <row r="892" ht="14.25" customHeight="1">
      <c r="C892" s="25"/>
      <c r="G892" s="73"/>
      <c r="H892" s="22"/>
    </row>
    <row r="893" ht="14.25" customHeight="1">
      <c r="C893" s="25"/>
      <c r="G893" s="73"/>
      <c r="H893" s="22"/>
    </row>
    <row r="894" ht="14.25" customHeight="1">
      <c r="C894" s="25"/>
      <c r="G894" s="73"/>
      <c r="H894" s="22"/>
    </row>
    <row r="895" ht="14.25" customHeight="1">
      <c r="C895" s="25"/>
      <c r="G895" s="73"/>
      <c r="H895" s="22"/>
    </row>
    <row r="896" ht="14.25" customHeight="1">
      <c r="C896" s="25"/>
      <c r="G896" s="73"/>
      <c r="H896" s="22"/>
    </row>
    <row r="897" ht="14.25" customHeight="1">
      <c r="C897" s="25"/>
      <c r="G897" s="73"/>
      <c r="H897" s="22"/>
    </row>
    <row r="898" ht="14.25" customHeight="1">
      <c r="C898" s="25"/>
      <c r="G898" s="73"/>
      <c r="H898" s="22"/>
    </row>
    <row r="899" ht="14.25" customHeight="1">
      <c r="C899" s="25"/>
      <c r="G899" s="73"/>
      <c r="H899" s="22"/>
    </row>
    <row r="900" ht="14.25" customHeight="1">
      <c r="C900" s="25"/>
      <c r="G900" s="73"/>
      <c r="H900" s="22"/>
    </row>
    <row r="901" ht="14.25" customHeight="1">
      <c r="C901" s="25"/>
      <c r="G901" s="73"/>
      <c r="H901" s="22"/>
    </row>
    <row r="902" ht="14.25" customHeight="1">
      <c r="C902" s="25"/>
      <c r="G902" s="73"/>
      <c r="H902" s="22"/>
    </row>
    <row r="903" ht="14.25" customHeight="1">
      <c r="C903" s="25"/>
      <c r="G903" s="73"/>
      <c r="H903" s="22"/>
    </row>
    <row r="904" ht="14.25" customHeight="1">
      <c r="C904" s="25"/>
      <c r="G904" s="73"/>
      <c r="H904" s="22"/>
    </row>
    <row r="905" ht="14.25" customHeight="1">
      <c r="C905" s="25"/>
      <c r="G905" s="73"/>
      <c r="H905" s="22"/>
    </row>
    <row r="906" ht="14.25" customHeight="1">
      <c r="C906" s="25"/>
      <c r="G906" s="73"/>
      <c r="H906" s="22"/>
    </row>
    <row r="907" ht="14.25" customHeight="1">
      <c r="C907" s="25"/>
      <c r="G907" s="73"/>
      <c r="H907" s="22"/>
    </row>
    <row r="908" ht="14.25" customHeight="1">
      <c r="C908" s="25"/>
      <c r="G908" s="73"/>
      <c r="H908" s="22"/>
    </row>
    <row r="909" ht="14.25" customHeight="1">
      <c r="C909" s="25"/>
      <c r="G909" s="73"/>
      <c r="H909" s="22"/>
    </row>
    <row r="910" ht="14.25" customHeight="1">
      <c r="C910" s="25"/>
      <c r="G910" s="73"/>
      <c r="H910" s="22"/>
    </row>
    <row r="911" ht="14.25" customHeight="1">
      <c r="C911" s="25"/>
      <c r="G911" s="73"/>
      <c r="H911" s="22"/>
    </row>
    <row r="912" ht="14.25" customHeight="1">
      <c r="C912" s="25"/>
      <c r="G912" s="73"/>
      <c r="H912" s="22"/>
    </row>
    <row r="913" ht="14.25" customHeight="1">
      <c r="C913" s="25"/>
      <c r="G913" s="73"/>
      <c r="H913" s="22"/>
    </row>
    <row r="914" ht="14.25" customHeight="1">
      <c r="C914" s="25"/>
      <c r="G914" s="73"/>
      <c r="H914" s="22"/>
    </row>
    <row r="915" ht="14.25" customHeight="1">
      <c r="C915" s="25"/>
      <c r="G915" s="73"/>
      <c r="H915" s="22"/>
    </row>
    <row r="916" ht="14.25" customHeight="1">
      <c r="C916" s="25"/>
      <c r="G916" s="73"/>
      <c r="H916" s="22"/>
    </row>
    <row r="917" ht="14.25" customHeight="1">
      <c r="C917" s="25"/>
      <c r="G917" s="73"/>
      <c r="H917" s="22"/>
    </row>
    <row r="918" ht="14.25" customHeight="1">
      <c r="C918" s="25"/>
      <c r="G918" s="73"/>
      <c r="H918" s="22"/>
    </row>
    <row r="919" ht="14.25" customHeight="1">
      <c r="C919" s="25"/>
      <c r="G919" s="73"/>
      <c r="H919" s="22"/>
    </row>
    <row r="920" ht="14.25" customHeight="1">
      <c r="C920" s="25"/>
      <c r="G920" s="73"/>
      <c r="H920" s="22"/>
    </row>
    <row r="921" ht="14.25" customHeight="1">
      <c r="C921" s="25"/>
      <c r="G921" s="73"/>
      <c r="H921" s="22"/>
    </row>
    <row r="922" ht="14.25" customHeight="1">
      <c r="C922" s="25"/>
      <c r="G922" s="73"/>
      <c r="H922" s="22"/>
    </row>
    <row r="923" ht="14.25" customHeight="1">
      <c r="C923" s="25"/>
      <c r="G923" s="73"/>
      <c r="H923" s="22"/>
    </row>
    <row r="924" ht="14.25" customHeight="1">
      <c r="C924" s="25"/>
      <c r="G924" s="73"/>
      <c r="H924" s="22"/>
    </row>
    <row r="925" ht="14.25" customHeight="1">
      <c r="C925" s="25"/>
      <c r="G925" s="73"/>
      <c r="H925" s="22"/>
    </row>
    <row r="926" ht="14.25" customHeight="1">
      <c r="C926" s="25"/>
      <c r="G926" s="73"/>
      <c r="H926" s="22"/>
    </row>
    <row r="927" ht="14.25" customHeight="1">
      <c r="C927" s="25"/>
      <c r="G927" s="73"/>
      <c r="H927" s="22"/>
    </row>
    <row r="928" ht="14.25" customHeight="1">
      <c r="C928" s="25"/>
      <c r="G928" s="73"/>
      <c r="H928" s="22"/>
    </row>
    <row r="929" ht="14.25" customHeight="1">
      <c r="C929" s="25"/>
      <c r="G929" s="73"/>
      <c r="H929" s="22"/>
    </row>
    <row r="930" ht="14.25" customHeight="1">
      <c r="C930" s="25"/>
      <c r="G930" s="73"/>
      <c r="H930" s="22"/>
    </row>
    <row r="931" ht="14.25" customHeight="1">
      <c r="C931" s="25"/>
      <c r="G931" s="73"/>
      <c r="H931" s="22"/>
    </row>
    <row r="932" ht="14.25" customHeight="1">
      <c r="C932" s="25"/>
      <c r="G932" s="73"/>
      <c r="H932" s="22"/>
    </row>
    <row r="933" ht="14.25" customHeight="1">
      <c r="C933" s="25"/>
      <c r="G933" s="73"/>
      <c r="H933" s="22"/>
    </row>
    <row r="934" ht="14.25" customHeight="1">
      <c r="C934" s="25"/>
      <c r="G934" s="73"/>
      <c r="H934" s="22"/>
    </row>
    <row r="935" ht="14.25" customHeight="1">
      <c r="C935" s="25"/>
      <c r="G935" s="73"/>
      <c r="H935" s="22"/>
    </row>
    <row r="936" ht="14.25" customHeight="1">
      <c r="C936" s="25"/>
      <c r="G936" s="73"/>
      <c r="H936" s="22"/>
    </row>
    <row r="937" ht="14.25" customHeight="1">
      <c r="C937" s="25"/>
      <c r="G937" s="73"/>
      <c r="H937" s="22"/>
    </row>
    <row r="938" ht="14.25" customHeight="1">
      <c r="C938" s="25"/>
      <c r="G938" s="73"/>
      <c r="H938" s="22"/>
    </row>
    <row r="939" ht="14.25" customHeight="1">
      <c r="C939" s="25"/>
      <c r="G939" s="73"/>
      <c r="H939" s="22"/>
    </row>
    <row r="940" ht="14.25" customHeight="1">
      <c r="C940" s="25"/>
      <c r="G940" s="73"/>
      <c r="H940" s="22"/>
    </row>
    <row r="941" ht="14.25" customHeight="1">
      <c r="C941" s="25"/>
      <c r="G941" s="73"/>
      <c r="H941" s="22"/>
    </row>
    <row r="942" ht="14.25" customHeight="1">
      <c r="C942" s="25"/>
      <c r="G942" s="73"/>
      <c r="H942" s="22"/>
    </row>
    <row r="943" ht="14.25" customHeight="1">
      <c r="C943" s="25"/>
      <c r="G943" s="73"/>
      <c r="H943" s="22"/>
    </row>
    <row r="944" ht="14.25" customHeight="1">
      <c r="C944" s="25"/>
      <c r="G944" s="73"/>
      <c r="H944" s="22"/>
    </row>
    <row r="945" ht="14.25" customHeight="1">
      <c r="C945" s="25"/>
      <c r="G945" s="73"/>
      <c r="H945" s="22"/>
    </row>
    <row r="946" ht="14.25" customHeight="1">
      <c r="C946" s="25"/>
      <c r="G946" s="73"/>
      <c r="H946" s="22"/>
    </row>
    <row r="947" ht="14.25" customHeight="1">
      <c r="C947" s="25"/>
      <c r="G947" s="73"/>
      <c r="H947" s="22"/>
    </row>
    <row r="948" ht="14.25" customHeight="1">
      <c r="C948" s="25"/>
      <c r="G948" s="73"/>
      <c r="H948" s="22"/>
    </row>
    <row r="949" ht="14.25" customHeight="1">
      <c r="C949" s="25"/>
      <c r="G949" s="73"/>
      <c r="H949" s="22"/>
    </row>
    <row r="950" ht="14.25" customHeight="1">
      <c r="C950" s="25"/>
      <c r="G950" s="73"/>
      <c r="H950" s="22"/>
    </row>
    <row r="951" ht="14.25" customHeight="1">
      <c r="C951" s="25"/>
      <c r="G951" s="73"/>
      <c r="H951" s="22"/>
    </row>
    <row r="952" ht="14.25" customHeight="1">
      <c r="C952" s="25"/>
      <c r="G952" s="73"/>
      <c r="H952" s="22"/>
    </row>
    <row r="953" ht="14.25" customHeight="1">
      <c r="C953" s="25"/>
      <c r="G953" s="73"/>
      <c r="H953" s="22"/>
    </row>
    <row r="954" ht="14.25" customHeight="1">
      <c r="C954" s="25"/>
      <c r="G954" s="73"/>
      <c r="H954" s="22"/>
    </row>
    <row r="955" ht="14.25" customHeight="1">
      <c r="C955" s="25"/>
      <c r="G955" s="73"/>
      <c r="H955" s="22"/>
    </row>
    <row r="956" ht="14.25" customHeight="1">
      <c r="C956" s="25"/>
      <c r="G956" s="73"/>
      <c r="H956" s="22"/>
    </row>
    <row r="957" ht="14.25" customHeight="1">
      <c r="C957" s="25"/>
      <c r="G957" s="73"/>
      <c r="H957" s="22"/>
    </row>
    <row r="958" ht="14.25" customHeight="1">
      <c r="C958" s="25"/>
      <c r="G958" s="73"/>
      <c r="H958" s="22"/>
    </row>
    <row r="959" ht="14.25" customHeight="1">
      <c r="C959" s="25"/>
      <c r="G959" s="73"/>
      <c r="H959" s="22"/>
    </row>
    <row r="960" ht="14.25" customHeight="1">
      <c r="C960" s="25"/>
      <c r="G960" s="73"/>
      <c r="H960" s="22"/>
    </row>
    <row r="961" ht="14.25" customHeight="1">
      <c r="C961" s="25"/>
      <c r="G961" s="73"/>
      <c r="H961" s="22"/>
    </row>
    <row r="962" ht="14.25" customHeight="1">
      <c r="C962" s="25"/>
      <c r="G962" s="73"/>
      <c r="H962" s="22"/>
    </row>
    <row r="963" ht="14.25" customHeight="1">
      <c r="C963" s="25"/>
      <c r="G963" s="73"/>
      <c r="H963" s="22"/>
    </row>
    <row r="964" ht="14.25" customHeight="1">
      <c r="C964" s="25"/>
      <c r="G964" s="73"/>
      <c r="H964" s="22"/>
    </row>
    <row r="965" ht="14.25" customHeight="1">
      <c r="C965" s="25"/>
      <c r="G965" s="73"/>
      <c r="H965" s="22"/>
    </row>
    <row r="966" ht="14.25" customHeight="1">
      <c r="C966" s="25"/>
      <c r="G966" s="73"/>
      <c r="H966" s="22"/>
    </row>
    <row r="967" ht="14.25" customHeight="1">
      <c r="C967" s="25"/>
      <c r="G967" s="73"/>
      <c r="H967" s="22"/>
    </row>
    <row r="968" ht="14.25" customHeight="1">
      <c r="C968" s="25"/>
      <c r="G968" s="73"/>
      <c r="H968" s="22"/>
    </row>
    <row r="969" ht="14.25" customHeight="1">
      <c r="C969" s="25"/>
      <c r="G969" s="73"/>
      <c r="H969" s="22"/>
    </row>
    <row r="970" ht="14.25" customHeight="1">
      <c r="C970" s="25"/>
      <c r="G970" s="73"/>
      <c r="H970" s="22"/>
    </row>
    <row r="971" ht="14.25" customHeight="1">
      <c r="C971" s="25"/>
      <c r="G971" s="73"/>
      <c r="H971" s="22"/>
    </row>
    <row r="972" ht="14.25" customHeight="1">
      <c r="C972" s="25"/>
      <c r="G972" s="73"/>
      <c r="H972" s="22"/>
    </row>
    <row r="973" ht="14.25" customHeight="1">
      <c r="C973" s="25"/>
      <c r="G973" s="73"/>
      <c r="H973" s="22"/>
    </row>
    <row r="974" ht="14.25" customHeight="1">
      <c r="C974" s="25"/>
      <c r="G974" s="73"/>
      <c r="H974" s="22"/>
    </row>
    <row r="975" ht="14.25" customHeight="1">
      <c r="C975" s="25"/>
      <c r="G975" s="73"/>
      <c r="H975" s="22"/>
    </row>
    <row r="976" ht="14.25" customHeight="1">
      <c r="C976" s="25"/>
      <c r="G976" s="73"/>
      <c r="H976" s="22"/>
    </row>
    <row r="977" ht="14.25" customHeight="1">
      <c r="C977" s="25"/>
      <c r="G977" s="73"/>
      <c r="H977" s="22"/>
    </row>
    <row r="978" ht="14.25" customHeight="1">
      <c r="C978" s="25"/>
      <c r="G978" s="73"/>
      <c r="H978" s="22"/>
    </row>
    <row r="979" ht="14.25" customHeight="1">
      <c r="C979" s="25"/>
      <c r="G979" s="73"/>
      <c r="H979" s="22"/>
    </row>
    <row r="980" ht="14.25" customHeight="1">
      <c r="C980" s="25"/>
      <c r="G980" s="73"/>
      <c r="H980" s="22"/>
    </row>
    <row r="981" ht="14.25" customHeight="1">
      <c r="C981" s="25"/>
      <c r="G981" s="73"/>
      <c r="H981" s="22"/>
    </row>
    <row r="982" ht="14.25" customHeight="1">
      <c r="C982" s="25"/>
      <c r="G982" s="73"/>
      <c r="H982" s="22"/>
    </row>
    <row r="983" ht="14.25" customHeight="1">
      <c r="C983" s="25"/>
      <c r="G983" s="73"/>
      <c r="H983" s="22"/>
    </row>
    <row r="984" ht="14.25" customHeight="1">
      <c r="C984" s="25"/>
      <c r="G984" s="73"/>
      <c r="H984" s="22"/>
    </row>
    <row r="985" ht="14.25" customHeight="1">
      <c r="C985" s="25"/>
      <c r="G985" s="73"/>
      <c r="H985" s="22"/>
    </row>
    <row r="986" ht="14.25" customHeight="1">
      <c r="C986" s="25"/>
      <c r="G986" s="73"/>
      <c r="H986" s="22"/>
    </row>
    <row r="987" ht="14.25" customHeight="1">
      <c r="C987" s="25"/>
      <c r="G987" s="73"/>
      <c r="H987" s="22"/>
    </row>
    <row r="988" ht="14.25" customHeight="1">
      <c r="C988" s="25"/>
      <c r="G988" s="73"/>
      <c r="H988" s="22"/>
    </row>
    <row r="989" ht="14.25" customHeight="1">
      <c r="C989" s="25"/>
      <c r="G989" s="73"/>
      <c r="H989" s="22"/>
    </row>
    <row r="990" ht="14.25" customHeight="1">
      <c r="C990" s="25"/>
      <c r="G990" s="73"/>
      <c r="H990" s="22"/>
    </row>
    <row r="991" ht="14.25" customHeight="1">
      <c r="C991" s="25"/>
      <c r="G991" s="73"/>
      <c r="H991" s="22"/>
    </row>
    <row r="992" ht="14.25" customHeight="1">
      <c r="C992" s="25"/>
      <c r="G992" s="73"/>
      <c r="H992" s="22"/>
    </row>
    <row r="993" ht="14.25" customHeight="1">
      <c r="C993" s="25"/>
      <c r="G993" s="73"/>
      <c r="H993" s="22"/>
    </row>
    <row r="994" ht="14.25" customHeight="1">
      <c r="C994" s="25"/>
      <c r="G994" s="73"/>
      <c r="H994" s="22"/>
    </row>
    <row r="995" ht="14.25" customHeight="1">
      <c r="C995" s="25"/>
      <c r="G995" s="73"/>
      <c r="H995" s="22"/>
    </row>
    <row r="996" ht="14.25" customHeight="1">
      <c r="C996" s="25"/>
      <c r="G996" s="73"/>
      <c r="H996" s="22"/>
    </row>
    <row r="997" ht="14.25" customHeight="1">
      <c r="C997" s="25"/>
      <c r="G997" s="73"/>
      <c r="H997" s="22"/>
    </row>
    <row r="998" ht="14.25" customHeight="1">
      <c r="C998" s="25"/>
      <c r="G998" s="73"/>
      <c r="H998" s="22"/>
    </row>
    <row r="999" ht="14.25" customHeight="1">
      <c r="C999" s="25"/>
      <c r="G999" s="73"/>
      <c r="H999" s="22"/>
    </row>
    <row r="1000" ht="14.25" customHeight="1">
      <c r="C1000" s="25"/>
      <c r="G1000" s="73"/>
      <c r="H1000" s="22"/>
    </row>
    <row r="1001" ht="14.25" customHeight="1">
      <c r="C1001" s="25"/>
      <c r="G1001" s="73"/>
      <c r="H1001" s="22"/>
    </row>
    <row r="1002" ht="14.25" customHeight="1">
      <c r="C1002" s="25"/>
      <c r="G1002" s="73"/>
      <c r="H1002" s="22"/>
    </row>
    <row r="1003" ht="14.25" customHeight="1">
      <c r="C1003" s="25"/>
      <c r="G1003" s="73"/>
      <c r="H1003" s="22"/>
    </row>
    <row r="1004" ht="14.25" customHeight="1">
      <c r="C1004" s="25"/>
      <c r="G1004" s="73"/>
      <c r="H1004" s="22"/>
    </row>
    <row r="1005" ht="14.25" customHeight="1">
      <c r="C1005" s="25"/>
      <c r="G1005" s="73"/>
      <c r="H1005" s="22"/>
    </row>
    <row r="1006" ht="14.25" customHeight="1">
      <c r="C1006" s="25"/>
      <c r="G1006" s="73"/>
      <c r="H1006" s="22"/>
    </row>
    <row r="1007" ht="14.25" customHeight="1">
      <c r="C1007" s="25"/>
      <c r="G1007" s="73"/>
      <c r="H1007" s="22"/>
    </row>
    <row r="1008" ht="14.25" customHeight="1">
      <c r="C1008" s="25"/>
      <c r="G1008" s="73"/>
      <c r="H1008" s="22"/>
    </row>
    <row r="1009" ht="14.25" customHeight="1">
      <c r="C1009" s="25"/>
      <c r="G1009" s="73"/>
      <c r="H1009" s="22"/>
    </row>
    <row r="1010" ht="14.25" customHeight="1">
      <c r="C1010" s="25"/>
      <c r="G1010" s="73"/>
      <c r="H1010" s="22"/>
    </row>
    <row r="1011" ht="14.25" customHeight="1">
      <c r="C1011" s="25"/>
      <c r="G1011" s="73"/>
      <c r="H1011" s="22"/>
    </row>
    <row r="1012" ht="14.25" customHeight="1">
      <c r="C1012" s="25"/>
      <c r="G1012" s="73"/>
      <c r="H1012" s="22"/>
    </row>
    <row r="1013" ht="14.25" customHeight="1">
      <c r="C1013" s="25"/>
      <c r="G1013" s="73"/>
      <c r="H1013" s="22"/>
    </row>
    <row r="1014" ht="14.25" customHeight="1">
      <c r="C1014" s="25"/>
      <c r="G1014" s="73"/>
      <c r="H1014" s="22"/>
    </row>
    <row r="1015" ht="14.25" customHeight="1">
      <c r="C1015" s="25"/>
      <c r="G1015" s="73"/>
      <c r="H1015" s="22"/>
    </row>
    <row r="1016" ht="14.25" customHeight="1">
      <c r="C1016" s="25"/>
      <c r="G1016" s="73"/>
      <c r="H1016" s="22"/>
    </row>
    <row r="1017" ht="14.25" customHeight="1">
      <c r="C1017" s="25"/>
      <c r="G1017" s="73"/>
      <c r="H1017" s="22"/>
    </row>
    <row r="1018" ht="14.25" customHeight="1">
      <c r="C1018" s="25"/>
      <c r="G1018" s="73"/>
      <c r="H1018" s="22"/>
    </row>
    <row r="1019" ht="14.25" customHeight="1">
      <c r="C1019" s="25"/>
      <c r="G1019" s="73"/>
      <c r="H1019" s="22"/>
    </row>
    <row r="1020" ht="14.25" customHeight="1">
      <c r="C1020" s="25"/>
      <c r="G1020" s="73"/>
      <c r="H1020" s="22"/>
    </row>
    <row r="1021" ht="14.25" customHeight="1">
      <c r="C1021" s="25"/>
      <c r="G1021" s="73"/>
      <c r="H1021" s="22"/>
    </row>
  </sheetData>
  <mergeCells count="11">
    <mergeCell ref="B5:D5"/>
    <mergeCell ref="B6:D6"/>
    <mergeCell ref="F6:G6"/>
    <mergeCell ref="F61:I61"/>
    <mergeCell ref="A1:H1"/>
    <mergeCell ref="B2:F2"/>
    <mergeCell ref="B3:D3"/>
    <mergeCell ref="F3:G3"/>
    <mergeCell ref="B4:D4"/>
    <mergeCell ref="F4:G4"/>
    <mergeCell ref="F5:G5"/>
  </mergeCells>
  <printOptions horizontalCentered="1"/>
  <pageMargins bottom="0.75" footer="0.0" header="0.0" left="0.25" right="0.25" top="0.75"/>
  <pageSetup fitToWidth="0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28.86"/>
    <col customWidth="1" min="3" max="4" width="17.86"/>
    <col customWidth="1" min="5" max="5" width="39.57"/>
    <col customWidth="1" min="6" max="6" width="17.29"/>
    <col customWidth="1" min="7" max="7" width="22.29"/>
    <col customWidth="1" min="8" max="8" width="13.43"/>
    <col customWidth="1" min="9" max="9" width="14.14"/>
    <col customWidth="1" min="10" max="28" width="8.71"/>
  </cols>
  <sheetData>
    <row r="1" ht="37.5" customHeight="1">
      <c r="A1" s="21" t="s">
        <v>33</v>
      </c>
      <c r="B1" s="17"/>
      <c r="C1" s="17"/>
      <c r="D1" s="17"/>
      <c r="E1" s="17"/>
      <c r="F1" s="17"/>
      <c r="G1" s="17"/>
      <c r="H1" s="17"/>
      <c r="I1" s="6"/>
      <c r="J1" s="226"/>
      <c r="K1" s="226"/>
    </row>
    <row r="2" ht="25.5" customHeight="1">
      <c r="B2" s="159" t="s">
        <v>14</v>
      </c>
      <c r="C2" s="17"/>
      <c r="D2" s="17"/>
      <c r="E2" s="17"/>
      <c r="F2" s="17"/>
      <c r="G2" s="17"/>
      <c r="H2" s="6"/>
    </row>
    <row r="3" ht="14.25" customHeight="1">
      <c r="A3" s="24" t="s">
        <v>34</v>
      </c>
      <c r="B3" s="25" t="s">
        <v>822</v>
      </c>
      <c r="E3" s="227" t="s">
        <v>36</v>
      </c>
      <c r="F3" s="25" t="s">
        <v>823</v>
      </c>
      <c r="H3" s="228"/>
    </row>
    <row r="4" ht="14.25" customHeight="1">
      <c r="A4" s="24" t="s">
        <v>38</v>
      </c>
      <c r="B4" s="25" t="s">
        <v>824</v>
      </c>
      <c r="E4" s="227" t="s">
        <v>136</v>
      </c>
      <c r="F4" s="25"/>
      <c r="H4" s="228"/>
    </row>
    <row r="5" ht="14.25" customHeight="1">
      <c r="A5" s="24" t="s">
        <v>41</v>
      </c>
      <c r="B5" s="25" t="s">
        <v>825</v>
      </c>
      <c r="E5" s="227" t="s">
        <v>43</v>
      </c>
      <c r="F5" s="25" t="s">
        <v>826</v>
      </c>
      <c r="H5" s="228"/>
    </row>
    <row r="6" ht="14.25" customHeight="1">
      <c r="A6" s="24" t="s">
        <v>44</v>
      </c>
      <c r="B6" s="25">
        <v>660564.0</v>
      </c>
      <c r="E6" s="227" t="s">
        <v>46</v>
      </c>
      <c r="F6" s="25">
        <v>9.110001240997E12</v>
      </c>
      <c r="H6" s="228"/>
    </row>
    <row r="7" ht="14.25" customHeight="1">
      <c r="A7" s="24" t="s">
        <v>827</v>
      </c>
      <c r="B7" s="25" t="s">
        <v>828</v>
      </c>
      <c r="C7" s="168"/>
      <c r="D7" s="229"/>
      <c r="E7" s="229"/>
      <c r="G7" s="73"/>
      <c r="H7" s="228"/>
    </row>
    <row r="8" ht="14.25" customHeight="1">
      <c r="B8" s="25"/>
      <c r="C8" s="168"/>
      <c r="D8" s="229"/>
      <c r="E8" s="229"/>
      <c r="G8" s="73"/>
      <c r="H8" s="228"/>
    </row>
    <row r="9" ht="14.25" customHeight="1">
      <c r="A9" s="27" t="s">
        <v>47</v>
      </c>
      <c r="B9" s="28" t="s">
        <v>139</v>
      </c>
      <c r="C9" s="169" t="s">
        <v>49</v>
      </c>
      <c r="D9" s="230" t="s">
        <v>50</v>
      </c>
      <c r="E9" s="230" t="s">
        <v>51</v>
      </c>
      <c r="F9" s="27" t="s">
        <v>52</v>
      </c>
      <c r="G9" s="74" t="s">
        <v>53</v>
      </c>
      <c r="H9" s="94" t="s">
        <v>54</v>
      </c>
      <c r="I9" s="27" t="s">
        <v>55</v>
      </c>
    </row>
    <row r="10" ht="14.25" customHeight="1">
      <c r="A10" s="191" t="s">
        <v>829</v>
      </c>
      <c r="B10" s="193">
        <v>7.611166E7</v>
      </c>
      <c r="C10" s="191" t="s">
        <v>830</v>
      </c>
      <c r="D10" s="231">
        <v>0.2361111111111111</v>
      </c>
      <c r="E10" s="231">
        <v>0.2777777777777778</v>
      </c>
      <c r="F10" s="69"/>
      <c r="G10" s="232">
        <v>1.0</v>
      </c>
      <c r="H10" s="233">
        <f t="shared" ref="H10:H43" si="1">200*G10</f>
        <v>200</v>
      </c>
      <c r="I10" s="234"/>
    </row>
    <row r="11" ht="14.25" customHeight="1">
      <c r="A11" s="191" t="s">
        <v>660</v>
      </c>
      <c r="B11" s="193">
        <v>7.651885E7</v>
      </c>
      <c r="C11" s="191" t="s">
        <v>830</v>
      </c>
      <c r="D11" s="231">
        <v>0.4166666666666667</v>
      </c>
      <c r="E11" s="231">
        <v>0.4583333333333333</v>
      </c>
      <c r="F11" s="69"/>
      <c r="G11" s="232">
        <v>1.0</v>
      </c>
      <c r="H11" s="233">
        <f t="shared" si="1"/>
        <v>200</v>
      </c>
      <c r="I11" s="234"/>
    </row>
    <row r="12" ht="14.25" customHeight="1">
      <c r="A12" s="191" t="s">
        <v>831</v>
      </c>
      <c r="B12" s="193">
        <v>7.6053757E7</v>
      </c>
      <c r="C12" s="191" t="s">
        <v>830</v>
      </c>
      <c r="D12" s="231">
        <v>0.3263888888888889</v>
      </c>
      <c r="E12" s="231">
        <v>0.4097222222222222</v>
      </c>
      <c r="F12" s="69"/>
      <c r="G12" s="232">
        <v>2.0</v>
      </c>
      <c r="H12" s="233">
        <f t="shared" si="1"/>
        <v>400</v>
      </c>
      <c r="I12" s="234"/>
    </row>
    <row r="13" ht="14.25" customHeight="1">
      <c r="A13" s="191" t="s">
        <v>832</v>
      </c>
      <c r="B13" s="193">
        <v>7.6197465E7</v>
      </c>
      <c r="C13" s="191" t="s">
        <v>833</v>
      </c>
      <c r="D13" s="231">
        <v>0.3333333333333333</v>
      </c>
      <c r="E13" s="231">
        <v>0.375</v>
      </c>
      <c r="F13" s="69"/>
      <c r="G13" s="232">
        <v>1.0</v>
      </c>
      <c r="H13" s="233">
        <f t="shared" si="1"/>
        <v>200</v>
      </c>
      <c r="I13" s="234"/>
    </row>
    <row r="14" ht="14.25" customHeight="1">
      <c r="A14" s="191" t="s">
        <v>834</v>
      </c>
      <c r="B14" s="193">
        <v>7.6535056E7</v>
      </c>
      <c r="C14" s="191" t="s">
        <v>835</v>
      </c>
      <c r="D14" s="231">
        <v>0.20833333333333334</v>
      </c>
      <c r="E14" s="231">
        <v>0.2916666666666667</v>
      </c>
      <c r="F14" s="69"/>
      <c r="G14" s="232">
        <v>2.0</v>
      </c>
      <c r="H14" s="233">
        <f t="shared" si="1"/>
        <v>400</v>
      </c>
      <c r="I14" s="234"/>
    </row>
    <row r="15" ht="14.25" customHeight="1">
      <c r="A15" s="191" t="s">
        <v>836</v>
      </c>
      <c r="B15" s="193">
        <v>7.6516372E7</v>
      </c>
      <c r="C15" s="191" t="s">
        <v>837</v>
      </c>
      <c r="D15" s="231">
        <v>0.2916666666666667</v>
      </c>
      <c r="E15" s="231">
        <v>0.375</v>
      </c>
      <c r="F15" s="69"/>
      <c r="G15" s="232">
        <v>2.0</v>
      </c>
      <c r="H15" s="233">
        <f t="shared" si="1"/>
        <v>400</v>
      </c>
      <c r="I15" s="234"/>
    </row>
    <row r="16" ht="14.25" customHeight="1">
      <c r="A16" s="191" t="s">
        <v>114</v>
      </c>
      <c r="B16" s="193">
        <v>7.8663241E7</v>
      </c>
      <c r="C16" s="191" t="s">
        <v>838</v>
      </c>
      <c r="D16" s="231">
        <v>0.22916666666666666</v>
      </c>
      <c r="E16" s="231">
        <v>0.2708333333333333</v>
      </c>
      <c r="F16" s="69"/>
      <c r="G16" s="232">
        <v>1.0</v>
      </c>
      <c r="H16" s="233">
        <f t="shared" si="1"/>
        <v>200</v>
      </c>
      <c r="I16" s="234"/>
    </row>
    <row r="17" ht="14.25" customHeight="1">
      <c r="A17" s="191" t="s">
        <v>839</v>
      </c>
      <c r="B17" s="191"/>
      <c r="C17" s="191" t="s">
        <v>837</v>
      </c>
      <c r="D17" s="231">
        <v>0.4583333333333333</v>
      </c>
      <c r="E17" s="231">
        <v>0.5416666666666666</v>
      </c>
      <c r="F17" s="69"/>
      <c r="G17" s="232">
        <v>2.0</v>
      </c>
      <c r="H17" s="233">
        <f t="shared" si="1"/>
        <v>400</v>
      </c>
      <c r="I17" s="234"/>
    </row>
    <row r="18" ht="14.25" customHeight="1">
      <c r="A18" s="191" t="s">
        <v>840</v>
      </c>
      <c r="B18" s="193">
        <v>7.6549107E7</v>
      </c>
      <c r="C18" s="191" t="s">
        <v>830</v>
      </c>
      <c r="D18" s="231">
        <v>0.4166666666666667</v>
      </c>
      <c r="E18" s="231">
        <v>0.5416666666666666</v>
      </c>
      <c r="F18" s="69"/>
      <c r="G18" s="232">
        <v>3.0</v>
      </c>
      <c r="H18" s="233">
        <f t="shared" si="1"/>
        <v>600</v>
      </c>
      <c r="I18" s="235"/>
    </row>
    <row r="19" ht="14.25" customHeight="1">
      <c r="A19" s="191" t="s">
        <v>841</v>
      </c>
      <c r="B19" s="193">
        <v>7.6663848E7</v>
      </c>
      <c r="C19" s="191" t="s">
        <v>842</v>
      </c>
      <c r="D19" s="231">
        <v>0.25</v>
      </c>
      <c r="E19" s="231">
        <v>0.3333333333333333</v>
      </c>
      <c r="F19" s="69"/>
      <c r="G19" s="232">
        <v>2.0</v>
      </c>
      <c r="H19" s="233">
        <f t="shared" si="1"/>
        <v>400</v>
      </c>
      <c r="I19" s="45"/>
    </row>
    <row r="20" ht="14.25" customHeight="1">
      <c r="A20" s="191" t="s">
        <v>843</v>
      </c>
      <c r="B20" s="191"/>
      <c r="C20" s="191" t="s">
        <v>844</v>
      </c>
      <c r="D20" s="231">
        <v>0.2465277777777778</v>
      </c>
      <c r="E20" s="231">
        <v>0.3298611111111111</v>
      </c>
      <c r="F20" s="69"/>
      <c r="G20" s="232">
        <v>2.0</v>
      </c>
      <c r="H20" s="233">
        <f t="shared" si="1"/>
        <v>400</v>
      </c>
      <c r="I20" s="45"/>
    </row>
    <row r="21" ht="14.25" customHeight="1">
      <c r="A21" s="191" t="s">
        <v>845</v>
      </c>
      <c r="B21" s="193">
        <v>7.8140211E7</v>
      </c>
      <c r="C21" s="191" t="s">
        <v>844</v>
      </c>
      <c r="D21" s="231">
        <v>0.34375</v>
      </c>
      <c r="E21" s="231">
        <v>0.4270833333333333</v>
      </c>
      <c r="F21" s="69"/>
      <c r="G21" s="232">
        <v>2.0</v>
      </c>
      <c r="H21" s="233">
        <f t="shared" si="1"/>
        <v>400</v>
      </c>
      <c r="I21" s="45"/>
    </row>
    <row r="22" ht="14.25" customHeight="1">
      <c r="A22" s="191" t="s">
        <v>846</v>
      </c>
      <c r="B22" s="191"/>
      <c r="C22" s="191" t="s">
        <v>844</v>
      </c>
      <c r="D22" s="231">
        <v>0.4756944444444444</v>
      </c>
      <c r="E22" s="231">
        <v>0.5173611111111112</v>
      </c>
      <c r="F22" s="69"/>
      <c r="G22" s="232">
        <v>1.0</v>
      </c>
      <c r="H22" s="233">
        <f t="shared" si="1"/>
        <v>200</v>
      </c>
      <c r="I22" s="45"/>
    </row>
    <row r="23" ht="14.25" customHeight="1">
      <c r="A23" s="191" t="s">
        <v>847</v>
      </c>
      <c r="B23" s="191"/>
      <c r="C23" s="191" t="s">
        <v>844</v>
      </c>
      <c r="D23" s="231">
        <v>0.4305555555555556</v>
      </c>
      <c r="E23" s="231">
        <v>0.4722222222222222</v>
      </c>
      <c r="F23" s="69"/>
      <c r="G23" s="232">
        <v>1.0</v>
      </c>
      <c r="H23" s="233">
        <f t="shared" si="1"/>
        <v>200</v>
      </c>
      <c r="I23" s="45"/>
    </row>
    <row r="24" ht="14.25" customHeight="1">
      <c r="A24" s="191" t="s">
        <v>848</v>
      </c>
      <c r="B24" s="193">
        <v>7.8315049E7</v>
      </c>
      <c r="C24" s="191" t="s">
        <v>849</v>
      </c>
      <c r="D24" s="231">
        <v>0.6465277777777778</v>
      </c>
      <c r="E24" s="231">
        <v>0.7298611111111111</v>
      </c>
      <c r="F24" s="69"/>
      <c r="G24" s="232">
        <v>2.0</v>
      </c>
      <c r="H24" s="233">
        <f t="shared" si="1"/>
        <v>400</v>
      </c>
      <c r="I24" s="45"/>
    </row>
    <row r="25" ht="14.25" customHeight="1">
      <c r="A25" s="191" t="s">
        <v>850</v>
      </c>
      <c r="B25" s="191"/>
      <c r="C25" s="191" t="s">
        <v>844</v>
      </c>
      <c r="D25" s="231">
        <v>0.5569444444444445</v>
      </c>
      <c r="E25" s="231">
        <v>0.6402777777777777</v>
      </c>
      <c r="F25" s="69"/>
      <c r="G25" s="232">
        <v>2.0</v>
      </c>
      <c r="H25" s="233">
        <f t="shared" si="1"/>
        <v>400</v>
      </c>
      <c r="I25" s="45"/>
    </row>
    <row r="26" ht="14.25" customHeight="1">
      <c r="A26" s="191" t="s">
        <v>851</v>
      </c>
      <c r="B26" s="191"/>
      <c r="C26" s="191" t="s">
        <v>844</v>
      </c>
      <c r="D26" s="231">
        <v>0.675</v>
      </c>
      <c r="E26" s="231">
        <v>0.7166666666666667</v>
      </c>
      <c r="F26" s="69"/>
      <c r="G26" s="232">
        <v>1.0</v>
      </c>
      <c r="H26" s="233">
        <f t="shared" si="1"/>
        <v>200</v>
      </c>
      <c r="I26" s="45"/>
    </row>
    <row r="27" ht="14.25" customHeight="1">
      <c r="A27" s="191" t="s">
        <v>852</v>
      </c>
      <c r="B27" s="191"/>
      <c r="C27" s="191" t="s">
        <v>842</v>
      </c>
      <c r="D27" s="231">
        <v>0.4583333333333333</v>
      </c>
      <c r="E27" s="231">
        <v>0.5</v>
      </c>
      <c r="F27" s="69"/>
      <c r="G27" s="232">
        <v>1.0</v>
      </c>
      <c r="H27" s="233">
        <f t="shared" si="1"/>
        <v>200</v>
      </c>
      <c r="I27" s="45"/>
    </row>
    <row r="28" ht="14.25" customHeight="1">
      <c r="A28" s="191" t="s">
        <v>853</v>
      </c>
      <c r="B28" s="193">
        <v>7.6439925E7</v>
      </c>
      <c r="C28" s="191" t="s">
        <v>849</v>
      </c>
      <c r="D28" s="231">
        <v>0.5701388888888889</v>
      </c>
      <c r="E28" s="231">
        <v>0.6118055555555556</v>
      </c>
      <c r="F28" s="69"/>
      <c r="G28" s="232">
        <v>1.0</v>
      </c>
      <c r="H28" s="233">
        <f t="shared" si="1"/>
        <v>200</v>
      </c>
      <c r="I28" s="45"/>
    </row>
    <row r="29" ht="14.25" customHeight="1">
      <c r="A29" s="191" t="s">
        <v>854</v>
      </c>
      <c r="B29" s="193">
        <v>7.6065685E7</v>
      </c>
      <c r="C29" s="191" t="s">
        <v>855</v>
      </c>
      <c r="D29" s="231">
        <v>0.2708333333333333</v>
      </c>
      <c r="E29" s="231">
        <v>0.3958333333333333</v>
      </c>
      <c r="F29" s="232"/>
      <c r="G29" s="232">
        <v>3.0</v>
      </c>
      <c r="H29" s="233">
        <f t="shared" si="1"/>
        <v>600</v>
      </c>
      <c r="I29" s="45"/>
    </row>
    <row r="30" ht="14.25" customHeight="1">
      <c r="A30" s="191" t="s">
        <v>856</v>
      </c>
      <c r="B30" s="193">
        <v>7.6179671E7</v>
      </c>
      <c r="C30" s="191" t="s">
        <v>857</v>
      </c>
      <c r="D30" s="231">
        <v>0.3993055555555556</v>
      </c>
      <c r="E30" s="231">
        <v>0.4826388888888889</v>
      </c>
      <c r="F30" s="232"/>
      <c r="G30" s="232">
        <v>2.0</v>
      </c>
      <c r="H30" s="233">
        <f t="shared" si="1"/>
        <v>400</v>
      </c>
      <c r="I30" s="45"/>
    </row>
    <row r="31" ht="14.25" customHeight="1">
      <c r="A31" s="191" t="s">
        <v>858</v>
      </c>
      <c r="B31" s="193">
        <v>7.6414337E7</v>
      </c>
      <c r="C31" s="191" t="s">
        <v>842</v>
      </c>
      <c r="D31" s="231">
        <v>0.5034722222222222</v>
      </c>
      <c r="E31" s="231">
        <v>0.5868055555555556</v>
      </c>
      <c r="F31" s="232"/>
      <c r="G31" s="232">
        <v>2.0</v>
      </c>
      <c r="H31" s="233">
        <f t="shared" si="1"/>
        <v>400</v>
      </c>
      <c r="I31" s="45"/>
    </row>
    <row r="32" ht="14.25" customHeight="1">
      <c r="A32" s="191" t="s">
        <v>859</v>
      </c>
      <c r="B32" s="193">
        <v>7.8112938E7</v>
      </c>
      <c r="C32" s="191" t="s">
        <v>842</v>
      </c>
      <c r="D32" s="231">
        <v>0.5972222222222222</v>
      </c>
      <c r="E32" s="231">
        <v>0.6388888888888888</v>
      </c>
      <c r="F32" s="232"/>
      <c r="G32" s="232">
        <v>1.0</v>
      </c>
      <c r="H32" s="233">
        <f t="shared" si="1"/>
        <v>200</v>
      </c>
      <c r="I32" s="45"/>
    </row>
    <row r="33" ht="14.25" customHeight="1">
      <c r="A33" s="191" t="s">
        <v>860</v>
      </c>
      <c r="B33" s="191"/>
      <c r="C33" s="191" t="s">
        <v>842</v>
      </c>
      <c r="D33" s="231">
        <v>0.6458333333333334</v>
      </c>
      <c r="E33" s="231">
        <v>0.6875</v>
      </c>
      <c r="F33" s="232"/>
      <c r="G33" s="232">
        <v>1.0</v>
      </c>
      <c r="H33" s="233">
        <f t="shared" si="1"/>
        <v>200</v>
      </c>
      <c r="I33" s="45"/>
    </row>
    <row r="34" ht="14.25" customHeight="1">
      <c r="A34" s="191" t="s">
        <v>861</v>
      </c>
      <c r="B34" s="193">
        <v>7.665538E7</v>
      </c>
      <c r="C34" s="191" t="s">
        <v>849</v>
      </c>
      <c r="D34" s="231">
        <v>0.4895833333333333</v>
      </c>
      <c r="E34" s="231">
        <v>0.5729166666666666</v>
      </c>
      <c r="F34" s="232"/>
      <c r="G34" s="232">
        <v>2.0</v>
      </c>
      <c r="H34" s="233">
        <f t="shared" si="1"/>
        <v>400</v>
      </c>
      <c r="I34" s="45"/>
    </row>
    <row r="35" ht="14.25" customHeight="1">
      <c r="A35" s="191" t="s">
        <v>862</v>
      </c>
      <c r="B35" s="193">
        <v>7.6570795E7</v>
      </c>
      <c r="C35" s="191" t="s">
        <v>855</v>
      </c>
      <c r="D35" s="231">
        <v>0.2263888888888889</v>
      </c>
      <c r="E35" s="231">
        <v>0.30972222222222223</v>
      </c>
      <c r="F35" s="232"/>
      <c r="G35" s="232">
        <v>2.0</v>
      </c>
      <c r="H35" s="233">
        <f t="shared" si="1"/>
        <v>400</v>
      </c>
      <c r="I35" s="45"/>
    </row>
    <row r="36" ht="14.25" customHeight="1">
      <c r="A36" s="191" t="s">
        <v>863</v>
      </c>
      <c r="B36" s="193">
        <v>7.6403785E7</v>
      </c>
      <c r="C36" s="191" t="s">
        <v>864</v>
      </c>
      <c r="D36" s="231">
        <v>0.3020833333333333</v>
      </c>
      <c r="E36" s="231">
        <v>0.34375</v>
      </c>
      <c r="F36" s="232"/>
      <c r="G36" s="232">
        <v>1.0</v>
      </c>
      <c r="H36" s="233">
        <f t="shared" si="1"/>
        <v>200</v>
      </c>
      <c r="I36" s="45"/>
    </row>
    <row r="37" ht="14.25" customHeight="1">
      <c r="A37" s="191" t="s">
        <v>865</v>
      </c>
      <c r="B37" s="193">
        <v>7.6634524E7</v>
      </c>
      <c r="C37" s="191" t="s">
        <v>866</v>
      </c>
      <c r="D37" s="231">
        <v>0.5104166666666666</v>
      </c>
      <c r="E37" s="231">
        <v>0.5520833333333334</v>
      </c>
      <c r="F37" s="232"/>
      <c r="G37" s="232">
        <v>1.0</v>
      </c>
      <c r="H37" s="233">
        <f t="shared" si="1"/>
        <v>200</v>
      </c>
      <c r="I37" s="45"/>
    </row>
    <row r="38" ht="14.25" customHeight="1">
      <c r="A38" s="191" t="s">
        <v>867</v>
      </c>
      <c r="B38" s="191"/>
      <c r="C38" s="191" t="s">
        <v>868</v>
      </c>
      <c r="D38" s="231">
        <v>0.625</v>
      </c>
      <c r="E38" s="231">
        <v>0.6666666666666666</v>
      </c>
      <c r="F38" s="232"/>
      <c r="G38" s="232">
        <v>1.0</v>
      </c>
      <c r="H38" s="233">
        <f t="shared" si="1"/>
        <v>200</v>
      </c>
      <c r="I38" s="45"/>
    </row>
    <row r="39" ht="14.25" customHeight="1">
      <c r="A39" s="191" t="s">
        <v>869</v>
      </c>
      <c r="B39" s="193">
        <v>7.6616821E7</v>
      </c>
      <c r="C39" s="191" t="s">
        <v>838</v>
      </c>
      <c r="D39" s="231">
        <v>0.3958333333333333</v>
      </c>
      <c r="E39" s="231">
        <v>0.4375</v>
      </c>
      <c r="F39" s="232"/>
      <c r="G39" s="232">
        <v>1.0</v>
      </c>
      <c r="H39" s="233">
        <f t="shared" si="1"/>
        <v>200</v>
      </c>
      <c r="I39" s="45"/>
    </row>
    <row r="40" ht="14.25" customHeight="1">
      <c r="A40" s="191" t="s">
        <v>870</v>
      </c>
      <c r="B40" s="193">
        <v>7.6524972E7</v>
      </c>
      <c r="C40" s="191" t="s">
        <v>838</v>
      </c>
      <c r="D40" s="231">
        <v>0.2916666666666667</v>
      </c>
      <c r="E40" s="231">
        <v>0.3333333333333333</v>
      </c>
      <c r="F40" s="232"/>
      <c r="G40" s="232">
        <v>1.0</v>
      </c>
      <c r="H40" s="233">
        <f t="shared" si="1"/>
        <v>200</v>
      </c>
      <c r="I40" s="45"/>
    </row>
    <row r="41" ht="14.25" customHeight="1">
      <c r="A41" s="191" t="s">
        <v>871</v>
      </c>
      <c r="B41" s="193">
        <v>7.9608035E7</v>
      </c>
      <c r="C41" s="191" t="s">
        <v>838</v>
      </c>
      <c r="D41" s="231">
        <v>0.34375</v>
      </c>
      <c r="E41" s="231">
        <v>0.3854166666666667</v>
      </c>
      <c r="F41" s="232"/>
      <c r="G41" s="232">
        <v>1.0</v>
      </c>
      <c r="H41" s="233">
        <f t="shared" si="1"/>
        <v>200</v>
      </c>
      <c r="I41" s="45"/>
    </row>
    <row r="42" ht="14.25" customHeight="1">
      <c r="A42" s="191" t="s">
        <v>872</v>
      </c>
      <c r="B42" s="193">
        <v>7.6451713E7</v>
      </c>
      <c r="C42" s="191" t="s">
        <v>838</v>
      </c>
      <c r="D42" s="231">
        <v>0.4756944444444444</v>
      </c>
      <c r="E42" s="231">
        <v>0.5173611111111112</v>
      </c>
      <c r="F42" s="232"/>
      <c r="G42" s="232">
        <v>1.0</v>
      </c>
      <c r="H42" s="233">
        <f t="shared" si="1"/>
        <v>200</v>
      </c>
      <c r="I42" s="45"/>
    </row>
    <row r="43">
      <c r="A43" s="191"/>
      <c r="B43" s="69"/>
      <c r="C43" s="191"/>
      <c r="D43" s="236"/>
      <c r="E43" s="237"/>
      <c r="F43" s="232"/>
      <c r="G43" s="232"/>
      <c r="H43" s="233">
        <f t="shared" si="1"/>
        <v>0</v>
      </c>
      <c r="I43" s="45"/>
    </row>
    <row r="44" ht="19.5" customHeight="1">
      <c r="A44" s="45"/>
      <c r="B44" s="51"/>
      <c r="C44" s="45"/>
      <c r="D44" s="45"/>
      <c r="E44" s="51"/>
      <c r="F44" s="50">
        <f t="shared" ref="F44:G44" si="2">SUM(F10:F43)</f>
        <v>0</v>
      </c>
      <c r="G44" s="48">
        <f t="shared" si="2"/>
        <v>50</v>
      </c>
      <c r="H44" s="89">
        <f>SUM(H10:H42)</f>
        <v>10000</v>
      </c>
      <c r="I44" s="50"/>
    </row>
    <row r="45" ht="18.75" customHeight="1">
      <c r="A45" s="88"/>
      <c r="B45" s="47"/>
      <c r="C45" s="238"/>
      <c r="D45" s="239"/>
      <c r="E45" s="47" t="s">
        <v>90</v>
      </c>
      <c r="F45" s="53">
        <f>COUNT(G10:G42)</f>
        <v>33</v>
      </c>
      <c r="G45" s="54"/>
      <c r="H45" s="54"/>
      <c r="I45" s="55"/>
    </row>
    <row r="46" ht="14.25" customHeight="1">
      <c r="A46" s="240"/>
      <c r="B46" s="241"/>
      <c r="C46" s="242"/>
      <c r="D46" s="243"/>
      <c r="E46" s="243"/>
      <c r="F46" s="240"/>
      <c r="G46" s="73"/>
      <c r="H46" s="228"/>
      <c r="I46" s="2"/>
    </row>
    <row r="47" ht="27.75" customHeight="1">
      <c r="B47" s="25"/>
      <c r="C47" s="168"/>
      <c r="D47" s="56" t="s">
        <v>91</v>
      </c>
      <c r="E47" s="60"/>
      <c r="G47" s="73"/>
      <c r="H47" s="228"/>
    </row>
    <row r="48" ht="30.0" customHeight="1">
      <c r="B48" s="25"/>
      <c r="C48" s="168"/>
      <c r="D48" s="58" t="s">
        <v>92</v>
      </c>
      <c r="E48" s="60"/>
      <c r="G48" s="73"/>
      <c r="H48" s="228"/>
    </row>
    <row r="49" ht="28.5" customHeight="1">
      <c r="B49" s="25"/>
      <c r="C49" s="168"/>
      <c r="D49" s="59" t="s">
        <v>49</v>
      </c>
      <c r="E49" s="60"/>
      <c r="G49" s="73"/>
      <c r="H49" s="228"/>
    </row>
    <row r="50" ht="14.25" customHeight="1">
      <c r="B50" s="25"/>
      <c r="C50" s="168"/>
      <c r="D50" s="229"/>
      <c r="E50" s="229"/>
      <c r="G50" s="73"/>
      <c r="H50" s="228"/>
    </row>
    <row r="51" ht="14.25" customHeight="1">
      <c r="B51" s="25"/>
      <c r="C51" s="168"/>
      <c r="D51" s="229"/>
      <c r="E51" s="229"/>
      <c r="G51" s="73"/>
      <c r="H51" s="228"/>
    </row>
    <row r="52" ht="14.25" customHeight="1">
      <c r="B52" s="25"/>
      <c r="C52" s="168"/>
      <c r="D52" s="229"/>
      <c r="E52" s="229"/>
      <c r="G52" s="73"/>
      <c r="H52" s="228"/>
    </row>
    <row r="53" ht="14.25" customHeight="1">
      <c r="B53" s="25"/>
      <c r="C53" s="168"/>
      <c r="D53" s="229"/>
      <c r="E53" s="229"/>
      <c r="G53" s="73"/>
      <c r="H53" s="228"/>
    </row>
    <row r="54" ht="14.25" customHeight="1">
      <c r="B54" s="25"/>
      <c r="C54" s="168"/>
      <c r="D54" s="229"/>
      <c r="E54" s="229"/>
      <c r="G54" s="73"/>
      <c r="H54" s="228"/>
    </row>
    <row r="55" ht="14.25" customHeight="1">
      <c r="B55" s="25"/>
      <c r="C55" s="168"/>
      <c r="D55" s="229"/>
      <c r="E55" s="229"/>
      <c r="G55" s="73"/>
      <c r="H55" s="228"/>
    </row>
    <row r="56" ht="14.25" customHeight="1">
      <c r="B56" s="25"/>
      <c r="C56" s="168"/>
      <c r="D56" s="229"/>
      <c r="E56" s="229"/>
      <c r="G56" s="73"/>
      <c r="H56" s="228"/>
    </row>
    <row r="57" ht="14.25" customHeight="1">
      <c r="B57" s="25"/>
      <c r="C57" s="168"/>
      <c r="D57" s="229"/>
      <c r="E57" s="229"/>
      <c r="G57" s="73"/>
      <c r="H57" s="228"/>
    </row>
    <row r="58" ht="14.25" customHeight="1">
      <c r="B58" s="25"/>
      <c r="C58" s="168"/>
      <c r="D58" s="229"/>
      <c r="E58" s="229"/>
      <c r="G58" s="73"/>
      <c r="H58" s="228"/>
    </row>
    <row r="59" ht="14.25" customHeight="1">
      <c r="B59" s="25"/>
      <c r="C59" s="168"/>
      <c r="D59" s="229"/>
      <c r="E59" s="229"/>
      <c r="G59" s="73"/>
      <c r="H59" s="228"/>
    </row>
    <row r="60" ht="14.25" customHeight="1">
      <c r="B60" s="25"/>
      <c r="C60" s="168"/>
      <c r="D60" s="229"/>
      <c r="E60" s="229"/>
      <c r="G60" s="73"/>
      <c r="H60" s="228"/>
    </row>
    <row r="61" ht="14.25" customHeight="1">
      <c r="B61" s="25"/>
      <c r="C61" s="168"/>
      <c r="D61" s="229"/>
      <c r="E61" s="229"/>
      <c r="G61" s="73"/>
      <c r="H61" s="228"/>
    </row>
    <row r="62" ht="14.25" customHeight="1">
      <c r="B62" s="25"/>
      <c r="C62" s="168"/>
      <c r="D62" s="229"/>
      <c r="E62" s="229"/>
      <c r="G62" s="73"/>
      <c r="H62" s="228"/>
    </row>
    <row r="63" ht="14.25" customHeight="1">
      <c r="B63" s="25"/>
      <c r="C63" s="168"/>
      <c r="D63" s="229"/>
      <c r="E63" s="229"/>
      <c r="G63" s="73"/>
      <c r="H63" s="228"/>
    </row>
    <row r="64" ht="14.25" customHeight="1">
      <c r="B64" s="25"/>
      <c r="C64" s="168"/>
      <c r="D64" s="229"/>
      <c r="E64" s="229"/>
      <c r="G64" s="73"/>
      <c r="H64" s="228"/>
    </row>
    <row r="65" ht="14.25" customHeight="1">
      <c r="B65" s="25"/>
      <c r="C65" s="168"/>
      <c r="D65" s="229"/>
      <c r="E65" s="229"/>
      <c r="G65" s="73"/>
      <c r="H65" s="228"/>
    </row>
    <row r="66" ht="14.25" customHeight="1">
      <c r="B66" s="25"/>
      <c r="C66" s="168"/>
      <c r="D66" s="229"/>
      <c r="E66" s="229"/>
      <c r="G66" s="73"/>
      <c r="H66" s="228"/>
    </row>
    <row r="67" ht="14.25" customHeight="1">
      <c r="B67" s="25"/>
      <c r="C67" s="168"/>
      <c r="D67" s="229"/>
      <c r="E67" s="229"/>
      <c r="G67" s="73"/>
      <c r="H67" s="228"/>
    </row>
    <row r="68" ht="14.25" customHeight="1">
      <c r="B68" s="25"/>
      <c r="C68" s="168"/>
      <c r="D68" s="229"/>
      <c r="E68" s="229"/>
      <c r="G68" s="73"/>
      <c r="H68" s="228"/>
    </row>
    <row r="69" ht="14.25" customHeight="1">
      <c r="B69" s="25"/>
      <c r="C69" s="168"/>
      <c r="D69" s="229"/>
      <c r="E69" s="229"/>
      <c r="G69" s="73"/>
      <c r="H69" s="228"/>
    </row>
    <row r="70" ht="14.25" customHeight="1">
      <c r="B70" s="25"/>
      <c r="C70" s="168"/>
      <c r="D70" s="229"/>
      <c r="E70" s="229"/>
      <c r="G70" s="73"/>
      <c r="H70" s="228"/>
    </row>
    <row r="71" ht="14.25" customHeight="1">
      <c r="B71" s="25"/>
      <c r="C71" s="168"/>
      <c r="D71" s="229"/>
      <c r="E71" s="229"/>
      <c r="G71" s="73"/>
      <c r="H71" s="228"/>
    </row>
    <row r="72" ht="14.25" customHeight="1">
      <c r="B72" s="25"/>
      <c r="C72" s="168"/>
      <c r="D72" s="229"/>
      <c r="E72" s="229"/>
      <c r="G72" s="73"/>
      <c r="H72" s="228"/>
    </row>
    <row r="73" ht="14.25" customHeight="1">
      <c r="B73" s="25"/>
      <c r="C73" s="168"/>
      <c r="D73" s="229"/>
      <c r="E73" s="229"/>
      <c r="G73" s="73"/>
      <c r="H73" s="228"/>
    </row>
    <row r="74" ht="14.25" customHeight="1">
      <c r="B74" s="25"/>
      <c r="C74" s="168"/>
      <c r="D74" s="229"/>
      <c r="E74" s="229"/>
      <c r="G74" s="73"/>
      <c r="H74" s="228"/>
    </row>
    <row r="75" ht="14.25" customHeight="1">
      <c r="B75" s="25"/>
      <c r="C75" s="168"/>
      <c r="D75" s="229"/>
      <c r="E75" s="229"/>
      <c r="G75" s="73"/>
      <c r="H75" s="228"/>
    </row>
    <row r="76" ht="14.25" customHeight="1">
      <c r="B76" s="25"/>
      <c r="C76" s="168"/>
      <c r="D76" s="229"/>
      <c r="E76" s="229"/>
      <c r="G76" s="73"/>
      <c r="H76" s="228"/>
    </row>
    <row r="77" ht="14.25" customHeight="1">
      <c r="B77" s="25"/>
      <c r="C77" s="168"/>
      <c r="D77" s="229"/>
      <c r="E77" s="229"/>
      <c r="G77" s="73"/>
      <c r="H77" s="228"/>
    </row>
    <row r="78" ht="14.25" customHeight="1">
      <c r="B78" s="25"/>
      <c r="C78" s="168"/>
      <c r="D78" s="229"/>
      <c r="E78" s="229"/>
      <c r="G78" s="73"/>
      <c r="H78" s="228"/>
    </row>
    <row r="79" ht="14.25" customHeight="1">
      <c r="B79" s="25"/>
      <c r="C79" s="168"/>
      <c r="D79" s="229"/>
      <c r="E79" s="229"/>
      <c r="G79" s="73"/>
      <c r="H79" s="228"/>
    </row>
    <row r="80" ht="14.25" customHeight="1">
      <c r="B80" s="25"/>
      <c r="C80" s="168"/>
      <c r="D80" s="229"/>
      <c r="E80" s="229"/>
      <c r="G80" s="73"/>
      <c r="H80" s="228"/>
    </row>
    <row r="81" ht="14.25" customHeight="1">
      <c r="B81" s="25"/>
      <c r="C81" s="168"/>
      <c r="D81" s="229"/>
      <c r="E81" s="229"/>
      <c r="G81" s="73"/>
      <c r="H81" s="228"/>
    </row>
    <row r="82" ht="14.25" customHeight="1">
      <c r="B82" s="25"/>
      <c r="C82" s="168"/>
      <c r="D82" s="229"/>
      <c r="E82" s="229"/>
      <c r="G82" s="73"/>
      <c r="H82" s="228"/>
    </row>
    <row r="83" ht="14.25" customHeight="1">
      <c r="B83" s="25"/>
      <c r="C83" s="168"/>
      <c r="D83" s="229"/>
      <c r="E83" s="229"/>
      <c r="G83" s="73"/>
      <c r="H83" s="228"/>
    </row>
    <row r="84" ht="14.25" customHeight="1">
      <c r="B84" s="25"/>
      <c r="C84" s="168"/>
      <c r="D84" s="229"/>
      <c r="E84" s="229"/>
      <c r="G84" s="73"/>
      <c r="H84" s="228"/>
    </row>
    <row r="85" ht="14.25" customHeight="1">
      <c r="B85" s="25"/>
      <c r="C85" s="168"/>
      <c r="D85" s="229"/>
      <c r="E85" s="229"/>
      <c r="G85" s="73"/>
      <c r="H85" s="228"/>
    </row>
    <row r="86" ht="14.25" customHeight="1">
      <c r="B86" s="25"/>
      <c r="C86" s="168"/>
      <c r="D86" s="229"/>
      <c r="E86" s="229"/>
      <c r="G86" s="73"/>
      <c r="H86" s="228"/>
    </row>
    <row r="87" ht="14.25" customHeight="1">
      <c r="B87" s="25"/>
      <c r="C87" s="168"/>
      <c r="D87" s="229"/>
      <c r="E87" s="229"/>
      <c r="G87" s="73"/>
      <c r="H87" s="228"/>
    </row>
    <row r="88" ht="14.25" customHeight="1">
      <c r="B88" s="25"/>
      <c r="C88" s="168"/>
      <c r="D88" s="229"/>
      <c r="E88" s="229"/>
      <c r="G88" s="73"/>
      <c r="H88" s="228"/>
    </row>
    <row r="89" ht="14.25" customHeight="1">
      <c r="B89" s="25"/>
      <c r="C89" s="168"/>
      <c r="D89" s="229"/>
      <c r="E89" s="229"/>
      <c r="G89" s="73"/>
      <c r="H89" s="228"/>
    </row>
    <row r="90" ht="14.25" customHeight="1">
      <c r="B90" s="25"/>
      <c r="C90" s="168"/>
      <c r="D90" s="229"/>
      <c r="E90" s="229"/>
      <c r="G90" s="73"/>
      <c r="H90" s="228"/>
    </row>
    <row r="91" ht="14.25" customHeight="1">
      <c r="B91" s="25"/>
      <c r="C91" s="168"/>
      <c r="D91" s="229"/>
      <c r="E91" s="229"/>
      <c r="G91" s="73"/>
      <c r="H91" s="228"/>
    </row>
    <row r="92" ht="14.25" customHeight="1">
      <c r="B92" s="25"/>
      <c r="C92" s="168"/>
      <c r="D92" s="229"/>
      <c r="E92" s="229"/>
      <c r="G92" s="73"/>
      <c r="H92" s="228"/>
    </row>
    <row r="93" ht="14.25" customHeight="1">
      <c r="B93" s="25"/>
      <c r="C93" s="168"/>
      <c r="D93" s="229"/>
      <c r="E93" s="229"/>
      <c r="G93" s="73"/>
      <c r="H93" s="228"/>
    </row>
    <row r="94" ht="14.25" customHeight="1">
      <c r="B94" s="25"/>
      <c r="C94" s="168"/>
      <c r="D94" s="229"/>
      <c r="E94" s="229"/>
      <c r="G94" s="73"/>
      <c r="H94" s="228"/>
    </row>
    <row r="95" ht="14.25" customHeight="1">
      <c r="B95" s="25"/>
      <c r="C95" s="168"/>
      <c r="D95" s="229"/>
      <c r="E95" s="229"/>
      <c r="G95" s="73"/>
      <c r="H95" s="228"/>
    </row>
    <row r="96" ht="14.25" customHeight="1">
      <c r="B96" s="25"/>
      <c r="C96" s="168"/>
      <c r="D96" s="229"/>
      <c r="E96" s="229"/>
      <c r="G96" s="73"/>
      <c r="H96" s="228"/>
    </row>
    <row r="97" ht="14.25" customHeight="1">
      <c r="B97" s="25"/>
      <c r="C97" s="168"/>
      <c r="D97" s="229"/>
      <c r="E97" s="229"/>
      <c r="G97" s="73"/>
      <c r="H97" s="228"/>
    </row>
    <row r="98" ht="14.25" customHeight="1">
      <c r="B98" s="25"/>
      <c r="C98" s="168"/>
      <c r="D98" s="229"/>
      <c r="E98" s="229"/>
      <c r="G98" s="73"/>
      <c r="H98" s="228"/>
    </row>
    <row r="99" ht="14.25" customHeight="1">
      <c r="B99" s="25"/>
      <c r="C99" s="168"/>
      <c r="D99" s="229"/>
      <c r="E99" s="229"/>
      <c r="G99" s="73"/>
      <c r="H99" s="228"/>
    </row>
    <row r="100" ht="14.25" customHeight="1">
      <c r="B100" s="25"/>
      <c r="C100" s="168"/>
      <c r="D100" s="229"/>
      <c r="E100" s="229"/>
      <c r="G100" s="73"/>
      <c r="H100" s="228"/>
    </row>
    <row r="101" ht="14.25" customHeight="1">
      <c r="B101" s="25"/>
      <c r="C101" s="168"/>
      <c r="D101" s="229"/>
      <c r="E101" s="229"/>
      <c r="G101" s="73"/>
      <c r="H101" s="228"/>
    </row>
    <row r="102" ht="14.25" customHeight="1">
      <c r="B102" s="25"/>
      <c r="C102" s="168"/>
      <c r="D102" s="229"/>
      <c r="E102" s="229"/>
      <c r="G102" s="73"/>
      <c r="H102" s="228"/>
    </row>
    <row r="103" ht="14.25" customHeight="1">
      <c r="B103" s="25"/>
      <c r="C103" s="168"/>
      <c r="D103" s="229"/>
      <c r="E103" s="229"/>
      <c r="G103" s="73"/>
      <c r="H103" s="228"/>
    </row>
    <row r="104" ht="14.25" customHeight="1">
      <c r="B104" s="25"/>
      <c r="C104" s="168"/>
      <c r="D104" s="229"/>
      <c r="E104" s="229"/>
      <c r="G104" s="73"/>
      <c r="H104" s="228"/>
    </row>
    <row r="105" ht="14.25" customHeight="1">
      <c r="B105" s="25"/>
      <c r="C105" s="168"/>
      <c r="D105" s="229"/>
      <c r="E105" s="229"/>
      <c r="G105" s="73"/>
      <c r="H105" s="228"/>
    </row>
    <row r="106" ht="14.25" customHeight="1">
      <c r="B106" s="25"/>
      <c r="C106" s="168"/>
      <c r="D106" s="229"/>
      <c r="E106" s="229"/>
      <c r="G106" s="73"/>
      <c r="H106" s="228"/>
    </row>
    <row r="107" ht="14.25" customHeight="1">
      <c r="B107" s="25"/>
      <c r="C107" s="168"/>
      <c r="D107" s="229"/>
      <c r="E107" s="229"/>
      <c r="G107" s="73"/>
      <c r="H107" s="228"/>
    </row>
    <row r="108" ht="14.25" customHeight="1">
      <c r="B108" s="25"/>
      <c r="C108" s="168"/>
      <c r="D108" s="229"/>
      <c r="E108" s="229"/>
      <c r="G108" s="73"/>
      <c r="H108" s="228"/>
    </row>
    <row r="109" ht="14.25" customHeight="1">
      <c r="B109" s="25"/>
      <c r="C109" s="168"/>
      <c r="D109" s="229"/>
      <c r="E109" s="229"/>
      <c r="G109" s="73"/>
      <c r="H109" s="228"/>
    </row>
    <row r="110" ht="14.25" customHeight="1">
      <c r="B110" s="25"/>
      <c r="C110" s="168"/>
      <c r="D110" s="229"/>
      <c r="E110" s="229"/>
      <c r="G110" s="73"/>
      <c r="H110" s="228"/>
    </row>
    <row r="111" ht="14.25" customHeight="1">
      <c r="B111" s="25"/>
      <c r="C111" s="168"/>
      <c r="D111" s="229"/>
      <c r="E111" s="229"/>
      <c r="G111" s="73"/>
      <c r="H111" s="228"/>
    </row>
    <row r="112" ht="14.25" customHeight="1">
      <c r="B112" s="25"/>
      <c r="C112" s="168"/>
      <c r="D112" s="229"/>
      <c r="E112" s="229"/>
      <c r="G112" s="73"/>
      <c r="H112" s="228"/>
    </row>
    <row r="113" ht="14.25" customHeight="1">
      <c r="B113" s="25"/>
      <c r="C113" s="168"/>
      <c r="D113" s="229"/>
      <c r="E113" s="229"/>
      <c r="G113" s="73"/>
      <c r="H113" s="228"/>
    </row>
    <row r="114" ht="14.25" customHeight="1">
      <c r="B114" s="25"/>
      <c r="C114" s="168"/>
      <c r="D114" s="229"/>
      <c r="E114" s="229"/>
      <c r="G114" s="73"/>
      <c r="H114" s="228"/>
    </row>
    <row r="115" ht="14.25" customHeight="1">
      <c r="B115" s="25"/>
      <c r="C115" s="168"/>
      <c r="D115" s="229"/>
      <c r="E115" s="229"/>
      <c r="G115" s="73"/>
      <c r="H115" s="228"/>
    </row>
    <row r="116" ht="14.25" customHeight="1">
      <c r="B116" s="25"/>
      <c r="C116" s="168"/>
      <c r="D116" s="229"/>
      <c r="E116" s="229"/>
      <c r="G116" s="73"/>
      <c r="H116" s="228"/>
    </row>
    <row r="117" ht="14.25" customHeight="1">
      <c r="B117" s="25"/>
      <c r="C117" s="168"/>
      <c r="D117" s="229"/>
      <c r="E117" s="229"/>
      <c r="G117" s="73"/>
      <c r="H117" s="228"/>
    </row>
    <row r="118" ht="14.25" customHeight="1">
      <c r="B118" s="25"/>
      <c r="C118" s="168"/>
      <c r="D118" s="229"/>
      <c r="E118" s="229"/>
      <c r="G118" s="73"/>
      <c r="H118" s="228"/>
    </row>
    <row r="119" ht="14.25" customHeight="1">
      <c r="B119" s="25"/>
      <c r="C119" s="168"/>
      <c r="D119" s="229"/>
      <c r="E119" s="229"/>
      <c r="G119" s="73"/>
      <c r="H119" s="228"/>
    </row>
    <row r="120" ht="14.25" customHeight="1">
      <c r="B120" s="25"/>
      <c r="C120" s="168"/>
      <c r="D120" s="229"/>
      <c r="E120" s="229"/>
      <c r="G120" s="73"/>
      <c r="H120" s="228"/>
    </row>
    <row r="121" ht="14.25" customHeight="1">
      <c r="B121" s="25"/>
      <c r="C121" s="168"/>
      <c r="D121" s="229"/>
      <c r="E121" s="229"/>
      <c r="G121" s="73"/>
      <c r="H121" s="228"/>
    </row>
    <row r="122" ht="14.25" customHeight="1">
      <c r="B122" s="25"/>
      <c r="C122" s="168"/>
      <c r="D122" s="229"/>
      <c r="E122" s="229"/>
      <c r="G122" s="73"/>
      <c r="H122" s="228"/>
    </row>
    <row r="123" ht="14.25" customHeight="1">
      <c r="B123" s="25"/>
      <c r="C123" s="168"/>
      <c r="D123" s="229"/>
      <c r="E123" s="229"/>
      <c r="G123" s="73"/>
      <c r="H123" s="228"/>
    </row>
    <row r="124" ht="14.25" customHeight="1">
      <c r="B124" s="25"/>
      <c r="C124" s="168"/>
      <c r="D124" s="229"/>
      <c r="E124" s="229"/>
      <c r="G124" s="73"/>
      <c r="H124" s="228"/>
    </row>
    <row r="125" ht="14.25" customHeight="1">
      <c r="B125" s="25"/>
      <c r="C125" s="168"/>
      <c r="D125" s="229"/>
      <c r="E125" s="229"/>
      <c r="G125" s="73"/>
      <c r="H125" s="228"/>
    </row>
    <row r="126" ht="14.25" customHeight="1">
      <c r="B126" s="25"/>
      <c r="C126" s="168"/>
      <c r="D126" s="229"/>
      <c r="E126" s="229"/>
      <c r="G126" s="73"/>
      <c r="H126" s="228"/>
    </row>
    <row r="127" ht="14.25" customHeight="1">
      <c r="B127" s="25"/>
      <c r="C127" s="168"/>
      <c r="D127" s="229"/>
      <c r="E127" s="229"/>
      <c r="G127" s="73"/>
      <c r="H127" s="228"/>
    </row>
    <row r="128" ht="14.25" customHeight="1">
      <c r="B128" s="25"/>
      <c r="C128" s="168"/>
      <c r="D128" s="229"/>
      <c r="E128" s="229"/>
      <c r="G128" s="73"/>
      <c r="H128" s="228"/>
    </row>
    <row r="129" ht="14.25" customHeight="1">
      <c r="B129" s="25"/>
      <c r="C129" s="168"/>
      <c r="D129" s="229"/>
      <c r="E129" s="229"/>
      <c r="G129" s="73"/>
      <c r="H129" s="228"/>
    </row>
    <row r="130" ht="14.25" customHeight="1">
      <c r="B130" s="25"/>
      <c r="C130" s="168"/>
      <c r="D130" s="229"/>
      <c r="E130" s="229"/>
      <c r="G130" s="73"/>
      <c r="H130" s="228"/>
    </row>
    <row r="131" ht="14.25" customHeight="1">
      <c r="B131" s="25"/>
      <c r="C131" s="168"/>
      <c r="D131" s="229"/>
      <c r="E131" s="229"/>
      <c r="G131" s="73"/>
      <c r="H131" s="228"/>
    </row>
    <row r="132" ht="14.25" customHeight="1">
      <c r="B132" s="25"/>
      <c r="C132" s="168"/>
      <c r="D132" s="229"/>
      <c r="E132" s="229"/>
      <c r="G132" s="73"/>
      <c r="H132" s="228"/>
    </row>
    <row r="133" ht="14.25" customHeight="1">
      <c r="B133" s="25"/>
      <c r="C133" s="168"/>
      <c r="D133" s="229"/>
      <c r="E133" s="229"/>
      <c r="G133" s="73"/>
      <c r="H133" s="228"/>
    </row>
    <row r="134" ht="14.25" customHeight="1">
      <c r="B134" s="25"/>
      <c r="C134" s="168"/>
      <c r="D134" s="229"/>
      <c r="E134" s="229"/>
      <c r="G134" s="73"/>
      <c r="H134" s="228"/>
    </row>
    <row r="135" ht="14.25" customHeight="1">
      <c r="B135" s="25"/>
      <c r="C135" s="168"/>
      <c r="D135" s="229"/>
      <c r="E135" s="229"/>
      <c r="G135" s="73"/>
      <c r="H135" s="228"/>
    </row>
    <row r="136" ht="14.25" customHeight="1">
      <c r="B136" s="25"/>
      <c r="C136" s="168"/>
      <c r="D136" s="229"/>
      <c r="E136" s="229"/>
      <c r="G136" s="73"/>
      <c r="H136" s="228"/>
    </row>
    <row r="137" ht="14.25" customHeight="1">
      <c r="B137" s="25"/>
      <c r="C137" s="168"/>
      <c r="D137" s="229"/>
      <c r="E137" s="229"/>
      <c r="G137" s="73"/>
      <c r="H137" s="228"/>
    </row>
    <row r="138" ht="14.25" customHeight="1">
      <c r="B138" s="25"/>
      <c r="C138" s="168"/>
      <c r="D138" s="229"/>
      <c r="E138" s="229"/>
      <c r="G138" s="73"/>
      <c r="H138" s="228"/>
    </row>
    <row r="139" ht="14.25" customHeight="1">
      <c r="B139" s="25"/>
      <c r="C139" s="168"/>
      <c r="D139" s="229"/>
      <c r="E139" s="229"/>
      <c r="G139" s="73"/>
      <c r="H139" s="228"/>
    </row>
    <row r="140" ht="14.25" customHeight="1">
      <c r="B140" s="25"/>
      <c r="C140" s="168"/>
      <c r="D140" s="229"/>
      <c r="E140" s="229"/>
      <c r="G140" s="73"/>
      <c r="H140" s="228"/>
    </row>
    <row r="141" ht="14.25" customHeight="1">
      <c r="B141" s="25"/>
      <c r="C141" s="168"/>
      <c r="D141" s="229"/>
      <c r="E141" s="229"/>
      <c r="G141" s="73"/>
      <c r="H141" s="228"/>
    </row>
    <row r="142" ht="14.25" customHeight="1">
      <c r="B142" s="25"/>
      <c r="C142" s="168"/>
      <c r="D142" s="229"/>
      <c r="E142" s="229"/>
      <c r="G142" s="73"/>
      <c r="H142" s="228"/>
    </row>
    <row r="143" ht="14.25" customHeight="1">
      <c r="B143" s="25"/>
      <c r="C143" s="168"/>
      <c r="D143" s="229"/>
      <c r="E143" s="229"/>
      <c r="G143" s="73"/>
      <c r="H143" s="228"/>
    </row>
    <row r="144" ht="14.25" customHeight="1">
      <c r="B144" s="25"/>
      <c r="C144" s="168"/>
      <c r="D144" s="229"/>
      <c r="E144" s="229"/>
      <c r="G144" s="73"/>
      <c r="H144" s="228"/>
    </row>
    <row r="145" ht="14.25" customHeight="1">
      <c r="B145" s="25"/>
      <c r="C145" s="168"/>
      <c r="D145" s="229"/>
      <c r="E145" s="229"/>
      <c r="G145" s="73"/>
      <c r="H145" s="228"/>
    </row>
    <row r="146" ht="14.25" customHeight="1">
      <c r="B146" s="25"/>
      <c r="C146" s="168"/>
      <c r="D146" s="229"/>
      <c r="E146" s="229"/>
      <c r="G146" s="73"/>
      <c r="H146" s="228"/>
    </row>
    <row r="147" ht="14.25" customHeight="1">
      <c r="B147" s="25"/>
      <c r="C147" s="168"/>
      <c r="D147" s="229"/>
      <c r="E147" s="229"/>
      <c r="G147" s="73"/>
      <c r="H147" s="228"/>
    </row>
    <row r="148" ht="14.25" customHeight="1">
      <c r="B148" s="25"/>
      <c r="C148" s="168"/>
      <c r="D148" s="229"/>
      <c r="E148" s="229"/>
      <c r="G148" s="73"/>
      <c r="H148" s="228"/>
    </row>
    <row r="149" ht="14.25" customHeight="1">
      <c r="B149" s="25"/>
      <c r="C149" s="168"/>
      <c r="D149" s="229"/>
      <c r="E149" s="229"/>
      <c r="G149" s="73"/>
      <c r="H149" s="228"/>
    </row>
    <row r="150" ht="14.25" customHeight="1">
      <c r="B150" s="25"/>
      <c r="C150" s="168"/>
      <c r="D150" s="229"/>
      <c r="E150" s="229"/>
      <c r="G150" s="73"/>
      <c r="H150" s="228"/>
    </row>
    <row r="151" ht="14.25" customHeight="1">
      <c r="B151" s="25"/>
      <c r="C151" s="168"/>
      <c r="D151" s="229"/>
      <c r="E151" s="229"/>
      <c r="G151" s="73"/>
      <c r="H151" s="228"/>
    </row>
    <row r="152" ht="14.25" customHeight="1">
      <c r="B152" s="25"/>
      <c r="C152" s="168"/>
      <c r="D152" s="229"/>
      <c r="E152" s="229"/>
      <c r="G152" s="73"/>
      <c r="H152" s="228"/>
    </row>
    <row r="153" ht="14.25" customHeight="1">
      <c r="B153" s="25"/>
      <c r="C153" s="168"/>
      <c r="D153" s="229"/>
      <c r="E153" s="229"/>
      <c r="G153" s="73"/>
      <c r="H153" s="228"/>
    </row>
    <row r="154" ht="14.25" customHeight="1">
      <c r="B154" s="25"/>
      <c r="C154" s="168"/>
      <c r="D154" s="229"/>
      <c r="E154" s="229"/>
      <c r="G154" s="73"/>
      <c r="H154" s="228"/>
    </row>
    <row r="155" ht="14.25" customHeight="1">
      <c r="B155" s="25"/>
      <c r="C155" s="168"/>
      <c r="D155" s="229"/>
      <c r="E155" s="229"/>
      <c r="G155" s="73"/>
      <c r="H155" s="228"/>
    </row>
    <row r="156" ht="14.25" customHeight="1">
      <c r="B156" s="25"/>
      <c r="C156" s="168"/>
      <c r="D156" s="229"/>
      <c r="E156" s="229"/>
      <c r="G156" s="73"/>
      <c r="H156" s="228"/>
    </row>
    <row r="157" ht="14.25" customHeight="1">
      <c r="B157" s="25"/>
      <c r="C157" s="168"/>
      <c r="D157" s="229"/>
      <c r="E157" s="229"/>
      <c r="G157" s="73"/>
      <c r="H157" s="228"/>
    </row>
    <row r="158" ht="14.25" customHeight="1">
      <c r="B158" s="25"/>
      <c r="C158" s="168"/>
      <c r="D158" s="229"/>
      <c r="E158" s="229"/>
      <c r="G158" s="73"/>
      <c r="H158" s="228"/>
    </row>
    <row r="159" ht="14.25" customHeight="1">
      <c r="B159" s="25"/>
      <c r="C159" s="168"/>
      <c r="D159" s="229"/>
      <c r="E159" s="229"/>
      <c r="G159" s="73"/>
      <c r="H159" s="228"/>
    </row>
    <row r="160" ht="14.25" customHeight="1">
      <c r="B160" s="25"/>
      <c r="C160" s="168"/>
      <c r="D160" s="229"/>
      <c r="E160" s="229"/>
      <c r="G160" s="73"/>
      <c r="H160" s="228"/>
    </row>
    <row r="161" ht="14.25" customHeight="1">
      <c r="B161" s="25"/>
      <c r="C161" s="168"/>
      <c r="D161" s="229"/>
      <c r="E161" s="229"/>
      <c r="G161" s="73"/>
      <c r="H161" s="228"/>
    </row>
    <row r="162" ht="14.25" customHeight="1">
      <c r="B162" s="25"/>
      <c r="C162" s="168"/>
      <c r="D162" s="229"/>
      <c r="E162" s="229"/>
      <c r="G162" s="73"/>
      <c r="H162" s="228"/>
    </row>
    <row r="163" ht="14.25" customHeight="1">
      <c r="B163" s="25"/>
      <c r="C163" s="168"/>
      <c r="D163" s="229"/>
      <c r="E163" s="229"/>
      <c r="G163" s="73"/>
      <c r="H163" s="228"/>
    </row>
    <row r="164" ht="14.25" customHeight="1">
      <c r="B164" s="25"/>
      <c r="C164" s="168"/>
      <c r="D164" s="229"/>
      <c r="E164" s="229"/>
      <c r="G164" s="73"/>
      <c r="H164" s="228"/>
    </row>
    <row r="165" ht="14.25" customHeight="1">
      <c r="B165" s="25"/>
      <c r="C165" s="168"/>
      <c r="D165" s="229"/>
      <c r="E165" s="229"/>
      <c r="G165" s="73"/>
      <c r="H165" s="228"/>
    </row>
    <row r="166" ht="14.25" customHeight="1">
      <c r="B166" s="25"/>
      <c r="C166" s="168"/>
      <c r="D166" s="229"/>
      <c r="E166" s="229"/>
      <c r="G166" s="73"/>
      <c r="H166" s="228"/>
    </row>
    <row r="167" ht="14.25" customHeight="1">
      <c r="B167" s="25"/>
      <c r="C167" s="168"/>
      <c r="D167" s="229"/>
      <c r="E167" s="229"/>
      <c r="G167" s="73"/>
      <c r="H167" s="228"/>
    </row>
    <row r="168" ht="14.25" customHeight="1">
      <c r="B168" s="25"/>
      <c r="C168" s="168"/>
      <c r="D168" s="229"/>
      <c r="E168" s="229"/>
      <c r="G168" s="73"/>
      <c r="H168" s="228"/>
    </row>
    <row r="169" ht="14.25" customHeight="1">
      <c r="B169" s="25"/>
      <c r="C169" s="168"/>
      <c r="D169" s="229"/>
      <c r="E169" s="229"/>
      <c r="G169" s="73"/>
      <c r="H169" s="228"/>
    </row>
    <row r="170" ht="14.25" customHeight="1">
      <c r="B170" s="25"/>
      <c r="C170" s="168"/>
      <c r="D170" s="229"/>
      <c r="E170" s="229"/>
      <c r="G170" s="73"/>
      <c r="H170" s="228"/>
    </row>
    <row r="171" ht="14.25" customHeight="1">
      <c r="B171" s="25"/>
      <c r="C171" s="168"/>
      <c r="D171" s="229"/>
      <c r="E171" s="229"/>
      <c r="G171" s="73"/>
      <c r="H171" s="228"/>
    </row>
    <row r="172" ht="14.25" customHeight="1">
      <c r="B172" s="25"/>
      <c r="C172" s="168"/>
      <c r="D172" s="229"/>
      <c r="E172" s="229"/>
      <c r="G172" s="73"/>
      <c r="H172" s="228"/>
    </row>
    <row r="173" ht="14.25" customHeight="1">
      <c r="B173" s="25"/>
      <c r="C173" s="168"/>
      <c r="D173" s="229"/>
      <c r="E173" s="229"/>
      <c r="G173" s="73"/>
      <c r="H173" s="228"/>
    </row>
    <row r="174" ht="14.25" customHeight="1">
      <c r="B174" s="25"/>
      <c r="C174" s="168"/>
      <c r="D174" s="229"/>
      <c r="E174" s="229"/>
      <c r="G174" s="73"/>
      <c r="H174" s="228"/>
    </row>
    <row r="175" ht="14.25" customHeight="1">
      <c r="B175" s="25"/>
      <c r="C175" s="168"/>
      <c r="D175" s="229"/>
      <c r="E175" s="229"/>
      <c r="G175" s="73"/>
      <c r="H175" s="228"/>
    </row>
    <row r="176" ht="14.25" customHeight="1">
      <c r="B176" s="25"/>
      <c r="C176" s="168"/>
      <c r="D176" s="229"/>
      <c r="E176" s="229"/>
      <c r="G176" s="73"/>
      <c r="H176" s="228"/>
    </row>
    <row r="177" ht="14.25" customHeight="1">
      <c r="B177" s="25"/>
      <c r="C177" s="168"/>
      <c r="D177" s="229"/>
      <c r="E177" s="229"/>
      <c r="G177" s="73"/>
      <c r="H177" s="228"/>
    </row>
    <row r="178" ht="14.25" customHeight="1">
      <c r="B178" s="25"/>
      <c r="C178" s="168"/>
      <c r="D178" s="229"/>
      <c r="E178" s="229"/>
      <c r="G178" s="73"/>
      <c r="H178" s="228"/>
    </row>
    <row r="179" ht="14.25" customHeight="1">
      <c r="B179" s="25"/>
      <c r="C179" s="168"/>
      <c r="D179" s="229"/>
      <c r="E179" s="229"/>
      <c r="G179" s="73"/>
      <c r="H179" s="228"/>
    </row>
    <row r="180" ht="14.25" customHeight="1">
      <c r="B180" s="25"/>
      <c r="C180" s="168"/>
      <c r="D180" s="229"/>
      <c r="E180" s="229"/>
      <c r="G180" s="73"/>
      <c r="H180" s="228"/>
    </row>
    <row r="181" ht="14.25" customHeight="1">
      <c r="B181" s="25"/>
      <c r="C181" s="168"/>
      <c r="D181" s="229"/>
      <c r="E181" s="229"/>
      <c r="G181" s="73"/>
      <c r="H181" s="228"/>
    </row>
    <row r="182" ht="14.25" customHeight="1">
      <c r="B182" s="25"/>
      <c r="C182" s="168"/>
      <c r="D182" s="229"/>
      <c r="E182" s="229"/>
      <c r="G182" s="73"/>
      <c r="H182" s="228"/>
    </row>
    <row r="183" ht="14.25" customHeight="1">
      <c r="B183" s="25"/>
      <c r="C183" s="168"/>
      <c r="D183" s="229"/>
      <c r="E183" s="229"/>
      <c r="G183" s="73"/>
      <c r="H183" s="228"/>
    </row>
    <row r="184" ht="14.25" customHeight="1">
      <c r="B184" s="25"/>
      <c r="C184" s="168"/>
      <c r="D184" s="229"/>
      <c r="E184" s="229"/>
      <c r="G184" s="73"/>
      <c r="H184" s="228"/>
    </row>
    <row r="185" ht="14.25" customHeight="1">
      <c r="B185" s="25"/>
      <c r="C185" s="168"/>
      <c r="D185" s="229"/>
      <c r="E185" s="229"/>
      <c r="G185" s="73"/>
      <c r="H185" s="228"/>
    </row>
    <row r="186" ht="14.25" customHeight="1">
      <c r="B186" s="25"/>
      <c r="C186" s="168"/>
      <c r="D186" s="229"/>
      <c r="E186" s="229"/>
      <c r="G186" s="73"/>
      <c r="H186" s="228"/>
    </row>
    <row r="187" ht="14.25" customHeight="1">
      <c r="B187" s="25"/>
      <c r="C187" s="168"/>
      <c r="D187" s="229"/>
      <c r="E187" s="229"/>
      <c r="G187" s="73"/>
      <c r="H187" s="228"/>
    </row>
    <row r="188" ht="14.25" customHeight="1">
      <c r="B188" s="25"/>
      <c r="C188" s="168"/>
      <c r="D188" s="229"/>
      <c r="E188" s="229"/>
      <c r="G188" s="73"/>
      <c r="H188" s="228"/>
    </row>
    <row r="189" ht="14.25" customHeight="1">
      <c r="B189" s="25"/>
      <c r="C189" s="168"/>
      <c r="D189" s="229"/>
      <c r="E189" s="229"/>
      <c r="G189" s="73"/>
      <c r="H189" s="228"/>
    </row>
    <row r="190" ht="14.25" customHeight="1">
      <c r="B190" s="25"/>
      <c r="C190" s="168"/>
      <c r="D190" s="229"/>
      <c r="E190" s="229"/>
      <c r="G190" s="73"/>
      <c r="H190" s="228"/>
    </row>
    <row r="191" ht="14.25" customHeight="1">
      <c r="B191" s="25"/>
      <c r="C191" s="168"/>
      <c r="D191" s="229"/>
      <c r="E191" s="229"/>
      <c r="G191" s="73"/>
      <c r="H191" s="228"/>
    </row>
    <row r="192" ht="14.25" customHeight="1">
      <c r="B192" s="25"/>
      <c r="C192" s="168"/>
      <c r="D192" s="229"/>
      <c r="E192" s="229"/>
      <c r="G192" s="73"/>
      <c r="H192" s="228"/>
    </row>
    <row r="193" ht="14.25" customHeight="1">
      <c r="B193" s="25"/>
      <c r="C193" s="168"/>
      <c r="D193" s="229"/>
      <c r="E193" s="229"/>
      <c r="G193" s="73"/>
      <c r="H193" s="228"/>
    </row>
    <row r="194" ht="14.25" customHeight="1">
      <c r="B194" s="25"/>
      <c r="C194" s="168"/>
      <c r="D194" s="229"/>
      <c r="E194" s="229"/>
      <c r="G194" s="73"/>
      <c r="H194" s="228"/>
    </row>
    <row r="195" ht="14.25" customHeight="1">
      <c r="B195" s="25"/>
      <c r="C195" s="168"/>
      <c r="D195" s="229"/>
      <c r="E195" s="229"/>
      <c r="G195" s="73"/>
      <c r="H195" s="228"/>
    </row>
    <row r="196" ht="14.25" customHeight="1">
      <c r="B196" s="25"/>
      <c r="C196" s="168"/>
      <c r="D196" s="229"/>
      <c r="E196" s="229"/>
      <c r="G196" s="73"/>
      <c r="H196" s="228"/>
    </row>
    <row r="197" ht="14.25" customHeight="1">
      <c r="B197" s="25"/>
      <c r="C197" s="168"/>
      <c r="D197" s="229"/>
      <c r="E197" s="229"/>
      <c r="G197" s="73"/>
      <c r="H197" s="228"/>
    </row>
    <row r="198" ht="14.25" customHeight="1">
      <c r="B198" s="25"/>
      <c r="C198" s="168"/>
      <c r="D198" s="229"/>
      <c r="E198" s="229"/>
      <c r="G198" s="73"/>
      <c r="H198" s="228"/>
    </row>
    <row r="199" ht="14.25" customHeight="1">
      <c r="B199" s="25"/>
      <c r="C199" s="168"/>
      <c r="D199" s="229"/>
      <c r="E199" s="229"/>
      <c r="G199" s="73"/>
      <c r="H199" s="228"/>
    </row>
    <row r="200" ht="14.25" customHeight="1">
      <c r="B200" s="25"/>
      <c r="C200" s="168"/>
      <c r="D200" s="229"/>
      <c r="E200" s="229"/>
      <c r="G200" s="73"/>
      <c r="H200" s="228"/>
    </row>
    <row r="201" ht="14.25" customHeight="1">
      <c r="B201" s="25"/>
      <c r="C201" s="168"/>
      <c r="D201" s="229"/>
      <c r="E201" s="229"/>
      <c r="G201" s="73"/>
      <c r="H201" s="228"/>
    </row>
    <row r="202" ht="14.25" customHeight="1">
      <c r="B202" s="25"/>
      <c r="C202" s="168"/>
      <c r="D202" s="229"/>
      <c r="E202" s="229"/>
      <c r="G202" s="73"/>
      <c r="H202" s="228"/>
    </row>
    <row r="203" ht="14.25" customHeight="1">
      <c r="B203" s="25"/>
      <c r="C203" s="168"/>
      <c r="D203" s="229"/>
      <c r="E203" s="229"/>
      <c r="G203" s="73"/>
      <c r="H203" s="228"/>
    </row>
    <row r="204" ht="14.25" customHeight="1">
      <c r="B204" s="25"/>
      <c r="C204" s="168"/>
      <c r="D204" s="229"/>
      <c r="E204" s="229"/>
      <c r="G204" s="73"/>
      <c r="H204" s="228"/>
    </row>
    <row r="205" ht="14.25" customHeight="1">
      <c r="B205" s="25"/>
      <c r="C205" s="168"/>
      <c r="D205" s="229"/>
      <c r="E205" s="229"/>
      <c r="G205" s="73"/>
      <c r="H205" s="228"/>
    </row>
    <row r="206" ht="14.25" customHeight="1">
      <c r="B206" s="25"/>
      <c r="C206" s="168"/>
      <c r="D206" s="229"/>
      <c r="E206" s="229"/>
      <c r="G206" s="73"/>
      <c r="H206" s="228"/>
    </row>
    <row r="207" ht="14.25" customHeight="1">
      <c r="B207" s="25"/>
      <c r="C207" s="168"/>
      <c r="D207" s="229"/>
      <c r="E207" s="229"/>
      <c r="G207" s="73"/>
      <c r="H207" s="228"/>
    </row>
    <row r="208" ht="14.25" customHeight="1">
      <c r="B208" s="25"/>
      <c r="C208" s="168"/>
      <c r="D208" s="229"/>
      <c r="E208" s="229"/>
      <c r="G208" s="73"/>
      <c r="H208" s="228"/>
    </row>
    <row r="209" ht="14.25" customHeight="1">
      <c r="B209" s="25"/>
      <c r="C209" s="168"/>
      <c r="D209" s="229"/>
      <c r="E209" s="229"/>
      <c r="G209" s="73"/>
      <c r="H209" s="228"/>
    </row>
    <row r="210" ht="14.25" customHeight="1">
      <c r="B210" s="25"/>
      <c r="C210" s="168"/>
      <c r="D210" s="229"/>
      <c r="E210" s="229"/>
      <c r="G210" s="73"/>
      <c r="H210" s="228"/>
    </row>
    <row r="211" ht="14.25" customHeight="1">
      <c r="B211" s="25"/>
      <c r="C211" s="168"/>
      <c r="D211" s="229"/>
      <c r="E211" s="229"/>
      <c r="G211" s="73"/>
      <c r="H211" s="228"/>
    </row>
    <row r="212" ht="14.25" customHeight="1">
      <c r="B212" s="25"/>
      <c r="C212" s="168"/>
      <c r="D212" s="229"/>
      <c r="E212" s="229"/>
      <c r="G212" s="73"/>
      <c r="H212" s="228"/>
    </row>
    <row r="213" ht="14.25" customHeight="1">
      <c r="B213" s="25"/>
      <c r="C213" s="168"/>
      <c r="D213" s="229"/>
      <c r="E213" s="229"/>
      <c r="G213" s="73"/>
      <c r="H213" s="228"/>
    </row>
    <row r="214" ht="14.25" customHeight="1">
      <c r="B214" s="25"/>
      <c r="C214" s="168"/>
      <c r="D214" s="229"/>
      <c r="E214" s="229"/>
      <c r="G214" s="73"/>
      <c r="H214" s="228"/>
    </row>
    <row r="215" ht="14.25" customHeight="1">
      <c r="B215" s="25"/>
      <c r="C215" s="168"/>
      <c r="D215" s="229"/>
      <c r="E215" s="229"/>
      <c r="G215" s="73"/>
      <c r="H215" s="228"/>
    </row>
    <row r="216" ht="14.25" customHeight="1">
      <c r="B216" s="25"/>
      <c r="C216" s="168"/>
      <c r="D216" s="229"/>
      <c r="E216" s="229"/>
      <c r="G216" s="73"/>
      <c r="H216" s="228"/>
    </row>
    <row r="217" ht="14.25" customHeight="1">
      <c r="B217" s="25"/>
      <c r="C217" s="168"/>
      <c r="D217" s="229"/>
      <c r="E217" s="229"/>
      <c r="G217" s="73"/>
      <c r="H217" s="228"/>
    </row>
    <row r="218" ht="14.25" customHeight="1">
      <c r="B218" s="25"/>
      <c r="C218" s="168"/>
      <c r="D218" s="229"/>
      <c r="E218" s="229"/>
      <c r="G218" s="73"/>
      <c r="H218" s="228"/>
    </row>
    <row r="219" ht="14.25" customHeight="1">
      <c r="B219" s="25"/>
      <c r="C219" s="168"/>
      <c r="D219" s="229"/>
      <c r="E219" s="229"/>
      <c r="G219" s="73"/>
      <c r="H219" s="228"/>
    </row>
    <row r="220" ht="14.25" customHeight="1">
      <c r="B220" s="25"/>
      <c r="C220" s="168"/>
      <c r="D220" s="229"/>
      <c r="E220" s="229"/>
      <c r="G220" s="73"/>
      <c r="H220" s="228"/>
    </row>
    <row r="221" ht="14.25" customHeight="1">
      <c r="B221" s="25"/>
      <c r="C221" s="168"/>
      <c r="D221" s="229"/>
      <c r="E221" s="229"/>
      <c r="G221" s="73"/>
      <c r="H221" s="228"/>
    </row>
    <row r="222" ht="14.25" customHeight="1">
      <c r="B222" s="25"/>
      <c r="C222" s="168"/>
      <c r="D222" s="229"/>
      <c r="E222" s="229"/>
      <c r="G222" s="73"/>
      <c r="H222" s="228"/>
    </row>
    <row r="223" ht="14.25" customHeight="1">
      <c r="B223" s="25"/>
      <c r="C223" s="168"/>
      <c r="D223" s="229"/>
      <c r="E223" s="229"/>
      <c r="G223" s="73"/>
      <c r="H223" s="228"/>
    </row>
    <row r="224" ht="14.25" customHeight="1">
      <c r="B224" s="25"/>
      <c r="C224" s="168"/>
      <c r="D224" s="229"/>
      <c r="E224" s="229"/>
      <c r="G224" s="73"/>
      <c r="H224" s="228"/>
    </row>
    <row r="225" ht="14.25" customHeight="1">
      <c r="B225" s="25"/>
      <c r="C225" s="168"/>
      <c r="D225" s="229"/>
      <c r="E225" s="229"/>
      <c r="G225" s="73"/>
      <c r="H225" s="228"/>
    </row>
    <row r="226" ht="14.25" customHeight="1">
      <c r="B226" s="25"/>
      <c r="C226" s="168"/>
      <c r="D226" s="229"/>
      <c r="E226" s="229"/>
      <c r="G226" s="73"/>
      <c r="H226" s="228"/>
    </row>
    <row r="227" ht="14.25" customHeight="1">
      <c r="B227" s="25"/>
      <c r="C227" s="168"/>
      <c r="D227" s="229"/>
      <c r="E227" s="229"/>
      <c r="G227" s="73"/>
      <c r="H227" s="228"/>
    </row>
    <row r="228" ht="14.25" customHeight="1">
      <c r="B228" s="25"/>
      <c r="C228" s="168"/>
      <c r="D228" s="229"/>
      <c r="E228" s="229"/>
      <c r="G228" s="73"/>
      <c r="H228" s="228"/>
    </row>
    <row r="229" ht="14.25" customHeight="1">
      <c r="B229" s="25"/>
      <c r="C229" s="168"/>
      <c r="D229" s="229"/>
      <c r="E229" s="229"/>
      <c r="G229" s="73"/>
      <c r="H229" s="228"/>
    </row>
    <row r="230" ht="14.25" customHeight="1">
      <c r="B230" s="25"/>
      <c r="C230" s="168"/>
      <c r="D230" s="229"/>
      <c r="E230" s="229"/>
      <c r="G230" s="73"/>
      <c r="H230" s="228"/>
    </row>
    <row r="231" ht="14.25" customHeight="1">
      <c r="B231" s="25"/>
      <c r="C231" s="168"/>
      <c r="D231" s="229"/>
      <c r="E231" s="229"/>
      <c r="G231" s="73"/>
      <c r="H231" s="228"/>
    </row>
    <row r="232" ht="14.25" customHeight="1">
      <c r="B232" s="25"/>
      <c r="C232" s="168"/>
      <c r="D232" s="229"/>
      <c r="E232" s="229"/>
      <c r="G232" s="73"/>
      <c r="H232" s="228"/>
    </row>
    <row r="233" ht="14.25" customHeight="1">
      <c r="B233" s="25"/>
      <c r="C233" s="168"/>
      <c r="D233" s="229"/>
      <c r="E233" s="229"/>
      <c r="G233" s="73"/>
      <c r="H233" s="228"/>
    </row>
    <row r="234" ht="14.25" customHeight="1">
      <c r="B234" s="25"/>
      <c r="C234" s="168"/>
      <c r="D234" s="229"/>
      <c r="E234" s="229"/>
      <c r="G234" s="73"/>
      <c r="H234" s="228"/>
    </row>
    <row r="235" ht="14.25" customHeight="1">
      <c r="B235" s="25"/>
      <c r="C235" s="168"/>
      <c r="D235" s="229"/>
      <c r="E235" s="229"/>
      <c r="G235" s="73"/>
      <c r="H235" s="228"/>
    </row>
    <row r="236" ht="14.25" customHeight="1">
      <c r="B236" s="25"/>
      <c r="C236" s="168"/>
      <c r="D236" s="229"/>
      <c r="E236" s="229"/>
      <c r="G236" s="73"/>
      <c r="H236" s="228"/>
    </row>
    <row r="237" ht="14.25" customHeight="1">
      <c r="B237" s="25"/>
      <c r="C237" s="168"/>
      <c r="D237" s="229"/>
      <c r="E237" s="229"/>
      <c r="G237" s="73"/>
      <c r="H237" s="228"/>
    </row>
    <row r="238" ht="14.25" customHeight="1">
      <c r="B238" s="25"/>
      <c r="C238" s="168"/>
      <c r="D238" s="229"/>
      <c r="E238" s="229"/>
      <c r="G238" s="73"/>
      <c r="H238" s="228"/>
    </row>
    <row r="239" ht="14.25" customHeight="1">
      <c r="B239" s="25"/>
      <c r="C239" s="168"/>
      <c r="D239" s="229"/>
      <c r="E239" s="229"/>
      <c r="G239" s="73"/>
      <c r="H239" s="228"/>
    </row>
    <row r="240" ht="14.25" customHeight="1">
      <c r="B240" s="25"/>
      <c r="C240" s="168"/>
      <c r="D240" s="229"/>
      <c r="E240" s="229"/>
      <c r="G240" s="73"/>
      <c r="H240" s="228"/>
    </row>
    <row r="241" ht="14.25" customHeight="1">
      <c r="B241" s="25"/>
      <c r="C241" s="168"/>
      <c r="D241" s="229"/>
      <c r="E241" s="229"/>
      <c r="G241" s="73"/>
      <c r="H241" s="228"/>
    </row>
    <row r="242" ht="14.25" customHeight="1">
      <c r="B242" s="25"/>
      <c r="C242" s="168"/>
      <c r="D242" s="229"/>
      <c r="E242" s="229"/>
      <c r="G242" s="73"/>
      <c r="H242" s="228"/>
    </row>
    <row r="243" ht="14.25" customHeight="1">
      <c r="B243" s="25"/>
      <c r="C243" s="168"/>
      <c r="D243" s="229"/>
      <c r="E243" s="229"/>
      <c r="G243" s="73"/>
      <c r="H243" s="228"/>
    </row>
    <row r="244" ht="14.25" customHeight="1">
      <c r="B244" s="25"/>
      <c r="C244" s="168"/>
      <c r="D244" s="229"/>
      <c r="E244" s="229"/>
      <c r="G244" s="73"/>
      <c r="H244" s="228"/>
    </row>
    <row r="245" ht="14.25" customHeight="1">
      <c r="B245" s="25"/>
      <c r="C245" s="168"/>
      <c r="D245" s="229"/>
      <c r="E245" s="229"/>
      <c r="G245" s="73"/>
      <c r="H245" s="228"/>
    </row>
    <row r="246" ht="14.25" customHeight="1">
      <c r="B246" s="25"/>
      <c r="C246" s="168"/>
      <c r="D246" s="229"/>
      <c r="E246" s="229"/>
      <c r="G246" s="73"/>
      <c r="H246" s="228"/>
    </row>
    <row r="247" ht="14.25" customHeight="1">
      <c r="B247" s="25"/>
      <c r="C247" s="168"/>
      <c r="D247" s="229"/>
      <c r="E247" s="229"/>
      <c r="G247" s="73"/>
      <c r="H247" s="228"/>
    </row>
    <row r="248" ht="14.25" customHeight="1">
      <c r="B248" s="25"/>
      <c r="C248" s="168"/>
      <c r="D248" s="229"/>
      <c r="E248" s="229"/>
      <c r="G248" s="73"/>
      <c r="H248" s="228"/>
    </row>
    <row r="249" ht="14.25" customHeight="1">
      <c r="B249" s="25"/>
      <c r="C249" s="168"/>
      <c r="D249" s="229"/>
      <c r="E249" s="229"/>
      <c r="G249" s="73"/>
      <c r="H249" s="228"/>
    </row>
    <row r="250" ht="14.25" customHeight="1">
      <c r="B250" s="25"/>
      <c r="C250" s="168"/>
      <c r="D250" s="229"/>
      <c r="E250" s="229"/>
      <c r="G250" s="73"/>
      <c r="H250" s="228"/>
    </row>
    <row r="251" ht="14.25" customHeight="1">
      <c r="B251" s="25"/>
      <c r="C251" s="168"/>
      <c r="D251" s="229"/>
      <c r="E251" s="229"/>
      <c r="G251" s="73"/>
      <c r="H251" s="228"/>
    </row>
    <row r="252" ht="14.25" customHeight="1">
      <c r="B252" s="25"/>
      <c r="C252" s="168"/>
      <c r="D252" s="229"/>
      <c r="E252" s="229"/>
      <c r="G252" s="73"/>
      <c r="H252" s="228"/>
    </row>
    <row r="253" ht="14.25" customHeight="1">
      <c r="B253" s="25"/>
      <c r="C253" s="168"/>
      <c r="D253" s="229"/>
      <c r="E253" s="229"/>
      <c r="G253" s="73"/>
      <c r="H253" s="228"/>
    </row>
    <row r="254" ht="14.25" customHeight="1">
      <c r="B254" s="25"/>
      <c r="C254" s="168"/>
      <c r="D254" s="229"/>
      <c r="E254" s="229"/>
      <c r="G254" s="73"/>
      <c r="H254" s="228"/>
    </row>
    <row r="255" ht="14.25" customHeight="1">
      <c r="B255" s="25"/>
      <c r="C255" s="168"/>
      <c r="D255" s="229"/>
      <c r="E255" s="229"/>
      <c r="G255" s="73"/>
      <c r="H255" s="228"/>
    </row>
    <row r="256" ht="14.25" customHeight="1">
      <c r="B256" s="25"/>
      <c r="C256" s="168"/>
      <c r="D256" s="229"/>
      <c r="E256" s="229"/>
      <c r="G256" s="73"/>
      <c r="H256" s="228"/>
    </row>
    <row r="257" ht="14.25" customHeight="1">
      <c r="B257" s="25"/>
      <c r="C257" s="168"/>
      <c r="D257" s="229"/>
      <c r="E257" s="229"/>
      <c r="G257" s="73"/>
      <c r="H257" s="228"/>
    </row>
    <row r="258" ht="14.25" customHeight="1">
      <c r="B258" s="25"/>
      <c r="C258" s="168"/>
      <c r="D258" s="229"/>
      <c r="E258" s="229"/>
      <c r="G258" s="73"/>
      <c r="H258" s="228"/>
    </row>
    <row r="259" ht="14.25" customHeight="1">
      <c r="B259" s="25"/>
      <c r="C259" s="168"/>
      <c r="D259" s="229"/>
      <c r="E259" s="229"/>
      <c r="G259" s="73"/>
      <c r="H259" s="228"/>
    </row>
    <row r="260" ht="14.25" customHeight="1">
      <c r="B260" s="25"/>
      <c r="C260" s="168"/>
      <c r="D260" s="229"/>
      <c r="E260" s="229"/>
      <c r="G260" s="73"/>
      <c r="H260" s="228"/>
    </row>
    <row r="261" ht="14.25" customHeight="1">
      <c r="B261" s="25"/>
      <c r="C261" s="168"/>
      <c r="D261" s="229"/>
      <c r="E261" s="229"/>
      <c r="G261" s="73"/>
      <c r="H261" s="228"/>
    </row>
    <row r="262" ht="14.25" customHeight="1">
      <c r="B262" s="25"/>
      <c r="C262" s="168"/>
      <c r="D262" s="229"/>
      <c r="E262" s="229"/>
      <c r="G262" s="73"/>
      <c r="H262" s="228"/>
    </row>
    <row r="263" ht="14.25" customHeight="1">
      <c r="B263" s="25"/>
      <c r="C263" s="168"/>
      <c r="D263" s="229"/>
      <c r="E263" s="229"/>
      <c r="G263" s="73"/>
      <c r="H263" s="228"/>
    </row>
    <row r="264" ht="14.25" customHeight="1">
      <c r="B264" s="25"/>
      <c r="C264" s="168"/>
      <c r="D264" s="229"/>
      <c r="E264" s="229"/>
      <c r="G264" s="73"/>
      <c r="H264" s="228"/>
    </row>
    <row r="265" ht="14.25" customHeight="1">
      <c r="B265" s="25"/>
      <c r="C265" s="168"/>
      <c r="D265" s="229"/>
      <c r="E265" s="229"/>
      <c r="G265" s="73"/>
      <c r="H265" s="228"/>
    </row>
    <row r="266" ht="14.25" customHeight="1">
      <c r="B266" s="25"/>
      <c r="C266" s="168"/>
      <c r="D266" s="229"/>
      <c r="E266" s="229"/>
      <c r="G266" s="73"/>
      <c r="H266" s="228"/>
    </row>
    <row r="267" ht="14.25" customHeight="1">
      <c r="B267" s="25"/>
      <c r="C267" s="168"/>
      <c r="D267" s="229"/>
      <c r="E267" s="229"/>
      <c r="G267" s="73"/>
      <c r="H267" s="228"/>
    </row>
    <row r="268" ht="14.25" customHeight="1">
      <c r="B268" s="25"/>
      <c r="C268" s="168"/>
      <c r="D268" s="229"/>
      <c r="E268" s="229"/>
      <c r="G268" s="73"/>
      <c r="H268" s="228"/>
    </row>
    <row r="269" ht="14.25" customHeight="1">
      <c r="B269" s="25"/>
      <c r="C269" s="168"/>
      <c r="D269" s="229"/>
      <c r="E269" s="229"/>
      <c r="G269" s="73"/>
      <c r="H269" s="228"/>
    </row>
    <row r="270" ht="14.25" customHeight="1">
      <c r="B270" s="25"/>
      <c r="C270" s="168"/>
      <c r="D270" s="229"/>
      <c r="E270" s="229"/>
      <c r="G270" s="73"/>
      <c r="H270" s="228"/>
    </row>
    <row r="271" ht="14.25" customHeight="1">
      <c r="B271" s="25"/>
      <c r="C271" s="168"/>
      <c r="D271" s="229"/>
      <c r="E271" s="229"/>
      <c r="G271" s="73"/>
      <c r="H271" s="228"/>
    </row>
    <row r="272" ht="14.25" customHeight="1">
      <c r="B272" s="25"/>
      <c r="C272" s="168"/>
      <c r="D272" s="229"/>
      <c r="E272" s="229"/>
      <c r="G272" s="73"/>
      <c r="H272" s="228"/>
    </row>
    <row r="273" ht="14.25" customHeight="1">
      <c r="B273" s="25"/>
      <c r="C273" s="168"/>
      <c r="D273" s="229"/>
      <c r="E273" s="229"/>
      <c r="G273" s="73"/>
      <c r="H273" s="228"/>
    </row>
    <row r="274" ht="14.25" customHeight="1">
      <c r="B274" s="25"/>
      <c r="C274" s="168"/>
      <c r="D274" s="229"/>
      <c r="E274" s="229"/>
      <c r="G274" s="73"/>
      <c r="H274" s="228"/>
    </row>
    <row r="275" ht="14.25" customHeight="1">
      <c r="B275" s="25"/>
      <c r="C275" s="168"/>
      <c r="D275" s="229"/>
      <c r="E275" s="229"/>
      <c r="G275" s="73"/>
      <c r="H275" s="228"/>
    </row>
    <row r="276" ht="14.25" customHeight="1">
      <c r="B276" s="25"/>
      <c r="C276" s="168"/>
      <c r="D276" s="229"/>
      <c r="E276" s="229"/>
      <c r="G276" s="73"/>
      <c r="H276" s="228"/>
    </row>
    <row r="277" ht="14.25" customHeight="1">
      <c r="B277" s="25"/>
      <c r="C277" s="168"/>
      <c r="D277" s="229"/>
      <c r="E277" s="229"/>
      <c r="G277" s="73"/>
      <c r="H277" s="228"/>
    </row>
    <row r="278" ht="14.25" customHeight="1">
      <c r="B278" s="25"/>
      <c r="C278" s="168"/>
      <c r="D278" s="229"/>
      <c r="E278" s="229"/>
      <c r="G278" s="73"/>
      <c r="H278" s="228"/>
    </row>
    <row r="279" ht="14.25" customHeight="1">
      <c r="B279" s="25"/>
      <c r="C279" s="168"/>
      <c r="D279" s="229"/>
      <c r="E279" s="229"/>
      <c r="G279" s="73"/>
      <c r="H279" s="228"/>
    </row>
    <row r="280" ht="14.25" customHeight="1">
      <c r="B280" s="25"/>
      <c r="C280" s="168"/>
      <c r="D280" s="229"/>
      <c r="E280" s="229"/>
      <c r="G280" s="73"/>
      <c r="H280" s="228"/>
    </row>
    <row r="281" ht="14.25" customHeight="1">
      <c r="B281" s="25"/>
      <c r="C281" s="168"/>
      <c r="D281" s="229"/>
      <c r="E281" s="229"/>
      <c r="G281" s="73"/>
      <c r="H281" s="228"/>
    </row>
    <row r="282" ht="14.25" customHeight="1">
      <c r="B282" s="25"/>
      <c r="C282" s="168"/>
      <c r="D282" s="229"/>
      <c r="E282" s="229"/>
      <c r="G282" s="73"/>
      <c r="H282" s="228"/>
    </row>
    <row r="283" ht="14.25" customHeight="1">
      <c r="B283" s="25"/>
      <c r="C283" s="168"/>
      <c r="D283" s="229"/>
      <c r="E283" s="229"/>
      <c r="G283" s="73"/>
      <c r="H283" s="228"/>
    </row>
    <row r="284" ht="14.25" customHeight="1">
      <c r="B284" s="25"/>
      <c r="C284" s="168"/>
      <c r="D284" s="229"/>
      <c r="E284" s="229"/>
      <c r="G284" s="73"/>
      <c r="H284" s="228"/>
    </row>
    <row r="285" ht="14.25" customHeight="1">
      <c r="B285" s="25"/>
      <c r="C285" s="168"/>
      <c r="D285" s="229"/>
      <c r="E285" s="229"/>
      <c r="G285" s="73"/>
      <c r="H285" s="228"/>
    </row>
    <row r="286" ht="14.25" customHeight="1">
      <c r="B286" s="25"/>
      <c r="C286" s="168"/>
      <c r="D286" s="229"/>
      <c r="E286" s="229"/>
      <c r="G286" s="73"/>
      <c r="H286" s="228"/>
    </row>
    <row r="287" ht="14.25" customHeight="1">
      <c r="B287" s="25"/>
      <c r="C287" s="168"/>
      <c r="D287" s="229"/>
      <c r="E287" s="229"/>
      <c r="G287" s="73"/>
      <c r="H287" s="228"/>
    </row>
    <row r="288" ht="14.25" customHeight="1">
      <c r="B288" s="25"/>
      <c r="C288" s="168"/>
      <c r="D288" s="229"/>
      <c r="E288" s="229"/>
      <c r="G288" s="73"/>
      <c r="H288" s="228"/>
    </row>
    <row r="289" ht="14.25" customHeight="1">
      <c r="B289" s="25"/>
      <c r="C289" s="168"/>
      <c r="D289" s="229"/>
      <c r="E289" s="229"/>
      <c r="G289" s="73"/>
      <c r="H289" s="228"/>
    </row>
    <row r="290" ht="14.25" customHeight="1">
      <c r="B290" s="25"/>
      <c r="C290" s="168"/>
      <c r="D290" s="229"/>
      <c r="E290" s="229"/>
      <c r="G290" s="73"/>
      <c r="H290" s="228"/>
    </row>
    <row r="291" ht="14.25" customHeight="1">
      <c r="B291" s="25"/>
      <c r="C291" s="168"/>
      <c r="D291" s="229"/>
      <c r="E291" s="229"/>
      <c r="G291" s="73"/>
      <c r="H291" s="228"/>
    </row>
    <row r="292" ht="14.25" customHeight="1">
      <c r="B292" s="25"/>
      <c r="C292" s="168"/>
      <c r="D292" s="229"/>
      <c r="E292" s="229"/>
      <c r="G292" s="73"/>
      <c r="H292" s="228"/>
    </row>
    <row r="293" ht="14.25" customHeight="1">
      <c r="B293" s="25"/>
      <c r="C293" s="168"/>
      <c r="D293" s="229"/>
      <c r="E293" s="229"/>
      <c r="G293" s="73"/>
      <c r="H293" s="228"/>
    </row>
    <row r="294" ht="14.25" customHeight="1">
      <c r="B294" s="25"/>
      <c r="C294" s="168"/>
      <c r="D294" s="229"/>
      <c r="E294" s="229"/>
      <c r="G294" s="73"/>
      <c r="H294" s="228"/>
    </row>
    <row r="295" ht="14.25" customHeight="1">
      <c r="B295" s="25"/>
      <c r="C295" s="168"/>
      <c r="D295" s="229"/>
      <c r="E295" s="229"/>
      <c r="G295" s="73"/>
      <c r="H295" s="228"/>
    </row>
    <row r="296" ht="14.25" customHeight="1">
      <c r="B296" s="25"/>
      <c r="C296" s="168"/>
      <c r="D296" s="229"/>
      <c r="E296" s="229"/>
      <c r="G296" s="73"/>
      <c r="H296" s="228"/>
    </row>
    <row r="297" ht="14.25" customHeight="1">
      <c r="B297" s="25"/>
      <c r="C297" s="168"/>
      <c r="D297" s="229"/>
      <c r="E297" s="229"/>
      <c r="G297" s="73"/>
      <c r="H297" s="228"/>
    </row>
    <row r="298" ht="14.25" customHeight="1">
      <c r="B298" s="25"/>
      <c r="C298" s="168"/>
      <c r="D298" s="229"/>
      <c r="E298" s="229"/>
      <c r="G298" s="73"/>
      <c r="H298" s="228"/>
    </row>
    <row r="299" ht="14.25" customHeight="1">
      <c r="B299" s="25"/>
      <c r="C299" s="168"/>
      <c r="D299" s="229"/>
      <c r="E299" s="229"/>
      <c r="G299" s="73"/>
      <c r="H299" s="228"/>
    </row>
    <row r="300" ht="14.25" customHeight="1">
      <c r="B300" s="25"/>
      <c r="C300" s="168"/>
      <c r="D300" s="229"/>
      <c r="E300" s="229"/>
      <c r="G300" s="73"/>
      <c r="H300" s="228"/>
    </row>
    <row r="301" ht="14.25" customHeight="1">
      <c r="B301" s="25"/>
      <c r="C301" s="168"/>
      <c r="D301" s="229"/>
      <c r="E301" s="229"/>
      <c r="G301" s="73"/>
      <c r="H301" s="228"/>
    </row>
    <row r="302" ht="14.25" customHeight="1">
      <c r="B302" s="25"/>
      <c r="C302" s="168"/>
      <c r="D302" s="229"/>
      <c r="E302" s="229"/>
      <c r="G302" s="73"/>
      <c r="H302" s="228"/>
    </row>
    <row r="303" ht="14.25" customHeight="1">
      <c r="B303" s="25"/>
      <c r="C303" s="168"/>
      <c r="D303" s="229"/>
      <c r="E303" s="229"/>
      <c r="G303" s="73"/>
      <c r="H303" s="228"/>
    </row>
    <row r="304" ht="14.25" customHeight="1">
      <c r="B304" s="25"/>
      <c r="C304" s="168"/>
      <c r="D304" s="229"/>
      <c r="E304" s="229"/>
      <c r="G304" s="73"/>
      <c r="H304" s="228"/>
    </row>
    <row r="305" ht="14.25" customHeight="1">
      <c r="B305" s="25"/>
      <c r="C305" s="168"/>
      <c r="D305" s="229"/>
      <c r="E305" s="229"/>
      <c r="G305" s="73"/>
      <c r="H305" s="228"/>
    </row>
    <row r="306" ht="14.25" customHeight="1">
      <c r="B306" s="25"/>
      <c r="C306" s="168"/>
      <c r="D306" s="229"/>
      <c r="E306" s="229"/>
      <c r="G306" s="73"/>
      <c r="H306" s="228"/>
    </row>
    <row r="307" ht="14.25" customHeight="1">
      <c r="B307" s="25"/>
      <c r="C307" s="168"/>
      <c r="D307" s="229"/>
      <c r="E307" s="229"/>
      <c r="G307" s="73"/>
      <c r="H307" s="228"/>
    </row>
    <row r="308" ht="14.25" customHeight="1">
      <c r="B308" s="25"/>
      <c r="C308" s="168"/>
      <c r="D308" s="229"/>
      <c r="E308" s="229"/>
      <c r="G308" s="73"/>
      <c r="H308" s="228"/>
    </row>
    <row r="309" ht="14.25" customHeight="1">
      <c r="B309" s="25"/>
      <c r="C309" s="168"/>
      <c r="D309" s="229"/>
      <c r="E309" s="229"/>
      <c r="G309" s="73"/>
      <c r="H309" s="228"/>
    </row>
    <row r="310" ht="14.25" customHeight="1">
      <c r="B310" s="25"/>
      <c r="C310" s="168"/>
      <c r="D310" s="229"/>
      <c r="E310" s="229"/>
      <c r="G310" s="73"/>
      <c r="H310" s="228"/>
    </row>
    <row r="311" ht="14.25" customHeight="1">
      <c r="B311" s="25"/>
      <c r="C311" s="168"/>
      <c r="D311" s="229"/>
      <c r="E311" s="229"/>
      <c r="G311" s="73"/>
      <c r="H311" s="228"/>
    </row>
    <row r="312" ht="14.25" customHeight="1">
      <c r="B312" s="25"/>
      <c r="C312" s="168"/>
      <c r="D312" s="229"/>
      <c r="E312" s="229"/>
      <c r="G312" s="73"/>
      <c r="H312" s="228"/>
    </row>
    <row r="313" ht="14.25" customHeight="1">
      <c r="B313" s="25"/>
      <c r="C313" s="168"/>
      <c r="D313" s="229"/>
      <c r="E313" s="229"/>
      <c r="G313" s="73"/>
      <c r="H313" s="228"/>
    </row>
    <row r="314" ht="14.25" customHeight="1">
      <c r="B314" s="25"/>
      <c r="C314" s="168"/>
      <c r="D314" s="229"/>
      <c r="E314" s="229"/>
      <c r="G314" s="73"/>
      <c r="H314" s="228"/>
    </row>
    <row r="315" ht="14.25" customHeight="1">
      <c r="B315" s="25"/>
      <c r="C315" s="168"/>
      <c r="D315" s="229"/>
      <c r="E315" s="229"/>
      <c r="G315" s="73"/>
      <c r="H315" s="228"/>
    </row>
    <row r="316" ht="14.25" customHeight="1">
      <c r="B316" s="25"/>
      <c r="C316" s="168"/>
      <c r="D316" s="229"/>
      <c r="E316" s="229"/>
      <c r="G316" s="73"/>
      <c r="H316" s="228"/>
    </row>
    <row r="317" ht="14.25" customHeight="1">
      <c r="B317" s="25"/>
      <c r="C317" s="168"/>
      <c r="D317" s="229"/>
      <c r="E317" s="229"/>
      <c r="G317" s="73"/>
      <c r="H317" s="228"/>
    </row>
    <row r="318" ht="14.25" customHeight="1">
      <c r="B318" s="25"/>
      <c r="C318" s="168"/>
      <c r="D318" s="229"/>
      <c r="E318" s="229"/>
      <c r="G318" s="73"/>
      <c r="H318" s="228"/>
    </row>
    <row r="319" ht="14.25" customHeight="1">
      <c r="B319" s="25"/>
      <c r="C319" s="168"/>
      <c r="D319" s="229"/>
      <c r="E319" s="229"/>
      <c r="G319" s="73"/>
      <c r="H319" s="228"/>
    </row>
    <row r="320" ht="14.25" customHeight="1">
      <c r="B320" s="25"/>
      <c r="C320" s="168"/>
      <c r="D320" s="229"/>
      <c r="E320" s="229"/>
      <c r="G320" s="73"/>
      <c r="H320" s="228"/>
    </row>
    <row r="321" ht="14.25" customHeight="1">
      <c r="B321" s="25"/>
      <c r="C321" s="168"/>
      <c r="D321" s="229"/>
      <c r="E321" s="229"/>
      <c r="G321" s="73"/>
      <c r="H321" s="228"/>
    </row>
    <row r="322" ht="14.25" customHeight="1">
      <c r="B322" s="25"/>
      <c r="C322" s="168"/>
      <c r="D322" s="229"/>
      <c r="E322" s="229"/>
      <c r="G322" s="73"/>
      <c r="H322" s="228"/>
    </row>
    <row r="323" ht="14.25" customHeight="1">
      <c r="B323" s="25"/>
      <c r="C323" s="168"/>
      <c r="D323" s="229"/>
      <c r="E323" s="229"/>
      <c r="G323" s="73"/>
      <c r="H323" s="228"/>
    </row>
    <row r="324" ht="14.25" customHeight="1">
      <c r="B324" s="25"/>
      <c r="C324" s="168"/>
      <c r="D324" s="229"/>
      <c r="E324" s="229"/>
      <c r="G324" s="73"/>
      <c r="H324" s="228"/>
    </row>
    <row r="325" ht="14.25" customHeight="1">
      <c r="B325" s="25"/>
      <c r="C325" s="168"/>
      <c r="D325" s="229"/>
      <c r="E325" s="229"/>
      <c r="G325" s="73"/>
      <c r="H325" s="228"/>
    </row>
    <row r="326" ht="14.25" customHeight="1">
      <c r="B326" s="25"/>
      <c r="C326" s="168"/>
      <c r="D326" s="229"/>
      <c r="E326" s="229"/>
      <c r="G326" s="73"/>
      <c r="H326" s="228"/>
    </row>
    <row r="327" ht="14.25" customHeight="1">
      <c r="B327" s="25"/>
      <c r="C327" s="168"/>
      <c r="D327" s="229"/>
      <c r="E327" s="229"/>
      <c r="G327" s="73"/>
      <c r="H327" s="228"/>
    </row>
    <row r="328" ht="14.25" customHeight="1">
      <c r="B328" s="25"/>
      <c r="C328" s="168"/>
      <c r="D328" s="229"/>
      <c r="E328" s="229"/>
      <c r="G328" s="73"/>
      <c r="H328" s="228"/>
    </row>
    <row r="329" ht="14.25" customHeight="1">
      <c r="B329" s="25"/>
      <c r="C329" s="168"/>
      <c r="D329" s="229"/>
      <c r="E329" s="229"/>
      <c r="G329" s="73"/>
      <c r="H329" s="228"/>
    </row>
    <row r="330" ht="14.25" customHeight="1">
      <c r="B330" s="25"/>
      <c r="C330" s="168"/>
      <c r="D330" s="229"/>
      <c r="E330" s="229"/>
      <c r="G330" s="73"/>
      <c r="H330" s="228"/>
    </row>
    <row r="331" ht="14.25" customHeight="1">
      <c r="B331" s="25"/>
      <c r="C331" s="168"/>
      <c r="D331" s="229"/>
      <c r="E331" s="229"/>
      <c r="G331" s="73"/>
      <c r="H331" s="228"/>
    </row>
    <row r="332" ht="14.25" customHeight="1">
      <c r="B332" s="25"/>
      <c r="C332" s="168"/>
      <c r="D332" s="229"/>
      <c r="E332" s="229"/>
      <c r="G332" s="73"/>
      <c r="H332" s="228"/>
    </row>
    <row r="333" ht="14.25" customHeight="1">
      <c r="B333" s="25"/>
      <c r="C333" s="168"/>
      <c r="D333" s="229"/>
      <c r="E333" s="229"/>
      <c r="G333" s="73"/>
      <c r="H333" s="228"/>
    </row>
    <row r="334" ht="14.25" customHeight="1">
      <c r="B334" s="25"/>
      <c r="C334" s="168"/>
      <c r="D334" s="229"/>
      <c r="E334" s="229"/>
      <c r="G334" s="73"/>
      <c r="H334" s="228"/>
    </row>
    <row r="335" ht="14.25" customHeight="1">
      <c r="B335" s="25"/>
      <c r="C335" s="168"/>
      <c r="D335" s="229"/>
      <c r="E335" s="229"/>
      <c r="G335" s="73"/>
      <c r="H335" s="228"/>
    </row>
    <row r="336" ht="14.25" customHeight="1">
      <c r="B336" s="25"/>
      <c r="C336" s="168"/>
      <c r="D336" s="229"/>
      <c r="E336" s="229"/>
      <c r="G336" s="73"/>
      <c r="H336" s="228"/>
    </row>
    <row r="337" ht="14.25" customHeight="1">
      <c r="B337" s="25"/>
      <c r="C337" s="168"/>
      <c r="D337" s="229"/>
      <c r="E337" s="229"/>
      <c r="G337" s="73"/>
      <c r="H337" s="228"/>
    </row>
    <row r="338" ht="14.25" customHeight="1">
      <c r="B338" s="25"/>
      <c r="C338" s="168"/>
      <c r="D338" s="229"/>
      <c r="E338" s="229"/>
      <c r="G338" s="73"/>
      <c r="H338" s="228"/>
    </row>
    <row r="339" ht="14.25" customHeight="1">
      <c r="B339" s="25"/>
      <c r="C339" s="168"/>
      <c r="D339" s="229"/>
      <c r="E339" s="229"/>
      <c r="G339" s="73"/>
      <c r="H339" s="228"/>
    </row>
    <row r="340" ht="14.25" customHeight="1">
      <c r="B340" s="25"/>
      <c r="C340" s="168"/>
      <c r="D340" s="229"/>
      <c r="E340" s="229"/>
      <c r="G340" s="73"/>
      <c r="H340" s="228"/>
    </row>
    <row r="341" ht="14.25" customHeight="1">
      <c r="B341" s="25"/>
      <c r="C341" s="168"/>
      <c r="D341" s="229"/>
      <c r="E341" s="229"/>
      <c r="G341" s="73"/>
      <c r="H341" s="228"/>
    </row>
    <row r="342" ht="14.25" customHeight="1">
      <c r="B342" s="25"/>
      <c r="C342" s="168"/>
      <c r="D342" s="229"/>
      <c r="E342" s="229"/>
      <c r="G342" s="73"/>
      <c r="H342" s="228"/>
    </row>
    <row r="343" ht="14.25" customHeight="1">
      <c r="B343" s="25"/>
      <c r="C343" s="168"/>
      <c r="D343" s="229"/>
      <c r="E343" s="229"/>
      <c r="G343" s="73"/>
      <c r="H343" s="228"/>
    </row>
    <row r="344" ht="14.25" customHeight="1">
      <c r="B344" s="25"/>
      <c r="C344" s="168"/>
      <c r="D344" s="229"/>
      <c r="E344" s="229"/>
      <c r="G344" s="73"/>
      <c r="H344" s="228"/>
    </row>
    <row r="345" ht="14.25" customHeight="1">
      <c r="B345" s="25"/>
      <c r="C345" s="168"/>
      <c r="D345" s="229"/>
      <c r="E345" s="229"/>
      <c r="G345" s="73"/>
      <c r="H345" s="228"/>
    </row>
    <row r="346" ht="14.25" customHeight="1">
      <c r="B346" s="25"/>
      <c r="C346" s="168"/>
      <c r="D346" s="229"/>
      <c r="E346" s="229"/>
      <c r="G346" s="73"/>
      <c r="H346" s="228"/>
    </row>
    <row r="347" ht="14.25" customHeight="1">
      <c r="B347" s="25"/>
      <c r="C347" s="168"/>
      <c r="D347" s="229"/>
      <c r="E347" s="229"/>
      <c r="G347" s="73"/>
      <c r="H347" s="228"/>
    </row>
    <row r="348" ht="14.25" customHeight="1">
      <c r="B348" s="25"/>
      <c r="C348" s="168"/>
      <c r="D348" s="229"/>
      <c r="E348" s="229"/>
      <c r="G348" s="73"/>
      <c r="H348" s="228"/>
    </row>
    <row r="349" ht="14.25" customHeight="1">
      <c r="B349" s="25"/>
      <c r="C349" s="168"/>
      <c r="D349" s="229"/>
      <c r="E349" s="229"/>
      <c r="G349" s="73"/>
      <c r="H349" s="228"/>
    </row>
    <row r="350" ht="14.25" customHeight="1">
      <c r="B350" s="25"/>
      <c r="C350" s="168"/>
      <c r="D350" s="229"/>
      <c r="E350" s="229"/>
      <c r="G350" s="73"/>
      <c r="H350" s="228"/>
    </row>
    <row r="351" ht="14.25" customHeight="1">
      <c r="B351" s="25"/>
      <c r="C351" s="168"/>
      <c r="D351" s="229"/>
      <c r="E351" s="229"/>
      <c r="G351" s="73"/>
      <c r="H351" s="228"/>
    </row>
    <row r="352" ht="14.25" customHeight="1">
      <c r="B352" s="25"/>
      <c r="C352" s="168"/>
      <c r="D352" s="229"/>
      <c r="E352" s="229"/>
      <c r="G352" s="73"/>
      <c r="H352" s="228"/>
    </row>
    <row r="353" ht="14.25" customHeight="1">
      <c r="B353" s="25"/>
      <c r="C353" s="168"/>
      <c r="D353" s="229"/>
      <c r="E353" s="229"/>
      <c r="G353" s="73"/>
      <c r="H353" s="228"/>
    </row>
    <row r="354" ht="14.25" customHeight="1">
      <c r="B354" s="25"/>
      <c r="C354" s="168"/>
      <c r="D354" s="229"/>
      <c r="E354" s="229"/>
      <c r="G354" s="73"/>
      <c r="H354" s="228"/>
    </row>
    <row r="355" ht="14.25" customHeight="1">
      <c r="B355" s="25"/>
      <c r="C355" s="168"/>
      <c r="D355" s="229"/>
      <c r="E355" s="229"/>
      <c r="G355" s="73"/>
      <c r="H355" s="228"/>
    </row>
    <row r="356" ht="14.25" customHeight="1">
      <c r="B356" s="25"/>
      <c r="C356" s="168"/>
      <c r="D356" s="229"/>
      <c r="E356" s="229"/>
      <c r="G356" s="73"/>
      <c r="H356" s="228"/>
    </row>
    <row r="357" ht="14.25" customHeight="1">
      <c r="B357" s="25"/>
      <c r="C357" s="168"/>
      <c r="D357" s="229"/>
      <c r="E357" s="229"/>
      <c r="G357" s="73"/>
      <c r="H357" s="228"/>
    </row>
    <row r="358" ht="14.25" customHeight="1">
      <c r="B358" s="25"/>
      <c r="C358" s="168"/>
      <c r="D358" s="229"/>
      <c r="E358" s="229"/>
      <c r="G358" s="73"/>
      <c r="H358" s="228"/>
    </row>
    <row r="359" ht="14.25" customHeight="1">
      <c r="B359" s="25"/>
      <c r="C359" s="168"/>
      <c r="D359" s="229"/>
      <c r="E359" s="229"/>
      <c r="G359" s="73"/>
      <c r="H359" s="228"/>
    </row>
    <row r="360" ht="14.25" customHeight="1">
      <c r="B360" s="25"/>
      <c r="C360" s="168"/>
      <c r="D360" s="229"/>
      <c r="E360" s="229"/>
      <c r="G360" s="73"/>
      <c r="H360" s="228"/>
    </row>
    <row r="361" ht="14.25" customHeight="1">
      <c r="B361" s="25"/>
      <c r="C361" s="168"/>
      <c r="D361" s="229"/>
      <c r="E361" s="229"/>
      <c r="G361" s="73"/>
      <c r="H361" s="228"/>
    </row>
    <row r="362" ht="14.25" customHeight="1">
      <c r="B362" s="25"/>
      <c r="C362" s="168"/>
      <c r="D362" s="229"/>
      <c r="E362" s="229"/>
      <c r="G362" s="73"/>
      <c r="H362" s="228"/>
    </row>
    <row r="363" ht="14.25" customHeight="1">
      <c r="B363" s="25"/>
      <c r="C363" s="168"/>
      <c r="D363" s="229"/>
      <c r="E363" s="229"/>
      <c r="G363" s="73"/>
      <c r="H363" s="228"/>
    </row>
    <row r="364" ht="14.25" customHeight="1">
      <c r="B364" s="25"/>
      <c r="C364" s="168"/>
      <c r="D364" s="229"/>
      <c r="E364" s="229"/>
      <c r="G364" s="73"/>
      <c r="H364" s="228"/>
    </row>
    <row r="365" ht="14.25" customHeight="1">
      <c r="B365" s="25"/>
      <c r="C365" s="168"/>
      <c r="D365" s="229"/>
      <c r="E365" s="229"/>
      <c r="G365" s="73"/>
      <c r="H365" s="228"/>
    </row>
    <row r="366" ht="14.25" customHeight="1">
      <c r="B366" s="25"/>
      <c r="C366" s="168"/>
      <c r="D366" s="229"/>
      <c r="E366" s="229"/>
      <c r="G366" s="73"/>
      <c r="H366" s="228"/>
    </row>
    <row r="367" ht="14.25" customHeight="1">
      <c r="B367" s="25"/>
      <c r="C367" s="168"/>
      <c r="D367" s="229"/>
      <c r="E367" s="229"/>
      <c r="G367" s="73"/>
      <c r="H367" s="228"/>
    </row>
    <row r="368" ht="14.25" customHeight="1">
      <c r="B368" s="25"/>
      <c r="C368" s="168"/>
      <c r="D368" s="229"/>
      <c r="E368" s="229"/>
      <c r="G368" s="73"/>
      <c r="H368" s="228"/>
    </row>
    <row r="369" ht="14.25" customHeight="1">
      <c r="B369" s="25"/>
      <c r="C369" s="168"/>
      <c r="D369" s="229"/>
      <c r="E369" s="229"/>
      <c r="G369" s="73"/>
      <c r="H369" s="228"/>
    </row>
    <row r="370" ht="14.25" customHeight="1">
      <c r="B370" s="25"/>
      <c r="C370" s="168"/>
      <c r="D370" s="229"/>
      <c r="E370" s="229"/>
      <c r="G370" s="73"/>
      <c r="H370" s="228"/>
    </row>
    <row r="371" ht="14.25" customHeight="1">
      <c r="B371" s="25"/>
      <c r="C371" s="168"/>
      <c r="D371" s="229"/>
      <c r="E371" s="229"/>
      <c r="G371" s="73"/>
      <c r="H371" s="228"/>
    </row>
    <row r="372" ht="14.25" customHeight="1">
      <c r="B372" s="25"/>
      <c r="C372" s="168"/>
      <c r="D372" s="229"/>
      <c r="E372" s="229"/>
      <c r="G372" s="73"/>
      <c r="H372" s="228"/>
    </row>
    <row r="373" ht="14.25" customHeight="1">
      <c r="B373" s="25"/>
      <c r="C373" s="168"/>
      <c r="D373" s="229"/>
      <c r="E373" s="229"/>
      <c r="G373" s="73"/>
      <c r="H373" s="228"/>
    </row>
    <row r="374" ht="14.25" customHeight="1">
      <c r="B374" s="25"/>
      <c r="C374" s="168"/>
      <c r="D374" s="229"/>
      <c r="E374" s="229"/>
      <c r="G374" s="73"/>
      <c r="H374" s="228"/>
    </row>
    <row r="375" ht="14.25" customHeight="1">
      <c r="B375" s="25"/>
      <c r="C375" s="168"/>
      <c r="D375" s="229"/>
      <c r="E375" s="229"/>
      <c r="G375" s="73"/>
      <c r="H375" s="228"/>
    </row>
    <row r="376" ht="14.25" customHeight="1">
      <c r="B376" s="25"/>
      <c r="C376" s="168"/>
      <c r="D376" s="229"/>
      <c r="E376" s="229"/>
      <c r="G376" s="73"/>
      <c r="H376" s="228"/>
    </row>
    <row r="377" ht="14.25" customHeight="1">
      <c r="B377" s="25"/>
      <c r="C377" s="168"/>
      <c r="D377" s="229"/>
      <c r="E377" s="229"/>
      <c r="G377" s="73"/>
      <c r="H377" s="228"/>
    </row>
    <row r="378" ht="14.25" customHeight="1">
      <c r="B378" s="25"/>
      <c r="C378" s="168"/>
      <c r="D378" s="229"/>
      <c r="E378" s="229"/>
      <c r="G378" s="73"/>
      <c r="H378" s="228"/>
    </row>
    <row r="379" ht="14.25" customHeight="1">
      <c r="B379" s="25"/>
      <c r="C379" s="168"/>
      <c r="D379" s="229"/>
      <c r="E379" s="229"/>
      <c r="G379" s="73"/>
      <c r="H379" s="228"/>
    </row>
    <row r="380" ht="14.25" customHeight="1">
      <c r="B380" s="25"/>
      <c r="C380" s="168"/>
      <c r="D380" s="229"/>
      <c r="E380" s="229"/>
      <c r="G380" s="73"/>
      <c r="H380" s="228"/>
    </row>
    <row r="381" ht="14.25" customHeight="1">
      <c r="B381" s="25"/>
      <c r="C381" s="168"/>
      <c r="D381" s="229"/>
      <c r="E381" s="229"/>
      <c r="G381" s="73"/>
      <c r="H381" s="228"/>
    </row>
    <row r="382" ht="14.25" customHeight="1">
      <c r="B382" s="25"/>
      <c r="C382" s="168"/>
      <c r="D382" s="229"/>
      <c r="E382" s="229"/>
      <c r="G382" s="73"/>
      <c r="H382" s="228"/>
    </row>
    <row r="383" ht="14.25" customHeight="1">
      <c r="B383" s="25"/>
      <c r="C383" s="168"/>
      <c r="D383" s="229"/>
      <c r="E383" s="229"/>
      <c r="G383" s="73"/>
      <c r="H383" s="228"/>
    </row>
    <row r="384" ht="14.25" customHeight="1">
      <c r="B384" s="25"/>
      <c r="C384" s="168"/>
      <c r="D384" s="229"/>
      <c r="E384" s="229"/>
      <c r="G384" s="73"/>
      <c r="H384" s="228"/>
    </row>
    <row r="385" ht="14.25" customHeight="1">
      <c r="B385" s="25"/>
      <c r="C385" s="168"/>
      <c r="D385" s="229"/>
      <c r="E385" s="229"/>
      <c r="G385" s="73"/>
      <c r="H385" s="228"/>
    </row>
    <row r="386" ht="14.25" customHeight="1">
      <c r="B386" s="25"/>
      <c r="C386" s="168"/>
      <c r="D386" s="229"/>
      <c r="E386" s="229"/>
      <c r="G386" s="73"/>
      <c r="H386" s="228"/>
    </row>
    <row r="387" ht="14.25" customHeight="1">
      <c r="B387" s="25"/>
      <c r="C387" s="168"/>
      <c r="D387" s="229"/>
      <c r="E387" s="229"/>
      <c r="G387" s="73"/>
      <c r="H387" s="228"/>
    </row>
    <row r="388" ht="14.25" customHeight="1">
      <c r="B388" s="25"/>
      <c r="C388" s="168"/>
      <c r="D388" s="229"/>
      <c r="E388" s="229"/>
      <c r="G388" s="73"/>
      <c r="H388" s="228"/>
    </row>
    <row r="389" ht="14.25" customHeight="1">
      <c r="B389" s="25"/>
      <c r="C389" s="168"/>
      <c r="D389" s="229"/>
      <c r="E389" s="229"/>
      <c r="G389" s="73"/>
      <c r="H389" s="228"/>
    </row>
    <row r="390" ht="14.25" customHeight="1">
      <c r="B390" s="25"/>
      <c r="C390" s="168"/>
      <c r="D390" s="229"/>
      <c r="E390" s="229"/>
      <c r="G390" s="73"/>
      <c r="H390" s="228"/>
    </row>
    <row r="391" ht="14.25" customHeight="1">
      <c r="B391" s="25"/>
      <c r="C391" s="168"/>
      <c r="D391" s="229"/>
      <c r="E391" s="229"/>
      <c r="G391" s="73"/>
      <c r="H391" s="228"/>
    </row>
    <row r="392" ht="14.25" customHeight="1">
      <c r="B392" s="25"/>
      <c r="C392" s="168"/>
      <c r="D392" s="229"/>
      <c r="E392" s="229"/>
      <c r="G392" s="73"/>
      <c r="H392" s="228"/>
    </row>
    <row r="393" ht="14.25" customHeight="1">
      <c r="B393" s="25"/>
      <c r="C393" s="168"/>
      <c r="D393" s="229"/>
      <c r="E393" s="229"/>
      <c r="G393" s="73"/>
      <c r="H393" s="228"/>
    </row>
    <row r="394" ht="14.25" customHeight="1">
      <c r="B394" s="25"/>
      <c r="C394" s="168"/>
      <c r="D394" s="229"/>
      <c r="E394" s="229"/>
      <c r="G394" s="73"/>
      <c r="H394" s="228"/>
    </row>
    <row r="395" ht="14.25" customHeight="1">
      <c r="B395" s="25"/>
      <c r="C395" s="168"/>
      <c r="D395" s="229"/>
      <c r="E395" s="229"/>
      <c r="G395" s="73"/>
      <c r="H395" s="228"/>
    </row>
    <row r="396" ht="14.25" customHeight="1">
      <c r="B396" s="25"/>
      <c r="C396" s="168"/>
      <c r="D396" s="229"/>
      <c r="E396" s="229"/>
      <c r="G396" s="73"/>
      <c r="H396" s="228"/>
    </row>
    <row r="397" ht="14.25" customHeight="1">
      <c r="B397" s="25"/>
      <c r="C397" s="168"/>
      <c r="D397" s="229"/>
      <c r="E397" s="229"/>
      <c r="G397" s="73"/>
      <c r="H397" s="228"/>
    </row>
    <row r="398" ht="14.25" customHeight="1">
      <c r="B398" s="25"/>
      <c r="C398" s="168"/>
      <c r="D398" s="229"/>
      <c r="E398" s="229"/>
      <c r="G398" s="73"/>
      <c r="H398" s="228"/>
    </row>
    <row r="399" ht="14.25" customHeight="1">
      <c r="B399" s="25"/>
      <c r="C399" s="168"/>
      <c r="D399" s="229"/>
      <c r="E399" s="229"/>
      <c r="G399" s="73"/>
      <c r="H399" s="228"/>
    </row>
    <row r="400" ht="14.25" customHeight="1">
      <c r="B400" s="25"/>
      <c r="C400" s="168"/>
      <c r="D400" s="229"/>
      <c r="E400" s="229"/>
      <c r="G400" s="73"/>
      <c r="H400" s="228"/>
    </row>
    <row r="401" ht="14.25" customHeight="1">
      <c r="B401" s="25"/>
      <c r="C401" s="168"/>
      <c r="D401" s="229"/>
      <c r="E401" s="229"/>
      <c r="G401" s="73"/>
      <c r="H401" s="228"/>
    </row>
    <row r="402" ht="14.25" customHeight="1">
      <c r="B402" s="25"/>
      <c r="C402" s="168"/>
      <c r="D402" s="229"/>
      <c r="E402" s="229"/>
      <c r="G402" s="73"/>
      <c r="H402" s="228"/>
    </row>
    <row r="403" ht="14.25" customHeight="1">
      <c r="B403" s="25"/>
      <c r="C403" s="168"/>
      <c r="D403" s="229"/>
      <c r="E403" s="229"/>
      <c r="G403" s="73"/>
      <c r="H403" s="228"/>
    </row>
    <row r="404" ht="14.25" customHeight="1">
      <c r="B404" s="25"/>
      <c r="C404" s="168"/>
      <c r="D404" s="229"/>
      <c r="E404" s="229"/>
      <c r="G404" s="73"/>
      <c r="H404" s="228"/>
    </row>
    <row r="405" ht="14.25" customHeight="1">
      <c r="B405" s="25"/>
      <c r="C405" s="168"/>
      <c r="D405" s="229"/>
      <c r="E405" s="229"/>
      <c r="G405" s="73"/>
      <c r="H405" s="228"/>
    </row>
    <row r="406" ht="14.25" customHeight="1">
      <c r="B406" s="25"/>
      <c r="C406" s="168"/>
      <c r="D406" s="229"/>
      <c r="E406" s="229"/>
      <c r="G406" s="73"/>
      <c r="H406" s="228"/>
    </row>
    <row r="407" ht="14.25" customHeight="1">
      <c r="B407" s="25"/>
      <c r="C407" s="168"/>
      <c r="D407" s="229"/>
      <c r="E407" s="229"/>
      <c r="G407" s="73"/>
      <c r="H407" s="228"/>
    </row>
    <row r="408" ht="14.25" customHeight="1">
      <c r="B408" s="25"/>
      <c r="C408" s="168"/>
      <c r="D408" s="229"/>
      <c r="E408" s="229"/>
      <c r="G408" s="73"/>
      <c r="H408" s="228"/>
    </row>
    <row r="409" ht="14.25" customHeight="1">
      <c r="B409" s="25"/>
      <c r="C409" s="168"/>
      <c r="D409" s="229"/>
      <c r="E409" s="229"/>
      <c r="G409" s="73"/>
      <c r="H409" s="228"/>
    </row>
    <row r="410" ht="14.25" customHeight="1">
      <c r="B410" s="25"/>
      <c r="C410" s="168"/>
      <c r="D410" s="229"/>
      <c r="E410" s="229"/>
      <c r="G410" s="73"/>
      <c r="H410" s="228"/>
    </row>
    <row r="411" ht="14.25" customHeight="1">
      <c r="B411" s="25"/>
      <c r="C411" s="168"/>
      <c r="D411" s="229"/>
      <c r="E411" s="229"/>
      <c r="G411" s="73"/>
      <c r="H411" s="228"/>
    </row>
    <row r="412" ht="14.25" customHeight="1">
      <c r="B412" s="25"/>
      <c r="C412" s="168"/>
      <c r="D412" s="229"/>
      <c r="E412" s="229"/>
      <c r="G412" s="73"/>
      <c r="H412" s="228"/>
    </row>
    <row r="413" ht="14.25" customHeight="1">
      <c r="B413" s="25"/>
      <c r="C413" s="168"/>
      <c r="D413" s="229"/>
      <c r="E413" s="229"/>
      <c r="G413" s="73"/>
      <c r="H413" s="228"/>
    </row>
    <row r="414" ht="14.25" customHeight="1">
      <c r="B414" s="25"/>
      <c r="C414" s="168"/>
      <c r="D414" s="229"/>
      <c r="E414" s="229"/>
      <c r="G414" s="73"/>
      <c r="H414" s="228"/>
    </row>
    <row r="415" ht="14.25" customHeight="1">
      <c r="B415" s="25"/>
      <c r="C415" s="168"/>
      <c r="D415" s="229"/>
      <c r="E415" s="229"/>
      <c r="G415" s="73"/>
      <c r="H415" s="228"/>
    </row>
    <row r="416" ht="14.25" customHeight="1">
      <c r="B416" s="25"/>
      <c r="C416" s="168"/>
      <c r="D416" s="229"/>
      <c r="E416" s="229"/>
      <c r="G416" s="73"/>
      <c r="H416" s="228"/>
    </row>
    <row r="417" ht="14.25" customHeight="1">
      <c r="B417" s="25"/>
      <c r="C417" s="168"/>
      <c r="D417" s="229"/>
      <c r="E417" s="229"/>
      <c r="G417" s="73"/>
      <c r="H417" s="228"/>
    </row>
    <row r="418" ht="14.25" customHeight="1">
      <c r="B418" s="25"/>
      <c r="C418" s="168"/>
      <c r="D418" s="229"/>
      <c r="E418" s="229"/>
      <c r="G418" s="73"/>
      <c r="H418" s="228"/>
    </row>
    <row r="419" ht="14.25" customHeight="1">
      <c r="B419" s="25"/>
      <c r="C419" s="168"/>
      <c r="D419" s="229"/>
      <c r="E419" s="229"/>
      <c r="G419" s="73"/>
      <c r="H419" s="228"/>
    </row>
    <row r="420" ht="14.25" customHeight="1">
      <c r="B420" s="25"/>
      <c r="C420" s="168"/>
      <c r="D420" s="229"/>
      <c r="E420" s="229"/>
      <c r="G420" s="73"/>
      <c r="H420" s="228"/>
    </row>
    <row r="421" ht="14.25" customHeight="1">
      <c r="B421" s="25"/>
      <c r="C421" s="168"/>
      <c r="D421" s="229"/>
      <c r="E421" s="229"/>
      <c r="G421" s="73"/>
      <c r="H421" s="228"/>
    </row>
    <row r="422" ht="14.25" customHeight="1">
      <c r="B422" s="25"/>
      <c r="C422" s="168"/>
      <c r="D422" s="229"/>
      <c r="E422" s="229"/>
      <c r="G422" s="73"/>
      <c r="H422" s="228"/>
    </row>
    <row r="423" ht="14.25" customHeight="1">
      <c r="B423" s="25"/>
      <c r="C423" s="168"/>
      <c r="D423" s="229"/>
      <c r="E423" s="229"/>
      <c r="G423" s="73"/>
      <c r="H423" s="228"/>
    </row>
    <row r="424" ht="14.25" customHeight="1">
      <c r="B424" s="25"/>
      <c r="C424" s="168"/>
      <c r="D424" s="229"/>
      <c r="E424" s="229"/>
      <c r="G424" s="73"/>
      <c r="H424" s="228"/>
    </row>
    <row r="425" ht="14.25" customHeight="1">
      <c r="B425" s="25"/>
      <c r="C425" s="168"/>
      <c r="D425" s="229"/>
      <c r="E425" s="229"/>
      <c r="G425" s="73"/>
      <c r="H425" s="228"/>
    </row>
    <row r="426" ht="14.25" customHeight="1">
      <c r="B426" s="25"/>
      <c r="C426" s="168"/>
      <c r="D426" s="229"/>
      <c r="E426" s="229"/>
      <c r="G426" s="73"/>
      <c r="H426" s="228"/>
    </row>
    <row r="427" ht="14.25" customHeight="1">
      <c r="B427" s="25"/>
      <c r="C427" s="168"/>
      <c r="D427" s="229"/>
      <c r="E427" s="229"/>
      <c r="G427" s="73"/>
      <c r="H427" s="228"/>
    </row>
    <row r="428" ht="14.25" customHeight="1">
      <c r="B428" s="25"/>
      <c r="C428" s="168"/>
      <c r="D428" s="229"/>
      <c r="E428" s="229"/>
      <c r="G428" s="73"/>
      <c r="H428" s="228"/>
    </row>
    <row r="429" ht="14.25" customHeight="1">
      <c r="B429" s="25"/>
      <c r="C429" s="168"/>
      <c r="D429" s="229"/>
      <c r="E429" s="229"/>
      <c r="G429" s="73"/>
      <c r="H429" s="228"/>
    </row>
    <row r="430" ht="14.25" customHeight="1">
      <c r="B430" s="25"/>
      <c r="C430" s="168"/>
      <c r="D430" s="229"/>
      <c r="E430" s="229"/>
      <c r="G430" s="73"/>
      <c r="H430" s="228"/>
    </row>
    <row r="431" ht="14.25" customHeight="1">
      <c r="B431" s="25"/>
      <c r="C431" s="168"/>
      <c r="D431" s="229"/>
      <c r="E431" s="229"/>
      <c r="G431" s="73"/>
      <c r="H431" s="228"/>
    </row>
    <row r="432" ht="14.25" customHeight="1">
      <c r="B432" s="25"/>
      <c r="C432" s="168"/>
      <c r="D432" s="229"/>
      <c r="E432" s="229"/>
      <c r="G432" s="73"/>
      <c r="H432" s="228"/>
    </row>
    <row r="433" ht="14.25" customHeight="1">
      <c r="B433" s="25"/>
      <c r="C433" s="168"/>
      <c r="D433" s="229"/>
      <c r="E433" s="229"/>
      <c r="G433" s="73"/>
      <c r="H433" s="228"/>
    </row>
    <row r="434" ht="14.25" customHeight="1">
      <c r="B434" s="25"/>
      <c r="C434" s="168"/>
      <c r="D434" s="229"/>
      <c r="E434" s="229"/>
      <c r="G434" s="73"/>
      <c r="H434" s="228"/>
    </row>
    <row r="435" ht="14.25" customHeight="1">
      <c r="B435" s="25"/>
      <c r="C435" s="168"/>
      <c r="D435" s="229"/>
      <c r="E435" s="229"/>
      <c r="G435" s="73"/>
      <c r="H435" s="228"/>
    </row>
    <row r="436" ht="14.25" customHeight="1">
      <c r="B436" s="25"/>
      <c r="C436" s="168"/>
      <c r="D436" s="229"/>
      <c r="E436" s="229"/>
      <c r="G436" s="73"/>
      <c r="H436" s="228"/>
    </row>
    <row r="437" ht="14.25" customHeight="1">
      <c r="B437" s="25"/>
      <c r="C437" s="168"/>
      <c r="D437" s="229"/>
      <c r="E437" s="229"/>
      <c r="G437" s="73"/>
      <c r="H437" s="228"/>
    </row>
    <row r="438" ht="14.25" customHeight="1">
      <c r="B438" s="25"/>
      <c r="C438" s="168"/>
      <c r="D438" s="229"/>
      <c r="E438" s="229"/>
      <c r="G438" s="73"/>
      <c r="H438" s="228"/>
    </row>
    <row r="439" ht="14.25" customHeight="1">
      <c r="B439" s="25"/>
      <c r="C439" s="168"/>
      <c r="D439" s="229"/>
      <c r="E439" s="229"/>
      <c r="G439" s="73"/>
      <c r="H439" s="228"/>
    </row>
    <row r="440" ht="14.25" customHeight="1">
      <c r="B440" s="25"/>
      <c r="C440" s="168"/>
      <c r="D440" s="229"/>
      <c r="E440" s="229"/>
      <c r="G440" s="73"/>
      <c r="H440" s="228"/>
    </row>
    <row r="441" ht="14.25" customHeight="1">
      <c r="B441" s="25"/>
      <c r="C441" s="168"/>
      <c r="D441" s="229"/>
      <c r="E441" s="229"/>
      <c r="G441" s="73"/>
      <c r="H441" s="228"/>
    </row>
    <row r="442" ht="14.25" customHeight="1">
      <c r="B442" s="25"/>
      <c r="C442" s="168"/>
      <c r="D442" s="229"/>
      <c r="E442" s="229"/>
      <c r="G442" s="73"/>
      <c r="H442" s="228"/>
    </row>
    <row r="443" ht="14.25" customHeight="1">
      <c r="B443" s="25"/>
      <c r="C443" s="168"/>
      <c r="D443" s="229"/>
      <c r="E443" s="229"/>
      <c r="G443" s="73"/>
      <c r="H443" s="228"/>
    </row>
    <row r="444" ht="14.25" customHeight="1">
      <c r="B444" s="25"/>
      <c r="C444" s="168"/>
      <c r="D444" s="229"/>
      <c r="E444" s="229"/>
      <c r="G444" s="73"/>
      <c r="H444" s="228"/>
    </row>
    <row r="445" ht="14.25" customHeight="1">
      <c r="B445" s="25"/>
      <c r="C445" s="168"/>
      <c r="D445" s="229"/>
      <c r="E445" s="229"/>
      <c r="G445" s="73"/>
      <c r="H445" s="228"/>
    </row>
    <row r="446" ht="14.25" customHeight="1">
      <c r="B446" s="25"/>
      <c r="C446" s="168"/>
      <c r="D446" s="229"/>
      <c r="E446" s="229"/>
      <c r="G446" s="73"/>
      <c r="H446" s="228"/>
    </row>
    <row r="447" ht="14.25" customHeight="1">
      <c r="B447" s="25"/>
      <c r="C447" s="168"/>
      <c r="D447" s="229"/>
      <c r="E447" s="229"/>
      <c r="G447" s="73"/>
      <c r="H447" s="228"/>
    </row>
    <row r="448" ht="14.25" customHeight="1">
      <c r="B448" s="25"/>
      <c r="C448" s="168"/>
      <c r="D448" s="229"/>
      <c r="E448" s="229"/>
      <c r="G448" s="73"/>
      <c r="H448" s="228"/>
    </row>
    <row r="449" ht="14.25" customHeight="1">
      <c r="B449" s="25"/>
      <c r="C449" s="168"/>
      <c r="D449" s="229"/>
      <c r="E449" s="229"/>
      <c r="G449" s="73"/>
      <c r="H449" s="228"/>
    </row>
    <row r="450" ht="14.25" customHeight="1">
      <c r="B450" s="25"/>
      <c r="C450" s="168"/>
      <c r="D450" s="229"/>
      <c r="E450" s="229"/>
      <c r="G450" s="73"/>
      <c r="H450" s="228"/>
    </row>
    <row r="451" ht="14.25" customHeight="1">
      <c r="B451" s="25"/>
      <c r="C451" s="168"/>
      <c r="D451" s="229"/>
      <c r="E451" s="229"/>
      <c r="G451" s="73"/>
      <c r="H451" s="228"/>
    </row>
    <row r="452" ht="14.25" customHeight="1">
      <c r="B452" s="25"/>
      <c r="C452" s="168"/>
      <c r="D452" s="229"/>
      <c r="E452" s="229"/>
      <c r="G452" s="73"/>
      <c r="H452" s="228"/>
    </row>
    <row r="453" ht="14.25" customHeight="1">
      <c r="B453" s="25"/>
      <c r="C453" s="168"/>
      <c r="D453" s="229"/>
      <c r="E453" s="229"/>
      <c r="G453" s="73"/>
      <c r="H453" s="228"/>
    </row>
    <row r="454" ht="14.25" customHeight="1">
      <c r="B454" s="25"/>
      <c r="C454" s="168"/>
      <c r="D454" s="229"/>
      <c r="E454" s="229"/>
      <c r="G454" s="73"/>
      <c r="H454" s="228"/>
    </row>
    <row r="455" ht="14.25" customHeight="1">
      <c r="B455" s="25"/>
      <c r="C455" s="168"/>
      <c r="D455" s="229"/>
      <c r="E455" s="229"/>
      <c r="G455" s="73"/>
      <c r="H455" s="228"/>
    </row>
    <row r="456" ht="14.25" customHeight="1">
      <c r="B456" s="25"/>
      <c r="C456" s="168"/>
      <c r="D456" s="229"/>
      <c r="E456" s="229"/>
      <c r="G456" s="73"/>
      <c r="H456" s="228"/>
    </row>
    <row r="457" ht="14.25" customHeight="1">
      <c r="B457" s="25"/>
      <c r="C457" s="168"/>
      <c r="D457" s="229"/>
      <c r="E457" s="229"/>
      <c r="G457" s="73"/>
      <c r="H457" s="228"/>
    </row>
    <row r="458" ht="14.25" customHeight="1">
      <c r="B458" s="25"/>
      <c r="C458" s="168"/>
      <c r="D458" s="229"/>
      <c r="E458" s="229"/>
      <c r="G458" s="73"/>
      <c r="H458" s="228"/>
    </row>
    <row r="459" ht="14.25" customHeight="1">
      <c r="B459" s="25"/>
      <c r="C459" s="168"/>
      <c r="D459" s="229"/>
      <c r="E459" s="229"/>
      <c r="G459" s="73"/>
      <c r="H459" s="228"/>
    </row>
    <row r="460" ht="14.25" customHeight="1">
      <c r="B460" s="25"/>
      <c r="C460" s="168"/>
      <c r="D460" s="229"/>
      <c r="E460" s="229"/>
      <c r="G460" s="73"/>
      <c r="H460" s="228"/>
    </row>
    <row r="461" ht="14.25" customHeight="1">
      <c r="B461" s="25"/>
      <c r="C461" s="168"/>
      <c r="D461" s="229"/>
      <c r="E461" s="229"/>
      <c r="G461" s="73"/>
      <c r="H461" s="228"/>
    </row>
    <row r="462" ht="14.25" customHeight="1">
      <c r="B462" s="25"/>
      <c r="C462" s="168"/>
      <c r="D462" s="229"/>
      <c r="E462" s="229"/>
      <c r="G462" s="73"/>
      <c r="H462" s="228"/>
    </row>
    <row r="463" ht="14.25" customHeight="1">
      <c r="B463" s="25"/>
      <c r="C463" s="168"/>
      <c r="D463" s="229"/>
      <c r="E463" s="229"/>
      <c r="G463" s="73"/>
      <c r="H463" s="228"/>
    </row>
    <row r="464" ht="14.25" customHeight="1">
      <c r="B464" s="25"/>
      <c r="C464" s="168"/>
      <c r="D464" s="229"/>
      <c r="E464" s="229"/>
      <c r="G464" s="73"/>
      <c r="H464" s="228"/>
    </row>
    <row r="465" ht="14.25" customHeight="1">
      <c r="B465" s="25"/>
      <c r="C465" s="168"/>
      <c r="D465" s="229"/>
      <c r="E465" s="229"/>
      <c r="G465" s="73"/>
      <c r="H465" s="228"/>
    </row>
    <row r="466" ht="14.25" customHeight="1">
      <c r="B466" s="25"/>
      <c r="C466" s="168"/>
      <c r="D466" s="229"/>
      <c r="E466" s="229"/>
      <c r="G466" s="73"/>
      <c r="H466" s="228"/>
    </row>
    <row r="467" ht="14.25" customHeight="1">
      <c r="B467" s="25"/>
      <c r="C467" s="168"/>
      <c r="D467" s="229"/>
      <c r="E467" s="229"/>
      <c r="G467" s="73"/>
      <c r="H467" s="228"/>
    </row>
    <row r="468" ht="14.25" customHeight="1">
      <c r="B468" s="25"/>
      <c r="C468" s="168"/>
      <c r="D468" s="229"/>
      <c r="E468" s="229"/>
      <c r="G468" s="73"/>
      <c r="H468" s="228"/>
    </row>
    <row r="469" ht="14.25" customHeight="1">
      <c r="B469" s="25"/>
      <c r="C469" s="168"/>
      <c r="D469" s="229"/>
      <c r="E469" s="229"/>
      <c r="G469" s="73"/>
      <c r="H469" s="228"/>
    </row>
    <row r="470" ht="14.25" customHeight="1">
      <c r="B470" s="25"/>
      <c r="C470" s="168"/>
      <c r="D470" s="229"/>
      <c r="E470" s="229"/>
      <c r="G470" s="73"/>
      <c r="H470" s="228"/>
    </row>
    <row r="471" ht="14.25" customHeight="1">
      <c r="B471" s="25"/>
      <c r="C471" s="168"/>
      <c r="D471" s="229"/>
      <c r="E471" s="229"/>
      <c r="G471" s="73"/>
      <c r="H471" s="228"/>
    </row>
    <row r="472" ht="14.25" customHeight="1">
      <c r="B472" s="25"/>
      <c r="C472" s="168"/>
      <c r="D472" s="229"/>
      <c r="E472" s="229"/>
      <c r="G472" s="73"/>
      <c r="H472" s="228"/>
    </row>
    <row r="473" ht="14.25" customHeight="1">
      <c r="B473" s="25"/>
      <c r="C473" s="168"/>
      <c r="D473" s="229"/>
      <c r="E473" s="229"/>
      <c r="G473" s="73"/>
      <c r="H473" s="228"/>
    </row>
    <row r="474" ht="14.25" customHeight="1">
      <c r="B474" s="25"/>
      <c r="C474" s="168"/>
      <c r="D474" s="229"/>
      <c r="E474" s="229"/>
      <c r="G474" s="73"/>
      <c r="H474" s="228"/>
    </row>
    <row r="475" ht="14.25" customHeight="1">
      <c r="B475" s="25"/>
      <c r="C475" s="168"/>
      <c r="D475" s="229"/>
      <c r="E475" s="229"/>
      <c r="G475" s="73"/>
      <c r="H475" s="228"/>
    </row>
    <row r="476" ht="14.25" customHeight="1">
      <c r="B476" s="25"/>
      <c r="C476" s="168"/>
      <c r="D476" s="229"/>
      <c r="E476" s="229"/>
      <c r="G476" s="73"/>
      <c r="H476" s="228"/>
    </row>
    <row r="477" ht="14.25" customHeight="1">
      <c r="B477" s="25"/>
      <c r="C477" s="168"/>
      <c r="D477" s="229"/>
      <c r="E477" s="229"/>
      <c r="G477" s="73"/>
      <c r="H477" s="228"/>
    </row>
    <row r="478" ht="14.25" customHeight="1">
      <c r="B478" s="25"/>
      <c r="C478" s="168"/>
      <c r="D478" s="229"/>
      <c r="E478" s="229"/>
      <c r="G478" s="73"/>
      <c r="H478" s="228"/>
    </row>
    <row r="479" ht="14.25" customHeight="1">
      <c r="B479" s="25"/>
      <c r="C479" s="168"/>
      <c r="D479" s="229"/>
      <c r="E479" s="229"/>
      <c r="G479" s="73"/>
      <c r="H479" s="228"/>
    </row>
    <row r="480" ht="14.25" customHeight="1">
      <c r="B480" s="25"/>
      <c r="C480" s="168"/>
      <c r="D480" s="229"/>
      <c r="E480" s="229"/>
      <c r="G480" s="73"/>
      <c r="H480" s="228"/>
    </row>
    <row r="481" ht="14.25" customHeight="1">
      <c r="B481" s="25"/>
      <c r="C481" s="168"/>
      <c r="D481" s="229"/>
      <c r="E481" s="229"/>
      <c r="G481" s="73"/>
      <c r="H481" s="228"/>
    </row>
    <row r="482" ht="14.25" customHeight="1">
      <c r="B482" s="25"/>
      <c r="C482" s="168"/>
      <c r="D482" s="229"/>
      <c r="E482" s="229"/>
      <c r="G482" s="73"/>
      <c r="H482" s="228"/>
    </row>
    <row r="483" ht="14.25" customHeight="1">
      <c r="B483" s="25"/>
      <c r="C483" s="168"/>
      <c r="D483" s="229"/>
      <c r="E483" s="229"/>
      <c r="G483" s="73"/>
      <c r="H483" s="228"/>
    </row>
    <row r="484" ht="14.25" customHeight="1">
      <c r="B484" s="25"/>
      <c r="C484" s="168"/>
      <c r="D484" s="229"/>
      <c r="E484" s="229"/>
      <c r="G484" s="73"/>
      <c r="H484" s="228"/>
    </row>
    <row r="485" ht="14.25" customHeight="1">
      <c r="B485" s="25"/>
      <c r="C485" s="168"/>
      <c r="D485" s="229"/>
      <c r="E485" s="229"/>
      <c r="G485" s="73"/>
      <c r="H485" s="228"/>
    </row>
    <row r="486" ht="14.25" customHeight="1">
      <c r="B486" s="25"/>
      <c r="C486" s="168"/>
      <c r="D486" s="229"/>
      <c r="E486" s="229"/>
      <c r="G486" s="73"/>
      <c r="H486" s="228"/>
    </row>
    <row r="487" ht="14.25" customHeight="1">
      <c r="B487" s="25"/>
      <c r="C487" s="168"/>
      <c r="D487" s="229"/>
      <c r="E487" s="229"/>
      <c r="G487" s="73"/>
      <c r="H487" s="228"/>
    </row>
    <row r="488" ht="14.25" customHeight="1">
      <c r="B488" s="25"/>
      <c r="C488" s="168"/>
      <c r="D488" s="229"/>
      <c r="E488" s="229"/>
      <c r="G488" s="73"/>
      <c r="H488" s="228"/>
    </row>
    <row r="489" ht="14.25" customHeight="1">
      <c r="B489" s="25"/>
      <c r="C489" s="168"/>
      <c r="D489" s="229"/>
      <c r="E489" s="229"/>
      <c r="G489" s="73"/>
      <c r="H489" s="228"/>
    </row>
    <row r="490" ht="14.25" customHeight="1">
      <c r="B490" s="25"/>
      <c r="C490" s="168"/>
      <c r="D490" s="229"/>
      <c r="E490" s="229"/>
      <c r="G490" s="73"/>
      <c r="H490" s="228"/>
    </row>
    <row r="491" ht="14.25" customHeight="1">
      <c r="B491" s="25"/>
      <c r="C491" s="168"/>
      <c r="D491" s="229"/>
      <c r="E491" s="229"/>
      <c r="G491" s="73"/>
      <c r="H491" s="228"/>
    </row>
    <row r="492" ht="14.25" customHeight="1">
      <c r="B492" s="25"/>
      <c r="C492" s="168"/>
      <c r="D492" s="229"/>
      <c r="E492" s="229"/>
      <c r="G492" s="73"/>
      <c r="H492" s="228"/>
    </row>
    <row r="493" ht="14.25" customHeight="1">
      <c r="B493" s="25"/>
      <c r="C493" s="168"/>
      <c r="D493" s="229"/>
      <c r="E493" s="229"/>
      <c r="G493" s="73"/>
      <c r="H493" s="228"/>
    </row>
    <row r="494" ht="14.25" customHeight="1">
      <c r="B494" s="25"/>
      <c r="C494" s="168"/>
      <c r="D494" s="229"/>
      <c r="E494" s="229"/>
      <c r="G494" s="73"/>
      <c r="H494" s="228"/>
    </row>
    <row r="495" ht="14.25" customHeight="1">
      <c r="B495" s="25"/>
      <c r="C495" s="168"/>
      <c r="D495" s="229"/>
      <c r="E495" s="229"/>
      <c r="G495" s="73"/>
      <c r="H495" s="228"/>
    </row>
    <row r="496" ht="14.25" customHeight="1">
      <c r="B496" s="25"/>
      <c r="C496" s="168"/>
      <c r="D496" s="229"/>
      <c r="E496" s="229"/>
      <c r="G496" s="73"/>
      <c r="H496" s="228"/>
    </row>
    <row r="497" ht="14.25" customHeight="1">
      <c r="B497" s="25"/>
      <c r="C497" s="168"/>
      <c r="D497" s="229"/>
      <c r="E497" s="229"/>
      <c r="G497" s="73"/>
      <c r="H497" s="228"/>
    </row>
    <row r="498" ht="14.25" customHeight="1">
      <c r="B498" s="25"/>
      <c r="C498" s="168"/>
      <c r="D498" s="229"/>
      <c r="E498" s="229"/>
      <c r="G498" s="73"/>
      <c r="H498" s="228"/>
    </row>
    <row r="499" ht="14.25" customHeight="1">
      <c r="B499" s="25"/>
      <c r="C499" s="168"/>
      <c r="D499" s="229"/>
      <c r="E499" s="229"/>
      <c r="G499" s="73"/>
      <c r="H499" s="228"/>
    </row>
    <row r="500" ht="14.25" customHeight="1">
      <c r="B500" s="25"/>
      <c r="C500" s="168"/>
      <c r="D500" s="229"/>
      <c r="E500" s="229"/>
      <c r="G500" s="73"/>
      <c r="H500" s="228"/>
    </row>
    <row r="501" ht="14.25" customHeight="1">
      <c r="B501" s="25"/>
      <c r="C501" s="168"/>
      <c r="D501" s="229"/>
      <c r="E501" s="229"/>
      <c r="G501" s="73"/>
      <c r="H501" s="228"/>
    </row>
    <row r="502" ht="14.25" customHeight="1">
      <c r="B502" s="25"/>
      <c r="C502" s="168"/>
      <c r="D502" s="229"/>
      <c r="E502" s="229"/>
      <c r="G502" s="73"/>
      <c r="H502" s="228"/>
    </row>
    <row r="503" ht="14.25" customHeight="1">
      <c r="B503" s="25"/>
      <c r="C503" s="168"/>
      <c r="D503" s="229"/>
      <c r="E503" s="229"/>
      <c r="G503" s="73"/>
      <c r="H503" s="228"/>
    </row>
    <row r="504" ht="14.25" customHeight="1">
      <c r="B504" s="25"/>
      <c r="C504" s="168"/>
      <c r="D504" s="229"/>
      <c r="E504" s="229"/>
      <c r="G504" s="73"/>
      <c r="H504" s="228"/>
    </row>
    <row r="505" ht="14.25" customHeight="1">
      <c r="B505" s="25"/>
      <c r="C505" s="168"/>
      <c r="D505" s="229"/>
      <c r="E505" s="229"/>
      <c r="G505" s="73"/>
      <c r="H505" s="228"/>
    </row>
    <row r="506" ht="14.25" customHeight="1">
      <c r="B506" s="25"/>
      <c r="C506" s="168"/>
      <c r="D506" s="229"/>
      <c r="E506" s="229"/>
      <c r="G506" s="73"/>
      <c r="H506" s="228"/>
    </row>
    <row r="507" ht="14.25" customHeight="1">
      <c r="B507" s="25"/>
      <c r="C507" s="168"/>
      <c r="D507" s="229"/>
      <c r="E507" s="229"/>
      <c r="G507" s="73"/>
      <c r="H507" s="228"/>
    </row>
    <row r="508" ht="14.25" customHeight="1">
      <c r="B508" s="25"/>
      <c r="C508" s="168"/>
      <c r="D508" s="229"/>
      <c r="E508" s="229"/>
      <c r="G508" s="73"/>
      <c r="H508" s="228"/>
    </row>
    <row r="509" ht="14.25" customHeight="1">
      <c r="B509" s="25"/>
      <c r="C509" s="168"/>
      <c r="D509" s="229"/>
      <c r="E509" s="229"/>
      <c r="G509" s="73"/>
      <c r="H509" s="228"/>
    </row>
    <row r="510" ht="14.25" customHeight="1">
      <c r="B510" s="25"/>
      <c r="C510" s="168"/>
      <c r="D510" s="229"/>
      <c r="E510" s="229"/>
      <c r="G510" s="73"/>
      <c r="H510" s="228"/>
    </row>
    <row r="511" ht="14.25" customHeight="1">
      <c r="B511" s="25"/>
      <c r="C511" s="168"/>
      <c r="D511" s="229"/>
      <c r="E511" s="229"/>
      <c r="G511" s="73"/>
      <c r="H511" s="228"/>
    </row>
    <row r="512" ht="14.25" customHeight="1">
      <c r="B512" s="25"/>
      <c r="C512" s="168"/>
      <c r="D512" s="229"/>
      <c r="E512" s="229"/>
      <c r="G512" s="73"/>
      <c r="H512" s="228"/>
    </row>
    <row r="513" ht="14.25" customHeight="1">
      <c r="B513" s="25"/>
      <c r="C513" s="168"/>
      <c r="D513" s="229"/>
      <c r="E513" s="229"/>
      <c r="G513" s="73"/>
      <c r="H513" s="228"/>
    </row>
    <row r="514" ht="14.25" customHeight="1">
      <c r="B514" s="25"/>
      <c r="C514" s="168"/>
      <c r="D514" s="229"/>
      <c r="E514" s="229"/>
      <c r="G514" s="73"/>
      <c r="H514" s="228"/>
    </row>
    <row r="515" ht="14.25" customHeight="1">
      <c r="B515" s="25"/>
      <c r="C515" s="168"/>
      <c r="D515" s="229"/>
      <c r="E515" s="229"/>
      <c r="G515" s="73"/>
      <c r="H515" s="228"/>
    </row>
    <row r="516" ht="14.25" customHeight="1">
      <c r="B516" s="25"/>
      <c r="C516" s="168"/>
      <c r="D516" s="229"/>
      <c r="E516" s="229"/>
      <c r="G516" s="73"/>
      <c r="H516" s="228"/>
    </row>
    <row r="517" ht="14.25" customHeight="1">
      <c r="B517" s="25"/>
      <c r="C517" s="168"/>
      <c r="D517" s="229"/>
      <c r="E517" s="229"/>
      <c r="G517" s="73"/>
      <c r="H517" s="228"/>
    </row>
    <row r="518" ht="14.25" customHeight="1">
      <c r="B518" s="25"/>
      <c r="C518" s="168"/>
      <c r="D518" s="229"/>
      <c r="E518" s="229"/>
      <c r="G518" s="73"/>
      <c r="H518" s="228"/>
    </row>
    <row r="519" ht="14.25" customHeight="1">
      <c r="B519" s="25"/>
      <c r="C519" s="168"/>
      <c r="D519" s="229"/>
      <c r="E519" s="229"/>
      <c r="G519" s="73"/>
      <c r="H519" s="228"/>
    </row>
    <row r="520" ht="14.25" customHeight="1">
      <c r="B520" s="25"/>
      <c r="C520" s="168"/>
      <c r="D520" s="229"/>
      <c r="E520" s="229"/>
      <c r="G520" s="73"/>
      <c r="H520" s="228"/>
    </row>
    <row r="521" ht="14.25" customHeight="1">
      <c r="B521" s="25"/>
      <c r="C521" s="168"/>
      <c r="D521" s="229"/>
      <c r="E521" s="229"/>
      <c r="G521" s="73"/>
      <c r="H521" s="228"/>
    </row>
    <row r="522" ht="14.25" customHeight="1">
      <c r="B522" s="25"/>
      <c r="C522" s="168"/>
      <c r="D522" s="229"/>
      <c r="E522" s="229"/>
      <c r="G522" s="73"/>
      <c r="H522" s="228"/>
    </row>
    <row r="523" ht="14.25" customHeight="1">
      <c r="B523" s="25"/>
      <c r="C523" s="168"/>
      <c r="D523" s="229"/>
      <c r="E523" s="229"/>
      <c r="G523" s="73"/>
      <c r="H523" s="228"/>
    </row>
    <row r="524" ht="14.25" customHeight="1">
      <c r="B524" s="25"/>
      <c r="C524" s="168"/>
      <c r="D524" s="229"/>
      <c r="E524" s="229"/>
      <c r="G524" s="73"/>
      <c r="H524" s="228"/>
    </row>
    <row r="525" ht="14.25" customHeight="1">
      <c r="B525" s="25"/>
      <c r="C525" s="168"/>
      <c r="D525" s="229"/>
      <c r="E525" s="229"/>
      <c r="G525" s="73"/>
      <c r="H525" s="228"/>
    </row>
    <row r="526" ht="14.25" customHeight="1">
      <c r="B526" s="25"/>
      <c r="C526" s="168"/>
      <c r="D526" s="229"/>
      <c r="E526" s="229"/>
      <c r="G526" s="73"/>
      <c r="H526" s="228"/>
    </row>
    <row r="527" ht="14.25" customHeight="1">
      <c r="B527" s="25"/>
      <c r="C527" s="168"/>
      <c r="D527" s="229"/>
      <c r="E527" s="229"/>
      <c r="G527" s="73"/>
      <c r="H527" s="228"/>
    </row>
    <row r="528" ht="14.25" customHeight="1">
      <c r="B528" s="25"/>
      <c r="C528" s="168"/>
      <c r="D528" s="229"/>
      <c r="E528" s="229"/>
      <c r="G528" s="73"/>
      <c r="H528" s="228"/>
    </row>
    <row r="529" ht="14.25" customHeight="1">
      <c r="B529" s="25"/>
      <c r="C529" s="168"/>
      <c r="D529" s="229"/>
      <c r="E529" s="229"/>
      <c r="G529" s="73"/>
      <c r="H529" s="228"/>
    </row>
    <row r="530" ht="14.25" customHeight="1">
      <c r="B530" s="25"/>
      <c r="C530" s="168"/>
      <c r="D530" s="229"/>
      <c r="E530" s="229"/>
      <c r="G530" s="73"/>
      <c r="H530" s="228"/>
    </row>
    <row r="531" ht="14.25" customHeight="1">
      <c r="B531" s="25"/>
      <c r="C531" s="168"/>
      <c r="D531" s="229"/>
      <c r="E531" s="229"/>
      <c r="G531" s="73"/>
      <c r="H531" s="228"/>
    </row>
    <row r="532" ht="14.25" customHeight="1">
      <c r="B532" s="25"/>
      <c r="C532" s="168"/>
      <c r="D532" s="229"/>
      <c r="E532" s="229"/>
      <c r="G532" s="73"/>
      <c r="H532" s="228"/>
    </row>
    <row r="533" ht="14.25" customHeight="1">
      <c r="B533" s="25"/>
      <c r="C533" s="168"/>
      <c r="D533" s="229"/>
      <c r="E533" s="229"/>
      <c r="G533" s="73"/>
      <c r="H533" s="228"/>
    </row>
    <row r="534" ht="14.25" customHeight="1">
      <c r="B534" s="25"/>
      <c r="C534" s="168"/>
      <c r="D534" s="229"/>
      <c r="E534" s="229"/>
      <c r="G534" s="73"/>
      <c r="H534" s="228"/>
    </row>
    <row r="535" ht="14.25" customHeight="1">
      <c r="B535" s="25"/>
      <c r="C535" s="168"/>
      <c r="D535" s="229"/>
      <c r="E535" s="229"/>
      <c r="G535" s="73"/>
      <c r="H535" s="228"/>
    </row>
    <row r="536" ht="14.25" customHeight="1">
      <c r="B536" s="25"/>
      <c r="C536" s="168"/>
      <c r="D536" s="229"/>
      <c r="E536" s="229"/>
      <c r="G536" s="73"/>
      <c r="H536" s="228"/>
    </row>
    <row r="537" ht="14.25" customHeight="1">
      <c r="B537" s="25"/>
      <c r="C537" s="168"/>
      <c r="D537" s="229"/>
      <c r="E537" s="229"/>
      <c r="G537" s="73"/>
      <c r="H537" s="228"/>
    </row>
    <row r="538" ht="14.25" customHeight="1">
      <c r="B538" s="25"/>
      <c r="C538" s="168"/>
      <c r="D538" s="229"/>
      <c r="E538" s="229"/>
      <c r="G538" s="73"/>
      <c r="H538" s="228"/>
    </row>
    <row r="539" ht="14.25" customHeight="1">
      <c r="B539" s="25"/>
      <c r="C539" s="168"/>
      <c r="D539" s="229"/>
      <c r="E539" s="229"/>
      <c r="G539" s="73"/>
      <c r="H539" s="228"/>
    </row>
    <row r="540" ht="14.25" customHeight="1">
      <c r="B540" s="25"/>
      <c r="C540" s="168"/>
      <c r="D540" s="229"/>
      <c r="E540" s="229"/>
      <c r="G540" s="73"/>
      <c r="H540" s="228"/>
    </row>
    <row r="541" ht="14.25" customHeight="1">
      <c r="B541" s="25"/>
      <c r="C541" s="168"/>
      <c r="D541" s="229"/>
      <c r="E541" s="229"/>
      <c r="G541" s="73"/>
      <c r="H541" s="228"/>
    </row>
    <row r="542" ht="14.25" customHeight="1">
      <c r="B542" s="25"/>
      <c r="C542" s="168"/>
      <c r="D542" s="229"/>
      <c r="E542" s="229"/>
      <c r="G542" s="73"/>
      <c r="H542" s="228"/>
    </row>
    <row r="543" ht="14.25" customHeight="1">
      <c r="B543" s="25"/>
      <c r="C543" s="168"/>
      <c r="D543" s="229"/>
      <c r="E543" s="229"/>
      <c r="G543" s="73"/>
      <c r="H543" s="228"/>
    </row>
    <row r="544" ht="14.25" customHeight="1">
      <c r="B544" s="25"/>
      <c r="C544" s="168"/>
      <c r="D544" s="229"/>
      <c r="E544" s="229"/>
      <c r="G544" s="73"/>
      <c r="H544" s="228"/>
    </row>
    <row r="545" ht="14.25" customHeight="1">
      <c r="B545" s="25"/>
      <c r="C545" s="168"/>
      <c r="D545" s="229"/>
      <c r="E545" s="229"/>
      <c r="G545" s="73"/>
      <c r="H545" s="228"/>
    </row>
    <row r="546" ht="14.25" customHeight="1">
      <c r="B546" s="25"/>
      <c r="C546" s="168"/>
      <c r="D546" s="229"/>
      <c r="E546" s="229"/>
      <c r="G546" s="73"/>
      <c r="H546" s="228"/>
    </row>
    <row r="547" ht="14.25" customHeight="1">
      <c r="B547" s="25"/>
      <c r="C547" s="168"/>
      <c r="D547" s="229"/>
      <c r="E547" s="229"/>
      <c r="G547" s="73"/>
      <c r="H547" s="228"/>
    </row>
    <row r="548" ht="14.25" customHeight="1">
      <c r="B548" s="25"/>
      <c r="C548" s="168"/>
      <c r="D548" s="229"/>
      <c r="E548" s="229"/>
      <c r="G548" s="73"/>
      <c r="H548" s="228"/>
    </row>
    <row r="549" ht="14.25" customHeight="1">
      <c r="B549" s="25"/>
      <c r="C549" s="168"/>
      <c r="D549" s="229"/>
      <c r="E549" s="229"/>
      <c r="G549" s="73"/>
      <c r="H549" s="228"/>
    </row>
    <row r="550" ht="14.25" customHeight="1">
      <c r="B550" s="25"/>
      <c r="C550" s="168"/>
      <c r="D550" s="229"/>
      <c r="E550" s="229"/>
      <c r="G550" s="73"/>
      <c r="H550" s="228"/>
    </row>
    <row r="551" ht="14.25" customHeight="1">
      <c r="B551" s="25"/>
      <c r="C551" s="168"/>
      <c r="D551" s="229"/>
      <c r="E551" s="229"/>
      <c r="G551" s="73"/>
      <c r="H551" s="228"/>
    </row>
    <row r="552" ht="14.25" customHeight="1">
      <c r="B552" s="25"/>
      <c r="C552" s="168"/>
      <c r="D552" s="229"/>
      <c r="E552" s="229"/>
      <c r="G552" s="73"/>
      <c r="H552" s="228"/>
    </row>
    <row r="553" ht="14.25" customHeight="1">
      <c r="B553" s="25"/>
      <c r="C553" s="168"/>
      <c r="D553" s="229"/>
      <c r="E553" s="229"/>
      <c r="G553" s="73"/>
      <c r="H553" s="228"/>
    </row>
    <row r="554" ht="14.25" customHeight="1">
      <c r="B554" s="25"/>
      <c r="C554" s="168"/>
      <c r="D554" s="229"/>
      <c r="E554" s="229"/>
      <c r="G554" s="73"/>
      <c r="H554" s="228"/>
    </row>
    <row r="555" ht="14.25" customHeight="1">
      <c r="B555" s="25"/>
      <c r="C555" s="168"/>
      <c r="D555" s="229"/>
      <c r="E555" s="229"/>
      <c r="G555" s="73"/>
      <c r="H555" s="228"/>
    </row>
    <row r="556" ht="14.25" customHeight="1">
      <c r="B556" s="25"/>
      <c r="C556" s="168"/>
      <c r="D556" s="229"/>
      <c r="E556" s="229"/>
      <c r="G556" s="73"/>
      <c r="H556" s="228"/>
    </row>
    <row r="557" ht="14.25" customHeight="1">
      <c r="B557" s="25"/>
      <c r="C557" s="168"/>
      <c r="D557" s="229"/>
      <c r="E557" s="229"/>
      <c r="G557" s="73"/>
      <c r="H557" s="228"/>
    </row>
    <row r="558" ht="14.25" customHeight="1">
      <c r="B558" s="25"/>
      <c r="C558" s="168"/>
      <c r="D558" s="229"/>
      <c r="E558" s="229"/>
      <c r="G558" s="73"/>
      <c r="H558" s="228"/>
    </row>
    <row r="559" ht="14.25" customHeight="1">
      <c r="B559" s="25"/>
      <c r="C559" s="168"/>
      <c r="D559" s="229"/>
      <c r="E559" s="229"/>
      <c r="G559" s="73"/>
      <c r="H559" s="228"/>
    </row>
    <row r="560" ht="14.25" customHeight="1">
      <c r="B560" s="25"/>
      <c r="C560" s="168"/>
      <c r="D560" s="229"/>
      <c r="E560" s="229"/>
      <c r="G560" s="73"/>
      <c r="H560" s="228"/>
    </row>
    <row r="561" ht="14.25" customHeight="1">
      <c r="B561" s="25"/>
      <c r="C561" s="168"/>
      <c r="D561" s="229"/>
      <c r="E561" s="229"/>
      <c r="G561" s="73"/>
      <c r="H561" s="228"/>
    </row>
    <row r="562" ht="14.25" customHeight="1">
      <c r="B562" s="25"/>
      <c r="C562" s="168"/>
      <c r="D562" s="229"/>
      <c r="E562" s="229"/>
      <c r="G562" s="73"/>
      <c r="H562" s="228"/>
    </row>
    <row r="563" ht="14.25" customHeight="1">
      <c r="B563" s="25"/>
      <c r="C563" s="168"/>
      <c r="D563" s="229"/>
      <c r="E563" s="229"/>
      <c r="G563" s="73"/>
      <c r="H563" s="228"/>
    </row>
    <row r="564" ht="14.25" customHeight="1">
      <c r="B564" s="25"/>
      <c r="C564" s="168"/>
      <c r="D564" s="229"/>
      <c r="E564" s="229"/>
      <c r="G564" s="73"/>
      <c r="H564" s="228"/>
    </row>
    <row r="565" ht="14.25" customHeight="1">
      <c r="B565" s="25"/>
      <c r="C565" s="168"/>
      <c r="D565" s="229"/>
      <c r="E565" s="229"/>
      <c r="G565" s="73"/>
      <c r="H565" s="228"/>
    </row>
    <row r="566" ht="14.25" customHeight="1">
      <c r="B566" s="25"/>
      <c r="C566" s="168"/>
      <c r="D566" s="229"/>
      <c r="E566" s="229"/>
      <c r="G566" s="73"/>
      <c r="H566" s="228"/>
    </row>
    <row r="567" ht="14.25" customHeight="1">
      <c r="B567" s="25"/>
      <c r="C567" s="168"/>
      <c r="D567" s="229"/>
      <c r="E567" s="229"/>
      <c r="G567" s="73"/>
      <c r="H567" s="228"/>
    </row>
    <row r="568" ht="14.25" customHeight="1">
      <c r="B568" s="25"/>
      <c r="C568" s="168"/>
      <c r="D568" s="229"/>
      <c r="E568" s="229"/>
      <c r="G568" s="73"/>
      <c r="H568" s="228"/>
    </row>
    <row r="569" ht="14.25" customHeight="1">
      <c r="B569" s="25"/>
      <c r="C569" s="168"/>
      <c r="D569" s="229"/>
      <c r="E569" s="229"/>
      <c r="G569" s="73"/>
      <c r="H569" s="228"/>
    </row>
    <row r="570" ht="14.25" customHeight="1">
      <c r="B570" s="25"/>
      <c r="C570" s="168"/>
      <c r="D570" s="229"/>
      <c r="E570" s="229"/>
      <c r="G570" s="73"/>
      <c r="H570" s="228"/>
    </row>
    <row r="571" ht="14.25" customHeight="1">
      <c r="B571" s="25"/>
      <c r="C571" s="168"/>
      <c r="D571" s="229"/>
      <c r="E571" s="229"/>
      <c r="G571" s="73"/>
      <c r="H571" s="228"/>
    </row>
    <row r="572" ht="14.25" customHeight="1">
      <c r="B572" s="25"/>
      <c r="C572" s="168"/>
      <c r="D572" s="229"/>
      <c r="E572" s="229"/>
      <c r="G572" s="73"/>
      <c r="H572" s="228"/>
    </row>
    <row r="573" ht="14.25" customHeight="1">
      <c r="B573" s="25"/>
      <c r="C573" s="168"/>
      <c r="D573" s="229"/>
      <c r="E573" s="229"/>
      <c r="G573" s="73"/>
      <c r="H573" s="228"/>
    </row>
    <row r="574" ht="14.25" customHeight="1">
      <c r="B574" s="25"/>
      <c r="C574" s="168"/>
      <c r="D574" s="229"/>
      <c r="E574" s="229"/>
      <c r="G574" s="73"/>
      <c r="H574" s="228"/>
    </row>
    <row r="575" ht="14.25" customHeight="1">
      <c r="B575" s="25"/>
      <c r="C575" s="168"/>
      <c r="D575" s="229"/>
      <c r="E575" s="229"/>
      <c r="G575" s="73"/>
      <c r="H575" s="228"/>
    </row>
    <row r="576" ht="14.25" customHeight="1">
      <c r="B576" s="25"/>
      <c r="C576" s="168"/>
      <c r="D576" s="229"/>
      <c r="E576" s="229"/>
      <c r="G576" s="73"/>
      <c r="H576" s="228"/>
    </row>
    <row r="577" ht="14.25" customHeight="1">
      <c r="B577" s="25"/>
      <c r="C577" s="168"/>
      <c r="D577" s="229"/>
      <c r="E577" s="229"/>
      <c r="G577" s="73"/>
      <c r="H577" s="228"/>
    </row>
    <row r="578" ht="14.25" customHeight="1">
      <c r="B578" s="25"/>
      <c r="C578" s="168"/>
      <c r="D578" s="229"/>
      <c r="E578" s="229"/>
      <c r="G578" s="73"/>
      <c r="H578" s="228"/>
    </row>
    <row r="579" ht="14.25" customHeight="1">
      <c r="B579" s="25"/>
      <c r="C579" s="168"/>
      <c r="D579" s="229"/>
      <c r="E579" s="229"/>
      <c r="G579" s="73"/>
      <c r="H579" s="228"/>
    </row>
    <row r="580" ht="14.25" customHeight="1">
      <c r="B580" s="25"/>
      <c r="C580" s="168"/>
      <c r="D580" s="229"/>
      <c r="E580" s="229"/>
      <c r="G580" s="73"/>
      <c r="H580" s="228"/>
    </row>
    <row r="581" ht="14.25" customHeight="1">
      <c r="B581" s="25"/>
      <c r="C581" s="168"/>
      <c r="D581" s="229"/>
      <c r="E581" s="229"/>
      <c r="G581" s="73"/>
      <c r="H581" s="228"/>
    </row>
    <row r="582" ht="14.25" customHeight="1">
      <c r="B582" s="25"/>
      <c r="C582" s="168"/>
      <c r="D582" s="229"/>
      <c r="E582" s="229"/>
      <c r="G582" s="73"/>
      <c r="H582" s="228"/>
    </row>
    <row r="583" ht="14.25" customHeight="1">
      <c r="B583" s="25"/>
      <c r="C583" s="168"/>
      <c r="D583" s="229"/>
      <c r="E583" s="229"/>
      <c r="G583" s="73"/>
      <c r="H583" s="228"/>
    </row>
    <row r="584" ht="14.25" customHeight="1">
      <c r="B584" s="25"/>
      <c r="C584" s="168"/>
      <c r="D584" s="229"/>
      <c r="E584" s="229"/>
      <c r="G584" s="73"/>
      <c r="H584" s="228"/>
    </row>
    <row r="585" ht="14.25" customHeight="1">
      <c r="B585" s="25"/>
      <c r="C585" s="168"/>
      <c r="D585" s="229"/>
      <c r="E585" s="229"/>
      <c r="G585" s="73"/>
      <c r="H585" s="228"/>
    </row>
    <row r="586" ht="14.25" customHeight="1">
      <c r="B586" s="25"/>
      <c r="C586" s="168"/>
      <c r="D586" s="229"/>
      <c r="E586" s="229"/>
      <c r="G586" s="73"/>
      <c r="H586" s="228"/>
    </row>
    <row r="587" ht="14.25" customHeight="1">
      <c r="B587" s="25"/>
      <c r="C587" s="168"/>
      <c r="D587" s="229"/>
      <c r="E587" s="229"/>
      <c r="G587" s="73"/>
      <c r="H587" s="228"/>
    </row>
    <row r="588" ht="14.25" customHeight="1">
      <c r="B588" s="25"/>
      <c r="C588" s="168"/>
      <c r="D588" s="229"/>
      <c r="E588" s="229"/>
      <c r="G588" s="73"/>
      <c r="H588" s="228"/>
    </row>
    <row r="589" ht="14.25" customHeight="1">
      <c r="B589" s="25"/>
      <c r="C589" s="168"/>
      <c r="D589" s="229"/>
      <c r="E589" s="229"/>
      <c r="G589" s="73"/>
      <c r="H589" s="228"/>
    </row>
    <row r="590" ht="14.25" customHeight="1">
      <c r="B590" s="25"/>
      <c r="C590" s="168"/>
      <c r="D590" s="229"/>
      <c r="E590" s="229"/>
      <c r="G590" s="73"/>
      <c r="H590" s="228"/>
    </row>
    <row r="591" ht="14.25" customHeight="1">
      <c r="B591" s="25"/>
      <c r="C591" s="168"/>
      <c r="D591" s="229"/>
      <c r="E591" s="229"/>
      <c r="G591" s="73"/>
      <c r="H591" s="228"/>
    </row>
    <row r="592" ht="14.25" customHeight="1">
      <c r="B592" s="25"/>
      <c r="C592" s="168"/>
      <c r="D592" s="229"/>
      <c r="E592" s="229"/>
      <c r="G592" s="73"/>
      <c r="H592" s="228"/>
    </row>
    <row r="593" ht="14.25" customHeight="1">
      <c r="B593" s="25"/>
      <c r="C593" s="168"/>
      <c r="D593" s="229"/>
      <c r="E593" s="229"/>
      <c r="G593" s="73"/>
      <c r="H593" s="228"/>
    </row>
    <row r="594" ht="14.25" customHeight="1">
      <c r="B594" s="25"/>
      <c r="C594" s="168"/>
      <c r="D594" s="229"/>
      <c r="E594" s="229"/>
      <c r="G594" s="73"/>
      <c r="H594" s="228"/>
    </row>
    <row r="595" ht="14.25" customHeight="1">
      <c r="B595" s="25"/>
      <c r="C595" s="168"/>
      <c r="D595" s="229"/>
      <c r="E595" s="229"/>
      <c r="G595" s="73"/>
      <c r="H595" s="228"/>
    </row>
    <row r="596" ht="14.25" customHeight="1">
      <c r="B596" s="25"/>
      <c r="C596" s="168"/>
      <c r="D596" s="229"/>
      <c r="E596" s="229"/>
      <c r="G596" s="73"/>
      <c r="H596" s="228"/>
    </row>
    <row r="597" ht="14.25" customHeight="1">
      <c r="B597" s="25"/>
      <c r="C597" s="168"/>
      <c r="D597" s="229"/>
      <c r="E597" s="229"/>
      <c r="G597" s="73"/>
      <c r="H597" s="228"/>
    </row>
    <row r="598" ht="14.25" customHeight="1">
      <c r="B598" s="25"/>
      <c r="C598" s="168"/>
      <c r="D598" s="229"/>
      <c r="E598" s="229"/>
      <c r="G598" s="73"/>
      <c r="H598" s="228"/>
    </row>
    <row r="599" ht="14.25" customHeight="1">
      <c r="B599" s="25"/>
      <c r="C599" s="168"/>
      <c r="D599" s="229"/>
      <c r="E599" s="229"/>
      <c r="G599" s="73"/>
      <c r="H599" s="228"/>
    </row>
    <row r="600" ht="14.25" customHeight="1">
      <c r="B600" s="25"/>
      <c r="C600" s="168"/>
      <c r="D600" s="229"/>
      <c r="E600" s="229"/>
      <c r="G600" s="73"/>
      <c r="H600" s="228"/>
    </row>
    <row r="601" ht="14.25" customHeight="1">
      <c r="B601" s="25"/>
      <c r="C601" s="168"/>
      <c r="D601" s="229"/>
      <c r="E601" s="229"/>
      <c r="G601" s="73"/>
      <c r="H601" s="228"/>
    </row>
    <row r="602" ht="14.25" customHeight="1">
      <c r="B602" s="25"/>
      <c r="C602" s="168"/>
      <c r="D602" s="229"/>
      <c r="E602" s="229"/>
      <c r="G602" s="73"/>
      <c r="H602" s="228"/>
    </row>
    <row r="603" ht="14.25" customHeight="1">
      <c r="B603" s="25"/>
      <c r="C603" s="168"/>
      <c r="D603" s="229"/>
      <c r="E603" s="229"/>
      <c r="G603" s="73"/>
      <c r="H603" s="228"/>
    </row>
    <row r="604" ht="14.25" customHeight="1">
      <c r="B604" s="25"/>
      <c r="C604" s="168"/>
      <c r="D604" s="229"/>
      <c r="E604" s="229"/>
      <c r="G604" s="73"/>
      <c r="H604" s="228"/>
    </row>
    <row r="605" ht="14.25" customHeight="1">
      <c r="B605" s="25"/>
      <c r="C605" s="168"/>
      <c r="D605" s="229"/>
      <c r="E605" s="229"/>
      <c r="G605" s="73"/>
      <c r="H605" s="228"/>
    </row>
    <row r="606" ht="14.25" customHeight="1">
      <c r="B606" s="25"/>
      <c r="C606" s="168"/>
      <c r="D606" s="229"/>
      <c r="E606" s="229"/>
      <c r="G606" s="73"/>
      <c r="H606" s="228"/>
    </row>
    <row r="607" ht="14.25" customHeight="1">
      <c r="B607" s="25"/>
      <c r="C607" s="168"/>
      <c r="D607" s="229"/>
      <c r="E607" s="229"/>
      <c r="G607" s="73"/>
      <c r="H607" s="228"/>
    </row>
    <row r="608" ht="14.25" customHeight="1">
      <c r="B608" s="25"/>
      <c r="C608" s="168"/>
      <c r="D608" s="229"/>
      <c r="E608" s="229"/>
      <c r="G608" s="73"/>
      <c r="H608" s="228"/>
    </row>
    <row r="609" ht="14.25" customHeight="1">
      <c r="B609" s="25"/>
      <c r="C609" s="168"/>
      <c r="D609" s="229"/>
      <c r="E609" s="229"/>
      <c r="G609" s="73"/>
      <c r="H609" s="228"/>
    </row>
    <row r="610" ht="14.25" customHeight="1">
      <c r="B610" s="25"/>
      <c r="C610" s="168"/>
      <c r="D610" s="229"/>
      <c r="E610" s="229"/>
      <c r="G610" s="73"/>
      <c r="H610" s="228"/>
    </row>
    <row r="611" ht="14.25" customHeight="1">
      <c r="B611" s="25"/>
      <c r="C611" s="168"/>
      <c r="D611" s="229"/>
      <c r="E611" s="229"/>
      <c r="G611" s="73"/>
      <c r="H611" s="228"/>
    </row>
    <row r="612" ht="14.25" customHeight="1">
      <c r="B612" s="25"/>
      <c r="C612" s="168"/>
      <c r="D612" s="229"/>
      <c r="E612" s="229"/>
      <c r="G612" s="73"/>
      <c r="H612" s="228"/>
    </row>
    <row r="613" ht="14.25" customHeight="1">
      <c r="B613" s="25"/>
      <c r="C613" s="168"/>
      <c r="D613" s="229"/>
      <c r="E613" s="229"/>
      <c r="G613" s="73"/>
      <c r="H613" s="228"/>
    </row>
    <row r="614" ht="14.25" customHeight="1">
      <c r="B614" s="25"/>
      <c r="C614" s="168"/>
      <c r="D614" s="229"/>
      <c r="E614" s="229"/>
      <c r="G614" s="73"/>
      <c r="H614" s="228"/>
    </row>
    <row r="615" ht="14.25" customHeight="1">
      <c r="B615" s="25"/>
      <c r="C615" s="168"/>
      <c r="D615" s="229"/>
      <c r="E615" s="229"/>
      <c r="G615" s="73"/>
      <c r="H615" s="228"/>
    </row>
    <row r="616" ht="14.25" customHeight="1">
      <c r="B616" s="25"/>
      <c r="C616" s="168"/>
      <c r="D616" s="229"/>
      <c r="E616" s="229"/>
      <c r="G616" s="73"/>
      <c r="H616" s="228"/>
    </row>
    <row r="617" ht="14.25" customHeight="1">
      <c r="B617" s="25"/>
      <c r="C617" s="168"/>
      <c r="D617" s="229"/>
      <c r="E617" s="229"/>
      <c r="G617" s="73"/>
      <c r="H617" s="228"/>
    </row>
    <row r="618" ht="14.25" customHeight="1">
      <c r="B618" s="25"/>
      <c r="C618" s="168"/>
      <c r="D618" s="229"/>
      <c r="E618" s="229"/>
      <c r="G618" s="73"/>
      <c r="H618" s="228"/>
    </row>
    <row r="619" ht="14.25" customHeight="1">
      <c r="B619" s="25"/>
      <c r="C619" s="168"/>
      <c r="D619" s="229"/>
      <c r="E619" s="229"/>
      <c r="G619" s="73"/>
      <c r="H619" s="228"/>
    </row>
    <row r="620" ht="14.25" customHeight="1">
      <c r="B620" s="25"/>
      <c r="C620" s="168"/>
      <c r="D620" s="229"/>
      <c r="E620" s="229"/>
      <c r="G620" s="73"/>
      <c r="H620" s="228"/>
    </row>
    <row r="621" ht="14.25" customHeight="1">
      <c r="B621" s="25"/>
      <c r="C621" s="168"/>
      <c r="D621" s="229"/>
      <c r="E621" s="229"/>
      <c r="G621" s="73"/>
      <c r="H621" s="228"/>
    </row>
    <row r="622" ht="14.25" customHeight="1">
      <c r="B622" s="25"/>
      <c r="C622" s="168"/>
      <c r="D622" s="229"/>
      <c r="E622" s="229"/>
      <c r="G622" s="73"/>
      <c r="H622" s="228"/>
    </row>
    <row r="623" ht="14.25" customHeight="1">
      <c r="B623" s="25"/>
      <c r="C623" s="168"/>
      <c r="D623" s="229"/>
      <c r="E623" s="229"/>
      <c r="G623" s="73"/>
      <c r="H623" s="228"/>
    </row>
    <row r="624" ht="14.25" customHeight="1">
      <c r="B624" s="25"/>
      <c r="C624" s="168"/>
      <c r="D624" s="229"/>
      <c r="E624" s="229"/>
      <c r="G624" s="73"/>
      <c r="H624" s="228"/>
    </row>
    <row r="625" ht="14.25" customHeight="1">
      <c r="B625" s="25"/>
      <c r="C625" s="168"/>
      <c r="D625" s="229"/>
      <c r="E625" s="229"/>
      <c r="G625" s="73"/>
      <c r="H625" s="228"/>
    </row>
    <row r="626" ht="14.25" customHeight="1">
      <c r="B626" s="25"/>
      <c r="C626" s="168"/>
      <c r="D626" s="229"/>
      <c r="E626" s="229"/>
      <c r="G626" s="73"/>
      <c r="H626" s="228"/>
    </row>
    <row r="627" ht="14.25" customHeight="1">
      <c r="B627" s="25"/>
      <c r="C627" s="168"/>
      <c r="D627" s="229"/>
      <c r="E627" s="229"/>
      <c r="G627" s="73"/>
      <c r="H627" s="228"/>
    </row>
    <row r="628" ht="14.25" customHeight="1">
      <c r="B628" s="25"/>
      <c r="C628" s="168"/>
      <c r="D628" s="229"/>
      <c r="E628" s="229"/>
      <c r="G628" s="73"/>
      <c r="H628" s="228"/>
    </row>
    <row r="629" ht="14.25" customHeight="1">
      <c r="B629" s="25"/>
      <c r="C629" s="168"/>
      <c r="D629" s="229"/>
      <c r="E629" s="229"/>
      <c r="G629" s="73"/>
      <c r="H629" s="228"/>
    </row>
    <row r="630" ht="14.25" customHeight="1">
      <c r="B630" s="25"/>
      <c r="C630" s="168"/>
      <c r="D630" s="229"/>
      <c r="E630" s="229"/>
      <c r="G630" s="73"/>
      <c r="H630" s="228"/>
    </row>
    <row r="631" ht="14.25" customHeight="1">
      <c r="B631" s="25"/>
      <c r="C631" s="168"/>
      <c r="D631" s="229"/>
      <c r="E631" s="229"/>
      <c r="G631" s="73"/>
      <c r="H631" s="228"/>
    </row>
    <row r="632" ht="14.25" customHeight="1">
      <c r="B632" s="25"/>
      <c r="C632" s="168"/>
      <c r="D632" s="229"/>
      <c r="E632" s="229"/>
      <c r="G632" s="73"/>
      <c r="H632" s="228"/>
    </row>
    <row r="633" ht="14.25" customHeight="1">
      <c r="B633" s="25"/>
      <c r="C633" s="168"/>
      <c r="D633" s="229"/>
      <c r="E633" s="229"/>
      <c r="G633" s="73"/>
      <c r="H633" s="228"/>
    </row>
    <row r="634" ht="14.25" customHeight="1">
      <c r="B634" s="25"/>
      <c r="C634" s="168"/>
      <c r="D634" s="229"/>
      <c r="E634" s="229"/>
      <c r="G634" s="73"/>
      <c r="H634" s="228"/>
    </row>
    <row r="635" ht="14.25" customHeight="1">
      <c r="B635" s="25"/>
      <c r="C635" s="168"/>
      <c r="D635" s="229"/>
      <c r="E635" s="229"/>
      <c r="G635" s="73"/>
      <c r="H635" s="228"/>
    </row>
    <row r="636" ht="14.25" customHeight="1">
      <c r="B636" s="25"/>
      <c r="C636" s="168"/>
      <c r="D636" s="229"/>
      <c r="E636" s="229"/>
      <c r="G636" s="73"/>
      <c r="H636" s="228"/>
    </row>
    <row r="637" ht="14.25" customHeight="1">
      <c r="B637" s="25"/>
      <c r="C637" s="168"/>
      <c r="D637" s="229"/>
      <c r="E637" s="229"/>
      <c r="G637" s="73"/>
      <c r="H637" s="228"/>
    </row>
    <row r="638" ht="14.25" customHeight="1">
      <c r="B638" s="25"/>
      <c r="C638" s="168"/>
      <c r="D638" s="229"/>
      <c r="E638" s="229"/>
      <c r="G638" s="73"/>
      <c r="H638" s="228"/>
    </row>
    <row r="639" ht="14.25" customHeight="1">
      <c r="B639" s="25"/>
      <c r="C639" s="168"/>
      <c r="D639" s="229"/>
      <c r="E639" s="229"/>
      <c r="G639" s="73"/>
      <c r="H639" s="228"/>
    </row>
    <row r="640" ht="14.25" customHeight="1">
      <c r="B640" s="25"/>
      <c r="C640" s="168"/>
      <c r="D640" s="229"/>
      <c r="E640" s="229"/>
      <c r="G640" s="73"/>
      <c r="H640" s="228"/>
    </row>
    <row r="641" ht="14.25" customHeight="1">
      <c r="B641" s="25"/>
      <c r="C641" s="168"/>
      <c r="D641" s="229"/>
      <c r="E641" s="229"/>
      <c r="G641" s="73"/>
      <c r="H641" s="228"/>
    </row>
    <row r="642" ht="14.25" customHeight="1">
      <c r="B642" s="25"/>
      <c r="C642" s="168"/>
      <c r="D642" s="229"/>
      <c r="E642" s="229"/>
      <c r="G642" s="73"/>
      <c r="H642" s="228"/>
    </row>
    <row r="643" ht="14.25" customHeight="1">
      <c r="B643" s="25"/>
      <c r="C643" s="168"/>
      <c r="D643" s="229"/>
      <c r="E643" s="229"/>
      <c r="G643" s="73"/>
      <c r="H643" s="228"/>
    </row>
    <row r="644" ht="14.25" customHeight="1">
      <c r="B644" s="25"/>
      <c r="C644" s="168"/>
      <c r="D644" s="229"/>
      <c r="E644" s="229"/>
      <c r="G644" s="73"/>
      <c r="H644" s="228"/>
    </row>
    <row r="645" ht="14.25" customHeight="1">
      <c r="B645" s="25"/>
      <c r="C645" s="168"/>
      <c r="D645" s="229"/>
      <c r="E645" s="229"/>
      <c r="G645" s="73"/>
      <c r="H645" s="228"/>
    </row>
    <row r="646" ht="14.25" customHeight="1">
      <c r="B646" s="25"/>
      <c r="C646" s="168"/>
      <c r="D646" s="229"/>
      <c r="E646" s="229"/>
      <c r="G646" s="73"/>
      <c r="H646" s="228"/>
    </row>
    <row r="647" ht="14.25" customHeight="1">
      <c r="B647" s="25"/>
      <c r="C647" s="168"/>
      <c r="D647" s="229"/>
      <c r="E647" s="229"/>
      <c r="G647" s="73"/>
      <c r="H647" s="228"/>
    </row>
    <row r="648" ht="14.25" customHeight="1">
      <c r="B648" s="25"/>
      <c r="C648" s="168"/>
      <c r="D648" s="229"/>
      <c r="E648" s="229"/>
      <c r="G648" s="73"/>
      <c r="H648" s="228"/>
    </row>
    <row r="649" ht="14.25" customHeight="1">
      <c r="B649" s="25"/>
      <c r="C649" s="168"/>
      <c r="D649" s="229"/>
      <c r="E649" s="229"/>
      <c r="G649" s="73"/>
      <c r="H649" s="228"/>
    </row>
    <row r="650" ht="14.25" customHeight="1">
      <c r="B650" s="25"/>
      <c r="C650" s="168"/>
      <c r="D650" s="229"/>
      <c r="E650" s="229"/>
      <c r="G650" s="73"/>
      <c r="H650" s="228"/>
    </row>
    <row r="651" ht="14.25" customHeight="1">
      <c r="B651" s="25"/>
      <c r="C651" s="168"/>
      <c r="D651" s="229"/>
      <c r="E651" s="229"/>
      <c r="G651" s="73"/>
      <c r="H651" s="228"/>
    </row>
    <row r="652" ht="14.25" customHeight="1">
      <c r="B652" s="25"/>
      <c r="C652" s="168"/>
      <c r="D652" s="229"/>
      <c r="E652" s="229"/>
      <c r="G652" s="73"/>
      <c r="H652" s="228"/>
    </row>
    <row r="653" ht="14.25" customHeight="1">
      <c r="B653" s="25"/>
      <c r="C653" s="168"/>
      <c r="D653" s="229"/>
      <c r="E653" s="229"/>
      <c r="G653" s="73"/>
      <c r="H653" s="228"/>
    </row>
    <row r="654" ht="14.25" customHeight="1">
      <c r="B654" s="25"/>
      <c r="C654" s="168"/>
      <c r="D654" s="229"/>
      <c r="E654" s="229"/>
      <c r="G654" s="73"/>
      <c r="H654" s="228"/>
    </row>
    <row r="655" ht="14.25" customHeight="1">
      <c r="B655" s="25"/>
      <c r="C655" s="168"/>
      <c r="D655" s="229"/>
      <c r="E655" s="229"/>
      <c r="G655" s="73"/>
      <c r="H655" s="228"/>
    </row>
    <row r="656" ht="14.25" customHeight="1">
      <c r="B656" s="25"/>
      <c r="C656" s="168"/>
      <c r="D656" s="229"/>
      <c r="E656" s="229"/>
      <c r="G656" s="73"/>
      <c r="H656" s="228"/>
    </row>
    <row r="657" ht="14.25" customHeight="1">
      <c r="B657" s="25"/>
      <c r="C657" s="168"/>
      <c r="D657" s="229"/>
      <c r="E657" s="229"/>
      <c r="G657" s="73"/>
      <c r="H657" s="228"/>
    </row>
    <row r="658" ht="14.25" customHeight="1">
      <c r="B658" s="25"/>
      <c r="C658" s="168"/>
      <c r="D658" s="229"/>
      <c r="E658" s="229"/>
      <c r="G658" s="73"/>
      <c r="H658" s="228"/>
    </row>
    <row r="659" ht="14.25" customHeight="1">
      <c r="B659" s="25"/>
      <c r="C659" s="168"/>
      <c r="D659" s="229"/>
      <c r="E659" s="229"/>
      <c r="G659" s="73"/>
      <c r="H659" s="228"/>
    </row>
    <row r="660" ht="14.25" customHeight="1">
      <c r="B660" s="25"/>
      <c r="C660" s="168"/>
      <c r="D660" s="229"/>
      <c r="E660" s="229"/>
      <c r="G660" s="73"/>
      <c r="H660" s="228"/>
    </row>
    <row r="661" ht="14.25" customHeight="1">
      <c r="B661" s="25"/>
      <c r="C661" s="168"/>
      <c r="D661" s="229"/>
      <c r="E661" s="229"/>
      <c r="G661" s="73"/>
      <c r="H661" s="228"/>
    </row>
    <row r="662" ht="14.25" customHeight="1">
      <c r="B662" s="25"/>
      <c r="C662" s="168"/>
      <c r="D662" s="229"/>
      <c r="E662" s="229"/>
      <c r="G662" s="73"/>
      <c r="H662" s="228"/>
    </row>
    <row r="663" ht="14.25" customHeight="1">
      <c r="B663" s="25"/>
      <c r="C663" s="168"/>
      <c r="D663" s="229"/>
      <c r="E663" s="229"/>
      <c r="G663" s="73"/>
      <c r="H663" s="228"/>
    </row>
    <row r="664" ht="14.25" customHeight="1">
      <c r="B664" s="25"/>
      <c r="C664" s="168"/>
      <c r="D664" s="229"/>
      <c r="E664" s="229"/>
      <c r="G664" s="73"/>
      <c r="H664" s="228"/>
    </row>
    <row r="665" ht="14.25" customHeight="1">
      <c r="B665" s="25"/>
      <c r="C665" s="168"/>
      <c r="D665" s="229"/>
      <c r="E665" s="229"/>
      <c r="G665" s="73"/>
      <c r="H665" s="228"/>
    </row>
    <row r="666" ht="14.25" customHeight="1">
      <c r="B666" s="25"/>
      <c r="C666" s="168"/>
      <c r="D666" s="229"/>
      <c r="E666" s="229"/>
      <c r="G666" s="73"/>
      <c r="H666" s="228"/>
    </row>
    <row r="667" ht="14.25" customHeight="1">
      <c r="B667" s="25"/>
      <c r="C667" s="168"/>
      <c r="D667" s="229"/>
      <c r="E667" s="229"/>
      <c r="G667" s="73"/>
      <c r="H667" s="228"/>
    </row>
    <row r="668" ht="14.25" customHeight="1">
      <c r="B668" s="25"/>
      <c r="C668" s="168"/>
      <c r="D668" s="229"/>
      <c r="E668" s="229"/>
      <c r="G668" s="73"/>
      <c r="H668" s="228"/>
    </row>
    <row r="669" ht="14.25" customHeight="1">
      <c r="B669" s="25"/>
      <c r="C669" s="168"/>
      <c r="D669" s="229"/>
      <c r="E669" s="229"/>
      <c r="G669" s="73"/>
      <c r="H669" s="228"/>
    </row>
    <row r="670" ht="14.25" customHeight="1">
      <c r="B670" s="25"/>
      <c r="C670" s="168"/>
      <c r="D670" s="229"/>
      <c r="E670" s="229"/>
      <c r="G670" s="73"/>
      <c r="H670" s="228"/>
    </row>
    <row r="671" ht="14.25" customHeight="1">
      <c r="B671" s="25"/>
      <c r="C671" s="168"/>
      <c r="D671" s="229"/>
      <c r="E671" s="229"/>
      <c r="G671" s="73"/>
      <c r="H671" s="228"/>
    </row>
    <row r="672" ht="14.25" customHeight="1">
      <c r="B672" s="25"/>
      <c r="C672" s="168"/>
      <c r="D672" s="229"/>
      <c r="E672" s="229"/>
      <c r="G672" s="73"/>
      <c r="H672" s="228"/>
    </row>
    <row r="673" ht="14.25" customHeight="1">
      <c r="B673" s="25"/>
      <c r="C673" s="168"/>
      <c r="D673" s="229"/>
      <c r="E673" s="229"/>
      <c r="G673" s="73"/>
      <c r="H673" s="228"/>
    </row>
    <row r="674" ht="14.25" customHeight="1">
      <c r="B674" s="25"/>
      <c r="C674" s="168"/>
      <c r="D674" s="229"/>
      <c r="E674" s="229"/>
      <c r="G674" s="73"/>
      <c r="H674" s="228"/>
    </row>
    <row r="675" ht="14.25" customHeight="1">
      <c r="B675" s="25"/>
      <c r="C675" s="168"/>
      <c r="D675" s="229"/>
      <c r="E675" s="229"/>
      <c r="G675" s="73"/>
      <c r="H675" s="228"/>
    </row>
    <row r="676" ht="14.25" customHeight="1">
      <c r="B676" s="25"/>
      <c r="C676" s="168"/>
      <c r="D676" s="229"/>
      <c r="E676" s="229"/>
      <c r="G676" s="73"/>
      <c r="H676" s="228"/>
    </row>
    <row r="677" ht="14.25" customHeight="1">
      <c r="B677" s="25"/>
      <c r="C677" s="168"/>
      <c r="D677" s="229"/>
      <c r="E677" s="229"/>
      <c r="G677" s="73"/>
      <c r="H677" s="228"/>
    </row>
    <row r="678" ht="14.25" customHeight="1">
      <c r="B678" s="25"/>
      <c r="C678" s="168"/>
      <c r="D678" s="229"/>
      <c r="E678" s="229"/>
      <c r="G678" s="73"/>
      <c r="H678" s="228"/>
    </row>
    <row r="679" ht="14.25" customHeight="1">
      <c r="B679" s="25"/>
      <c r="C679" s="168"/>
      <c r="D679" s="229"/>
      <c r="E679" s="229"/>
      <c r="G679" s="73"/>
      <c r="H679" s="228"/>
    </row>
    <row r="680" ht="14.25" customHeight="1">
      <c r="B680" s="25"/>
      <c r="C680" s="168"/>
      <c r="D680" s="229"/>
      <c r="E680" s="229"/>
      <c r="G680" s="73"/>
      <c r="H680" s="228"/>
    </row>
    <row r="681" ht="14.25" customHeight="1">
      <c r="B681" s="25"/>
      <c r="C681" s="168"/>
      <c r="D681" s="229"/>
      <c r="E681" s="229"/>
      <c r="G681" s="73"/>
      <c r="H681" s="228"/>
    </row>
    <row r="682" ht="14.25" customHeight="1">
      <c r="B682" s="25"/>
      <c r="C682" s="168"/>
      <c r="D682" s="229"/>
      <c r="E682" s="229"/>
      <c r="G682" s="73"/>
      <c r="H682" s="228"/>
    </row>
    <row r="683" ht="14.25" customHeight="1">
      <c r="B683" s="25"/>
      <c r="C683" s="168"/>
      <c r="D683" s="229"/>
      <c r="E683" s="229"/>
      <c r="G683" s="73"/>
      <c r="H683" s="228"/>
    </row>
    <row r="684" ht="14.25" customHeight="1">
      <c r="B684" s="25"/>
      <c r="C684" s="168"/>
      <c r="D684" s="229"/>
      <c r="E684" s="229"/>
      <c r="G684" s="73"/>
      <c r="H684" s="228"/>
    </row>
    <row r="685" ht="14.25" customHeight="1">
      <c r="B685" s="25"/>
      <c r="C685" s="168"/>
      <c r="D685" s="229"/>
      <c r="E685" s="229"/>
      <c r="G685" s="73"/>
      <c r="H685" s="228"/>
    </row>
    <row r="686" ht="14.25" customHeight="1">
      <c r="B686" s="25"/>
      <c r="C686" s="168"/>
      <c r="D686" s="229"/>
      <c r="E686" s="229"/>
      <c r="G686" s="73"/>
      <c r="H686" s="228"/>
    </row>
    <row r="687" ht="14.25" customHeight="1">
      <c r="B687" s="25"/>
      <c r="C687" s="168"/>
      <c r="D687" s="229"/>
      <c r="E687" s="229"/>
      <c r="G687" s="73"/>
      <c r="H687" s="228"/>
    </row>
    <row r="688" ht="14.25" customHeight="1">
      <c r="B688" s="25"/>
      <c r="C688" s="168"/>
      <c r="D688" s="229"/>
      <c r="E688" s="229"/>
      <c r="G688" s="73"/>
      <c r="H688" s="228"/>
    </row>
    <row r="689" ht="14.25" customHeight="1">
      <c r="B689" s="25"/>
      <c r="C689" s="168"/>
      <c r="D689" s="229"/>
      <c r="E689" s="229"/>
      <c r="G689" s="73"/>
      <c r="H689" s="228"/>
    </row>
    <row r="690" ht="14.25" customHeight="1">
      <c r="B690" s="25"/>
      <c r="C690" s="168"/>
      <c r="D690" s="229"/>
      <c r="E690" s="229"/>
      <c r="G690" s="73"/>
      <c r="H690" s="228"/>
    </row>
    <row r="691" ht="14.25" customHeight="1">
      <c r="B691" s="25"/>
      <c r="C691" s="168"/>
      <c r="D691" s="229"/>
      <c r="E691" s="229"/>
      <c r="G691" s="73"/>
      <c r="H691" s="228"/>
    </row>
    <row r="692" ht="14.25" customHeight="1">
      <c r="B692" s="25"/>
      <c r="C692" s="168"/>
      <c r="D692" s="229"/>
      <c r="E692" s="229"/>
      <c r="G692" s="73"/>
      <c r="H692" s="228"/>
    </row>
    <row r="693" ht="14.25" customHeight="1">
      <c r="B693" s="25"/>
      <c r="C693" s="168"/>
      <c r="D693" s="229"/>
      <c r="E693" s="229"/>
      <c r="G693" s="73"/>
      <c r="H693" s="228"/>
    </row>
    <row r="694" ht="14.25" customHeight="1">
      <c r="B694" s="25"/>
      <c r="C694" s="168"/>
      <c r="D694" s="229"/>
      <c r="E694" s="229"/>
      <c r="G694" s="73"/>
      <c r="H694" s="228"/>
    </row>
    <row r="695" ht="14.25" customHeight="1">
      <c r="B695" s="25"/>
      <c r="C695" s="168"/>
      <c r="D695" s="229"/>
      <c r="E695" s="229"/>
      <c r="G695" s="73"/>
      <c r="H695" s="228"/>
    </row>
    <row r="696" ht="14.25" customHeight="1">
      <c r="B696" s="25"/>
      <c r="C696" s="168"/>
      <c r="D696" s="229"/>
      <c r="E696" s="229"/>
      <c r="G696" s="73"/>
      <c r="H696" s="228"/>
    </row>
    <row r="697" ht="14.25" customHeight="1">
      <c r="B697" s="25"/>
      <c r="C697" s="168"/>
      <c r="D697" s="229"/>
      <c r="E697" s="229"/>
      <c r="G697" s="73"/>
      <c r="H697" s="228"/>
    </row>
    <row r="698" ht="14.25" customHeight="1">
      <c r="B698" s="25"/>
      <c r="C698" s="168"/>
      <c r="D698" s="229"/>
      <c r="E698" s="229"/>
      <c r="G698" s="73"/>
      <c r="H698" s="228"/>
    </row>
    <row r="699" ht="14.25" customHeight="1">
      <c r="B699" s="25"/>
      <c r="C699" s="168"/>
      <c r="D699" s="229"/>
      <c r="E699" s="229"/>
      <c r="G699" s="73"/>
      <c r="H699" s="228"/>
    </row>
    <row r="700" ht="14.25" customHeight="1">
      <c r="B700" s="25"/>
      <c r="C700" s="168"/>
      <c r="D700" s="229"/>
      <c r="E700" s="229"/>
      <c r="G700" s="73"/>
      <c r="H700" s="228"/>
    </row>
    <row r="701" ht="14.25" customHeight="1">
      <c r="B701" s="25"/>
      <c r="C701" s="168"/>
      <c r="D701" s="229"/>
      <c r="E701" s="229"/>
      <c r="G701" s="73"/>
      <c r="H701" s="228"/>
    </row>
    <row r="702" ht="14.25" customHeight="1">
      <c r="B702" s="25"/>
      <c r="C702" s="168"/>
      <c r="D702" s="229"/>
      <c r="E702" s="229"/>
      <c r="G702" s="73"/>
      <c r="H702" s="228"/>
    </row>
    <row r="703" ht="14.25" customHeight="1">
      <c r="B703" s="25"/>
      <c r="C703" s="168"/>
      <c r="D703" s="229"/>
      <c r="E703" s="229"/>
      <c r="G703" s="73"/>
      <c r="H703" s="228"/>
    </row>
    <row r="704" ht="14.25" customHeight="1">
      <c r="B704" s="25"/>
      <c r="C704" s="168"/>
      <c r="D704" s="229"/>
      <c r="E704" s="229"/>
      <c r="G704" s="73"/>
      <c r="H704" s="228"/>
    </row>
    <row r="705" ht="14.25" customHeight="1">
      <c r="B705" s="25"/>
      <c r="C705" s="168"/>
      <c r="D705" s="229"/>
      <c r="E705" s="229"/>
      <c r="G705" s="73"/>
      <c r="H705" s="228"/>
    </row>
    <row r="706" ht="14.25" customHeight="1">
      <c r="B706" s="25"/>
      <c r="C706" s="168"/>
      <c r="D706" s="229"/>
      <c r="E706" s="229"/>
      <c r="G706" s="73"/>
      <c r="H706" s="228"/>
    </row>
    <row r="707" ht="14.25" customHeight="1">
      <c r="B707" s="25"/>
      <c r="C707" s="168"/>
      <c r="D707" s="229"/>
      <c r="E707" s="229"/>
      <c r="G707" s="73"/>
      <c r="H707" s="228"/>
    </row>
    <row r="708" ht="14.25" customHeight="1">
      <c r="B708" s="25"/>
      <c r="C708" s="168"/>
      <c r="D708" s="229"/>
      <c r="E708" s="229"/>
      <c r="G708" s="73"/>
      <c r="H708" s="228"/>
    </row>
    <row r="709" ht="14.25" customHeight="1">
      <c r="B709" s="25"/>
      <c r="C709" s="168"/>
      <c r="D709" s="229"/>
      <c r="E709" s="229"/>
      <c r="G709" s="73"/>
      <c r="H709" s="228"/>
    </row>
    <row r="710" ht="14.25" customHeight="1">
      <c r="B710" s="25"/>
      <c r="C710" s="168"/>
      <c r="D710" s="229"/>
      <c r="E710" s="229"/>
      <c r="G710" s="73"/>
      <c r="H710" s="228"/>
    </row>
    <row r="711" ht="14.25" customHeight="1">
      <c r="B711" s="25"/>
      <c r="C711" s="168"/>
      <c r="D711" s="229"/>
      <c r="E711" s="229"/>
      <c r="G711" s="73"/>
      <c r="H711" s="228"/>
    </row>
    <row r="712" ht="14.25" customHeight="1">
      <c r="B712" s="25"/>
      <c r="C712" s="168"/>
      <c r="D712" s="229"/>
      <c r="E712" s="229"/>
      <c r="G712" s="73"/>
      <c r="H712" s="228"/>
    </row>
    <row r="713" ht="14.25" customHeight="1">
      <c r="B713" s="25"/>
      <c r="C713" s="168"/>
      <c r="D713" s="229"/>
      <c r="E713" s="229"/>
      <c r="G713" s="73"/>
      <c r="H713" s="228"/>
    </row>
    <row r="714" ht="14.25" customHeight="1">
      <c r="B714" s="25"/>
      <c r="C714" s="168"/>
      <c r="D714" s="229"/>
      <c r="E714" s="229"/>
      <c r="G714" s="73"/>
      <c r="H714" s="228"/>
    </row>
    <row r="715" ht="14.25" customHeight="1">
      <c r="B715" s="25"/>
      <c r="C715" s="168"/>
      <c r="D715" s="229"/>
      <c r="E715" s="229"/>
      <c r="G715" s="73"/>
      <c r="H715" s="228"/>
    </row>
    <row r="716" ht="14.25" customHeight="1">
      <c r="B716" s="25"/>
      <c r="C716" s="168"/>
      <c r="D716" s="229"/>
      <c r="E716" s="229"/>
      <c r="G716" s="73"/>
      <c r="H716" s="228"/>
    </row>
    <row r="717" ht="14.25" customHeight="1">
      <c r="B717" s="25"/>
      <c r="C717" s="168"/>
      <c r="D717" s="229"/>
      <c r="E717" s="229"/>
      <c r="G717" s="73"/>
      <c r="H717" s="228"/>
    </row>
    <row r="718" ht="14.25" customHeight="1">
      <c r="B718" s="25"/>
      <c r="C718" s="168"/>
      <c r="D718" s="229"/>
      <c r="E718" s="229"/>
      <c r="G718" s="73"/>
      <c r="H718" s="228"/>
    </row>
    <row r="719" ht="14.25" customHeight="1">
      <c r="B719" s="25"/>
      <c r="C719" s="168"/>
      <c r="D719" s="229"/>
      <c r="E719" s="229"/>
      <c r="G719" s="73"/>
      <c r="H719" s="228"/>
    </row>
    <row r="720" ht="14.25" customHeight="1">
      <c r="B720" s="25"/>
      <c r="C720" s="168"/>
      <c r="D720" s="229"/>
      <c r="E720" s="229"/>
      <c r="G720" s="73"/>
      <c r="H720" s="228"/>
    </row>
    <row r="721" ht="14.25" customHeight="1">
      <c r="B721" s="25"/>
      <c r="C721" s="168"/>
      <c r="D721" s="229"/>
      <c r="E721" s="229"/>
      <c r="G721" s="73"/>
      <c r="H721" s="228"/>
    </row>
    <row r="722" ht="14.25" customHeight="1">
      <c r="B722" s="25"/>
      <c r="C722" s="168"/>
      <c r="D722" s="229"/>
      <c r="E722" s="229"/>
      <c r="G722" s="73"/>
      <c r="H722" s="228"/>
    </row>
    <row r="723" ht="14.25" customHeight="1">
      <c r="B723" s="25"/>
      <c r="C723" s="168"/>
      <c r="D723" s="229"/>
      <c r="E723" s="229"/>
      <c r="G723" s="73"/>
      <c r="H723" s="228"/>
    </row>
    <row r="724" ht="14.25" customHeight="1">
      <c r="B724" s="25"/>
      <c r="C724" s="168"/>
      <c r="D724" s="229"/>
      <c r="E724" s="229"/>
      <c r="G724" s="73"/>
      <c r="H724" s="228"/>
    </row>
    <row r="725" ht="14.25" customHeight="1">
      <c r="B725" s="25"/>
      <c r="C725" s="168"/>
      <c r="D725" s="229"/>
      <c r="E725" s="229"/>
      <c r="G725" s="73"/>
      <c r="H725" s="228"/>
    </row>
    <row r="726" ht="14.25" customHeight="1">
      <c r="B726" s="25"/>
      <c r="C726" s="168"/>
      <c r="D726" s="229"/>
      <c r="E726" s="229"/>
      <c r="G726" s="73"/>
      <c r="H726" s="228"/>
    </row>
    <row r="727" ht="14.25" customHeight="1">
      <c r="B727" s="25"/>
      <c r="C727" s="168"/>
      <c r="D727" s="229"/>
      <c r="E727" s="229"/>
      <c r="G727" s="73"/>
      <c r="H727" s="228"/>
    </row>
    <row r="728" ht="14.25" customHeight="1">
      <c r="B728" s="25"/>
      <c r="C728" s="168"/>
      <c r="D728" s="229"/>
      <c r="E728" s="229"/>
      <c r="G728" s="73"/>
      <c r="H728" s="228"/>
    </row>
    <row r="729" ht="14.25" customHeight="1">
      <c r="B729" s="25"/>
      <c r="C729" s="168"/>
      <c r="D729" s="229"/>
      <c r="E729" s="229"/>
      <c r="G729" s="73"/>
      <c r="H729" s="228"/>
    </row>
    <row r="730" ht="14.25" customHeight="1">
      <c r="B730" s="25"/>
      <c r="C730" s="168"/>
      <c r="D730" s="229"/>
      <c r="E730" s="229"/>
      <c r="G730" s="73"/>
      <c r="H730" s="228"/>
    </row>
    <row r="731" ht="14.25" customHeight="1">
      <c r="B731" s="25"/>
      <c r="C731" s="168"/>
      <c r="D731" s="229"/>
      <c r="E731" s="229"/>
      <c r="G731" s="73"/>
      <c r="H731" s="228"/>
    </row>
    <row r="732" ht="14.25" customHeight="1">
      <c r="B732" s="25"/>
      <c r="C732" s="168"/>
      <c r="D732" s="229"/>
      <c r="E732" s="229"/>
      <c r="G732" s="73"/>
      <c r="H732" s="228"/>
    </row>
    <row r="733" ht="14.25" customHeight="1">
      <c r="B733" s="25"/>
      <c r="C733" s="168"/>
      <c r="D733" s="229"/>
      <c r="E733" s="229"/>
      <c r="G733" s="73"/>
      <c r="H733" s="228"/>
    </row>
    <row r="734" ht="14.25" customHeight="1">
      <c r="B734" s="25"/>
      <c r="C734" s="168"/>
      <c r="D734" s="229"/>
      <c r="E734" s="229"/>
      <c r="G734" s="73"/>
      <c r="H734" s="228"/>
    </row>
    <row r="735" ht="14.25" customHeight="1">
      <c r="B735" s="25"/>
      <c r="C735" s="168"/>
      <c r="D735" s="229"/>
      <c r="E735" s="229"/>
      <c r="G735" s="73"/>
      <c r="H735" s="228"/>
    </row>
    <row r="736" ht="14.25" customHeight="1">
      <c r="B736" s="25"/>
      <c r="C736" s="168"/>
      <c r="D736" s="229"/>
      <c r="E736" s="229"/>
      <c r="G736" s="73"/>
      <c r="H736" s="228"/>
    </row>
    <row r="737" ht="14.25" customHeight="1">
      <c r="B737" s="25"/>
      <c r="C737" s="168"/>
      <c r="D737" s="229"/>
      <c r="E737" s="229"/>
      <c r="G737" s="73"/>
      <c r="H737" s="228"/>
    </row>
    <row r="738" ht="14.25" customHeight="1">
      <c r="B738" s="25"/>
      <c r="C738" s="168"/>
      <c r="D738" s="229"/>
      <c r="E738" s="229"/>
      <c r="G738" s="73"/>
      <c r="H738" s="228"/>
    </row>
    <row r="739" ht="14.25" customHeight="1">
      <c r="B739" s="25"/>
      <c r="C739" s="168"/>
      <c r="D739" s="229"/>
      <c r="E739" s="229"/>
      <c r="G739" s="73"/>
      <c r="H739" s="228"/>
    </row>
    <row r="740" ht="14.25" customHeight="1">
      <c r="B740" s="25"/>
      <c r="C740" s="168"/>
      <c r="D740" s="229"/>
      <c r="E740" s="229"/>
      <c r="G740" s="73"/>
      <c r="H740" s="228"/>
    </row>
    <row r="741" ht="14.25" customHeight="1">
      <c r="B741" s="25"/>
      <c r="C741" s="168"/>
      <c r="D741" s="229"/>
      <c r="E741" s="229"/>
      <c r="G741" s="73"/>
      <c r="H741" s="228"/>
    </row>
    <row r="742" ht="14.25" customHeight="1">
      <c r="B742" s="25"/>
      <c r="C742" s="168"/>
      <c r="D742" s="229"/>
      <c r="E742" s="229"/>
      <c r="G742" s="73"/>
      <c r="H742" s="228"/>
    </row>
    <row r="743" ht="14.25" customHeight="1">
      <c r="B743" s="25"/>
      <c r="C743" s="168"/>
      <c r="D743" s="229"/>
      <c r="E743" s="229"/>
      <c r="G743" s="73"/>
      <c r="H743" s="228"/>
    </row>
    <row r="744" ht="14.25" customHeight="1">
      <c r="B744" s="25"/>
      <c r="C744" s="168"/>
      <c r="D744" s="229"/>
      <c r="E744" s="229"/>
      <c r="G744" s="73"/>
      <c r="H744" s="228"/>
    </row>
    <row r="745" ht="14.25" customHeight="1">
      <c r="B745" s="25"/>
      <c r="C745" s="168"/>
      <c r="D745" s="229"/>
      <c r="E745" s="229"/>
      <c r="G745" s="73"/>
      <c r="H745" s="228"/>
    </row>
    <row r="746" ht="14.25" customHeight="1">
      <c r="B746" s="25"/>
      <c r="C746" s="168"/>
      <c r="D746" s="229"/>
      <c r="E746" s="229"/>
      <c r="G746" s="73"/>
      <c r="H746" s="228"/>
    </row>
    <row r="747" ht="14.25" customHeight="1">
      <c r="B747" s="25"/>
      <c r="C747" s="168"/>
      <c r="D747" s="229"/>
      <c r="E747" s="229"/>
      <c r="G747" s="73"/>
      <c r="H747" s="228"/>
    </row>
    <row r="748" ht="14.25" customHeight="1">
      <c r="B748" s="25"/>
      <c r="C748" s="168"/>
      <c r="D748" s="229"/>
      <c r="E748" s="229"/>
      <c r="G748" s="73"/>
      <c r="H748" s="228"/>
    </row>
    <row r="749" ht="14.25" customHeight="1">
      <c r="B749" s="25"/>
      <c r="C749" s="168"/>
      <c r="D749" s="229"/>
      <c r="E749" s="229"/>
      <c r="G749" s="73"/>
      <c r="H749" s="228"/>
    </row>
    <row r="750" ht="14.25" customHeight="1">
      <c r="B750" s="25"/>
      <c r="C750" s="168"/>
      <c r="D750" s="229"/>
      <c r="E750" s="229"/>
      <c r="G750" s="73"/>
      <c r="H750" s="228"/>
    </row>
    <row r="751" ht="14.25" customHeight="1">
      <c r="B751" s="25"/>
      <c r="C751" s="168"/>
      <c r="D751" s="229"/>
      <c r="E751" s="229"/>
      <c r="G751" s="73"/>
      <c r="H751" s="228"/>
    </row>
    <row r="752" ht="14.25" customHeight="1">
      <c r="B752" s="25"/>
      <c r="C752" s="168"/>
      <c r="D752" s="229"/>
      <c r="E752" s="229"/>
      <c r="G752" s="73"/>
      <c r="H752" s="228"/>
    </row>
    <row r="753" ht="14.25" customHeight="1">
      <c r="B753" s="25"/>
      <c r="C753" s="168"/>
      <c r="D753" s="229"/>
      <c r="E753" s="229"/>
      <c r="G753" s="73"/>
      <c r="H753" s="228"/>
    </row>
    <row r="754" ht="14.25" customHeight="1">
      <c r="B754" s="25"/>
      <c r="C754" s="168"/>
      <c r="D754" s="229"/>
      <c r="E754" s="229"/>
      <c r="G754" s="73"/>
      <c r="H754" s="228"/>
    </row>
    <row r="755" ht="14.25" customHeight="1">
      <c r="B755" s="25"/>
      <c r="C755" s="168"/>
      <c r="D755" s="229"/>
      <c r="E755" s="229"/>
      <c r="G755" s="73"/>
      <c r="H755" s="228"/>
    </row>
    <row r="756" ht="14.25" customHeight="1">
      <c r="B756" s="25"/>
      <c r="C756" s="168"/>
      <c r="D756" s="229"/>
      <c r="E756" s="229"/>
      <c r="G756" s="73"/>
      <c r="H756" s="228"/>
    </row>
    <row r="757" ht="14.25" customHeight="1">
      <c r="B757" s="25"/>
      <c r="C757" s="168"/>
      <c r="D757" s="229"/>
      <c r="E757" s="229"/>
      <c r="G757" s="73"/>
      <c r="H757" s="228"/>
    </row>
    <row r="758" ht="14.25" customHeight="1">
      <c r="B758" s="25"/>
      <c r="C758" s="168"/>
      <c r="D758" s="229"/>
      <c r="E758" s="229"/>
      <c r="G758" s="73"/>
      <c r="H758" s="228"/>
    </row>
    <row r="759" ht="14.25" customHeight="1">
      <c r="B759" s="25"/>
      <c r="C759" s="168"/>
      <c r="D759" s="229"/>
      <c r="E759" s="229"/>
      <c r="G759" s="73"/>
      <c r="H759" s="228"/>
    </row>
    <row r="760" ht="14.25" customHeight="1">
      <c r="B760" s="25"/>
      <c r="C760" s="168"/>
      <c r="D760" s="229"/>
      <c r="E760" s="229"/>
      <c r="G760" s="73"/>
      <c r="H760" s="228"/>
    </row>
    <row r="761" ht="14.25" customHeight="1">
      <c r="B761" s="25"/>
      <c r="C761" s="168"/>
      <c r="D761" s="229"/>
      <c r="E761" s="229"/>
      <c r="G761" s="73"/>
      <c r="H761" s="228"/>
    </row>
    <row r="762" ht="14.25" customHeight="1">
      <c r="B762" s="25"/>
      <c r="C762" s="168"/>
      <c r="D762" s="229"/>
      <c r="E762" s="229"/>
      <c r="G762" s="73"/>
      <c r="H762" s="228"/>
    </row>
    <row r="763" ht="14.25" customHeight="1">
      <c r="B763" s="25"/>
      <c r="C763" s="168"/>
      <c r="D763" s="229"/>
      <c r="E763" s="229"/>
      <c r="G763" s="73"/>
      <c r="H763" s="228"/>
    </row>
    <row r="764" ht="14.25" customHeight="1">
      <c r="B764" s="25"/>
      <c r="C764" s="168"/>
      <c r="D764" s="229"/>
      <c r="E764" s="229"/>
      <c r="G764" s="73"/>
      <c r="H764" s="228"/>
    </row>
    <row r="765" ht="14.25" customHeight="1">
      <c r="B765" s="25"/>
      <c r="C765" s="168"/>
      <c r="D765" s="229"/>
      <c r="E765" s="229"/>
      <c r="G765" s="73"/>
      <c r="H765" s="228"/>
    </row>
    <row r="766" ht="14.25" customHeight="1">
      <c r="B766" s="25"/>
      <c r="C766" s="168"/>
      <c r="D766" s="229"/>
      <c r="E766" s="229"/>
      <c r="G766" s="73"/>
      <c r="H766" s="228"/>
    </row>
    <row r="767" ht="14.25" customHeight="1">
      <c r="B767" s="25"/>
      <c r="C767" s="168"/>
      <c r="D767" s="229"/>
      <c r="E767" s="229"/>
      <c r="G767" s="73"/>
      <c r="H767" s="228"/>
    </row>
    <row r="768" ht="14.25" customHeight="1">
      <c r="B768" s="25"/>
      <c r="C768" s="168"/>
      <c r="D768" s="229"/>
      <c r="E768" s="229"/>
      <c r="G768" s="73"/>
      <c r="H768" s="228"/>
    </row>
    <row r="769" ht="14.25" customHeight="1">
      <c r="B769" s="25"/>
      <c r="C769" s="168"/>
      <c r="D769" s="229"/>
      <c r="E769" s="229"/>
      <c r="G769" s="73"/>
      <c r="H769" s="228"/>
    </row>
    <row r="770" ht="14.25" customHeight="1">
      <c r="B770" s="25"/>
      <c r="C770" s="168"/>
      <c r="D770" s="229"/>
      <c r="E770" s="229"/>
      <c r="G770" s="73"/>
      <c r="H770" s="228"/>
    </row>
    <row r="771" ht="14.25" customHeight="1">
      <c r="B771" s="25"/>
      <c r="C771" s="168"/>
      <c r="D771" s="229"/>
      <c r="E771" s="229"/>
      <c r="G771" s="73"/>
      <c r="H771" s="228"/>
    </row>
    <row r="772" ht="14.25" customHeight="1">
      <c r="B772" s="25"/>
      <c r="C772" s="168"/>
      <c r="D772" s="229"/>
      <c r="E772" s="229"/>
      <c r="G772" s="73"/>
      <c r="H772" s="228"/>
    </row>
    <row r="773" ht="14.25" customHeight="1">
      <c r="B773" s="25"/>
      <c r="C773" s="168"/>
      <c r="D773" s="229"/>
      <c r="E773" s="229"/>
      <c r="G773" s="73"/>
      <c r="H773" s="228"/>
    </row>
    <row r="774" ht="14.25" customHeight="1">
      <c r="B774" s="25"/>
      <c r="C774" s="168"/>
      <c r="D774" s="229"/>
      <c r="E774" s="229"/>
      <c r="G774" s="73"/>
      <c r="H774" s="228"/>
    </row>
    <row r="775" ht="14.25" customHeight="1">
      <c r="B775" s="25"/>
      <c r="C775" s="168"/>
      <c r="D775" s="229"/>
      <c r="E775" s="229"/>
      <c r="G775" s="73"/>
      <c r="H775" s="228"/>
    </row>
    <row r="776" ht="14.25" customHeight="1">
      <c r="B776" s="25"/>
      <c r="C776" s="168"/>
      <c r="D776" s="229"/>
      <c r="E776" s="229"/>
      <c r="G776" s="73"/>
      <c r="H776" s="228"/>
    </row>
    <row r="777" ht="14.25" customHeight="1">
      <c r="B777" s="25"/>
      <c r="C777" s="168"/>
      <c r="D777" s="229"/>
      <c r="E777" s="229"/>
      <c r="G777" s="73"/>
      <c r="H777" s="228"/>
    </row>
    <row r="778" ht="14.25" customHeight="1">
      <c r="B778" s="25"/>
      <c r="C778" s="168"/>
      <c r="D778" s="229"/>
      <c r="E778" s="229"/>
      <c r="G778" s="73"/>
      <c r="H778" s="228"/>
    </row>
    <row r="779" ht="14.25" customHeight="1">
      <c r="B779" s="25"/>
      <c r="C779" s="168"/>
      <c r="D779" s="229"/>
      <c r="E779" s="229"/>
      <c r="G779" s="73"/>
      <c r="H779" s="228"/>
    </row>
    <row r="780" ht="14.25" customHeight="1">
      <c r="B780" s="25"/>
      <c r="C780" s="168"/>
      <c r="D780" s="229"/>
      <c r="E780" s="229"/>
      <c r="G780" s="73"/>
      <c r="H780" s="228"/>
    </row>
    <row r="781" ht="14.25" customHeight="1">
      <c r="B781" s="25"/>
      <c r="C781" s="168"/>
      <c r="D781" s="229"/>
      <c r="E781" s="229"/>
      <c r="G781" s="73"/>
      <c r="H781" s="228"/>
    </row>
    <row r="782" ht="14.25" customHeight="1">
      <c r="B782" s="25"/>
      <c r="C782" s="168"/>
      <c r="D782" s="229"/>
      <c r="E782" s="229"/>
      <c r="G782" s="73"/>
      <c r="H782" s="228"/>
    </row>
    <row r="783" ht="14.25" customHeight="1">
      <c r="B783" s="25"/>
      <c r="C783" s="168"/>
      <c r="D783" s="229"/>
      <c r="E783" s="229"/>
      <c r="G783" s="73"/>
      <c r="H783" s="228"/>
    </row>
    <row r="784" ht="14.25" customHeight="1">
      <c r="B784" s="25"/>
      <c r="C784" s="168"/>
      <c r="D784" s="229"/>
      <c r="E784" s="229"/>
      <c r="G784" s="73"/>
      <c r="H784" s="228"/>
    </row>
    <row r="785" ht="14.25" customHeight="1">
      <c r="B785" s="25"/>
      <c r="C785" s="168"/>
      <c r="D785" s="229"/>
      <c r="E785" s="229"/>
      <c r="G785" s="73"/>
      <c r="H785" s="228"/>
    </row>
    <row r="786" ht="14.25" customHeight="1">
      <c r="B786" s="25"/>
      <c r="C786" s="168"/>
      <c r="D786" s="229"/>
      <c r="E786" s="229"/>
      <c r="G786" s="73"/>
      <c r="H786" s="228"/>
    </row>
    <row r="787" ht="14.25" customHeight="1">
      <c r="B787" s="25"/>
      <c r="C787" s="168"/>
      <c r="D787" s="229"/>
      <c r="E787" s="229"/>
      <c r="G787" s="73"/>
      <c r="H787" s="228"/>
    </row>
    <row r="788" ht="14.25" customHeight="1">
      <c r="B788" s="25"/>
      <c r="C788" s="168"/>
      <c r="D788" s="229"/>
      <c r="E788" s="229"/>
      <c r="G788" s="73"/>
      <c r="H788" s="228"/>
    </row>
    <row r="789" ht="14.25" customHeight="1">
      <c r="B789" s="25"/>
      <c r="C789" s="168"/>
      <c r="D789" s="229"/>
      <c r="E789" s="229"/>
      <c r="G789" s="73"/>
      <c r="H789" s="228"/>
    </row>
    <row r="790" ht="14.25" customHeight="1">
      <c r="B790" s="25"/>
      <c r="C790" s="168"/>
      <c r="D790" s="229"/>
      <c r="E790" s="229"/>
      <c r="G790" s="73"/>
      <c r="H790" s="228"/>
    </row>
    <row r="791" ht="14.25" customHeight="1">
      <c r="B791" s="25"/>
      <c r="C791" s="168"/>
      <c r="D791" s="229"/>
      <c r="E791" s="229"/>
      <c r="G791" s="73"/>
      <c r="H791" s="228"/>
    </row>
    <row r="792" ht="14.25" customHeight="1">
      <c r="B792" s="25"/>
      <c r="C792" s="168"/>
      <c r="D792" s="229"/>
      <c r="E792" s="229"/>
      <c r="G792" s="73"/>
      <c r="H792" s="228"/>
    </row>
    <row r="793" ht="14.25" customHeight="1">
      <c r="B793" s="25"/>
      <c r="C793" s="168"/>
      <c r="D793" s="229"/>
      <c r="E793" s="229"/>
      <c r="G793" s="73"/>
      <c r="H793" s="228"/>
    </row>
    <row r="794" ht="14.25" customHeight="1">
      <c r="B794" s="25"/>
      <c r="C794" s="168"/>
      <c r="D794" s="229"/>
      <c r="E794" s="229"/>
      <c r="G794" s="73"/>
      <c r="H794" s="228"/>
    </row>
    <row r="795" ht="14.25" customHeight="1">
      <c r="B795" s="25"/>
      <c r="C795" s="168"/>
      <c r="D795" s="229"/>
      <c r="E795" s="229"/>
      <c r="G795" s="73"/>
      <c r="H795" s="228"/>
    </row>
    <row r="796" ht="14.25" customHeight="1">
      <c r="B796" s="25"/>
      <c r="C796" s="168"/>
      <c r="D796" s="229"/>
      <c r="E796" s="229"/>
      <c r="G796" s="73"/>
      <c r="H796" s="228"/>
    </row>
    <row r="797" ht="14.25" customHeight="1">
      <c r="B797" s="25"/>
      <c r="C797" s="168"/>
      <c r="D797" s="229"/>
      <c r="E797" s="229"/>
      <c r="G797" s="73"/>
      <c r="H797" s="228"/>
    </row>
    <row r="798" ht="14.25" customHeight="1">
      <c r="B798" s="25"/>
      <c r="C798" s="168"/>
      <c r="D798" s="229"/>
      <c r="E798" s="229"/>
      <c r="G798" s="73"/>
      <c r="H798" s="228"/>
    </row>
    <row r="799" ht="14.25" customHeight="1">
      <c r="B799" s="25"/>
      <c r="C799" s="168"/>
      <c r="D799" s="229"/>
      <c r="E799" s="229"/>
      <c r="G799" s="73"/>
      <c r="H799" s="228"/>
    </row>
    <row r="800" ht="14.25" customHeight="1">
      <c r="B800" s="25"/>
      <c r="C800" s="168"/>
      <c r="D800" s="229"/>
      <c r="E800" s="229"/>
      <c r="G800" s="73"/>
      <c r="H800" s="228"/>
    </row>
    <row r="801" ht="14.25" customHeight="1">
      <c r="B801" s="25"/>
      <c r="C801" s="168"/>
      <c r="D801" s="229"/>
      <c r="E801" s="229"/>
      <c r="G801" s="73"/>
      <c r="H801" s="228"/>
    </row>
    <row r="802" ht="14.25" customHeight="1">
      <c r="B802" s="25"/>
      <c r="C802" s="168"/>
      <c r="D802" s="229"/>
      <c r="E802" s="229"/>
      <c r="G802" s="73"/>
      <c r="H802" s="228"/>
    </row>
    <row r="803" ht="14.25" customHeight="1">
      <c r="B803" s="25"/>
      <c r="C803" s="168"/>
      <c r="D803" s="229"/>
      <c r="E803" s="229"/>
      <c r="G803" s="73"/>
      <c r="H803" s="228"/>
    </row>
    <row r="804" ht="14.25" customHeight="1">
      <c r="B804" s="25"/>
      <c r="C804" s="168"/>
      <c r="D804" s="229"/>
      <c r="E804" s="229"/>
      <c r="G804" s="73"/>
      <c r="H804" s="228"/>
    </row>
    <row r="805" ht="14.25" customHeight="1">
      <c r="B805" s="25"/>
      <c r="C805" s="168"/>
      <c r="D805" s="229"/>
      <c r="E805" s="229"/>
      <c r="G805" s="73"/>
      <c r="H805" s="228"/>
    </row>
    <row r="806" ht="14.25" customHeight="1">
      <c r="B806" s="25"/>
      <c r="C806" s="168"/>
      <c r="D806" s="229"/>
      <c r="E806" s="229"/>
      <c r="G806" s="73"/>
      <c r="H806" s="228"/>
    </row>
    <row r="807" ht="14.25" customHeight="1">
      <c r="B807" s="25"/>
      <c r="C807" s="168"/>
      <c r="D807" s="229"/>
      <c r="E807" s="229"/>
      <c r="G807" s="73"/>
      <c r="H807" s="228"/>
    </row>
    <row r="808" ht="14.25" customHeight="1">
      <c r="B808" s="25"/>
      <c r="C808" s="168"/>
      <c r="D808" s="229"/>
      <c r="E808" s="229"/>
      <c r="G808" s="73"/>
      <c r="H808" s="228"/>
    </row>
    <row r="809" ht="14.25" customHeight="1">
      <c r="B809" s="25"/>
      <c r="C809" s="168"/>
      <c r="D809" s="229"/>
      <c r="E809" s="229"/>
      <c r="G809" s="73"/>
      <c r="H809" s="228"/>
    </row>
    <row r="810" ht="14.25" customHeight="1">
      <c r="B810" s="25"/>
      <c r="C810" s="168"/>
      <c r="D810" s="229"/>
      <c r="E810" s="229"/>
      <c r="G810" s="73"/>
      <c r="H810" s="228"/>
    </row>
    <row r="811" ht="14.25" customHeight="1">
      <c r="B811" s="25"/>
      <c r="C811" s="168"/>
      <c r="D811" s="229"/>
      <c r="E811" s="229"/>
      <c r="G811" s="73"/>
      <c r="H811" s="228"/>
    </row>
    <row r="812" ht="14.25" customHeight="1">
      <c r="B812" s="25"/>
      <c r="C812" s="168"/>
      <c r="D812" s="229"/>
      <c r="E812" s="229"/>
      <c r="G812" s="73"/>
      <c r="H812" s="228"/>
    </row>
    <row r="813" ht="14.25" customHeight="1">
      <c r="B813" s="25"/>
      <c r="C813" s="168"/>
      <c r="D813" s="229"/>
      <c r="E813" s="229"/>
      <c r="G813" s="73"/>
      <c r="H813" s="228"/>
    </row>
    <row r="814" ht="14.25" customHeight="1">
      <c r="B814" s="25"/>
      <c r="C814" s="168"/>
      <c r="D814" s="229"/>
      <c r="E814" s="229"/>
      <c r="G814" s="73"/>
      <c r="H814" s="228"/>
    </row>
    <row r="815" ht="14.25" customHeight="1">
      <c r="B815" s="25"/>
      <c r="C815" s="168"/>
      <c r="D815" s="229"/>
      <c r="E815" s="229"/>
      <c r="G815" s="73"/>
      <c r="H815" s="228"/>
    </row>
    <row r="816" ht="14.25" customHeight="1">
      <c r="B816" s="25"/>
      <c r="C816" s="168"/>
      <c r="D816" s="229"/>
      <c r="E816" s="229"/>
      <c r="G816" s="73"/>
      <c r="H816" s="228"/>
    </row>
    <row r="817" ht="14.25" customHeight="1">
      <c r="B817" s="25"/>
      <c r="C817" s="168"/>
      <c r="D817" s="229"/>
      <c r="E817" s="229"/>
      <c r="G817" s="73"/>
      <c r="H817" s="228"/>
    </row>
    <row r="818" ht="14.25" customHeight="1">
      <c r="B818" s="25"/>
      <c r="C818" s="168"/>
      <c r="D818" s="229"/>
      <c r="E818" s="229"/>
      <c r="G818" s="73"/>
      <c r="H818" s="228"/>
    </row>
    <row r="819" ht="14.25" customHeight="1">
      <c r="B819" s="25"/>
      <c r="C819" s="168"/>
      <c r="D819" s="229"/>
      <c r="E819" s="229"/>
      <c r="G819" s="73"/>
      <c r="H819" s="228"/>
    </row>
    <row r="820" ht="14.25" customHeight="1">
      <c r="B820" s="25"/>
      <c r="C820" s="168"/>
      <c r="D820" s="229"/>
      <c r="E820" s="229"/>
      <c r="G820" s="73"/>
      <c r="H820" s="228"/>
    </row>
    <row r="821" ht="14.25" customHeight="1">
      <c r="B821" s="25"/>
      <c r="C821" s="168"/>
      <c r="D821" s="229"/>
      <c r="E821" s="229"/>
      <c r="G821" s="73"/>
      <c r="H821" s="228"/>
    </row>
    <row r="822" ht="14.25" customHeight="1">
      <c r="B822" s="25"/>
      <c r="C822" s="168"/>
      <c r="D822" s="229"/>
      <c r="E822" s="229"/>
      <c r="G822" s="73"/>
      <c r="H822" s="228"/>
    </row>
    <row r="823" ht="14.25" customHeight="1">
      <c r="B823" s="25"/>
      <c r="C823" s="168"/>
      <c r="D823" s="229"/>
      <c r="E823" s="229"/>
      <c r="G823" s="73"/>
      <c r="H823" s="228"/>
    </row>
    <row r="824" ht="14.25" customHeight="1">
      <c r="B824" s="25"/>
      <c r="C824" s="168"/>
      <c r="D824" s="229"/>
      <c r="E824" s="229"/>
      <c r="G824" s="73"/>
      <c r="H824" s="228"/>
    </row>
    <row r="825" ht="14.25" customHeight="1">
      <c r="B825" s="25"/>
      <c r="C825" s="168"/>
      <c r="D825" s="229"/>
      <c r="E825" s="229"/>
      <c r="G825" s="73"/>
      <c r="H825" s="228"/>
    </row>
    <row r="826" ht="14.25" customHeight="1">
      <c r="B826" s="25"/>
      <c r="C826" s="168"/>
      <c r="D826" s="229"/>
      <c r="E826" s="229"/>
      <c r="G826" s="73"/>
      <c r="H826" s="228"/>
    </row>
    <row r="827" ht="14.25" customHeight="1">
      <c r="B827" s="25"/>
      <c r="C827" s="168"/>
      <c r="D827" s="229"/>
      <c r="E827" s="229"/>
      <c r="G827" s="73"/>
      <c r="H827" s="228"/>
    </row>
    <row r="828" ht="14.25" customHeight="1">
      <c r="B828" s="25"/>
      <c r="C828" s="168"/>
      <c r="D828" s="229"/>
      <c r="E828" s="229"/>
      <c r="G828" s="73"/>
      <c r="H828" s="228"/>
    </row>
    <row r="829" ht="14.25" customHeight="1">
      <c r="B829" s="25"/>
      <c r="C829" s="168"/>
      <c r="D829" s="229"/>
      <c r="E829" s="229"/>
      <c r="G829" s="73"/>
      <c r="H829" s="228"/>
    </row>
    <row r="830" ht="14.25" customHeight="1">
      <c r="B830" s="25"/>
      <c r="C830" s="168"/>
      <c r="D830" s="229"/>
      <c r="E830" s="229"/>
      <c r="G830" s="73"/>
      <c r="H830" s="228"/>
    </row>
    <row r="831" ht="14.25" customHeight="1">
      <c r="B831" s="25"/>
      <c r="C831" s="168"/>
      <c r="D831" s="229"/>
      <c r="E831" s="229"/>
      <c r="G831" s="73"/>
      <c r="H831" s="228"/>
    </row>
    <row r="832" ht="14.25" customHeight="1">
      <c r="B832" s="25"/>
      <c r="C832" s="168"/>
      <c r="D832" s="229"/>
      <c r="E832" s="229"/>
      <c r="G832" s="73"/>
      <c r="H832" s="228"/>
    </row>
    <row r="833" ht="14.25" customHeight="1">
      <c r="B833" s="25"/>
      <c r="C833" s="168"/>
      <c r="D833" s="229"/>
      <c r="E833" s="229"/>
      <c r="G833" s="73"/>
      <c r="H833" s="228"/>
    </row>
    <row r="834" ht="14.25" customHeight="1">
      <c r="B834" s="25"/>
      <c r="C834" s="168"/>
      <c r="D834" s="229"/>
      <c r="E834" s="229"/>
      <c r="G834" s="73"/>
      <c r="H834" s="228"/>
    </row>
    <row r="835" ht="14.25" customHeight="1">
      <c r="B835" s="25"/>
      <c r="C835" s="168"/>
      <c r="D835" s="229"/>
      <c r="E835" s="229"/>
      <c r="G835" s="73"/>
      <c r="H835" s="228"/>
    </row>
    <row r="836" ht="14.25" customHeight="1">
      <c r="B836" s="25"/>
      <c r="C836" s="168"/>
      <c r="D836" s="229"/>
      <c r="E836" s="229"/>
      <c r="G836" s="73"/>
      <c r="H836" s="228"/>
    </row>
    <row r="837" ht="14.25" customHeight="1">
      <c r="B837" s="25"/>
      <c r="C837" s="168"/>
      <c r="D837" s="229"/>
      <c r="E837" s="229"/>
      <c r="G837" s="73"/>
      <c r="H837" s="228"/>
    </row>
    <row r="838" ht="14.25" customHeight="1">
      <c r="B838" s="25"/>
      <c r="C838" s="168"/>
      <c r="D838" s="229"/>
      <c r="E838" s="229"/>
      <c r="G838" s="73"/>
      <c r="H838" s="228"/>
    </row>
    <row r="839" ht="14.25" customHeight="1">
      <c r="B839" s="25"/>
      <c r="C839" s="168"/>
      <c r="D839" s="229"/>
      <c r="E839" s="229"/>
      <c r="G839" s="73"/>
      <c r="H839" s="228"/>
    </row>
    <row r="840" ht="14.25" customHeight="1">
      <c r="B840" s="25"/>
      <c r="C840" s="168"/>
      <c r="D840" s="229"/>
      <c r="E840" s="229"/>
      <c r="G840" s="73"/>
      <c r="H840" s="228"/>
    </row>
    <row r="841" ht="14.25" customHeight="1">
      <c r="B841" s="25"/>
      <c r="C841" s="168"/>
      <c r="D841" s="229"/>
      <c r="E841" s="229"/>
      <c r="G841" s="73"/>
      <c r="H841" s="228"/>
    </row>
    <row r="842" ht="14.25" customHeight="1">
      <c r="B842" s="25"/>
      <c r="C842" s="168"/>
      <c r="D842" s="229"/>
      <c r="E842" s="229"/>
      <c r="G842" s="73"/>
      <c r="H842" s="228"/>
    </row>
    <row r="843" ht="14.25" customHeight="1">
      <c r="B843" s="25"/>
      <c r="C843" s="168"/>
      <c r="D843" s="229"/>
      <c r="E843" s="229"/>
      <c r="G843" s="73"/>
      <c r="H843" s="228"/>
    </row>
    <row r="844" ht="14.25" customHeight="1">
      <c r="B844" s="25"/>
      <c r="C844" s="168"/>
      <c r="D844" s="229"/>
      <c r="E844" s="229"/>
      <c r="G844" s="73"/>
      <c r="H844" s="228"/>
    </row>
    <row r="845" ht="14.25" customHeight="1">
      <c r="B845" s="25"/>
      <c r="C845" s="168"/>
      <c r="D845" s="229"/>
      <c r="E845" s="229"/>
      <c r="G845" s="73"/>
      <c r="H845" s="228"/>
    </row>
    <row r="846" ht="14.25" customHeight="1">
      <c r="B846" s="25"/>
      <c r="C846" s="168"/>
      <c r="D846" s="229"/>
      <c r="E846" s="229"/>
      <c r="G846" s="73"/>
      <c r="H846" s="228"/>
    </row>
    <row r="847" ht="14.25" customHeight="1">
      <c r="B847" s="25"/>
      <c r="C847" s="168"/>
      <c r="D847" s="229"/>
      <c r="E847" s="229"/>
      <c r="G847" s="73"/>
      <c r="H847" s="228"/>
    </row>
    <row r="848" ht="14.25" customHeight="1">
      <c r="B848" s="25"/>
      <c r="C848" s="168"/>
      <c r="D848" s="229"/>
      <c r="E848" s="229"/>
      <c r="G848" s="73"/>
      <c r="H848" s="228"/>
    </row>
    <row r="849" ht="14.25" customHeight="1">
      <c r="B849" s="25"/>
      <c r="C849" s="168"/>
      <c r="D849" s="229"/>
      <c r="E849" s="229"/>
      <c r="G849" s="73"/>
      <c r="H849" s="228"/>
    </row>
    <row r="850" ht="14.25" customHeight="1">
      <c r="B850" s="25"/>
      <c r="C850" s="168"/>
      <c r="D850" s="229"/>
      <c r="E850" s="229"/>
      <c r="G850" s="73"/>
      <c r="H850" s="228"/>
    </row>
    <row r="851" ht="14.25" customHeight="1">
      <c r="B851" s="25"/>
      <c r="C851" s="168"/>
      <c r="D851" s="229"/>
      <c r="E851" s="229"/>
      <c r="G851" s="73"/>
      <c r="H851" s="228"/>
    </row>
    <row r="852" ht="14.25" customHeight="1">
      <c r="B852" s="25"/>
      <c r="C852" s="168"/>
      <c r="D852" s="229"/>
      <c r="E852" s="229"/>
      <c r="G852" s="73"/>
      <c r="H852" s="228"/>
    </row>
    <row r="853" ht="14.25" customHeight="1">
      <c r="B853" s="25"/>
      <c r="C853" s="168"/>
      <c r="D853" s="229"/>
      <c r="E853" s="229"/>
      <c r="G853" s="73"/>
      <c r="H853" s="228"/>
    </row>
    <row r="854" ht="14.25" customHeight="1">
      <c r="B854" s="25"/>
      <c r="C854" s="168"/>
      <c r="D854" s="229"/>
      <c r="E854" s="229"/>
      <c r="G854" s="73"/>
      <c r="H854" s="228"/>
    </row>
    <row r="855" ht="14.25" customHeight="1">
      <c r="B855" s="25"/>
      <c r="C855" s="168"/>
      <c r="D855" s="229"/>
      <c r="E855" s="229"/>
      <c r="G855" s="73"/>
      <c r="H855" s="228"/>
    </row>
    <row r="856" ht="14.25" customHeight="1">
      <c r="B856" s="25"/>
      <c r="C856" s="168"/>
      <c r="D856" s="229"/>
      <c r="E856" s="229"/>
      <c r="G856" s="73"/>
      <c r="H856" s="228"/>
    </row>
    <row r="857" ht="14.25" customHeight="1">
      <c r="B857" s="25"/>
      <c r="C857" s="168"/>
      <c r="D857" s="229"/>
      <c r="E857" s="229"/>
      <c r="G857" s="73"/>
      <c r="H857" s="228"/>
    </row>
    <row r="858" ht="14.25" customHeight="1">
      <c r="B858" s="25"/>
      <c r="C858" s="168"/>
      <c r="D858" s="229"/>
      <c r="E858" s="229"/>
      <c r="G858" s="73"/>
      <c r="H858" s="228"/>
    </row>
    <row r="859" ht="14.25" customHeight="1">
      <c r="B859" s="25"/>
      <c r="C859" s="168"/>
      <c r="D859" s="229"/>
      <c r="E859" s="229"/>
      <c r="G859" s="73"/>
      <c r="H859" s="228"/>
    </row>
    <row r="860" ht="14.25" customHeight="1">
      <c r="B860" s="25"/>
      <c r="C860" s="168"/>
      <c r="D860" s="229"/>
      <c r="E860" s="229"/>
      <c r="G860" s="73"/>
      <c r="H860" s="228"/>
    </row>
    <row r="861" ht="14.25" customHeight="1">
      <c r="B861" s="25"/>
      <c r="C861" s="168"/>
      <c r="D861" s="229"/>
      <c r="E861" s="229"/>
      <c r="G861" s="73"/>
      <c r="H861" s="228"/>
    </row>
    <row r="862" ht="14.25" customHeight="1">
      <c r="B862" s="25"/>
      <c r="C862" s="168"/>
      <c r="D862" s="229"/>
      <c r="E862" s="229"/>
      <c r="G862" s="73"/>
      <c r="H862" s="228"/>
    </row>
    <row r="863" ht="14.25" customHeight="1">
      <c r="B863" s="25"/>
      <c r="C863" s="168"/>
      <c r="D863" s="229"/>
      <c r="E863" s="229"/>
      <c r="G863" s="73"/>
      <c r="H863" s="228"/>
    </row>
    <row r="864" ht="14.25" customHeight="1">
      <c r="B864" s="25"/>
      <c r="C864" s="168"/>
      <c r="D864" s="229"/>
      <c r="E864" s="229"/>
      <c r="G864" s="73"/>
      <c r="H864" s="228"/>
    </row>
    <row r="865" ht="14.25" customHeight="1">
      <c r="B865" s="25"/>
      <c r="C865" s="168"/>
      <c r="D865" s="229"/>
      <c r="E865" s="229"/>
      <c r="G865" s="73"/>
      <c r="H865" s="228"/>
    </row>
    <row r="866" ht="14.25" customHeight="1">
      <c r="B866" s="25"/>
      <c r="C866" s="168"/>
      <c r="D866" s="229"/>
      <c r="E866" s="229"/>
      <c r="G866" s="73"/>
      <c r="H866" s="228"/>
    </row>
    <row r="867" ht="14.25" customHeight="1">
      <c r="B867" s="25"/>
      <c r="C867" s="168"/>
      <c r="D867" s="229"/>
      <c r="E867" s="229"/>
      <c r="G867" s="73"/>
      <c r="H867" s="228"/>
    </row>
    <row r="868" ht="14.25" customHeight="1">
      <c r="B868" s="25"/>
      <c r="C868" s="168"/>
      <c r="D868" s="229"/>
      <c r="E868" s="229"/>
      <c r="G868" s="73"/>
      <c r="H868" s="228"/>
    </row>
    <row r="869" ht="14.25" customHeight="1">
      <c r="B869" s="25"/>
      <c r="C869" s="168"/>
      <c r="D869" s="229"/>
      <c r="E869" s="229"/>
      <c r="G869" s="73"/>
      <c r="H869" s="228"/>
    </row>
    <row r="870" ht="14.25" customHeight="1">
      <c r="B870" s="25"/>
      <c r="C870" s="168"/>
      <c r="D870" s="229"/>
      <c r="E870" s="229"/>
      <c r="G870" s="73"/>
      <c r="H870" s="228"/>
    </row>
    <row r="871" ht="14.25" customHeight="1">
      <c r="B871" s="25"/>
      <c r="C871" s="168"/>
      <c r="D871" s="229"/>
      <c r="E871" s="229"/>
      <c r="G871" s="73"/>
      <c r="H871" s="228"/>
    </row>
    <row r="872" ht="14.25" customHeight="1">
      <c r="B872" s="25"/>
      <c r="C872" s="168"/>
      <c r="D872" s="229"/>
      <c r="E872" s="229"/>
      <c r="G872" s="73"/>
      <c r="H872" s="228"/>
    </row>
    <row r="873" ht="14.25" customHeight="1">
      <c r="B873" s="25"/>
      <c r="C873" s="168"/>
      <c r="D873" s="229"/>
      <c r="E873" s="229"/>
      <c r="G873" s="73"/>
      <c r="H873" s="228"/>
    </row>
    <row r="874" ht="14.25" customHeight="1">
      <c r="B874" s="25"/>
      <c r="C874" s="168"/>
      <c r="D874" s="229"/>
      <c r="E874" s="229"/>
      <c r="G874" s="73"/>
      <c r="H874" s="228"/>
    </row>
    <row r="875" ht="14.25" customHeight="1">
      <c r="B875" s="25"/>
      <c r="C875" s="168"/>
      <c r="D875" s="229"/>
      <c r="E875" s="229"/>
      <c r="G875" s="73"/>
      <c r="H875" s="228"/>
    </row>
    <row r="876" ht="14.25" customHeight="1">
      <c r="B876" s="25"/>
      <c r="C876" s="168"/>
      <c r="D876" s="229"/>
      <c r="E876" s="229"/>
      <c r="G876" s="73"/>
      <c r="H876" s="228"/>
    </row>
    <row r="877" ht="14.25" customHeight="1">
      <c r="B877" s="25"/>
      <c r="C877" s="168"/>
      <c r="D877" s="229"/>
      <c r="E877" s="229"/>
      <c r="G877" s="73"/>
      <c r="H877" s="228"/>
    </row>
    <row r="878" ht="14.25" customHeight="1">
      <c r="B878" s="25"/>
      <c r="C878" s="168"/>
      <c r="D878" s="229"/>
      <c r="E878" s="229"/>
      <c r="G878" s="73"/>
      <c r="H878" s="228"/>
    </row>
    <row r="879" ht="14.25" customHeight="1">
      <c r="B879" s="25"/>
      <c r="C879" s="168"/>
      <c r="D879" s="229"/>
      <c r="E879" s="229"/>
      <c r="G879" s="73"/>
      <c r="H879" s="228"/>
    </row>
    <row r="880" ht="14.25" customHeight="1">
      <c r="B880" s="25"/>
      <c r="C880" s="168"/>
      <c r="D880" s="229"/>
      <c r="E880" s="229"/>
      <c r="G880" s="73"/>
      <c r="H880" s="228"/>
    </row>
    <row r="881" ht="14.25" customHeight="1">
      <c r="B881" s="25"/>
      <c r="C881" s="168"/>
      <c r="D881" s="229"/>
      <c r="E881" s="229"/>
      <c r="G881" s="73"/>
      <c r="H881" s="228"/>
    </row>
    <row r="882" ht="14.25" customHeight="1">
      <c r="B882" s="25"/>
      <c r="C882" s="168"/>
      <c r="D882" s="229"/>
      <c r="E882" s="229"/>
      <c r="G882" s="73"/>
      <c r="H882" s="228"/>
    </row>
    <row r="883" ht="14.25" customHeight="1">
      <c r="B883" s="25"/>
      <c r="C883" s="168"/>
      <c r="D883" s="229"/>
      <c r="E883" s="229"/>
      <c r="G883" s="73"/>
      <c r="H883" s="228"/>
    </row>
    <row r="884" ht="14.25" customHeight="1">
      <c r="B884" s="25"/>
      <c r="C884" s="168"/>
      <c r="D884" s="229"/>
      <c r="E884" s="229"/>
      <c r="G884" s="73"/>
      <c r="H884" s="228"/>
    </row>
    <row r="885" ht="14.25" customHeight="1">
      <c r="B885" s="25"/>
      <c r="C885" s="168"/>
      <c r="D885" s="229"/>
      <c r="E885" s="229"/>
      <c r="G885" s="73"/>
      <c r="H885" s="228"/>
    </row>
    <row r="886" ht="14.25" customHeight="1">
      <c r="B886" s="25"/>
      <c r="C886" s="168"/>
      <c r="D886" s="229"/>
      <c r="E886" s="229"/>
      <c r="G886" s="73"/>
      <c r="H886" s="228"/>
    </row>
    <row r="887" ht="14.25" customHeight="1">
      <c r="B887" s="25"/>
      <c r="C887" s="168"/>
      <c r="D887" s="229"/>
      <c r="E887" s="229"/>
      <c r="G887" s="73"/>
      <c r="H887" s="228"/>
    </row>
    <row r="888" ht="14.25" customHeight="1">
      <c r="B888" s="25"/>
      <c r="C888" s="168"/>
      <c r="D888" s="229"/>
      <c r="E888" s="229"/>
      <c r="G888" s="73"/>
      <c r="H888" s="228"/>
    </row>
    <row r="889" ht="14.25" customHeight="1">
      <c r="B889" s="25"/>
      <c r="C889" s="168"/>
      <c r="D889" s="229"/>
      <c r="E889" s="229"/>
      <c r="G889" s="73"/>
      <c r="H889" s="228"/>
    </row>
    <row r="890" ht="14.25" customHeight="1">
      <c r="B890" s="25"/>
      <c r="C890" s="168"/>
      <c r="D890" s="229"/>
      <c r="E890" s="229"/>
      <c r="G890" s="73"/>
      <c r="H890" s="228"/>
    </row>
    <row r="891" ht="14.25" customHeight="1">
      <c r="B891" s="25"/>
      <c r="C891" s="168"/>
      <c r="D891" s="229"/>
      <c r="E891" s="229"/>
      <c r="G891" s="73"/>
      <c r="H891" s="228"/>
    </row>
    <row r="892" ht="14.25" customHeight="1">
      <c r="B892" s="25"/>
      <c r="C892" s="168"/>
      <c r="D892" s="229"/>
      <c r="E892" s="229"/>
      <c r="G892" s="73"/>
      <c r="H892" s="228"/>
    </row>
    <row r="893" ht="14.25" customHeight="1">
      <c r="B893" s="25"/>
      <c r="C893" s="168"/>
      <c r="D893" s="229"/>
      <c r="E893" s="229"/>
      <c r="G893" s="73"/>
      <c r="H893" s="228"/>
    </row>
    <row r="894" ht="14.25" customHeight="1">
      <c r="B894" s="25"/>
      <c r="C894" s="168"/>
      <c r="D894" s="229"/>
      <c r="E894" s="229"/>
      <c r="G894" s="73"/>
      <c r="H894" s="228"/>
    </row>
    <row r="895" ht="14.25" customHeight="1">
      <c r="B895" s="25"/>
      <c r="C895" s="168"/>
      <c r="D895" s="229"/>
      <c r="E895" s="229"/>
      <c r="G895" s="73"/>
      <c r="H895" s="228"/>
    </row>
    <row r="896" ht="14.25" customHeight="1">
      <c r="B896" s="25"/>
      <c r="C896" s="168"/>
      <c r="D896" s="229"/>
      <c r="E896" s="229"/>
      <c r="G896" s="73"/>
      <c r="H896" s="228"/>
    </row>
    <row r="897" ht="14.25" customHeight="1">
      <c r="B897" s="25"/>
      <c r="C897" s="168"/>
      <c r="D897" s="229"/>
      <c r="E897" s="229"/>
      <c r="G897" s="73"/>
      <c r="H897" s="228"/>
    </row>
    <row r="898" ht="14.25" customHeight="1">
      <c r="B898" s="25"/>
      <c r="C898" s="168"/>
      <c r="D898" s="229"/>
      <c r="E898" s="229"/>
      <c r="G898" s="73"/>
      <c r="H898" s="228"/>
    </row>
    <row r="899" ht="14.25" customHeight="1">
      <c r="B899" s="25"/>
      <c r="C899" s="168"/>
      <c r="D899" s="229"/>
      <c r="E899" s="229"/>
      <c r="G899" s="73"/>
      <c r="H899" s="228"/>
    </row>
    <row r="900" ht="14.25" customHeight="1">
      <c r="B900" s="25"/>
      <c r="C900" s="168"/>
      <c r="D900" s="229"/>
      <c r="E900" s="229"/>
      <c r="G900" s="73"/>
      <c r="H900" s="228"/>
    </row>
    <row r="901" ht="14.25" customHeight="1">
      <c r="B901" s="25"/>
      <c r="C901" s="168"/>
      <c r="D901" s="229"/>
      <c r="E901" s="229"/>
      <c r="G901" s="73"/>
      <c r="H901" s="228"/>
    </row>
    <row r="902" ht="14.25" customHeight="1">
      <c r="B902" s="25"/>
      <c r="C902" s="168"/>
      <c r="D902" s="229"/>
      <c r="E902" s="229"/>
      <c r="G902" s="73"/>
      <c r="H902" s="228"/>
    </row>
    <row r="903" ht="14.25" customHeight="1">
      <c r="B903" s="25"/>
      <c r="C903" s="168"/>
      <c r="D903" s="229"/>
      <c r="E903" s="229"/>
      <c r="G903" s="73"/>
      <c r="H903" s="228"/>
    </row>
    <row r="904" ht="14.25" customHeight="1">
      <c r="B904" s="25"/>
      <c r="C904" s="168"/>
      <c r="D904" s="229"/>
      <c r="E904" s="229"/>
      <c r="G904" s="73"/>
      <c r="H904" s="228"/>
    </row>
    <row r="905" ht="14.25" customHeight="1">
      <c r="B905" s="25"/>
      <c r="C905" s="168"/>
      <c r="D905" s="229"/>
      <c r="E905" s="229"/>
      <c r="G905" s="73"/>
      <c r="H905" s="228"/>
    </row>
    <row r="906" ht="14.25" customHeight="1">
      <c r="B906" s="25"/>
      <c r="C906" s="168"/>
      <c r="D906" s="229"/>
      <c r="E906" s="229"/>
      <c r="G906" s="73"/>
      <c r="H906" s="228"/>
    </row>
    <row r="907" ht="14.25" customHeight="1">
      <c r="B907" s="25"/>
      <c r="C907" s="168"/>
      <c r="D907" s="229"/>
      <c r="E907" s="229"/>
      <c r="G907" s="73"/>
      <c r="H907" s="228"/>
    </row>
    <row r="908" ht="14.25" customHeight="1">
      <c r="B908" s="25"/>
      <c r="C908" s="168"/>
      <c r="D908" s="229"/>
      <c r="E908" s="229"/>
      <c r="G908" s="73"/>
      <c r="H908" s="228"/>
    </row>
    <row r="909" ht="14.25" customHeight="1">
      <c r="B909" s="25"/>
      <c r="C909" s="168"/>
      <c r="D909" s="229"/>
      <c r="E909" s="229"/>
      <c r="G909" s="73"/>
      <c r="H909" s="228"/>
    </row>
    <row r="910" ht="14.25" customHeight="1">
      <c r="B910" s="25"/>
      <c r="C910" s="168"/>
      <c r="D910" s="229"/>
      <c r="E910" s="229"/>
      <c r="G910" s="73"/>
      <c r="H910" s="228"/>
    </row>
    <row r="911" ht="14.25" customHeight="1">
      <c r="B911" s="25"/>
      <c r="C911" s="168"/>
      <c r="D911" s="229"/>
      <c r="E911" s="229"/>
      <c r="G911" s="73"/>
      <c r="H911" s="228"/>
    </row>
    <row r="912" ht="14.25" customHeight="1">
      <c r="B912" s="25"/>
      <c r="C912" s="168"/>
      <c r="D912" s="229"/>
      <c r="E912" s="229"/>
      <c r="G912" s="73"/>
      <c r="H912" s="228"/>
    </row>
    <row r="913" ht="14.25" customHeight="1">
      <c r="B913" s="25"/>
      <c r="C913" s="168"/>
      <c r="D913" s="229"/>
      <c r="E913" s="229"/>
      <c r="G913" s="73"/>
      <c r="H913" s="228"/>
    </row>
    <row r="914" ht="14.25" customHeight="1">
      <c r="B914" s="25"/>
      <c r="C914" s="168"/>
      <c r="D914" s="229"/>
      <c r="E914" s="229"/>
      <c r="G914" s="73"/>
      <c r="H914" s="228"/>
    </row>
    <row r="915" ht="14.25" customHeight="1">
      <c r="B915" s="25"/>
      <c r="C915" s="168"/>
      <c r="D915" s="229"/>
      <c r="E915" s="229"/>
      <c r="G915" s="73"/>
      <c r="H915" s="228"/>
    </row>
    <row r="916" ht="14.25" customHeight="1">
      <c r="B916" s="25"/>
      <c r="C916" s="168"/>
      <c r="D916" s="229"/>
      <c r="E916" s="229"/>
      <c r="G916" s="73"/>
      <c r="H916" s="228"/>
    </row>
    <row r="917" ht="14.25" customHeight="1">
      <c r="B917" s="25"/>
      <c r="C917" s="168"/>
      <c r="D917" s="229"/>
      <c r="E917" s="229"/>
      <c r="G917" s="73"/>
      <c r="H917" s="228"/>
    </row>
    <row r="918" ht="14.25" customHeight="1">
      <c r="B918" s="25"/>
      <c r="C918" s="168"/>
      <c r="D918" s="229"/>
      <c r="E918" s="229"/>
      <c r="G918" s="73"/>
      <c r="H918" s="228"/>
    </row>
    <row r="919" ht="14.25" customHeight="1">
      <c r="B919" s="25"/>
      <c r="C919" s="168"/>
      <c r="D919" s="229"/>
      <c r="E919" s="229"/>
      <c r="G919" s="73"/>
      <c r="H919" s="228"/>
    </row>
    <row r="920" ht="14.25" customHeight="1">
      <c r="B920" s="25"/>
      <c r="C920" s="168"/>
      <c r="D920" s="229"/>
      <c r="E920" s="229"/>
      <c r="G920" s="73"/>
      <c r="H920" s="228"/>
    </row>
    <row r="921" ht="14.25" customHeight="1">
      <c r="B921" s="25"/>
      <c r="C921" s="168"/>
      <c r="D921" s="229"/>
      <c r="E921" s="229"/>
      <c r="G921" s="73"/>
      <c r="H921" s="228"/>
    </row>
    <row r="922" ht="14.25" customHeight="1">
      <c r="B922" s="25"/>
      <c r="C922" s="168"/>
      <c r="D922" s="229"/>
      <c r="E922" s="229"/>
      <c r="G922" s="73"/>
      <c r="H922" s="228"/>
    </row>
    <row r="923" ht="14.25" customHeight="1">
      <c r="B923" s="25"/>
      <c r="C923" s="168"/>
      <c r="D923" s="229"/>
      <c r="E923" s="229"/>
      <c r="G923" s="73"/>
      <c r="H923" s="228"/>
    </row>
    <row r="924" ht="14.25" customHeight="1">
      <c r="B924" s="25"/>
      <c r="C924" s="168"/>
      <c r="D924" s="229"/>
      <c r="E924" s="229"/>
      <c r="G924" s="73"/>
      <c r="H924" s="228"/>
    </row>
    <row r="925" ht="14.25" customHeight="1">
      <c r="B925" s="25"/>
      <c r="C925" s="168"/>
      <c r="D925" s="229"/>
      <c r="E925" s="229"/>
      <c r="G925" s="73"/>
      <c r="H925" s="228"/>
    </row>
    <row r="926" ht="14.25" customHeight="1">
      <c r="B926" s="25"/>
      <c r="C926" s="168"/>
      <c r="D926" s="229"/>
      <c r="E926" s="229"/>
      <c r="G926" s="73"/>
      <c r="H926" s="228"/>
    </row>
    <row r="927" ht="14.25" customHeight="1">
      <c r="B927" s="25"/>
      <c r="C927" s="168"/>
      <c r="D927" s="229"/>
      <c r="E927" s="229"/>
      <c r="G927" s="73"/>
      <c r="H927" s="228"/>
    </row>
    <row r="928" ht="14.25" customHeight="1">
      <c r="B928" s="25"/>
      <c r="C928" s="168"/>
      <c r="D928" s="229"/>
      <c r="E928" s="229"/>
      <c r="G928" s="73"/>
      <c r="H928" s="228"/>
    </row>
    <row r="929" ht="14.25" customHeight="1">
      <c r="B929" s="25"/>
      <c r="C929" s="168"/>
      <c r="D929" s="229"/>
      <c r="E929" s="229"/>
      <c r="G929" s="73"/>
      <c r="H929" s="228"/>
    </row>
    <row r="930" ht="14.25" customHeight="1">
      <c r="B930" s="25"/>
      <c r="C930" s="168"/>
      <c r="D930" s="229"/>
      <c r="E930" s="229"/>
      <c r="G930" s="73"/>
      <c r="H930" s="228"/>
    </row>
    <row r="931" ht="14.25" customHeight="1">
      <c r="B931" s="25"/>
      <c r="C931" s="168"/>
      <c r="D931" s="229"/>
      <c r="E931" s="229"/>
      <c r="G931" s="73"/>
      <c r="H931" s="228"/>
    </row>
    <row r="932" ht="14.25" customHeight="1">
      <c r="B932" s="25"/>
      <c r="C932" s="168"/>
      <c r="D932" s="229"/>
      <c r="E932" s="229"/>
      <c r="G932" s="73"/>
      <c r="H932" s="228"/>
    </row>
    <row r="933" ht="14.25" customHeight="1">
      <c r="B933" s="25"/>
      <c r="C933" s="168"/>
      <c r="D933" s="229"/>
      <c r="E933" s="229"/>
      <c r="G933" s="73"/>
      <c r="H933" s="228"/>
    </row>
    <row r="934" ht="14.25" customHeight="1">
      <c r="B934" s="25"/>
      <c r="C934" s="168"/>
      <c r="D934" s="229"/>
      <c r="E934" s="229"/>
      <c r="G934" s="73"/>
      <c r="H934" s="228"/>
    </row>
    <row r="935" ht="14.25" customHeight="1">
      <c r="B935" s="25"/>
      <c r="C935" s="168"/>
      <c r="D935" s="229"/>
      <c r="E935" s="229"/>
      <c r="G935" s="73"/>
      <c r="H935" s="228"/>
    </row>
    <row r="936" ht="14.25" customHeight="1">
      <c r="B936" s="25"/>
      <c r="C936" s="168"/>
      <c r="D936" s="229"/>
      <c r="E936" s="229"/>
      <c r="G936" s="73"/>
      <c r="H936" s="228"/>
    </row>
    <row r="937" ht="14.25" customHeight="1">
      <c r="B937" s="25"/>
      <c r="C937" s="168"/>
      <c r="D937" s="229"/>
      <c r="E937" s="229"/>
      <c r="G937" s="73"/>
      <c r="H937" s="228"/>
    </row>
    <row r="938" ht="14.25" customHeight="1">
      <c r="B938" s="25"/>
      <c r="C938" s="168"/>
      <c r="D938" s="229"/>
      <c r="E938" s="229"/>
      <c r="G938" s="73"/>
      <c r="H938" s="228"/>
    </row>
    <row r="939" ht="14.25" customHeight="1">
      <c r="B939" s="25"/>
      <c r="C939" s="168"/>
      <c r="D939" s="229"/>
      <c r="E939" s="229"/>
      <c r="G939" s="73"/>
      <c r="H939" s="228"/>
    </row>
    <row r="940" ht="14.25" customHeight="1">
      <c r="B940" s="25"/>
      <c r="C940" s="168"/>
      <c r="D940" s="229"/>
      <c r="E940" s="229"/>
      <c r="G940" s="73"/>
      <c r="H940" s="228"/>
    </row>
    <row r="941" ht="14.25" customHeight="1">
      <c r="B941" s="25"/>
      <c r="C941" s="168"/>
      <c r="D941" s="229"/>
      <c r="E941" s="229"/>
      <c r="G941" s="73"/>
      <c r="H941" s="228"/>
    </row>
    <row r="942" ht="14.25" customHeight="1">
      <c r="B942" s="25"/>
      <c r="C942" s="168"/>
      <c r="D942" s="229"/>
      <c r="E942" s="229"/>
      <c r="G942" s="73"/>
      <c r="H942" s="228"/>
    </row>
    <row r="943" ht="14.25" customHeight="1">
      <c r="B943" s="25"/>
      <c r="C943" s="168"/>
      <c r="D943" s="229"/>
      <c r="E943" s="229"/>
      <c r="G943" s="73"/>
      <c r="H943" s="228"/>
    </row>
    <row r="944" ht="14.25" customHeight="1">
      <c r="B944" s="25"/>
      <c r="C944" s="168"/>
      <c r="D944" s="229"/>
      <c r="E944" s="229"/>
      <c r="G944" s="73"/>
      <c r="H944" s="228"/>
    </row>
    <row r="945" ht="14.25" customHeight="1">
      <c r="B945" s="25"/>
      <c r="C945" s="168"/>
      <c r="D945" s="229"/>
      <c r="E945" s="229"/>
      <c r="G945" s="73"/>
      <c r="H945" s="228"/>
    </row>
    <row r="946" ht="14.25" customHeight="1">
      <c r="B946" s="25"/>
      <c r="C946" s="168"/>
      <c r="D946" s="229"/>
      <c r="E946" s="229"/>
      <c r="G946" s="73"/>
      <c r="H946" s="228"/>
    </row>
    <row r="947" ht="14.25" customHeight="1">
      <c r="B947" s="25"/>
      <c r="C947" s="168"/>
      <c r="D947" s="229"/>
      <c r="E947" s="229"/>
      <c r="G947" s="73"/>
      <c r="H947" s="228"/>
    </row>
    <row r="948" ht="14.25" customHeight="1">
      <c r="B948" s="25"/>
      <c r="C948" s="168"/>
      <c r="D948" s="229"/>
      <c r="E948" s="229"/>
      <c r="G948" s="73"/>
      <c r="H948" s="228"/>
    </row>
    <row r="949" ht="14.25" customHeight="1">
      <c r="B949" s="25"/>
      <c r="C949" s="168"/>
      <c r="D949" s="229"/>
      <c r="E949" s="229"/>
      <c r="G949" s="73"/>
      <c r="H949" s="228"/>
    </row>
    <row r="950" ht="14.25" customHeight="1">
      <c r="B950" s="25"/>
      <c r="C950" s="168"/>
      <c r="D950" s="229"/>
      <c r="E950" s="229"/>
      <c r="G950" s="73"/>
      <c r="H950" s="228"/>
    </row>
    <row r="951" ht="14.25" customHeight="1">
      <c r="B951" s="25"/>
      <c r="C951" s="168"/>
      <c r="D951" s="229"/>
      <c r="E951" s="229"/>
      <c r="G951" s="73"/>
      <c r="H951" s="228"/>
    </row>
    <row r="952" ht="14.25" customHeight="1">
      <c r="B952" s="25"/>
      <c r="C952" s="168"/>
      <c r="D952" s="229"/>
      <c r="E952" s="229"/>
      <c r="G952" s="73"/>
      <c r="H952" s="228"/>
    </row>
    <row r="953" ht="14.25" customHeight="1">
      <c r="B953" s="25"/>
      <c r="C953" s="168"/>
      <c r="D953" s="229"/>
      <c r="E953" s="229"/>
      <c r="G953" s="73"/>
      <c r="H953" s="228"/>
    </row>
    <row r="954" ht="14.25" customHeight="1">
      <c r="B954" s="25"/>
      <c r="C954" s="168"/>
      <c r="D954" s="229"/>
      <c r="E954" s="229"/>
      <c r="G954" s="73"/>
      <c r="H954" s="228"/>
    </row>
    <row r="955" ht="14.25" customHeight="1">
      <c r="B955" s="25"/>
      <c r="C955" s="168"/>
      <c r="D955" s="229"/>
      <c r="E955" s="229"/>
      <c r="G955" s="73"/>
      <c r="H955" s="228"/>
    </row>
    <row r="956" ht="14.25" customHeight="1">
      <c r="B956" s="25"/>
      <c r="C956" s="168"/>
      <c r="D956" s="229"/>
      <c r="E956" s="229"/>
      <c r="G956" s="73"/>
      <c r="H956" s="228"/>
    </row>
    <row r="957" ht="14.25" customHeight="1">
      <c r="B957" s="25"/>
      <c r="C957" s="168"/>
      <c r="D957" s="229"/>
      <c r="E957" s="229"/>
      <c r="G957" s="73"/>
      <c r="H957" s="228"/>
    </row>
    <row r="958" ht="14.25" customHeight="1">
      <c r="B958" s="25"/>
      <c r="C958" s="168"/>
      <c r="D958" s="229"/>
      <c r="E958" s="229"/>
      <c r="G958" s="73"/>
      <c r="H958" s="228"/>
    </row>
    <row r="959" ht="14.25" customHeight="1">
      <c r="B959" s="25"/>
      <c r="C959" s="168"/>
      <c r="D959" s="229"/>
      <c r="E959" s="229"/>
      <c r="G959" s="73"/>
      <c r="H959" s="228"/>
    </row>
    <row r="960" ht="14.25" customHeight="1">
      <c r="B960" s="25"/>
      <c r="C960" s="168"/>
      <c r="D960" s="229"/>
      <c r="E960" s="229"/>
      <c r="G960" s="73"/>
      <c r="H960" s="228"/>
    </row>
    <row r="961" ht="14.25" customHeight="1">
      <c r="B961" s="25"/>
      <c r="C961" s="168"/>
      <c r="D961" s="229"/>
      <c r="E961" s="229"/>
      <c r="G961" s="73"/>
      <c r="H961" s="228"/>
    </row>
    <row r="962" ht="14.25" customHeight="1">
      <c r="B962" s="25"/>
      <c r="C962" s="168"/>
      <c r="D962" s="229"/>
      <c r="E962" s="229"/>
      <c r="G962" s="73"/>
      <c r="H962" s="228"/>
    </row>
    <row r="963" ht="14.25" customHeight="1">
      <c r="B963" s="25"/>
      <c r="C963" s="168"/>
      <c r="D963" s="229"/>
      <c r="E963" s="229"/>
      <c r="G963" s="73"/>
      <c r="H963" s="228"/>
    </row>
    <row r="964" ht="14.25" customHeight="1">
      <c r="B964" s="25"/>
      <c r="C964" s="168"/>
      <c r="D964" s="229"/>
      <c r="E964" s="229"/>
      <c r="G964" s="73"/>
      <c r="H964" s="228"/>
    </row>
    <row r="965" ht="14.25" customHeight="1">
      <c r="B965" s="25"/>
      <c r="C965" s="168"/>
      <c r="D965" s="229"/>
      <c r="E965" s="229"/>
      <c r="G965" s="73"/>
      <c r="H965" s="228"/>
    </row>
    <row r="966" ht="14.25" customHeight="1">
      <c r="B966" s="25"/>
      <c r="C966" s="168"/>
      <c r="D966" s="229"/>
      <c r="E966" s="229"/>
      <c r="G966" s="73"/>
      <c r="H966" s="228"/>
    </row>
    <row r="967" ht="14.25" customHeight="1">
      <c r="B967" s="25"/>
      <c r="C967" s="168"/>
      <c r="D967" s="229"/>
      <c r="E967" s="229"/>
      <c r="G967" s="73"/>
      <c r="H967" s="228"/>
    </row>
    <row r="968" ht="14.25" customHeight="1">
      <c r="B968" s="25"/>
      <c r="C968" s="168"/>
      <c r="D968" s="229"/>
      <c r="E968" s="229"/>
      <c r="G968" s="73"/>
      <c r="H968" s="228"/>
    </row>
    <row r="969" ht="14.25" customHeight="1">
      <c r="B969" s="25"/>
      <c r="C969" s="168"/>
      <c r="D969" s="229"/>
      <c r="E969" s="229"/>
      <c r="G969" s="73"/>
      <c r="H969" s="228"/>
    </row>
    <row r="970" ht="14.25" customHeight="1">
      <c r="B970" s="25"/>
      <c r="C970" s="168"/>
      <c r="D970" s="229"/>
      <c r="E970" s="229"/>
      <c r="G970" s="73"/>
      <c r="H970" s="228"/>
    </row>
    <row r="971" ht="14.25" customHeight="1">
      <c r="B971" s="25"/>
      <c r="C971" s="168"/>
      <c r="D971" s="229"/>
      <c r="E971" s="229"/>
      <c r="G971" s="73"/>
      <c r="H971" s="228"/>
    </row>
    <row r="972" ht="14.25" customHeight="1">
      <c r="B972" s="25"/>
      <c r="C972" s="168"/>
      <c r="D972" s="229"/>
      <c r="E972" s="229"/>
      <c r="G972" s="73"/>
      <c r="H972" s="228"/>
    </row>
    <row r="973" ht="14.25" customHeight="1">
      <c r="B973" s="25"/>
      <c r="C973" s="168"/>
      <c r="D973" s="229"/>
      <c r="E973" s="229"/>
      <c r="G973" s="73"/>
      <c r="H973" s="228"/>
    </row>
    <row r="974" ht="14.25" customHeight="1">
      <c r="B974" s="25"/>
      <c r="C974" s="168"/>
      <c r="D974" s="229"/>
      <c r="E974" s="229"/>
      <c r="G974" s="73"/>
      <c r="H974" s="228"/>
    </row>
    <row r="975" ht="14.25" customHeight="1">
      <c r="B975" s="25"/>
      <c r="C975" s="168"/>
      <c r="D975" s="229"/>
      <c r="E975" s="229"/>
      <c r="G975" s="73"/>
      <c r="H975" s="228"/>
    </row>
    <row r="976" ht="14.25" customHeight="1">
      <c r="B976" s="25"/>
      <c r="C976" s="168"/>
      <c r="D976" s="229"/>
      <c r="E976" s="229"/>
      <c r="G976" s="73"/>
      <c r="H976" s="228"/>
    </row>
    <row r="977" ht="14.25" customHeight="1">
      <c r="B977" s="25"/>
      <c r="C977" s="168"/>
      <c r="D977" s="229"/>
      <c r="E977" s="229"/>
      <c r="G977" s="73"/>
      <c r="H977" s="228"/>
    </row>
    <row r="978" ht="14.25" customHeight="1">
      <c r="B978" s="25"/>
      <c r="C978" s="168"/>
      <c r="D978" s="229"/>
      <c r="E978" s="229"/>
      <c r="G978" s="73"/>
      <c r="H978" s="228"/>
    </row>
    <row r="979" ht="14.25" customHeight="1">
      <c r="B979" s="25"/>
      <c r="C979" s="168"/>
      <c r="D979" s="229"/>
      <c r="E979" s="229"/>
      <c r="G979" s="73"/>
      <c r="H979" s="228"/>
    </row>
    <row r="980" ht="14.25" customHeight="1">
      <c r="B980" s="25"/>
      <c r="C980" s="168"/>
      <c r="D980" s="229"/>
      <c r="E980" s="229"/>
      <c r="G980" s="73"/>
      <c r="H980" s="228"/>
    </row>
    <row r="981" ht="14.25" customHeight="1">
      <c r="B981" s="25"/>
      <c r="C981" s="168"/>
      <c r="D981" s="229"/>
      <c r="E981" s="229"/>
      <c r="G981" s="73"/>
      <c r="H981" s="228"/>
    </row>
    <row r="982" ht="14.25" customHeight="1">
      <c r="B982" s="25"/>
      <c r="C982" s="168"/>
      <c r="D982" s="229"/>
      <c r="E982" s="229"/>
      <c r="G982" s="73"/>
      <c r="H982" s="228"/>
    </row>
    <row r="983" ht="14.25" customHeight="1">
      <c r="B983" s="25"/>
      <c r="C983" s="168"/>
      <c r="D983" s="229"/>
      <c r="E983" s="229"/>
      <c r="G983" s="73"/>
      <c r="H983" s="228"/>
    </row>
    <row r="984" ht="14.25" customHeight="1">
      <c r="B984" s="25"/>
      <c r="C984" s="168"/>
      <c r="D984" s="229"/>
      <c r="E984" s="229"/>
      <c r="G984" s="73"/>
      <c r="H984" s="228"/>
    </row>
    <row r="985" ht="14.25" customHeight="1">
      <c r="B985" s="25"/>
      <c r="C985" s="168"/>
      <c r="D985" s="229"/>
      <c r="E985" s="229"/>
      <c r="G985" s="73"/>
      <c r="H985" s="228"/>
    </row>
    <row r="986" ht="14.25" customHeight="1">
      <c r="B986" s="25"/>
      <c r="C986" s="168"/>
      <c r="D986" s="229"/>
      <c r="E986" s="229"/>
      <c r="G986" s="73"/>
      <c r="H986" s="228"/>
    </row>
    <row r="987" ht="14.25" customHeight="1">
      <c r="B987" s="25"/>
      <c r="C987" s="168"/>
      <c r="D987" s="229"/>
      <c r="E987" s="229"/>
      <c r="G987" s="73"/>
      <c r="H987" s="228"/>
    </row>
    <row r="988" ht="14.25" customHeight="1">
      <c r="B988" s="25"/>
      <c r="C988" s="168"/>
      <c r="D988" s="229"/>
      <c r="E988" s="229"/>
      <c r="G988" s="73"/>
      <c r="H988" s="228"/>
    </row>
    <row r="989" ht="14.25" customHeight="1">
      <c r="B989" s="25"/>
      <c r="C989" s="168"/>
      <c r="D989" s="229"/>
      <c r="E989" s="229"/>
      <c r="G989" s="73"/>
      <c r="H989" s="228"/>
    </row>
    <row r="990" ht="14.25" customHeight="1">
      <c r="B990" s="25"/>
      <c r="C990" s="168"/>
      <c r="D990" s="229"/>
      <c r="E990" s="229"/>
      <c r="G990" s="73"/>
      <c r="H990" s="228"/>
    </row>
    <row r="991" ht="14.25" customHeight="1">
      <c r="B991" s="25"/>
      <c r="C991" s="168"/>
      <c r="D991" s="229"/>
      <c r="E991" s="229"/>
      <c r="G991" s="73"/>
      <c r="H991" s="228"/>
    </row>
    <row r="992" ht="14.25" customHeight="1">
      <c r="B992" s="25"/>
      <c r="C992" s="168"/>
      <c r="D992" s="229"/>
      <c r="E992" s="229"/>
      <c r="G992" s="73"/>
      <c r="H992" s="228"/>
    </row>
    <row r="993" ht="14.25" customHeight="1">
      <c r="B993" s="25"/>
      <c r="C993" s="168"/>
      <c r="D993" s="229"/>
      <c r="E993" s="229"/>
      <c r="G993" s="73"/>
      <c r="H993" s="228"/>
    </row>
    <row r="994" ht="14.25" customHeight="1">
      <c r="B994" s="25"/>
      <c r="C994" s="168"/>
      <c r="D994" s="229"/>
      <c r="E994" s="229"/>
      <c r="G994" s="73"/>
      <c r="H994" s="228"/>
    </row>
    <row r="995" ht="14.25" customHeight="1">
      <c r="B995" s="25"/>
      <c r="C995" s="168"/>
      <c r="D995" s="229"/>
      <c r="E995" s="229"/>
      <c r="G995" s="73"/>
      <c r="H995" s="228"/>
    </row>
    <row r="996" ht="14.25" customHeight="1">
      <c r="B996" s="25"/>
      <c r="C996" s="168"/>
      <c r="D996" s="229"/>
      <c r="E996" s="229"/>
      <c r="G996" s="73"/>
      <c r="H996" s="228"/>
    </row>
    <row r="997" ht="14.25" customHeight="1">
      <c r="B997" s="25"/>
      <c r="C997" s="168"/>
      <c r="D997" s="229"/>
      <c r="E997" s="229"/>
      <c r="G997" s="73"/>
      <c r="H997" s="228"/>
    </row>
    <row r="998" ht="14.25" customHeight="1">
      <c r="B998" s="25"/>
      <c r="C998" s="168"/>
      <c r="D998" s="229"/>
      <c r="E998" s="229"/>
      <c r="G998" s="73"/>
      <c r="H998" s="228"/>
    </row>
    <row r="999" ht="14.25" customHeight="1">
      <c r="B999" s="25"/>
      <c r="C999" s="168"/>
      <c r="D999" s="229"/>
      <c r="E999" s="229"/>
      <c r="G999" s="73"/>
      <c r="H999" s="228"/>
    </row>
    <row r="1000" ht="14.25" customHeight="1">
      <c r="B1000" s="25"/>
      <c r="C1000" s="168"/>
      <c r="D1000" s="229"/>
      <c r="E1000" s="229"/>
      <c r="G1000" s="73"/>
      <c r="H1000" s="228"/>
    </row>
    <row r="1001" ht="14.25" customHeight="1">
      <c r="B1001" s="25"/>
      <c r="C1001" s="168"/>
      <c r="D1001" s="229"/>
      <c r="E1001" s="229"/>
      <c r="G1001" s="73"/>
      <c r="H1001" s="228"/>
    </row>
    <row r="1002" ht="14.25" customHeight="1">
      <c r="B1002" s="25"/>
      <c r="C1002" s="168"/>
      <c r="D1002" s="229"/>
      <c r="E1002" s="229"/>
      <c r="G1002" s="73"/>
      <c r="H1002" s="228"/>
    </row>
    <row r="1003" ht="14.25" customHeight="1">
      <c r="B1003" s="25"/>
      <c r="C1003" s="168"/>
      <c r="D1003" s="229"/>
      <c r="E1003" s="229"/>
      <c r="G1003" s="73"/>
      <c r="H1003" s="228"/>
    </row>
    <row r="1004" ht="14.25" customHeight="1">
      <c r="B1004" s="25"/>
      <c r="C1004" s="168"/>
      <c r="D1004" s="229"/>
      <c r="E1004" s="229"/>
      <c r="G1004" s="73"/>
      <c r="H1004" s="228"/>
    </row>
    <row r="1005" ht="14.25" customHeight="1">
      <c r="B1005" s="25"/>
      <c r="C1005" s="168"/>
      <c r="D1005" s="229"/>
      <c r="E1005" s="229"/>
      <c r="G1005" s="73"/>
      <c r="H1005" s="228"/>
    </row>
    <row r="1006" ht="14.25" customHeight="1">
      <c r="B1006" s="25"/>
      <c r="C1006" s="168"/>
      <c r="D1006" s="229"/>
      <c r="E1006" s="229"/>
      <c r="G1006" s="73"/>
      <c r="H1006" s="228"/>
    </row>
  </sheetData>
  <mergeCells count="10">
    <mergeCell ref="F5:G5"/>
    <mergeCell ref="F6:G6"/>
    <mergeCell ref="F45:I45"/>
    <mergeCell ref="A1:I1"/>
    <mergeCell ref="B2:H2"/>
    <mergeCell ref="B3:D3"/>
    <mergeCell ref="F3:G3"/>
    <mergeCell ref="F4:G4"/>
    <mergeCell ref="B5:D5"/>
    <mergeCell ref="B6:D6"/>
  </mergeCells>
  <printOptions horizontalCentered="1"/>
  <pageMargins bottom="0.75" footer="0.0" header="0.0" left="0.25" right="0.25" top="0.75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86"/>
    <col customWidth="1" min="2" max="4" width="28.86"/>
    <col customWidth="1" min="5" max="5" width="39.71"/>
    <col customWidth="1" min="6" max="6" width="17.0"/>
    <col customWidth="1" min="7" max="7" width="22.29"/>
    <col customWidth="1" min="8" max="8" width="13.0"/>
    <col customWidth="1" min="9" max="9" width="26.43"/>
  </cols>
  <sheetData>
    <row r="1" ht="30.0" customHeight="1">
      <c r="A1" s="21" t="s">
        <v>33</v>
      </c>
      <c r="B1" s="17"/>
      <c r="C1" s="17"/>
      <c r="D1" s="17"/>
      <c r="E1" s="17"/>
      <c r="F1" s="17"/>
      <c r="G1" s="17"/>
      <c r="H1" s="17"/>
      <c r="I1" s="6"/>
    </row>
    <row r="2" ht="27.0" customHeight="1">
      <c r="B2" s="244" t="s">
        <v>873</v>
      </c>
      <c r="C2" s="17"/>
      <c r="D2" s="17"/>
      <c r="E2" s="17"/>
      <c r="F2" s="17"/>
      <c r="G2" s="17"/>
      <c r="H2" s="6"/>
    </row>
    <row r="3" ht="14.25" customHeight="1">
      <c r="A3" s="24" t="s">
        <v>34</v>
      </c>
      <c r="B3" s="25" t="s">
        <v>874</v>
      </c>
      <c r="E3" s="227" t="s">
        <v>36</v>
      </c>
      <c r="F3" s="25"/>
      <c r="H3" s="22"/>
    </row>
    <row r="4" ht="14.25" customHeight="1">
      <c r="A4" s="24" t="s">
        <v>38</v>
      </c>
      <c r="B4" s="25"/>
      <c r="E4" s="227" t="s">
        <v>136</v>
      </c>
      <c r="F4" s="25"/>
      <c r="H4" s="22"/>
    </row>
    <row r="5" ht="14.25" customHeight="1">
      <c r="A5" s="24" t="s">
        <v>41</v>
      </c>
      <c r="B5" s="25"/>
      <c r="E5" s="227" t="s">
        <v>43</v>
      </c>
      <c r="F5" s="25"/>
      <c r="H5" s="22"/>
    </row>
    <row r="6" ht="14.25" customHeight="1">
      <c r="A6" s="24" t="s">
        <v>44</v>
      </c>
      <c r="B6" s="25"/>
      <c r="E6" s="227" t="s">
        <v>46</v>
      </c>
      <c r="F6" s="25"/>
      <c r="H6" s="22"/>
    </row>
    <row r="7" ht="14.25" customHeight="1">
      <c r="A7" s="24" t="s">
        <v>827</v>
      </c>
      <c r="B7" s="25"/>
      <c r="C7" s="168"/>
      <c r="D7" s="229"/>
      <c r="E7" s="229"/>
      <c r="F7" s="73"/>
      <c r="G7" s="73"/>
      <c r="H7" s="22"/>
    </row>
    <row r="8" ht="14.25" customHeight="1">
      <c r="B8" s="25"/>
      <c r="C8" s="168"/>
      <c r="D8" s="229"/>
      <c r="E8" s="229"/>
      <c r="F8" s="73"/>
      <c r="G8" s="73"/>
      <c r="H8" s="22"/>
    </row>
    <row r="9" ht="14.25" customHeight="1">
      <c r="A9" s="27" t="s">
        <v>47</v>
      </c>
      <c r="B9" s="28" t="s">
        <v>139</v>
      </c>
      <c r="C9" s="169" t="s">
        <v>49</v>
      </c>
      <c r="D9" s="230" t="s">
        <v>50</v>
      </c>
      <c r="E9" s="230" t="s">
        <v>51</v>
      </c>
      <c r="F9" s="74" t="s">
        <v>52</v>
      </c>
      <c r="G9" s="74" t="s">
        <v>53</v>
      </c>
      <c r="H9" s="29" t="s">
        <v>54</v>
      </c>
      <c r="I9" s="27" t="s">
        <v>55</v>
      </c>
    </row>
    <row r="10" ht="14.25" customHeight="1">
      <c r="A10" s="95" t="s">
        <v>875</v>
      </c>
      <c r="B10" s="245">
        <v>7.6992327E7</v>
      </c>
      <c r="C10" s="246">
        <v>45985.0</v>
      </c>
      <c r="D10" s="247"/>
      <c r="E10" s="247"/>
      <c r="F10" s="78">
        <v>3.0</v>
      </c>
      <c r="G10" s="63">
        <v>3.0</v>
      </c>
      <c r="H10" s="64">
        <f t="shared" ref="H10:H19" si="1">G9:G10*200</f>
        <v>600</v>
      </c>
      <c r="I10" s="165"/>
    </row>
    <row r="11" ht="14.25" customHeight="1">
      <c r="A11" s="98" t="s">
        <v>876</v>
      </c>
      <c r="B11" s="248">
        <v>7.8135724E7</v>
      </c>
      <c r="C11" s="249">
        <v>45995.0</v>
      </c>
      <c r="D11" s="250"/>
      <c r="E11" s="65"/>
      <c r="F11" s="80">
        <v>1.0</v>
      </c>
      <c r="G11" s="63">
        <v>2.0</v>
      </c>
      <c r="H11" s="64">
        <f t="shared" si="1"/>
        <v>400</v>
      </c>
      <c r="I11" s="165"/>
    </row>
    <row r="12" ht="14.25" customHeight="1">
      <c r="A12" s="98" t="s">
        <v>877</v>
      </c>
      <c r="B12" s="248">
        <v>7.6526942E7</v>
      </c>
      <c r="C12" s="246">
        <v>45972.0</v>
      </c>
      <c r="D12" s="247"/>
      <c r="E12" s="247"/>
      <c r="F12" s="80">
        <v>1.0</v>
      </c>
      <c r="G12" s="63">
        <v>1.0</v>
      </c>
      <c r="H12" s="64">
        <f t="shared" si="1"/>
        <v>200</v>
      </c>
      <c r="I12" s="165"/>
    </row>
    <row r="13" ht="14.25" customHeight="1">
      <c r="A13" s="100" t="s">
        <v>878</v>
      </c>
      <c r="B13" s="251">
        <v>7.6186122E7</v>
      </c>
      <c r="C13" s="249">
        <v>45992.0</v>
      </c>
      <c r="D13" s="247"/>
      <c r="E13" s="252"/>
      <c r="F13" s="80">
        <v>1.0</v>
      </c>
      <c r="G13" s="63">
        <v>2.0</v>
      </c>
      <c r="H13" s="64">
        <f t="shared" si="1"/>
        <v>400</v>
      </c>
      <c r="I13" s="165"/>
    </row>
    <row r="14" ht="14.25" customHeight="1">
      <c r="A14" s="98" t="s">
        <v>879</v>
      </c>
      <c r="B14" s="248">
        <v>7.620201E7</v>
      </c>
      <c r="C14" s="246">
        <v>45972.0</v>
      </c>
      <c r="D14" s="247"/>
      <c r="E14" s="247"/>
      <c r="F14" s="80">
        <v>1.0</v>
      </c>
      <c r="G14" s="63">
        <v>1.0</v>
      </c>
      <c r="H14" s="64">
        <f t="shared" si="1"/>
        <v>200</v>
      </c>
      <c r="I14" s="165"/>
    </row>
    <row r="15" ht="14.25" customHeight="1">
      <c r="A15" s="98" t="s">
        <v>880</v>
      </c>
      <c r="B15" s="248">
        <v>7.6421454E7</v>
      </c>
      <c r="C15" s="51"/>
      <c r="D15" s="247"/>
      <c r="E15" s="247"/>
      <c r="F15" s="80">
        <v>1.0</v>
      </c>
      <c r="G15" s="253">
        <v>1.0</v>
      </c>
      <c r="H15" s="64">
        <f t="shared" si="1"/>
        <v>200</v>
      </c>
      <c r="I15" s="165"/>
    </row>
    <row r="16" ht="14.25" customHeight="1">
      <c r="A16" s="100" t="s">
        <v>881</v>
      </c>
      <c r="B16" s="251">
        <v>7.6308687E7</v>
      </c>
      <c r="C16" s="249">
        <v>45992.0</v>
      </c>
      <c r="D16" s="247"/>
      <c r="E16" s="247"/>
      <c r="F16" s="84">
        <v>2.0</v>
      </c>
      <c r="G16" s="63">
        <v>2.0</v>
      </c>
      <c r="H16" s="64">
        <f t="shared" si="1"/>
        <v>400</v>
      </c>
      <c r="I16" s="165"/>
    </row>
    <row r="17" ht="14.25" customHeight="1">
      <c r="A17" s="98" t="s">
        <v>882</v>
      </c>
      <c r="B17" s="248">
        <v>7.6655428E7</v>
      </c>
      <c r="C17" s="249">
        <v>45992.0</v>
      </c>
      <c r="D17" s="247"/>
      <c r="E17" s="247"/>
      <c r="F17" s="80">
        <v>1.0</v>
      </c>
      <c r="G17" s="63">
        <v>2.0</v>
      </c>
      <c r="H17" s="64">
        <f t="shared" si="1"/>
        <v>400</v>
      </c>
      <c r="I17" s="165"/>
    </row>
    <row r="18" ht="14.25" customHeight="1">
      <c r="A18" s="100" t="s">
        <v>883</v>
      </c>
      <c r="B18" s="254">
        <v>7.692405E7</v>
      </c>
      <c r="C18" s="51"/>
      <c r="D18" s="247"/>
      <c r="E18" s="247"/>
      <c r="F18" s="80">
        <v>1.0</v>
      </c>
      <c r="G18" s="253">
        <v>1.0</v>
      </c>
      <c r="H18" s="64">
        <f t="shared" si="1"/>
        <v>200</v>
      </c>
      <c r="I18" s="165"/>
    </row>
    <row r="19" ht="14.25" customHeight="1">
      <c r="A19" s="98" t="s">
        <v>884</v>
      </c>
      <c r="B19" s="255">
        <v>7.8139732E7</v>
      </c>
      <c r="C19" s="249">
        <v>45992.0</v>
      </c>
      <c r="D19" s="247"/>
      <c r="E19" s="247"/>
      <c r="F19" s="80">
        <v>2.0</v>
      </c>
      <c r="G19" s="63">
        <v>2.0</v>
      </c>
      <c r="H19" s="64">
        <f t="shared" si="1"/>
        <v>400</v>
      </c>
      <c r="I19" s="165"/>
    </row>
    <row r="20" ht="14.25" customHeight="1">
      <c r="A20" s="98" t="s">
        <v>885</v>
      </c>
      <c r="B20" s="251">
        <v>7.93637579E8</v>
      </c>
      <c r="C20" s="51"/>
      <c r="D20" s="247"/>
      <c r="E20" s="247"/>
      <c r="F20" s="80">
        <v>1.0</v>
      </c>
      <c r="G20" s="253">
        <v>1.0</v>
      </c>
      <c r="H20" s="64"/>
      <c r="I20" s="165"/>
    </row>
    <row r="21" ht="14.25" customHeight="1">
      <c r="A21" s="100" t="s">
        <v>886</v>
      </c>
      <c r="B21" s="251">
        <v>7.694181E7</v>
      </c>
      <c r="C21" s="51"/>
      <c r="D21" s="247"/>
      <c r="E21" s="247"/>
      <c r="F21" s="84">
        <v>1.0</v>
      </c>
      <c r="G21" s="253">
        <v>1.0</v>
      </c>
      <c r="H21" s="64">
        <f>G19:G21*200</f>
        <v>200</v>
      </c>
      <c r="I21" s="165"/>
    </row>
    <row r="22" ht="14.25" customHeight="1">
      <c r="A22" s="98" t="s">
        <v>887</v>
      </c>
      <c r="B22" s="248">
        <v>7.6308687E7</v>
      </c>
      <c r="C22" s="246">
        <v>45972.0</v>
      </c>
      <c r="D22" s="247"/>
      <c r="E22" s="247"/>
      <c r="F22" s="80">
        <v>1.0</v>
      </c>
      <c r="G22" s="63">
        <v>1.0</v>
      </c>
      <c r="H22" s="64">
        <f t="shared" ref="H22:H34" si="2">G21:G22*200</f>
        <v>200</v>
      </c>
      <c r="I22" s="165"/>
    </row>
    <row r="23" ht="14.25" customHeight="1">
      <c r="A23" s="98" t="s">
        <v>888</v>
      </c>
      <c r="B23" s="251">
        <v>7.6728127E7</v>
      </c>
      <c r="C23" s="256">
        <v>45995.0</v>
      </c>
      <c r="D23" s="247"/>
      <c r="E23" s="247"/>
      <c r="F23" s="80">
        <v>1.0</v>
      </c>
      <c r="G23" s="63">
        <v>1.0</v>
      </c>
      <c r="H23" s="64">
        <f t="shared" si="2"/>
        <v>200</v>
      </c>
      <c r="I23" s="165"/>
    </row>
    <row r="24" ht="14.25" customHeight="1">
      <c r="A24" s="98" t="s">
        <v>889</v>
      </c>
      <c r="B24" s="248">
        <v>7.6987308E7</v>
      </c>
      <c r="C24" s="86"/>
      <c r="D24" s="247"/>
      <c r="E24" s="247"/>
      <c r="F24" s="80">
        <v>2.0</v>
      </c>
      <c r="G24" s="253">
        <v>2.0</v>
      </c>
      <c r="H24" s="64">
        <f t="shared" si="2"/>
        <v>400</v>
      </c>
      <c r="I24" s="165"/>
    </row>
    <row r="25" ht="15.75" customHeight="1">
      <c r="A25" s="45" t="s">
        <v>776</v>
      </c>
      <c r="B25" s="245">
        <v>7.6500316E7</v>
      </c>
      <c r="C25" s="51"/>
      <c r="D25" s="247"/>
      <c r="E25" s="247"/>
      <c r="F25" s="63">
        <v>1.0</v>
      </c>
      <c r="G25" s="253">
        <v>1.0</v>
      </c>
      <c r="H25" s="64">
        <f t="shared" si="2"/>
        <v>200</v>
      </c>
      <c r="I25" s="165"/>
    </row>
    <row r="26" ht="14.25" customHeight="1">
      <c r="A26" s="98" t="s">
        <v>890</v>
      </c>
      <c r="B26" s="248">
        <v>7.6268767E7</v>
      </c>
      <c r="C26" s="256">
        <v>45995.0</v>
      </c>
      <c r="D26" s="247"/>
      <c r="E26" s="247"/>
      <c r="F26" s="80">
        <v>1.0</v>
      </c>
      <c r="G26" s="63">
        <v>2.0</v>
      </c>
      <c r="H26" s="64">
        <f t="shared" si="2"/>
        <v>400</v>
      </c>
      <c r="I26" s="165"/>
    </row>
    <row r="27" ht="14.25" customHeight="1">
      <c r="A27" s="98" t="s">
        <v>891</v>
      </c>
      <c r="B27" s="248">
        <v>7.659222E7</v>
      </c>
      <c r="C27" s="256">
        <v>45992.0</v>
      </c>
      <c r="D27" s="247"/>
      <c r="E27" s="247"/>
      <c r="F27" s="80">
        <v>1.0</v>
      </c>
      <c r="G27" s="63">
        <v>2.0</v>
      </c>
      <c r="H27" s="64">
        <f t="shared" si="2"/>
        <v>400</v>
      </c>
      <c r="I27" s="165"/>
    </row>
    <row r="28" ht="14.25" customHeight="1">
      <c r="A28" s="98" t="s">
        <v>892</v>
      </c>
      <c r="B28" s="248">
        <v>7.6514852E7</v>
      </c>
      <c r="C28" s="256">
        <v>45995.0</v>
      </c>
      <c r="D28" s="247"/>
      <c r="E28" s="247"/>
      <c r="F28" s="80">
        <v>1.0</v>
      </c>
      <c r="G28" s="63">
        <v>1.0</v>
      </c>
      <c r="H28" s="64">
        <f t="shared" si="2"/>
        <v>200</v>
      </c>
      <c r="I28" s="165"/>
    </row>
    <row r="29" ht="14.25" customHeight="1">
      <c r="A29" s="98" t="s">
        <v>893</v>
      </c>
      <c r="B29" s="248">
        <v>7.6139107E7</v>
      </c>
      <c r="C29" s="256">
        <v>45969.0</v>
      </c>
      <c r="D29" s="247"/>
      <c r="E29" s="247"/>
      <c r="F29" s="80">
        <v>1.0</v>
      </c>
      <c r="G29" s="63">
        <v>1.0</v>
      </c>
      <c r="H29" s="64">
        <f t="shared" si="2"/>
        <v>200</v>
      </c>
      <c r="I29" s="165"/>
    </row>
    <row r="30" ht="14.25" customHeight="1">
      <c r="A30" s="98" t="s">
        <v>894</v>
      </c>
      <c r="B30" s="248">
        <v>7673504.0</v>
      </c>
      <c r="C30" s="256">
        <v>45996.0</v>
      </c>
      <c r="D30" s="247"/>
      <c r="E30" s="247"/>
      <c r="F30" s="80">
        <v>2.0</v>
      </c>
      <c r="G30" s="63">
        <v>2.0</v>
      </c>
      <c r="H30" s="64">
        <f t="shared" si="2"/>
        <v>400</v>
      </c>
      <c r="I30" s="165"/>
    </row>
    <row r="31">
      <c r="A31" s="98" t="s">
        <v>895</v>
      </c>
      <c r="B31" s="251">
        <v>7.6846112E7</v>
      </c>
      <c r="C31" s="86"/>
      <c r="D31" s="247"/>
      <c r="E31" s="247"/>
      <c r="F31" s="80">
        <v>3.0</v>
      </c>
      <c r="G31" s="63"/>
      <c r="H31" s="64">
        <f t="shared" si="2"/>
        <v>0</v>
      </c>
      <c r="I31" s="165"/>
    </row>
    <row r="32" ht="14.25" customHeight="1">
      <c r="A32" s="98" t="s">
        <v>896</v>
      </c>
      <c r="B32" s="79">
        <v>7.6863031E7</v>
      </c>
      <c r="C32" s="256">
        <v>45967.0</v>
      </c>
      <c r="D32" s="65"/>
      <c r="E32" s="247"/>
      <c r="F32" s="80">
        <v>2.0</v>
      </c>
      <c r="G32" s="63">
        <v>2.0</v>
      </c>
      <c r="H32" s="64">
        <f t="shared" si="2"/>
        <v>400</v>
      </c>
      <c r="I32" s="165"/>
    </row>
    <row r="33" ht="14.25" customHeight="1">
      <c r="A33" s="100" t="s">
        <v>897</v>
      </c>
      <c r="B33" s="83">
        <v>7.6429991E7</v>
      </c>
      <c r="C33" s="256">
        <v>45996.0</v>
      </c>
      <c r="D33" s="247"/>
      <c r="E33" s="247"/>
      <c r="F33" s="80">
        <v>2.0</v>
      </c>
      <c r="G33" s="63">
        <v>1.0</v>
      </c>
      <c r="H33" s="64">
        <f t="shared" si="2"/>
        <v>200</v>
      </c>
      <c r="I33" s="165"/>
    </row>
    <row r="34" ht="14.25" customHeight="1">
      <c r="A34" s="100" t="s">
        <v>898</v>
      </c>
      <c r="B34" s="257">
        <v>7.6556401E7</v>
      </c>
      <c r="C34" s="258">
        <v>45950.0</v>
      </c>
      <c r="D34" s="247"/>
      <c r="E34" s="247"/>
      <c r="F34" s="78">
        <v>1.0</v>
      </c>
      <c r="G34" s="63">
        <v>2.0</v>
      </c>
      <c r="H34" s="64">
        <f t="shared" si="2"/>
        <v>400</v>
      </c>
      <c r="I34" s="165"/>
    </row>
    <row r="35" ht="14.25" customHeight="1">
      <c r="A35" s="98" t="s">
        <v>899</v>
      </c>
      <c r="B35" s="98">
        <v>7.828956E7</v>
      </c>
      <c r="C35" s="86"/>
      <c r="D35" s="247"/>
      <c r="E35" s="247"/>
      <c r="F35" s="80">
        <v>1.0</v>
      </c>
      <c r="G35" s="253">
        <v>1.0</v>
      </c>
      <c r="H35" s="64">
        <f>G25:G35*200</f>
        <v>200</v>
      </c>
      <c r="I35" s="165"/>
    </row>
    <row r="36" ht="14.25" customHeight="1">
      <c r="A36" s="100" t="s">
        <v>900</v>
      </c>
      <c r="B36" s="100">
        <v>7.6900721E7</v>
      </c>
      <c r="C36" s="149"/>
      <c r="D36" s="259"/>
      <c r="E36" s="259"/>
      <c r="F36" s="78">
        <v>6.0</v>
      </c>
      <c r="G36" s="63"/>
      <c r="H36" s="129">
        <f>G36*200</f>
        <v>0</v>
      </c>
      <c r="I36" s="165"/>
    </row>
    <row r="37" ht="14.25" customHeight="1">
      <c r="A37" s="100" t="s">
        <v>901</v>
      </c>
      <c r="B37" s="100">
        <v>7.6426634E7</v>
      </c>
      <c r="C37" s="256">
        <v>45996.0</v>
      </c>
      <c r="D37" s="247"/>
      <c r="E37" s="247"/>
      <c r="F37" s="78">
        <v>1.0</v>
      </c>
      <c r="G37" s="63">
        <v>1.0</v>
      </c>
      <c r="H37" s="64">
        <f>G34:G37*200</f>
        <v>200</v>
      </c>
      <c r="I37" s="165"/>
    </row>
    <row r="38" ht="14.25" customHeight="1">
      <c r="A38" s="145" t="s">
        <v>902</v>
      </c>
      <c r="B38" s="145">
        <v>7.6363289E7</v>
      </c>
      <c r="C38" s="149"/>
      <c r="D38" s="260"/>
      <c r="E38" s="260"/>
      <c r="F38" s="150">
        <v>1.0</v>
      </c>
      <c r="G38" s="128"/>
      <c r="H38" s="129">
        <f>G38*200</f>
        <v>0</v>
      </c>
      <c r="I38" s="165"/>
    </row>
    <row r="39" ht="14.25" customHeight="1">
      <c r="A39" s="100" t="s">
        <v>903</v>
      </c>
      <c r="B39" s="100">
        <v>7.6043742E7</v>
      </c>
      <c r="C39" s="246">
        <v>45972.0</v>
      </c>
      <c r="D39" s="247"/>
      <c r="E39" s="247"/>
      <c r="F39" s="78">
        <v>2.0</v>
      </c>
      <c r="G39" s="63">
        <v>2.0</v>
      </c>
      <c r="H39" s="64">
        <f t="shared" ref="H39:H52" si="3">G38:G39*200</f>
        <v>400</v>
      </c>
      <c r="I39" s="165"/>
    </row>
    <row r="40" ht="14.25" customHeight="1">
      <c r="A40" s="98" t="s">
        <v>904</v>
      </c>
      <c r="B40" s="98">
        <v>7.6276945E7</v>
      </c>
      <c r="C40" s="246">
        <v>45972.0</v>
      </c>
      <c r="D40" s="247"/>
      <c r="E40" s="247"/>
      <c r="F40" s="78">
        <v>1.0</v>
      </c>
      <c r="G40" s="63">
        <v>1.0</v>
      </c>
      <c r="H40" s="64">
        <f t="shared" si="3"/>
        <v>200</v>
      </c>
      <c r="I40" s="165"/>
    </row>
    <row r="41" ht="14.25" customHeight="1">
      <c r="A41" s="98" t="s">
        <v>905</v>
      </c>
      <c r="B41" s="98">
        <v>7.6615968E7</v>
      </c>
      <c r="C41" s="86"/>
      <c r="D41" s="247"/>
      <c r="E41" s="247"/>
      <c r="F41" s="78">
        <v>2.0</v>
      </c>
      <c r="G41" s="63"/>
      <c r="H41" s="64">
        <f t="shared" si="3"/>
        <v>0</v>
      </c>
      <c r="I41" s="165"/>
    </row>
    <row r="42" ht="14.25" customHeight="1">
      <c r="A42" s="261" t="s">
        <v>906</v>
      </c>
      <c r="B42" s="261">
        <v>7.948393E7</v>
      </c>
      <c r="C42" s="262">
        <v>45952.0</v>
      </c>
      <c r="D42" s="263"/>
      <c r="E42" s="263"/>
      <c r="F42" s="264"/>
      <c r="G42" s="265">
        <v>6.0</v>
      </c>
      <c r="H42" s="266">
        <f t="shared" si="3"/>
        <v>1200</v>
      </c>
      <c r="I42" s="267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4.25" customHeight="1">
      <c r="A43" s="98" t="s">
        <v>907</v>
      </c>
      <c r="B43" s="98">
        <v>7.8406257E7</v>
      </c>
      <c r="C43" s="86"/>
      <c r="D43" s="247"/>
      <c r="E43" s="247"/>
      <c r="F43" s="78"/>
      <c r="G43" s="63"/>
      <c r="H43" s="64">
        <f t="shared" si="3"/>
        <v>0</v>
      </c>
      <c r="I43" s="165"/>
    </row>
    <row r="44" ht="14.25" customHeight="1">
      <c r="A44" s="98" t="s">
        <v>908</v>
      </c>
      <c r="B44" s="51">
        <v>7.6077227E7</v>
      </c>
      <c r="C44" s="246">
        <v>45972.0</v>
      </c>
      <c r="D44" s="247"/>
      <c r="E44" s="247"/>
      <c r="F44" s="78"/>
      <c r="G44" s="63">
        <v>1.0</v>
      </c>
      <c r="H44" s="64">
        <f t="shared" si="3"/>
        <v>200</v>
      </c>
      <c r="I44" s="165"/>
    </row>
    <row r="45" ht="14.25" customHeight="1">
      <c r="A45" s="98" t="s">
        <v>909</v>
      </c>
      <c r="B45" s="86">
        <v>7.6992327E7</v>
      </c>
      <c r="C45" s="86"/>
      <c r="D45" s="247"/>
      <c r="E45" s="247"/>
      <c r="F45" s="78"/>
      <c r="G45" s="63"/>
      <c r="H45" s="64">
        <f t="shared" si="3"/>
        <v>0</v>
      </c>
      <c r="I45" s="165"/>
    </row>
    <row r="46" ht="14.25" customHeight="1">
      <c r="A46" s="45" t="s">
        <v>910</v>
      </c>
      <c r="B46" s="86">
        <v>7.6420144E7</v>
      </c>
      <c r="C46" s="256">
        <v>45995.0</v>
      </c>
      <c r="D46" s="247"/>
      <c r="E46" s="247"/>
      <c r="F46" s="78"/>
      <c r="G46" s="63">
        <v>1.0</v>
      </c>
      <c r="H46" s="64">
        <f t="shared" si="3"/>
        <v>200</v>
      </c>
      <c r="I46" s="165"/>
    </row>
    <row r="47" ht="14.25" customHeight="1">
      <c r="A47" s="45"/>
      <c r="B47" s="86"/>
      <c r="C47" s="86"/>
      <c r="D47" s="247"/>
      <c r="E47" s="247"/>
      <c r="F47" s="78"/>
      <c r="G47" s="63"/>
      <c r="H47" s="64">
        <f t="shared" si="3"/>
        <v>0</v>
      </c>
      <c r="I47" s="165"/>
    </row>
    <row r="48" ht="14.25" customHeight="1">
      <c r="A48" s="45"/>
      <c r="B48" s="86"/>
      <c r="C48" s="86"/>
      <c r="D48" s="247"/>
      <c r="E48" s="247"/>
      <c r="F48" s="78"/>
      <c r="G48" s="63"/>
      <c r="H48" s="64">
        <f t="shared" si="3"/>
        <v>0</v>
      </c>
      <c r="I48" s="165"/>
    </row>
    <row r="49" ht="14.25" customHeight="1">
      <c r="A49" s="45"/>
      <c r="B49" s="86"/>
      <c r="C49" s="86"/>
      <c r="D49" s="247"/>
      <c r="E49" s="247"/>
      <c r="F49" s="78"/>
      <c r="G49" s="63"/>
      <c r="H49" s="64">
        <f t="shared" si="3"/>
        <v>0</v>
      </c>
      <c r="I49" s="165"/>
    </row>
    <row r="50" ht="14.25" customHeight="1">
      <c r="A50" s="45"/>
      <c r="B50" s="86"/>
      <c r="C50" s="86"/>
      <c r="D50" s="247"/>
      <c r="E50" s="247"/>
      <c r="F50" s="78"/>
      <c r="G50" s="63"/>
      <c r="H50" s="64">
        <f t="shared" si="3"/>
        <v>0</v>
      </c>
      <c r="I50" s="165"/>
    </row>
    <row r="51" ht="14.25" customHeight="1">
      <c r="A51" s="98"/>
      <c r="B51" s="86"/>
      <c r="C51" s="86"/>
      <c r="D51" s="247"/>
      <c r="E51" s="247"/>
      <c r="F51" s="78"/>
      <c r="G51" s="63"/>
      <c r="H51" s="64">
        <f t="shared" si="3"/>
        <v>0</v>
      </c>
      <c r="I51" s="165"/>
    </row>
    <row r="52" ht="14.25" customHeight="1">
      <c r="A52" s="98"/>
      <c r="B52" s="86"/>
      <c r="C52" s="86"/>
      <c r="D52" s="247"/>
      <c r="E52" s="247"/>
      <c r="F52" s="78"/>
      <c r="G52" s="63"/>
      <c r="H52" s="64">
        <f t="shared" si="3"/>
        <v>0</v>
      </c>
      <c r="I52" s="165"/>
    </row>
    <row r="53" ht="14.25" customHeight="1">
      <c r="A53" s="98"/>
      <c r="B53" s="86"/>
      <c r="C53" s="86"/>
      <c r="D53" s="247"/>
      <c r="E53" s="247"/>
      <c r="F53" s="78"/>
      <c r="G53" s="63"/>
      <c r="H53" s="64">
        <f>G51:G53*200</f>
        <v>0</v>
      </c>
      <c r="I53" s="165"/>
    </row>
    <row r="54" ht="14.25" customHeight="1">
      <c r="A54" s="98"/>
      <c r="B54" s="86"/>
      <c r="C54" s="86"/>
      <c r="D54" s="247"/>
      <c r="E54" s="247"/>
      <c r="F54" s="78"/>
      <c r="G54" s="63"/>
      <c r="H54" s="64">
        <f t="shared" ref="H54:H59" si="4">G53:G54*200</f>
        <v>0</v>
      </c>
      <c r="I54" s="165"/>
    </row>
    <row r="55" ht="14.25" customHeight="1">
      <c r="A55" s="98"/>
      <c r="B55" s="86"/>
      <c r="C55" s="86"/>
      <c r="D55" s="247"/>
      <c r="E55" s="247"/>
      <c r="F55" s="78"/>
      <c r="G55" s="63"/>
      <c r="H55" s="64">
        <f t="shared" si="4"/>
        <v>0</v>
      </c>
      <c r="I55" s="165"/>
    </row>
    <row r="56" ht="14.25" customHeight="1">
      <c r="A56" s="98"/>
      <c r="B56" s="86"/>
      <c r="C56" s="86"/>
      <c r="D56" s="247"/>
      <c r="E56" s="247"/>
      <c r="F56" s="78"/>
      <c r="G56" s="63"/>
      <c r="H56" s="64">
        <f t="shared" si="4"/>
        <v>0</v>
      </c>
      <c r="I56" s="165"/>
    </row>
    <row r="57" ht="14.25" customHeight="1">
      <c r="A57" s="98"/>
      <c r="B57" s="86"/>
      <c r="C57" s="86"/>
      <c r="D57" s="247"/>
      <c r="E57" s="247"/>
      <c r="F57" s="78"/>
      <c r="G57" s="63"/>
      <c r="H57" s="64">
        <f t="shared" si="4"/>
        <v>0</v>
      </c>
      <c r="I57" s="165"/>
    </row>
    <row r="58" ht="14.25" customHeight="1">
      <c r="A58" s="98"/>
      <c r="B58" s="86"/>
      <c r="C58" s="86"/>
      <c r="D58" s="247"/>
      <c r="E58" s="247"/>
      <c r="F58" s="78"/>
      <c r="G58" s="63"/>
      <c r="H58" s="64">
        <f t="shared" si="4"/>
        <v>0</v>
      </c>
      <c r="I58" s="165"/>
    </row>
    <row r="59" ht="14.25" customHeight="1">
      <c r="A59" s="98"/>
      <c r="B59" s="86"/>
      <c r="C59" s="86"/>
      <c r="D59" s="247"/>
      <c r="E59" s="247"/>
      <c r="F59" s="78"/>
      <c r="G59" s="63"/>
      <c r="H59" s="64">
        <f t="shared" si="4"/>
        <v>0</v>
      </c>
      <c r="I59" s="165"/>
    </row>
    <row r="60" ht="18.0" customHeight="1">
      <c r="A60" s="98"/>
      <c r="B60" s="98"/>
      <c r="C60" s="268"/>
      <c r="D60" s="247"/>
      <c r="E60" s="239"/>
      <c r="F60" s="48"/>
      <c r="G60" s="48"/>
      <c r="H60" s="89"/>
      <c r="I60" s="50"/>
    </row>
    <row r="61" ht="18.0" customHeight="1">
      <c r="A61" s="98"/>
      <c r="B61" s="98"/>
      <c r="C61" s="268"/>
      <c r="D61" s="247"/>
      <c r="E61" s="239" t="s">
        <v>31</v>
      </c>
      <c r="F61" s="48">
        <f>SUM(F9:F59)</f>
        <v>49</v>
      </c>
      <c r="G61" s="48">
        <f>SUM(G10:G59)</f>
        <v>50</v>
      </c>
      <c r="H61" s="89">
        <f>SUM(H9:H59)</f>
        <v>9800</v>
      </c>
      <c r="I61" s="50"/>
    </row>
    <row r="62" ht="21.75" customHeight="1">
      <c r="A62" s="88"/>
      <c r="B62" s="47"/>
      <c r="C62" s="269"/>
      <c r="D62" s="239"/>
      <c r="E62" s="47" t="s">
        <v>90</v>
      </c>
      <c r="F62" s="53">
        <f>COUNT(G10:G59)</f>
        <v>31</v>
      </c>
      <c r="G62" s="54"/>
      <c r="H62" s="54"/>
      <c r="I62" s="55"/>
    </row>
    <row r="63" ht="14.25" customHeight="1">
      <c r="B63" s="25"/>
      <c r="C63" s="168"/>
      <c r="D63" s="229"/>
      <c r="E63" s="229"/>
      <c r="F63" s="73"/>
      <c r="G63" s="73"/>
      <c r="H63" s="22"/>
    </row>
    <row r="64" ht="27.75" customHeight="1">
      <c r="B64" s="25"/>
      <c r="C64" s="168"/>
      <c r="D64" s="56" t="s">
        <v>91</v>
      </c>
      <c r="E64" s="57"/>
      <c r="F64" s="73"/>
      <c r="G64" s="73"/>
      <c r="H64" s="22"/>
    </row>
    <row r="65" ht="28.5" customHeight="1">
      <c r="B65" s="25"/>
      <c r="C65" s="168"/>
      <c r="D65" s="58" t="s">
        <v>92</v>
      </c>
      <c r="E65" s="57"/>
      <c r="F65" s="73"/>
      <c r="G65" s="73"/>
      <c r="H65" s="22"/>
    </row>
    <row r="66" ht="28.5" customHeight="1">
      <c r="B66" s="25"/>
      <c r="C66" s="168"/>
      <c r="D66" s="59" t="s">
        <v>49</v>
      </c>
      <c r="E66" s="60"/>
      <c r="F66" s="73"/>
      <c r="G66" s="73"/>
      <c r="H66" s="22"/>
    </row>
    <row r="67" ht="14.25" customHeight="1">
      <c r="B67" s="25"/>
      <c r="C67" s="168"/>
      <c r="D67" s="229"/>
      <c r="E67" s="229"/>
      <c r="F67" s="73"/>
      <c r="G67" s="73"/>
      <c r="H67" s="22"/>
    </row>
    <row r="68" ht="14.25" customHeight="1">
      <c r="B68" s="25"/>
      <c r="C68" s="168"/>
      <c r="D68" s="229"/>
      <c r="E68" s="229"/>
      <c r="F68" s="73"/>
      <c r="G68" s="73"/>
      <c r="H68" s="22"/>
    </row>
    <row r="69" ht="14.25" customHeight="1">
      <c r="B69" s="25"/>
      <c r="C69" s="168"/>
      <c r="D69" s="229"/>
      <c r="E69" s="229"/>
      <c r="F69" s="73"/>
      <c r="G69" s="73"/>
      <c r="H69" s="22"/>
    </row>
    <row r="70" ht="14.25" customHeight="1">
      <c r="B70" s="25"/>
      <c r="C70" s="168"/>
      <c r="D70" s="229"/>
      <c r="E70" s="229"/>
      <c r="F70" s="73"/>
      <c r="G70" s="73"/>
      <c r="H70" s="22"/>
    </row>
    <row r="71" ht="14.25" customHeight="1">
      <c r="B71" s="25"/>
      <c r="C71" s="168"/>
      <c r="D71" s="229"/>
      <c r="E71" s="229"/>
      <c r="F71" s="73"/>
      <c r="G71" s="73"/>
      <c r="H71" s="22"/>
    </row>
    <row r="72" ht="14.25" customHeight="1">
      <c r="B72" s="25"/>
      <c r="C72" s="168"/>
      <c r="D72" s="229"/>
      <c r="E72" s="229"/>
      <c r="F72" s="73"/>
      <c r="G72" s="73"/>
      <c r="H72" s="22"/>
    </row>
    <row r="73" ht="14.25" customHeight="1">
      <c r="B73" s="25"/>
      <c r="C73" s="168"/>
      <c r="D73" s="229"/>
      <c r="E73" s="229"/>
      <c r="F73" s="73"/>
      <c r="G73" s="73"/>
      <c r="H73" s="22"/>
    </row>
    <row r="74" ht="14.25" customHeight="1">
      <c r="B74" s="25"/>
      <c r="C74" s="168"/>
      <c r="D74" s="229"/>
      <c r="E74" s="229"/>
      <c r="F74" s="73"/>
      <c r="G74" s="73"/>
      <c r="H74" s="22"/>
    </row>
    <row r="75" ht="14.25" customHeight="1">
      <c r="B75" s="25"/>
      <c r="C75" s="168"/>
      <c r="D75" s="229"/>
      <c r="E75" s="229"/>
      <c r="F75" s="73"/>
      <c r="G75" s="73"/>
      <c r="H75" s="22"/>
    </row>
    <row r="76" ht="14.25" customHeight="1">
      <c r="B76" s="25"/>
      <c r="C76" s="168"/>
      <c r="D76" s="229"/>
      <c r="E76" s="229"/>
      <c r="F76" s="73"/>
      <c r="G76" s="73"/>
      <c r="H76" s="22"/>
    </row>
    <row r="77" ht="14.25" customHeight="1">
      <c r="B77" s="25"/>
      <c r="C77" s="168"/>
      <c r="D77" s="229"/>
      <c r="E77" s="229"/>
      <c r="F77" s="73"/>
      <c r="G77" s="73"/>
      <c r="H77" s="22"/>
    </row>
    <row r="78" ht="14.25" customHeight="1">
      <c r="B78" s="25"/>
      <c r="C78" s="168"/>
      <c r="D78" s="229"/>
      <c r="E78" s="229"/>
      <c r="F78" s="73"/>
      <c r="G78" s="73"/>
      <c r="H78" s="22"/>
    </row>
    <row r="79" ht="14.25" customHeight="1">
      <c r="B79" s="25"/>
      <c r="C79" s="168"/>
      <c r="D79" s="229"/>
      <c r="E79" s="229"/>
      <c r="F79" s="73"/>
      <c r="G79" s="73"/>
      <c r="H79" s="22"/>
    </row>
    <row r="80" ht="14.25" customHeight="1">
      <c r="B80" s="25"/>
      <c r="C80" s="168"/>
      <c r="D80" s="229"/>
      <c r="E80" s="229"/>
      <c r="F80" s="73"/>
      <c r="G80" s="73"/>
      <c r="H80" s="22"/>
    </row>
    <row r="81" ht="14.25" customHeight="1">
      <c r="B81" s="25"/>
      <c r="C81" s="168"/>
      <c r="D81" s="229"/>
      <c r="E81" s="229"/>
      <c r="F81" s="73"/>
      <c r="G81" s="73"/>
      <c r="H81" s="22"/>
    </row>
    <row r="82" ht="14.25" customHeight="1">
      <c r="B82" s="25"/>
      <c r="C82" s="168"/>
      <c r="D82" s="229"/>
      <c r="E82" s="229"/>
      <c r="F82" s="73"/>
      <c r="G82" s="73"/>
      <c r="H82" s="22"/>
    </row>
    <row r="83" ht="14.25" customHeight="1">
      <c r="B83" s="25"/>
      <c r="C83" s="168"/>
      <c r="D83" s="229"/>
      <c r="E83" s="229"/>
      <c r="F83" s="73"/>
      <c r="G83" s="73"/>
      <c r="H83" s="22"/>
    </row>
    <row r="84" ht="14.25" customHeight="1">
      <c r="B84" s="25"/>
      <c r="C84" s="168"/>
      <c r="D84" s="229"/>
      <c r="E84" s="229"/>
      <c r="F84" s="73"/>
      <c r="G84" s="73"/>
      <c r="H84" s="22"/>
    </row>
    <row r="85" ht="14.25" customHeight="1">
      <c r="B85" s="25"/>
      <c r="C85" s="168"/>
      <c r="D85" s="229"/>
      <c r="E85" s="229"/>
      <c r="F85" s="73"/>
      <c r="G85" s="73"/>
      <c r="H85" s="22"/>
    </row>
    <row r="86" ht="14.25" customHeight="1">
      <c r="B86" s="25"/>
      <c r="C86" s="168"/>
      <c r="D86" s="229"/>
      <c r="E86" s="229"/>
      <c r="F86" s="73"/>
      <c r="G86" s="73"/>
      <c r="H86" s="22"/>
    </row>
    <row r="87" ht="14.25" customHeight="1">
      <c r="B87" s="25"/>
      <c r="C87" s="168"/>
      <c r="D87" s="229"/>
      <c r="E87" s="229"/>
      <c r="F87" s="73"/>
      <c r="G87" s="73"/>
      <c r="H87" s="22"/>
    </row>
    <row r="88" ht="14.25" customHeight="1">
      <c r="B88" s="25"/>
      <c r="C88" s="168"/>
      <c r="D88" s="229"/>
      <c r="E88" s="229"/>
      <c r="F88" s="73"/>
      <c r="G88" s="73"/>
      <c r="H88" s="22"/>
    </row>
    <row r="89" ht="14.25" customHeight="1">
      <c r="B89" s="25"/>
      <c r="C89" s="168"/>
      <c r="D89" s="229"/>
      <c r="E89" s="229"/>
      <c r="F89" s="73"/>
      <c r="G89" s="73"/>
      <c r="H89" s="22"/>
    </row>
    <row r="90" ht="14.25" customHeight="1">
      <c r="B90" s="25"/>
      <c r="C90" s="168"/>
      <c r="D90" s="229"/>
      <c r="E90" s="229"/>
      <c r="F90" s="73"/>
      <c r="G90" s="73"/>
      <c r="H90" s="22"/>
    </row>
    <row r="91" ht="14.25" customHeight="1">
      <c r="B91" s="25"/>
      <c r="C91" s="168"/>
      <c r="D91" s="229"/>
      <c r="E91" s="229"/>
      <c r="F91" s="73"/>
      <c r="G91" s="73"/>
      <c r="H91" s="22"/>
    </row>
    <row r="92" ht="14.25" customHeight="1">
      <c r="B92" s="25"/>
      <c r="C92" s="168"/>
      <c r="D92" s="229"/>
      <c r="E92" s="229"/>
      <c r="F92" s="73"/>
      <c r="G92" s="73"/>
      <c r="H92" s="22"/>
    </row>
    <row r="93" ht="14.25" customHeight="1">
      <c r="B93" s="25"/>
      <c r="C93" s="168"/>
      <c r="D93" s="229"/>
      <c r="E93" s="229"/>
      <c r="F93" s="73"/>
      <c r="G93" s="73"/>
      <c r="H93" s="22"/>
    </row>
    <row r="94" ht="14.25" customHeight="1">
      <c r="B94" s="25"/>
      <c r="C94" s="168"/>
      <c r="D94" s="229"/>
      <c r="E94" s="229"/>
      <c r="F94" s="73"/>
      <c r="G94" s="73"/>
      <c r="H94" s="22"/>
    </row>
    <row r="95" ht="14.25" customHeight="1">
      <c r="B95" s="25"/>
      <c r="C95" s="168"/>
      <c r="D95" s="229"/>
      <c r="E95" s="229"/>
      <c r="F95" s="73"/>
      <c r="G95" s="73"/>
      <c r="H95" s="22"/>
    </row>
    <row r="96" ht="14.25" customHeight="1">
      <c r="B96" s="25"/>
      <c r="C96" s="168"/>
      <c r="D96" s="229"/>
      <c r="E96" s="229"/>
      <c r="F96" s="73"/>
      <c r="G96" s="73"/>
      <c r="H96" s="22"/>
    </row>
    <row r="97" ht="14.25" customHeight="1">
      <c r="B97" s="25"/>
      <c r="C97" s="168"/>
      <c r="D97" s="229"/>
      <c r="E97" s="229"/>
      <c r="F97" s="73"/>
      <c r="G97" s="73"/>
      <c r="H97" s="22"/>
    </row>
    <row r="98" ht="14.25" customHeight="1">
      <c r="B98" s="25"/>
      <c r="C98" s="168"/>
      <c r="D98" s="229"/>
      <c r="E98" s="229"/>
      <c r="F98" s="73"/>
      <c r="G98" s="73"/>
      <c r="H98" s="22"/>
    </row>
    <row r="99" ht="14.25" customHeight="1">
      <c r="B99" s="25"/>
      <c r="C99" s="168"/>
      <c r="D99" s="229"/>
      <c r="E99" s="229"/>
      <c r="F99" s="73"/>
      <c r="G99" s="73"/>
      <c r="H99" s="22"/>
    </row>
    <row r="100" ht="14.25" customHeight="1">
      <c r="B100" s="25"/>
      <c r="C100" s="168"/>
      <c r="D100" s="229"/>
      <c r="E100" s="229"/>
      <c r="F100" s="73"/>
      <c r="G100" s="73"/>
      <c r="H100" s="22"/>
    </row>
    <row r="101" ht="14.25" customHeight="1">
      <c r="B101" s="25"/>
      <c r="C101" s="168"/>
      <c r="D101" s="229"/>
      <c r="E101" s="229"/>
      <c r="F101" s="73"/>
      <c r="G101" s="73"/>
      <c r="H101" s="22"/>
    </row>
    <row r="102" ht="14.25" customHeight="1">
      <c r="B102" s="25"/>
      <c r="C102" s="168"/>
      <c r="D102" s="229"/>
      <c r="E102" s="229"/>
      <c r="F102" s="73"/>
      <c r="G102" s="73"/>
      <c r="H102" s="22"/>
    </row>
    <row r="103" ht="14.25" customHeight="1">
      <c r="B103" s="25"/>
      <c r="C103" s="168"/>
      <c r="D103" s="229"/>
      <c r="E103" s="229"/>
      <c r="F103" s="73"/>
      <c r="G103" s="73"/>
      <c r="H103" s="22"/>
    </row>
    <row r="104" ht="14.25" customHeight="1">
      <c r="B104" s="25"/>
      <c r="C104" s="168"/>
      <c r="D104" s="229"/>
      <c r="E104" s="229"/>
      <c r="F104" s="73"/>
      <c r="G104" s="73"/>
      <c r="H104" s="22"/>
    </row>
    <row r="105" ht="14.25" customHeight="1">
      <c r="B105" s="25"/>
      <c r="C105" s="168"/>
      <c r="D105" s="229"/>
      <c r="E105" s="229"/>
      <c r="F105" s="73"/>
      <c r="G105" s="73"/>
      <c r="H105" s="22"/>
    </row>
    <row r="106" ht="14.25" customHeight="1">
      <c r="B106" s="25"/>
      <c r="C106" s="168"/>
      <c r="D106" s="229"/>
      <c r="E106" s="229"/>
      <c r="F106" s="73"/>
      <c r="G106" s="73"/>
      <c r="H106" s="22"/>
    </row>
    <row r="107" ht="14.25" customHeight="1">
      <c r="B107" s="25"/>
      <c r="C107" s="168"/>
      <c r="D107" s="229"/>
      <c r="E107" s="229"/>
      <c r="F107" s="73"/>
      <c r="G107" s="73"/>
      <c r="H107" s="22"/>
    </row>
    <row r="108" ht="14.25" customHeight="1">
      <c r="B108" s="25"/>
      <c r="C108" s="168"/>
      <c r="D108" s="229"/>
      <c r="E108" s="229"/>
      <c r="F108" s="73"/>
      <c r="G108" s="73"/>
      <c r="H108" s="22"/>
    </row>
    <row r="109" ht="14.25" customHeight="1">
      <c r="B109" s="25"/>
      <c r="C109" s="168"/>
      <c r="D109" s="229"/>
      <c r="E109" s="229"/>
      <c r="F109" s="73"/>
      <c r="G109" s="73"/>
      <c r="H109" s="22"/>
    </row>
    <row r="110" ht="14.25" customHeight="1">
      <c r="B110" s="25"/>
      <c r="C110" s="168"/>
      <c r="D110" s="229"/>
      <c r="E110" s="229"/>
      <c r="F110" s="73"/>
      <c r="G110" s="73"/>
      <c r="H110" s="22"/>
    </row>
    <row r="111" ht="14.25" customHeight="1">
      <c r="B111" s="25"/>
      <c r="C111" s="168"/>
      <c r="D111" s="229"/>
      <c r="E111" s="229"/>
      <c r="F111" s="73"/>
      <c r="G111" s="73"/>
      <c r="H111" s="22"/>
    </row>
    <row r="112" ht="14.25" customHeight="1">
      <c r="B112" s="25"/>
      <c r="C112" s="168"/>
      <c r="D112" s="229"/>
      <c r="E112" s="229"/>
      <c r="F112" s="73"/>
      <c r="G112" s="73"/>
      <c r="H112" s="22"/>
    </row>
    <row r="113" ht="14.25" customHeight="1">
      <c r="B113" s="25"/>
      <c r="C113" s="168"/>
      <c r="D113" s="229"/>
      <c r="E113" s="229"/>
      <c r="F113" s="73"/>
      <c r="G113" s="73"/>
      <c r="H113" s="22"/>
    </row>
    <row r="114" ht="14.25" customHeight="1">
      <c r="B114" s="25"/>
      <c r="C114" s="168"/>
      <c r="D114" s="229"/>
      <c r="E114" s="229"/>
      <c r="F114" s="73"/>
      <c r="G114" s="73"/>
      <c r="H114" s="22"/>
    </row>
    <row r="115" ht="14.25" customHeight="1">
      <c r="B115" s="25"/>
      <c r="C115" s="168"/>
      <c r="D115" s="229"/>
      <c r="E115" s="229"/>
      <c r="F115" s="73"/>
      <c r="G115" s="73"/>
      <c r="H115" s="22"/>
    </row>
    <row r="116" ht="14.25" customHeight="1">
      <c r="B116" s="25"/>
      <c r="C116" s="168"/>
      <c r="D116" s="229"/>
      <c r="E116" s="229"/>
      <c r="F116" s="73"/>
      <c r="G116" s="73"/>
      <c r="H116" s="22"/>
    </row>
    <row r="117" ht="14.25" customHeight="1">
      <c r="B117" s="25"/>
      <c r="C117" s="168"/>
      <c r="D117" s="229"/>
      <c r="E117" s="229"/>
      <c r="F117" s="73"/>
      <c r="G117" s="73"/>
      <c r="H117" s="22"/>
    </row>
    <row r="118" ht="14.25" customHeight="1">
      <c r="B118" s="25"/>
      <c r="C118" s="168"/>
      <c r="D118" s="229"/>
      <c r="E118" s="229"/>
      <c r="F118" s="73"/>
      <c r="G118" s="73"/>
      <c r="H118" s="22"/>
    </row>
    <row r="119" ht="14.25" customHeight="1">
      <c r="B119" s="25"/>
      <c r="C119" s="168"/>
      <c r="D119" s="229"/>
      <c r="E119" s="229"/>
      <c r="F119" s="73"/>
      <c r="G119" s="73"/>
      <c r="H119" s="22"/>
    </row>
    <row r="120" ht="14.25" customHeight="1">
      <c r="B120" s="25"/>
      <c r="C120" s="168"/>
      <c r="D120" s="229"/>
      <c r="E120" s="229"/>
      <c r="F120" s="73"/>
      <c r="G120" s="73"/>
      <c r="H120" s="22"/>
    </row>
    <row r="121" ht="14.25" customHeight="1">
      <c r="B121" s="25"/>
      <c r="C121" s="168"/>
      <c r="D121" s="229"/>
      <c r="E121" s="229"/>
      <c r="F121" s="73"/>
      <c r="G121" s="73"/>
      <c r="H121" s="22"/>
    </row>
    <row r="122" ht="14.25" customHeight="1">
      <c r="B122" s="25"/>
      <c r="C122" s="168"/>
      <c r="D122" s="229"/>
      <c r="E122" s="229"/>
      <c r="F122" s="73"/>
      <c r="G122" s="73"/>
      <c r="H122" s="22"/>
    </row>
    <row r="123" ht="14.25" customHeight="1">
      <c r="B123" s="25"/>
      <c r="C123" s="168"/>
      <c r="D123" s="229"/>
      <c r="E123" s="229"/>
      <c r="F123" s="73"/>
      <c r="G123" s="73"/>
      <c r="H123" s="22"/>
    </row>
    <row r="124" ht="14.25" customHeight="1">
      <c r="B124" s="25"/>
      <c r="C124" s="168"/>
      <c r="D124" s="229"/>
      <c r="E124" s="229"/>
      <c r="F124" s="73"/>
      <c r="G124" s="73"/>
      <c r="H124" s="22"/>
    </row>
    <row r="125" ht="14.25" customHeight="1">
      <c r="B125" s="25"/>
      <c r="C125" s="168"/>
      <c r="D125" s="229"/>
      <c r="E125" s="229"/>
      <c r="F125" s="73"/>
      <c r="G125" s="73"/>
      <c r="H125" s="22"/>
    </row>
    <row r="126" ht="14.25" customHeight="1">
      <c r="B126" s="25"/>
      <c r="C126" s="168"/>
      <c r="D126" s="229"/>
      <c r="E126" s="229"/>
      <c r="F126" s="73"/>
      <c r="G126" s="73"/>
      <c r="H126" s="22"/>
    </row>
    <row r="127" ht="14.25" customHeight="1">
      <c r="B127" s="25"/>
      <c r="C127" s="168"/>
      <c r="D127" s="229"/>
      <c r="E127" s="229"/>
      <c r="F127" s="73"/>
      <c r="G127" s="73"/>
      <c r="H127" s="22"/>
    </row>
    <row r="128" ht="14.25" customHeight="1">
      <c r="B128" s="25"/>
      <c r="C128" s="168"/>
      <c r="D128" s="229"/>
      <c r="E128" s="229"/>
      <c r="F128" s="73"/>
      <c r="G128" s="73"/>
      <c r="H128" s="22"/>
    </row>
    <row r="129" ht="14.25" customHeight="1">
      <c r="B129" s="25"/>
      <c r="C129" s="168"/>
      <c r="D129" s="229"/>
      <c r="E129" s="229"/>
      <c r="F129" s="73"/>
      <c r="G129" s="73"/>
      <c r="H129" s="22"/>
    </row>
    <row r="130" ht="14.25" customHeight="1">
      <c r="B130" s="25"/>
      <c r="C130" s="168"/>
      <c r="D130" s="229"/>
      <c r="E130" s="229"/>
      <c r="F130" s="73"/>
      <c r="G130" s="73"/>
      <c r="H130" s="22"/>
    </row>
    <row r="131" ht="14.25" customHeight="1">
      <c r="B131" s="25"/>
      <c r="C131" s="168"/>
      <c r="D131" s="229"/>
      <c r="E131" s="229"/>
      <c r="F131" s="73"/>
      <c r="G131" s="73"/>
      <c r="H131" s="22"/>
    </row>
    <row r="132" ht="14.25" customHeight="1">
      <c r="B132" s="25"/>
      <c r="C132" s="168"/>
      <c r="D132" s="229"/>
      <c r="E132" s="229"/>
      <c r="F132" s="73"/>
      <c r="G132" s="73"/>
      <c r="H132" s="22"/>
    </row>
    <row r="133" ht="14.25" customHeight="1">
      <c r="B133" s="25"/>
      <c r="C133" s="168"/>
      <c r="D133" s="229"/>
      <c r="E133" s="229"/>
      <c r="F133" s="73"/>
      <c r="G133" s="73"/>
      <c r="H133" s="22"/>
    </row>
    <row r="134" ht="14.25" customHeight="1">
      <c r="B134" s="25"/>
      <c r="C134" s="168"/>
      <c r="D134" s="229"/>
      <c r="E134" s="229"/>
      <c r="F134" s="73"/>
      <c r="G134" s="73"/>
      <c r="H134" s="22"/>
    </row>
    <row r="135" ht="14.25" customHeight="1">
      <c r="B135" s="25"/>
      <c r="C135" s="168"/>
      <c r="D135" s="229"/>
      <c r="E135" s="229"/>
      <c r="F135" s="73"/>
      <c r="G135" s="73"/>
      <c r="H135" s="22"/>
    </row>
    <row r="136" ht="14.25" customHeight="1">
      <c r="B136" s="25"/>
      <c r="C136" s="168"/>
      <c r="D136" s="229"/>
      <c r="E136" s="229"/>
      <c r="F136" s="73"/>
      <c r="G136" s="73"/>
      <c r="H136" s="22"/>
    </row>
    <row r="137" ht="14.25" customHeight="1">
      <c r="B137" s="25"/>
      <c r="C137" s="168"/>
      <c r="D137" s="229"/>
      <c r="E137" s="229"/>
      <c r="F137" s="73"/>
      <c r="G137" s="73"/>
      <c r="H137" s="22"/>
    </row>
    <row r="138" ht="14.25" customHeight="1">
      <c r="B138" s="25"/>
      <c r="C138" s="168"/>
      <c r="D138" s="229"/>
      <c r="E138" s="229"/>
      <c r="F138" s="73"/>
      <c r="G138" s="73"/>
      <c r="H138" s="22"/>
    </row>
    <row r="139" ht="14.25" customHeight="1">
      <c r="B139" s="25"/>
      <c r="C139" s="168"/>
      <c r="D139" s="229"/>
      <c r="E139" s="229"/>
      <c r="F139" s="73"/>
      <c r="G139" s="73"/>
      <c r="H139" s="22"/>
    </row>
    <row r="140" ht="14.25" customHeight="1">
      <c r="B140" s="25"/>
      <c r="C140" s="168"/>
      <c r="D140" s="229"/>
      <c r="E140" s="229"/>
      <c r="F140" s="73"/>
      <c r="G140" s="73"/>
      <c r="H140" s="22"/>
    </row>
    <row r="141" ht="14.25" customHeight="1">
      <c r="B141" s="25"/>
      <c r="C141" s="168"/>
      <c r="D141" s="229"/>
      <c r="E141" s="229"/>
      <c r="F141" s="73"/>
      <c r="G141" s="73"/>
      <c r="H141" s="22"/>
    </row>
    <row r="142" ht="14.25" customHeight="1">
      <c r="B142" s="25"/>
      <c r="C142" s="168"/>
      <c r="D142" s="229"/>
      <c r="E142" s="229"/>
      <c r="F142" s="73"/>
      <c r="G142" s="73"/>
      <c r="H142" s="22"/>
    </row>
    <row r="143" ht="14.25" customHeight="1">
      <c r="B143" s="25"/>
      <c r="C143" s="168"/>
      <c r="D143" s="229"/>
      <c r="E143" s="229"/>
      <c r="F143" s="73"/>
      <c r="G143" s="73"/>
      <c r="H143" s="22"/>
    </row>
    <row r="144" ht="14.25" customHeight="1">
      <c r="B144" s="25"/>
      <c r="C144" s="168"/>
      <c r="D144" s="229"/>
      <c r="E144" s="229"/>
      <c r="F144" s="73"/>
      <c r="G144" s="73"/>
      <c r="H144" s="22"/>
    </row>
    <row r="145" ht="14.25" customHeight="1">
      <c r="B145" s="25"/>
      <c r="C145" s="168"/>
      <c r="D145" s="229"/>
      <c r="E145" s="229"/>
      <c r="F145" s="73"/>
      <c r="G145" s="73"/>
      <c r="H145" s="22"/>
    </row>
    <row r="146" ht="14.25" customHeight="1">
      <c r="B146" s="25"/>
      <c r="C146" s="168"/>
      <c r="D146" s="229"/>
      <c r="E146" s="229"/>
      <c r="F146" s="73"/>
      <c r="G146" s="73"/>
      <c r="H146" s="22"/>
    </row>
    <row r="147" ht="14.25" customHeight="1">
      <c r="B147" s="25"/>
      <c r="C147" s="168"/>
      <c r="D147" s="229"/>
      <c r="E147" s="229"/>
      <c r="F147" s="73"/>
      <c r="G147" s="73"/>
      <c r="H147" s="22"/>
    </row>
    <row r="148" ht="14.25" customHeight="1">
      <c r="B148" s="25"/>
      <c r="C148" s="168"/>
      <c r="D148" s="229"/>
      <c r="E148" s="229"/>
      <c r="F148" s="73"/>
      <c r="G148" s="73"/>
      <c r="H148" s="22"/>
    </row>
    <row r="149" ht="14.25" customHeight="1">
      <c r="B149" s="25"/>
      <c r="C149" s="168"/>
      <c r="D149" s="229"/>
      <c r="E149" s="229"/>
      <c r="F149" s="73"/>
      <c r="G149" s="73"/>
      <c r="H149" s="22"/>
    </row>
    <row r="150" ht="14.25" customHeight="1">
      <c r="B150" s="25"/>
      <c r="C150" s="168"/>
      <c r="D150" s="229"/>
      <c r="E150" s="229"/>
      <c r="F150" s="73"/>
      <c r="G150" s="73"/>
      <c r="H150" s="22"/>
    </row>
    <row r="151" ht="14.25" customHeight="1">
      <c r="B151" s="25"/>
      <c r="C151" s="168"/>
      <c r="D151" s="229"/>
      <c r="E151" s="229"/>
      <c r="F151" s="73"/>
      <c r="G151" s="73"/>
      <c r="H151" s="22"/>
    </row>
    <row r="152" ht="14.25" customHeight="1">
      <c r="B152" s="25"/>
      <c r="C152" s="168"/>
      <c r="D152" s="229"/>
      <c r="E152" s="229"/>
      <c r="F152" s="73"/>
      <c r="G152" s="73"/>
      <c r="H152" s="22"/>
    </row>
    <row r="153" ht="14.25" customHeight="1">
      <c r="B153" s="25"/>
      <c r="C153" s="168"/>
      <c r="D153" s="229"/>
      <c r="E153" s="229"/>
      <c r="F153" s="73"/>
      <c r="G153" s="73"/>
      <c r="H153" s="22"/>
    </row>
    <row r="154" ht="14.25" customHeight="1">
      <c r="B154" s="25"/>
      <c r="C154" s="168"/>
      <c r="D154" s="229"/>
      <c r="E154" s="229"/>
      <c r="F154" s="73"/>
      <c r="G154" s="73"/>
      <c r="H154" s="22"/>
    </row>
    <row r="155" ht="14.25" customHeight="1">
      <c r="B155" s="25"/>
      <c r="C155" s="168"/>
      <c r="D155" s="229"/>
      <c r="E155" s="229"/>
      <c r="F155" s="73"/>
      <c r="G155" s="73"/>
      <c r="H155" s="22"/>
    </row>
    <row r="156" ht="14.25" customHeight="1">
      <c r="B156" s="25"/>
      <c r="C156" s="168"/>
      <c r="D156" s="229"/>
      <c r="E156" s="229"/>
      <c r="F156" s="73"/>
      <c r="G156" s="73"/>
      <c r="H156" s="22"/>
    </row>
    <row r="157" ht="14.25" customHeight="1">
      <c r="B157" s="25"/>
      <c r="C157" s="168"/>
      <c r="D157" s="229"/>
      <c r="E157" s="229"/>
      <c r="F157" s="73"/>
      <c r="G157" s="73"/>
      <c r="H157" s="22"/>
    </row>
    <row r="158" ht="14.25" customHeight="1">
      <c r="B158" s="25"/>
      <c r="C158" s="168"/>
      <c r="D158" s="229"/>
      <c r="E158" s="229"/>
      <c r="F158" s="73"/>
      <c r="G158" s="73"/>
      <c r="H158" s="22"/>
    </row>
    <row r="159" ht="14.25" customHeight="1">
      <c r="B159" s="25"/>
      <c r="C159" s="168"/>
      <c r="D159" s="229"/>
      <c r="E159" s="229"/>
      <c r="F159" s="73"/>
      <c r="G159" s="73"/>
      <c r="H159" s="22"/>
    </row>
    <row r="160" ht="14.25" customHeight="1">
      <c r="B160" s="25"/>
      <c r="C160" s="168"/>
      <c r="D160" s="229"/>
      <c r="E160" s="229"/>
      <c r="F160" s="73"/>
      <c r="G160" s="73"/>
      <c r="H160" s="22"/>
    </row>
    <row r="161" ht="14.25" customHeight="1">
      <c r="B161" s="25"/>
      <c r="C161" s="168"/>
      <c r="D161" s="229"/>
      <c r="E161" s="229"/>
      <c r="F161" s="73"/>
      <c r="G161" s="73"/>
      <c r="H161" s="22"/>
    </row>
    <row r="162" ht="14.25" customHeight="1">
      <c r="B162" s="25"/>
      <c r="C162" s="168"/>
      <c r="D162" s="229"/>
      <c r="E162" s="229"/>
      <c r="F162" s="73"/>
      <c r="G162" s="73"/>
      <c r="H162" s="22"/>
    </row>
    <row r="163" ht="14.25" customHeight="1">
      <c r="B163" s="25"/>
      <c r="C163" s="168"/>
      <c r="D163" s="229"/>
      <c r="E163" s="229"/>
      <c r="F163" s="73"/>
      <c r="G163" s="73"/>
      <c r="H163" s="22"/>
    </row>
    <row r="164" ht="14.25" customHeight="1">
      <c r="B164" s="25"/>
      <c r="C164" s="168"/>
      <c r="D164" s="229"/>
      <c r="E164" s="229"/>
      <c r="F164" s="73"/>
      <c r="G164" s="73"/>
      <c r="H164" s="22"/>
    </row>
    <row r="165" ht="14.25" customHeight="1">
      <c r="B165" s="25"/>
      <c r="C165" s="168"/>
      <c r="D165" s="229"/>
      <c r="E165" s="229"/>
      <c r="F165" s="73"/>
      <c r="G165" s="73"/>
      <c r="H165" s="22"/>
    </row>
    <row r="166" ht="14.25" customHeight="1">
      <c r="B166" s="25"/>
      <c r="C166" s="168"/>
      <c r="D166" s="229"/>
      <c r="E166" s="229"/>
      <c r="F166" s="73"/>
      <c r="G166" s="73"/>
      <c r="H166" s="22"/>
    </row>
    <row r="167" ht="14.25" customHeight="1">
      <c r="B167" s="25"/>
      <c r="C167" s="168"/>
      <c r="D167" s="229"/>
      <c r="E167" s="229"/>
      <c r="F167" s="73"/>
      <c r="G167" s="73"/>
      <c r="H167" s="22"/>
    </row>
    <row r="168" ht="14.25" customHeight="1">
      <c r="B168" s="25"/>
      <c r="C168" s="168"/>
      <c r="D168" s="229"/>
      <c r="E168" s="229"/>
      <c r="F168" s="73"/>
      <c r="G168" s="73"/>
      <c r="H168" s="22"/>
    </row>
    <row r="169" ht="14.25" customHeight="1">
      <c r="B169" s="25"/>
      <c r="C169" s="168"/>
      <c r="D169" s="229"/>
      <c r="E169" s="229"/>
      <c r="F169" s="73"/>
      <c r="G169" s="73"/>
      <c r="H169" s="22"/>
    </row>
    <row r="170" ht="14.25" customHeight="1">
      <c r="B170" s="25"/>
      <c r="C170" s="168"/>
      <c r="D170" s="229"/>
      <c r="E170" s="229"/>
      <c r="F170" s="73"/>
      <c r="G170" s="73"/>
      <c r="H170" s="22"/>
    </row>
    <row r="171" ht="14.25" customHeight="1">
      <c r="B171" s="25"/>
      <c r="C171" s="168"/>
      <c r="D171" s="229"/>
      <c r="E171" s="229"/>
      <c r="F171" s="73"/>
      <c r="G171" s="73"/>
      <c r="H171" s="22"/>
    </row>
    <row r="172" ht="14.25" customHeight="1">
      <c r="B172" s="25"/>
      <c r="C172" s="168"/>
      <c r="D172" s="229"/>
      <c r="E172" s="229"/>
      <c r="F172" s="73"/>
      <c r="G172" s="73"/>
      <c r="H172" s="22"/>
    </row>
    <row r="173" ht="14.25" customHeight="1">
      <c r="B173" s="25"/>
      <c r="C173" s="168"/>
      <c r="D173" s="229"/>
      <c r="E173" s="229"/>
      <c r="F173" s="73"/>
      <c r="G173" s="73"/>
      <c r="H173" s="22"/>
    </row>
    <row r="174" ht="14.25" customHeight="1">
      <c r="B174" s="25"/>
      <c r="C174" s="168"/>
      <c r="D174" s="229"/>
      <c r="E174" s="229"/>
      <c r="F174" s="73"/>
      <c r="G174" s="73"/>
      <c r="H174" s="22"/>
    </row>
    <row r="175" ht="14.25" customHeight="1">
      <c r="B175" s="25"/>
      <c r="C175" s="168"/>
      <c r="D175" s="229"/>
      <c r="E175" s="229"/>
      <c r="F175" s="73"/>
      <c r="G175" s="73"/>
      <c r="H175" s="22"/>
    </row>
    <row r="176" ht="14.25" customHeight="1">
      <c r="B176" s="25"/>
      <c r="C176" s="168"/>
      <c r="D176" s="229"/>
      <c r="E176" s="229"/>
      <c r="F176" s="73"/>
      <c r="G176" s="73"/>
      <c r="H176" s="22"/>
    </row>
    <row r="177" ht="14.25" customHeight="1">
      <c r="B177" s="25"/>
      <c r="C177" s="168"/>
      <c r="D177" s="229"/>
      <c r="E177" s="229"/>
      <c r="F177" s="73"/>
      <c r="G177" s="73"/>
      <c r="H177" s="22"/>
    </row>
    <row r="178" ht="14.25" customHeight="1">
      <c r="B178" s="25"/>
      <c r="C178" s="168"/>
      <c r="D178" s="229"/>
      <c r="E178" s="229"/>
      <c r="F178" s="73"/>
      <c r="G178" s="73"/>
      <c r="H178" s="22"/>
    </row>
    <row r="179" ht="14.25" customHeight="1">
      <c r="B179" s="25"/>
      <c r="C179" s="168"/>
      <c r="D179" s="229"/>
      <c r="E179" s="229"/>
      <c r="F179" s="73"/>
      <c r="G179" s="73"/>
      <c r="H179" s="22"/>
    </row>
    <row r="180" ht="14.25" customHeight="1">
      <c r="B180" s="25"/>
      <c r="C180" s="168"/>
      <c r="D180" s="229"/>
      <c r="E180" s="229"/>
      <c r="F180" s="73"/>
      <c r="G180" s="73"/>
      <c r="H180" s="22"/>
    </row>
    <row r="181" ht="14.25" customHeight="1">
      <c r="B181" s="25"/>
      <c r="C181" s="168"/>
      <c r="D181" s="229"/>
      <c r="E181" s="229"/>
      <c r="F181" s="73"/>
      <c r="G181" s="73"/>
      <c r="H181" s="22"/>
    </row>
    <row r="182" ht="14.25" customHeight="1">
      <c r="B182" s="25"/>
      <c r="C182" s="168"/>
      <c r="D182" s="229"/>
      <c r="E182" s="229"/>
      <c r="F182" s="73"/>
      <c r="G182" s="73"/>
      <c r="H182" s="22"/>
    </row>
    <row r="183" ht="14.25" customHeight="1">
      <c r="B183" s="25"/>
      <c r="C183" s="168"/>
      <c r="D183" s="229"/>
      <c r="E183" s="229"/>
      <c r="F183" s="73"/>
      <c r="G183" s="73"/>
      <c r="H183" s="22"/>
    </row>
    <row r="184" ht="14.25" customHeight="1">
      <c r="B184" s="25"/>
      <c r="C184" s="168"/>
      <c r="D184" s="229"/>
      <c r="E184" s="229"/>
      <c r="F184" s="73"/>
      <c r="G184" s="73"/>
      <c r="H184" s="22"/>
    </row>
    <row r="185" ht="14.25" customHeight="1">
      <c r="B185" s="25"/>
      <c r="C185" s="168"/>
      <c r="D185" s="229"/>
      <c r="E185" s="229"/>
      <c r="F185" s="73"/>
      <c r="G185" s="73"/>
      <c r="H185" s="22"/>
    </row>
    <row r="186" ht="14.25" customHeight="1">
      <c r="B186" s="25"/>
      <c r="C186" s="168"/>
      <c r="D186" s="229"/>
      <c r="E186" s="229"/>
      <c r="F186" s="73"/>
      <c r="G186" s="73"/>
      <c r="H186" s="22"/>
    </row>
    <row r="187" ht="14.25" customHeight="1">
      <c r="B187" s="25"/>
      <c r="C187" s="168"/>
      <c r="D187" s="229"/>
      <c r="E187" s="229"/>
      <c r="F187" s="73"/>
      <c r="G187" s="73"/>
      <c r="H187" s="22"/>
    </row>
    <row r="188" ht="14.25" customHeight="1">
      <c r="B188" s="25"/>
      <c r="C188" s="168"/>
      <c r="D188" s="229"/>
      <c r="E188" s="229"/>
      <c r="F188" s="73"/>
      <c r="G188" s="73"/>
      <c r="H188" s="22"/>
    </row>
    <row r="189" ht="14.25" customHeight="1">
      <c r="B189" s="25"/>
      <c r="C189" s="168"/>
      <c r="D189" s="229"/>
      <c r="E189" s="229"/>
      <c r="F189" s="73"/>
      <c r="G189" s="73"/>
      <c r="H189" s="22"/>
    </row>
    <row r="190" ht="14.25" customHeight="1">
      <c r="B190" s="25"/>
      <c r="C190" s="168"/>
      <c r="D190" s="229"/>
      <c r="E190" s="229"/>
      <c r="F190" s="73"/>
      <c r="G190" s="73"/>
      <c r="H190" s="22"/>
    </row>
    <row r="191" ht="14.25" customHeight="1">
      <c r="B191" s="25"/>
      <c r="C191" s="168"/>
      <c r="D191" s="229"/>
      <c r="E191" s="229"/>
      <c r="F191" s="73"/>
      <c r="G191" s="73"/>
      <c r="H191" s="22"/>
    </row>
    <row r="192" ht="14.25" customHeight="1">
      <c r="B192" s="25"/>
      <c r="C192" s="168"/>
      <c r="D192" s="229"/>
      <c r="E192" s="229"/>
      <c r="F192" s="73"/>
      <c r="G192" s="73"/>
      <c r="H192" s="22"/>
    </row>
    <row r="193" ht="14.25" customHeight="1">
      <c r="B193" s="25"/>
      <c r="C193" s="168"/>
      <c r="D193" s="229"/>
      <c r="E193" s="229"/>
      <c r="F193" s="73"/>
      <c r="G193" s="73"/>
      <c r="H193" s="22"/>
    </row>
    <row r="194" ht="14.25" customHeight="1">
      <c r="B194" s="25"/>
      <c r="C194" s="168"/>
      <c r="D194" s="229"/>
      <c r="E194" s="229"/>
      <c r="F194" s="73"/>
      <c r="G194" s="73"/>
      <c r="H194" s="22"/>
    </row>
    <row r="195" ht="14.25" customHeight="1">
      <c r="B195" s="25"/>
      <c r="C195" s="168"/>
      <c r="D195" s="229"/>
      <c r="E195" s="229"/>
      <c r="F195" s="73"/>
      <c r="G195" s="73"/>
      <c r="H195" s="22"/>
    </row>
    <row r="196" ht="14.25" customHeight="1">
      <c r="B196" s="25"/>
      <c r="C196" s="168"/>
      <c r="D196" s="229"/>
      <c r="E196" s="229"/>
      <c r="F196" s="73"/>
      <c r="G196" s="73"/>
      <c r="H196" s="22"/>
    </row>
    <row r="197" ht="14.25" customHeight="1">
      <c r="B197" s="25"/>
      <c r="C197" s="168"/>
      <c r="D197" s="229"/>
      <c r="E197" s="229"/>
      <c r="F197" s="73"/>
      <c r="G197" s="73"/>
      <c r="H197" s="22"/>
    </row>
    <row r="198" ht="14.25" customHeight="1">
      <c r="B198" s="25"/>
      <c r="C198" s="168"/>
      <c r="D198" s="229"/>
      <c r="E198" s="229"/>
      <c r="F198" s="73"/>
      <c r="G198" s="73"/>
      <c r="H198" s="22"/>
    </row>
    <row r="199" ht="14.25" customHeight="1">
      <c r="B199" s="25"/>
      <c r="C199" s="168"/>
      <c r="D199" s="229"/>
      <c r="E199" s="229"/>
      <c r="F199" s="73"/>
      <c r="G199" s="73"/>
      <c r="H199" s="22"/>
    </row>
    <row r="200" ht="14.25" customHeight="1">
      <c r="B200" s="25"/>
      <c r="C200" s="168"/>
      <c r="D200" s="229"/>
      <c r="E200" s="229"/>
      <c r="F200" s="73"/>
      <c r="G200" s="73"/>
      <c r="H200" s="22"/>
    </row>
    <row r="201" ht="14.25" customHeight="1">
      <c r="B201" s="25"/>
      <c r="C201" s="168"/>
      <c r="D201" s="229"/>
      <c r="E201" s="229"/>
      <c r="F201" s="73"/>
      <c r="G201" s="73"/>
      <c r="H201" s="22"/>
    </row>
    <row r="202" ht="14.25" customHeight="1">
      <c r="B202" s="25"/>
      <c r="C202" s="168"/>
      <c r="D202" s="229"/>
      <c r="E202" s="229"/>
      <c r="F202" s="73"/>
      <c r="G202" s="73"/>
      <c r="H202" s="22"/>
    </row>
    <row r="203" ht="14.25" customHeight="1">
      <c r="B203" s="25"/>
      <c r="C203" s="168"/>
      <c r="D203" s="229"/>
      <c r="E203" s="229"/>
      <c r="F203" s="73"/>
      <c r="G203" s="73"/>
      <c r="H203" s="22"/>
    </row>
    <row r="204" ht="14.25" customHeight="1">
      <c r="B204" s="25"/>
      <c r="C204" s="168"/>
      <c r="D204" s="229"/>
      <c r="E204" s="229"/>
      <c r="F204" s="73"/>
      <c r="G204" s="73"/>
      <c r="H204" s="22"/>
    </row>
    <row r="205" ht="14.25" customHeight="1">
      <c r="B205" s="25"/>
      <c r="C205" s="168"/>
      <c r="D205" s="229"/>
      <c r="E205" s="229"/>
      <c r="F205" s="73"/>
      <c r="G205" s="73"/>
      <c r="H205" s="22"/>
    </row>
    <row r="206" ht="14.25" customHeight="1">
      <c r="B206" s="25"/>
      <c r="C206" s="168"/>
      <c r="D206" s="229"/>
      <c r="E206" s="229"/>
      <c r="F206" s="73"/>
      <c r="G206" s="73"/>
      <c r="H206" s="22"/>
    </row>
    <row r="207" ht="14.25" customHeight="1">
      <c r="B207" s="25"/>
      <c r="C207" s="168"/>
      <c r="D207" s="229"/>
      <c r="E207" s="229"/>
      <c r="F207" s="73"/>
      <c r="G207" s="73"/>
      <c r="H207" s="22"/>
    </row>
    <row r="208" ht="14.25" customHeight="1">
      <c r="B208" s="25"/>
      <c r="C208" s="168"/>
      <c r="D208" s="229"/>
      <c r="E208" s="229"/>
      <c r="F208" s="73"/>
      <c r="G208" s="73"/>
      <c r="H208" s="22"/>
    </row>
    <row r="209" ht="14.25" customHeight="1">
      <c r="B209" s="25"/>
      <c r="C209" s="168"/>
      <c r="D209" s="229"/>
      <c r="E209" s="229"/>
      <c r="F209" s="73"/>
      <c r="G209" s="73"/>
      <c r="H209" s="22"/>
    </row>
    <row r="210" ht="14.25" customHeight="1">
      <c r="B210" s="25"/>
      <c r="C210" s="168"/>
      <c r="D210" s="229"/>
      <c r="E210" s="229"/>
      <c r="F210" s="73"/>
      <c r="G210" s="73"/>
      <c r="H210" s="22"/>
    </row>
    <row r="211" ht="14.25" customHeight="1">
      <c r="B211" s="25"/>
      <c r="C211" s="168"/>
      <c r="D211" s="229"/>
      <c r="E211" s="229"/>
      <c r="F211" s="73"/>
      <c r="G211" s="73"/>
      <c r="H211" s="22"/>
    </row>
    <row r="212" ht="14.25" customHeight="1">
      <c r="B212" s="25"/>
      <c r="C212" s="168"/>
      <c r="D212" s="229"/>
      <c r="E212" s="229"/>
      <c r="F212" s="73"/>
      <c r="G212" s="73"/>
      <c r="H212" s="22"/>
    </row>
    <row r="213" ht="14.25" customHeight="1">
      <c r="B213" s="25"/>
      <c r="C213" s="168"/>
      <c r="D213" s="229"/>
      <c r="E213" s="229"/>
      <c r="F213" s="73"/>
      <c r="G213" s="73"/>
      <c r="H213" s="22"/>
    </row>
    <row r="214" ht="14.25" customHeight="1">
      <c r="B214" s="25"/>
      <c r="C214" s="168"/>
      <c r="D214" s="229"/>
      <c r="E214" s="229"/>
      <c r="F214" s="73"/>
      <c r="G214" s="73"/>
      <c r="H214" s="22"/>
    </row>
    <row r="215" ht="14.25" customHeight="1">
      <c r="B215" s="25"/>
      <c r="C215" s="168"/>
      <c r="D215" s="229"/>
      <c r="E215" s="229"/>
      <c r="F215" s="73"/>
      <c r="G215" s="73"/>
      <c r="H215" s="22"/>
    </row>
    <row r="216" ht="14.25" customHeight="1">
      <c r="B216" s="25"/>
      <c r="C216" s="168"/>
      <c r="D216" s="229"/>
      <c r="E216" s="229"/>
      <c r="F216" s="73"/>
      <c r="G216" s="73"/>
      <c r="H216" s="22"/>
    </row>
    <row r="217" ht="14.25" customHeight="1">
      <c r="B217" s="25"/>
      <c r="C217" s="168"/>
      <c r="D217" s="229"/>
      <c r="E217" s="229"/>
      <c r="F217" s="73"/>
      <c r="G217" s="73"/>
      <c r="H217" s="22"/>
    </row>
    <row r="218" ht="14.25" customHeight="1">
      <c r="B218" s="25"/>
      <c r="C218" s="168"/>
      <c r="D218" s="229"/>
      <c r="E218" s="229"/>
      <c r="F218" s="73"/>
      <c r="G218" s="73"/>
      <c r="H218" s="22"/>
    </row>
    <row r="219" ht="14.25" customHeight="1">
      <c r="B219" s="25"/>
      <c r="C219" s="168"/>
      <c r="D219" s="229"/>
      <c r="E219" s="229"/>
      <c r="F219" s="73"/>
      <c r="G219" s="73"/>
      <c r="H219" s="22"/>
    </row>
    <row r="220" ht="14.25" customHeight="1">
      <c r="B220" s="25"/>
      <c r="C220" s="168"/>
      <c r="D220" s="229"/>
      <c r="E220" s="229"/>
      <c r="F220" s="73"/>
      <c r="G220" s="73"/>
      <c r="H220" s="22"/>
    </row>
    <row r="221" ht="14.25" customHeight="1">
      <c r="B221" s="25"/>
      <c r="C221" s="168"/>
      <c r="D221" s="229"/>
      <c r="E221" s="229"/>
      <c r="F221" s="73"/>
      <c r="G221" s="73"/>
      <c r="H221" s="22"/>
    </row>
    <row r="222" ht="14.25" customHeight="1">
      <c r="B222" s="25"/>
      <c r="C222" s="168"/>
      <c r="D222" s="229"/>
      <c r="E222" s="229"/>
      <c r="F222" s="73"/>
      <c r="G222" s="73"/>
      <c r="H222" s="22"/>
    </row>
    <row r="223" ht="14.25" customHeight="1">
      <c r="B223" s="25"/>
      <c r="C223" s="168"/>
      <c r="D223" s="229"/>
      <c r="E223" s="229"/>
      <c r="F223" s="73"/>
      <c r="G223" s="73"/>
      <c r="H223" s="22"/>
    </row>
    <row r="224" ht="14.25" customHeight="1">
      <c r="B224" s="25"/>
      <c r="C224" s="168"/>
      <c r="D224" s="229"/>
      <c r="E224" s="229"/>
      <c r="F224" s="73"/>
      <c r="G224" s="73"/>
      <c r="H224" s="22"/>
    </row>
    <row r="225" ht="14.25" customHeight="1">
      <c r="B225" s="25"/>
      <c r="C225" s="168"/>
      <c r="D225" s="229"/>
      <c r="E225" s="229"/>
      <c r="F225" s="73"/>
      <c r="G225" s="73"/>
      <c r="H225" s="22"/>
    </row>
    <row r="226" ht="14.25" customHeight="1">
      <c r="B226" s="25"/>
      <c r="C226" s="168"/>
      <c r="D226" s="229"/>
      <c r="E226" s="229"/>
      <c r="F226" s="73"/>
      <c r="G226" s="73"/>
      <c r="H226" s="22"/>
    </row>
    <row r="227" ht="14.25" customHeight="1">
      <c r="B227" s="25"/>
      <c r="C227" s="168"/>
      <c r="D227" s="229"/>
      <c r="E227" s="229"/>
      <c r="F227" s="73"/>
      <c r="G227" s="73"/>
      <c r="H227" s="22"/>
    </row>
    <row r="228" ht="14.25" customHeight="1">
      <c r="B228" s="25"/>
      <c r="C228" s="168"/>
      <c r="D228" s="229"/>
      <c r="E228" s="229"/>
      <c r="F228" s="73"/>
      <c r="G228" s="73"/>
      <c r="H228" s="22"/>
    </row>
    <row r="229" ht="14.25" customHeight="1">
      <c r="B229" s="25"/>
      <c r="C229" s="168"/>
      <c r="D229" s="229"/>
      <c r="E229" s="229"/>
      <c r="F229" s="73"/>
      <c r="G229" s="73"/>
      <c r="H229" s="22"/>
    </row>
    <row r="230" ht="14.25" customHeight="1">
      <c r="B230" s="25"/>
      <c r="C230" s="168"/>
      <c r="D230" s="229"/>
      <c r="E230" s="229"/>
      <c r="F230" s="73"/>
      <c r="G230" s="73"/>
      <c r="H230" s="22"/>
    </row>
    <row r="231" ht="14.25" customHeight="1">
      <c r="B231" s="25"/>
      <c r="C231" s="168"/>
      <c r="D231" s="229"/>
      <c r="E231" s="229"/>
      <c r="F231" s="73"/>
      <c r="G231" s="73"/>
      <c r="H231" s="22"/>
    </row>
    <row r="232" ht="14.25" customHeight="1">
      <c r="B232" s="25"/>
      <c r="C232" s="168"/>
      <c r="D232" s="229"/>
      <c r="E232" s="229"/>
      <c r="F232" s="73"/>
      <c r="G232" s="73"/>
      <c r="H232" s="22"/>
    </row>
    <row r="233" ht="14.25" customHeight="1">
      <c r="B233" s="25"/>
      <c r="C233" s="168"/>
      <c r="D233" s="229"/>
      <c r="E233" s="229"/>
      <c r="F233" s="73"/>
      <c r="G233" s="73"/>
      <c r="H233" s="22"/>
    </row>
    <row r="234" ht="14.25" customHeight="1">
      <c r="B234" s="25"/>
      <c r="C234" s="168"/>
      <c r="D234" s="229"/>
      <c r="E234" s="229"/>
      <c r="F234" s="73"/>
      <c r="G234" s="73"/>
      <c r="H234" s="22"/>
    </row>
    <row r="235" ht="14.25" customHeight="1">
      <c r="B235" s="25"/>
      <c r="C235" s="168"/>
      <c r="D235" s="229"/>
      <c r="E235" s="229"/>
      <c r="F235" s="73"/>
      <c r="G235" s="73"/>
      <c r="H235" s="22"/>
    </row>
    <row r="236" ht="14.25" customHeight="1">
      <c r="B236" s="25"/>
      <c r="C236" s="168"/>
      <c r="D236" s="229"/>
      <c r="E236" s="229"/>
      <c r="F236" s="73"/>
      <c r="G236" s="73"/>
      <c r="H236" s="22"/>
    </row>
    <row r="237" ht="14.25" customHeight="1">
      <c r="B237" s="25"/>
      <c r="C237" s="168"/>
      <c r="D237" s="229"/>
      <c r="E237" s="229"/>
      <c r="F237" s="73"/>
      <c r="G237" s="73"/>
      <c r="H237" s="22"/>
    </row>
    <row r="238" ht="14.25" customHeight="1">
      <c r="B238" s="25"/>
      <c r="C238" s="168"/>
      <c r="D238" s="229"/>
      <c r="E238" s="229"/>
      <c r="F238" s="73"/>
      <c r="G238" s="73"/>
      <c r="H238" s="22"/>
    </row>
    <row r="239" ht="14.25" customHeight="1">
      <c r="B239" s="25"/>
      <c r="C239" s="168"/>
      <c r="D239" s="229"/>
      <c r="E239" s="229"/>
      <c r="F239" s="73"/>
      <c r="G239" s="73"/>
      <c r="H239" s="22"/>
    </row>
    <row r="240" ht="14.25" customHeight="1">
      <c r="B240" s="25"/>
      <c r="C240" s="168"/>
      <c r="D240" s="229"/>
      <c r="E240" s="229"/>
      <c r="F240" s="73"/>
      <c r="G240" s="73"/>
      <c r="H240" s="22"/>
    </row>
    <row r="241" ht="14.25" customHeight="1">
      <c r="B241" s="25"/>
      <c r="C241" s="168"/>
      <c r="D241" s="229"/>
      <c r="E241" s="229"/>
      <c r="F241" s="73"/>
      <c r="G241" s="73"/>
      <c r="H241" s="22"/>
    </row>
    <row r="242" ht="14.25" customHeight="1">
      <c r="B242" s="25"/>
      <c r="C242" s="168"/>
      <c r="D242" s="229"/>
      <c r="E242" s="229"/>
      <c r="F242" s="73"/>
      <c r="G242" s="73"/>
      <c r="H242" s="22"/>
    </row>
    <row r="243" ht="14.25" customHeight="1">
      <c r="B243" s="25"/>
      <c r="C243" s="168"/>
      <c r="D243" s="229"/>
      <c r="E243" s="229"/>
      <c r="F243" s="73"/>
      <c r="G243" s="73"/>
      <c r="H243" s="22"/>
    </row>
    <row r="244" ht="14.25" customHeight="1">
      <c r="B244" s="25"/>
      <c r="C244" s="168"/>
      <c r="D244" s="229"/>
      <c r="E244" s="229"/>
      <c r="F244" s="73"/>
      <c r="G244" s="73"/>
      <c r="H244" s="22"/>
    </row>
    <row r="245" ht="14.25" customHeight="1">
      <c r="B245" s="25"/>
      <c r="C245" s="168"/>
      <c r="D245" s="229"/>
      <c r="E245" s="229"/>
      <c r="F245" s="73"/>
      <c r="G245" s="73"/>
      <c r="H245" s="22"/>
    </row>
    <row r="246" ht="14.25" customHeight="1">
      <c r="B246" s="25"/>
      <c r="C246" s="168"/>
      <c r="D246" s="229"/>
      <c r="E246" s="229"/>
      <c r="F246" s="73"/>
      <c r="G246" s="73"/>
      <c r="H246" s="22"/>
    </row>
    <row r="247" ht="14.25" customHeight="1">
      <c r="B247" s="25"/>
      <c r="C247" s="168"/>
      <c r="D247" s="229"/>
      <c r="E247" s="229"/>
      <c r="F247" s="73"/>
      <c r="G247" s="73"/>
      <c r="H247" s="22"/>
    </row>
    <row r="248" ht="14.25" customHeight="1">
      <c r="B248" s="25"/>
      <c r="C248" s="168"/>
      <c r="D248" s="229"/>
      <c r="E248" s="229"/>
      <c r="F248" s="73"/>
      <c r="G248" s="73"/>
      <c r="H248" s="22"/>
    </row>
    <row r="249" ht="14.25" customHeight="1">
      <c r="B249" s="25"/>
      <c r="C249" s="168"/>
      <c r="D249" s="229"/>
      <c r="E249" s="229"/>
      <c r="F249" s="73"/>
      <c r="G249" s="73"/>
      <c r="H249" s="22"/>
    </row>
    <row r="250" ht="14.25" customHeight="1">
      <c r="B250" s="25"/>
      <c r="C250" s="168"/>
      <c r="D250" s="229"/>
      <c r="E250" s="229"/>
      <c r="F250" s="73"/>
      <c r="G250" s="73"/>
      <c r="H250" s="22"/>
    </row>
    <row r="251" ht="14.25" customHeight="1">
      <c r="B251" s="25"/>
      <c r="C251" s="168"/>
      <c r="D251" s="229"/>
      <c r="E251" s="229"/>
      <c r="F251" s="73"/>
      <c r="G251" s="73"/>
      <c r="H251" s="22"/>
    </row>
    <row r="252" ht="14.25" customHeight="1">
      <c r="B252" s="25"/>
      <c r="C252" s="168"/>
      <c r="D252" s="229"/>
      <c r="E252" s="229"/>
      <c r="F252" s="73"/>
      <c r="G252" s="73"/>
      <c r="H252" s="22"/>
    </row>
    <row r="253" ht="14.25" customHeight="1">
      <c r="B253" s="25"/>
      <c r="C253" s="168"/>
      <c r="D253" s="229"/>
      <c r="E253" s="229"/>
      <c r="F253" s="73"/>
      <c r="G253" s="73"/>
      <c r="H253" s="22"/>
    </row>
    <row r="254" ht="14.25" customHeight="1">
      <c r="B254" s="25"/>
      <c r="C254" s="168"/>
      <c r="D254" s="229"/>
      <c r="E254" s="229"/>
      <c r="F254" s="73"/>
      <c r="G254" s="73"/>
      <c r="H254" s="22"/>
    </row>
    <row r="255" ht="14.25" customHeight="1">
      <c r="B255" s="25"/>
      <c r="C255" s="168"/>
      <c r="D255" s="229"/>
      <c r="E255" s="229"/>
      <c r="F255" s="73"/>
      <c r="G255" s="73"/>
      <c r="H255" s="22"/>
    </row>
    <row r="256" ht="14.25" customHeight="1">
      <c r="B256" s="25"/>
      <c r="C256" s="168"/>
      <c r="D256" s="229"/>
      <c r="E256" s="229"/>
      <c r="F256" s="73"/>
      <c r="G256" s="73"/>
      <c r="H256" s="22"/>
    </row>
    <row r="257" ht="14.25" customHeight="1">
      <c r="B257" s="25"/>
      <c r="C257" s="168"/>
      <c r="D257" s="229"/>
      <c r="E257" s="229"/>
      <c r="F257" s="73"/>
      <c r="G257" s="73"/>
      <c r="H257" s="22"/>
    </row>
    <row r="258" ht="14.25" customHeight="1">
      <c r="B258" s="25"/>
      <c r="C258" s="168"/>
      <c r="D258" s="229"/>
      <c r="E258" s="229"/>
      <c r="F258" s="73"/>
      <c r="G258" s="73"/>
      <c r="H258" s="22"/>
    </row>
    <row r="259" ht="14.25" customHeight="1">
      <c r="B259" s="25"/>
      <c r="C259" s="168"/>
      <c r="D259" s="229"/>
      <c r="E259" s="229"/>
      <c r="F259" s="73"/>
      <c r="G259" s="73"/>
      <c r="H259" s="22"/>
    </row>
    <row r="260" ht="14.25" customHeight="1">
      <c r="B260" s="25"/>
      <c r="C260" s="168"/>
      <c r="D260" s="229"/>
      <c r="E260" s="229"/>
      <c r="F260" s="73"/>
      <c r="G260" s="73"/>
      <c r="H260" s="22"/>
    </row>
    <row r="261" ht="14.25" customHeight="1">
      <c r="B261" s="25"/>
      <c r="C261" s="168"/>
      <c r="D261" s="229"/>
      <c r="E261" s="229"/>
      <c r="F261" s="73"/>
      <c r="G261" s="73"/>
      <c r="H261" s="22"/>
    </row>
    <row r="262" ht="14.25" customHeight="1">
      <c r="B262" s="25"/>
      <c r="C262" s="168"/>
      <c r="D262" s="229"/>
      <c r="E262" s="229"/>
      <c r="F262" s="73"/>
      <c r="G262" s="73"/>
      <c r="H262" s="22"/>
    </row>
    <row r="263" ht="14.25" customHeight="1">
      <c r="B263" s="25"/>
      <c r="C263" s="168"/>
      <c r="D263" s="229"/>
      <c r="E263" s="229"/>
      <c r="F263" s="73"/>
      <c r="G263" s="73"/>
      <c r="H263" s="22"/>
    </row>
    <row r="264" ht="14.25" customHeight="1">
      <c r="B264" s="25"/>
      <c r="C264" s="168"/>
      <c r="D264" s="229"/>
      <c r="E264" s="229"/>
      <c r="F264" s="73"/>
      <c r="G264" s="73"/>
      <c r="H264" s="22"/>
    </row>
    <row r="265" ht="14.25" customHeight="1">
      <c r="B265" s="25"/>
      <c r="C265" s="168"/>
      <c r="D265" s="229"/>
      <c r="E265" s="229"/>
      <c r="F265" s="73"/>
      <c r="G265" s="73"/>
      <c r="H265" s="22"/>
    </row>
    <row r="266" ht="14.25" customHeight="1">
      <c r="B266" s="25"/>
      <c r="C266" s="168"/>
      <c r="D266" s="229"/>
      <c r="E266" s="229"/>
      <c r="F266" s="73"/>
      <c r="G266" s="73"/>
      <c r="H266" s="22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B5:D5"/>
    <mergeCell ref="B6:D6"/>
    <mergeCell ref="F6:G6"/>
    <mergeCell ref="F62:I62"/>
    <mergeCell ref="A1:I1"/>
    <mergeCell ref="B2:H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paperSize="3" scale="65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86"/>
    <col customWidth="1" min="2" max="4" width="28.86"/>
    <col customWidth="1" min="5" max="5" width="39.71"/>
    <col customWidth="1" min="6" max="6" width="17.0"/>
    <col customWidth="1" min="7" max="7" width="22.29"/>
    <col customWidth="1" min="8" max="8" width="13.0"/>
    <col customWidth="1" min="9" max="9" width="26.43"/>
    <col customWidth="1" min="10" max="29" width="8.71"/>
  </cols>
  <sheetData>
    <row r="1" ht="30.0" customHeight="1">
      <c r="A1" s="21" t="s">
        <v>33</v>
      </c>
      <c r="B1" s="17"/>
      <c r="C1" s="17"/>
      <c r="D1" s="17"/>
      <c r="E1" s="17"/>
      <c r="F1" s="17"/>
      <c r="G1" s="17"/>
      <c r="H1" s="17"/>
      <c r="I1" s="6"/>
    </row>
    <row r="2" ht="27.0" customHeight="1">
      <c r="B2" s="159" t="s">
        <v>14</v>
      </c>
      <c r="C2" s="17"/>
      <c r="D2" s="17"/>
      <c r="E2" s="17"/>
      <c r="F2" s="17"/>
      <c r="G2" s="17"/>
      <c r="H2" s="6"/>
    </row>
    <row r="3" ht="14.25" customHeight="1">
      <c r="A3" s="24" t="s">
        <v>34</v>
      </c>
      <c r="B3" s="25" t="s">
        <v>911</v>
      </c>
      <c r="E3" s="227" t="s">
        <v>36</v>
      </c>
      <c r="F3" s="25" t="s">
        <v>912</v>
      </c>
      <c r="H3" s="22"/>
    </row>
    <row r="4" ht="14.25" customHeight="1">
      <c r="A4" s="24" t="s">
        <v>38</v>
      </c>
      <c r="B4" s="25" t="s">
        <v>913</v>
      </c>
      <c r="E4" s="227" t="s">
        <v>136</v>
      </c>
      <c r="F4" s="25">
        <v>8.007226100235E12</v>
      </c>
      <c r="H4" s="22" t="s">
        <v>914</v>
      </c>
      <c r="I4" s="260"/>
    </row>
    <row r="5" ht="14.25" customHeight="1">
      <c r="A5" s="24" t="s">
        <v>41</v>
      </c>
      <c r="B5" s="25" t="s">
        <v>389</v>
      </c>
      <c r="E5" s="227" t="s">
        <v>43</v>
      </c>
      <c r="F5" s="25" t="s">
        <v>913</v>
      </c>
      <c r="H5" s="22"/>
      <c r="I5" s="260"/>
    </row>
    <row r="6" ht="14.25" customHeight="1">
      <c r="A6" s="24" t="s">
        <v>44</v>
      </c>
      <c r="B6" s="25">
        <v>360164.0</v>
      </c>
      <c r="E6" s="227" t="s">
        <v>46</v>
      </c>
      <c r="F6" s="25">
        <v>1.2990364255E10</v>
      </c>
      <c r="H6" s="22"/>
    </row>
    <row r="7" ht="14.25" customHeight="1">
      <c r="A7" s="24" t="s">
        <v>827</v>
      </c>
      <c r="B7" s="25" t="s">
        <v>915</v>
      </c>
      <c r="C7" s="168"/>
      <c r="D7" s="229"/>
      <c r="E7" s="229"/>
      <c r="F7" s="73"/>
      <c r="G7" s="73"/>
      <c r="H7" s="260"/>
    </row>
    <row r="8" ht="14.25" customHeight="1">
      <c r="B8" s="25"/>
      <c r="C8" s="168"/>
      <c r="D8" s="229"/>
      <c r="E8" s="229"/>
      <c r="F8" s="73"/>
      <c r="G8" s="73"/>
      <c r="H8" s="22"/>
    </row>
    <row r="9" ht="14.25" customHeight="1">
      <c r="A9" s="27" t="s">
        <v>47</v>
      </c>
      <c r="B9" s="28" t="s">
        <v>139</v>
      </c>
      <c r="C9" s="169" t="s">
        <v>49</v>
      </c>
      <c r="D9" s="230" t="s">
        <v>50</v>
      </c>
      <c r="E9" s="230" t="s">
        <v>51</v>
      </c>
      <c r="F9" s="74" t="s">
        <v>52</v>
      </c>
      <c r="G9" s="74" t="s">
        <v>53</v>
      </c>
      <c r="H9" s="29" t="s">
        <v>54</v>
      </c>
      <c r="I9" s="27" t="s">
        <v>55</v>
      </c>
    </row>
    <row r="10" ht="14.25" customHeight="1">
      <c r="A10" s="95" t="s">
        <v>916</v>
      </c>
      <c r="B10" s="247">
        <v>7.6742615E7</v>
      </c>
      <c r="C10" s="101">
        <v>45964.0</v>
      </c>
      <c r="D10" s="51" t="s">
        <v>917</v>
      </c>
      <c r="E10" s="247"/>
      <c r="F10" s="78"/>
      <c r="G10" s="63">
        <v>1.0</v>
      </c>
      <c r="H10" s="64">
        <f t="shared" ref="H10:H33" si="1">G9:G10*200</f>
        <v>200</v>
      </c>
      <c r="I10" s="165" t="s">
        <v>918</v>
      </c>
    </row>
    <row r="11" ht="14.25" customHeight="1">
      <c r="A11" s="98" t="s">
        <v>919</v>
      </c>
      <c r="B11" s="247">
        <v>7.6902579E7</v>
      </c>
      <c r="C11" s="101">
        <v>45964.0</v>
      </c>
      <c r="D11" s="51" t="s">
        <v>920</v>
      </c>
      <c r="E11" s="65"/>
      <c r="F11" s="80"/>
      <c r="G11" s="63">
        <v>1.0</v>
      </c>
      <c r="H11" s="64">
        <f t="shared" si="1"/>
        <v>200</v>
      </c>
      <c r="I11" s="165" t="s">
        <v>918</v>
      </c>
    </row>
    <row r="12" ht="14.25" customHeight="1">
      <c r="A12" s="98" t="s">
        <v>921</v>
      </c>
      <c r="B12" s="247">
        <v>7.8174832E7</v>
      </c>
      <c r="C12" s="101">
        <v>45964.0</v>
      </c>
      <c r="D12" s="51" t="s">
        <v>922</v>
      </c>
      <c r="E12" s="247"/>
      <c r="F12" s="80"/>
      <c r="G12" s="63">
        <v>1.0</v>
      </c>
      <c r="H12" s="64">
        <f t="shared" si="1"/>
        <v>200</v>
      </c>
      <c r="I12" s="165" t="s">
        <v>923</v>
      </c>
    </row>
    <row r="13" ht="14.25" customHeight="1">
      <c r="A13" s="100" t="s">
        <v>924</v>
      </c>
      <c r="B13" s="247">
        <v>7.6763192E7</v>
      </c>
      <c r="C13" s="101">
        <v>45964.0</v>
      </c>
      <c r="D13" s="51" t="s">
        <v>925</v>
      </c>
      <c r="E13" s="252"/>
      <c r="F13" s="80"/>
      <c r="G13" s="63">
        <v>1.0</v>
      </c>
      <c r="H13" s="64">
        <f t="shared" si="1"/>
        <v>200</v>
      </c>
      <c r="I13" s="165" t="s">
        <v>923</v>
      </c>
    </row>
    <row r="14" ht="14.25" customHeight="1">
      <c r="A14" s="98" t="s">
        <v>926</v>
      </c>
      <c r="B14" s="247">
        <v>7.6232912E7</v>
      </c>
      <c r="C14" s="101">
        <v>45964.0</v>
      </c>
      <c r="D14" s="51" t="s">
        <v>927</v>
      </c>
      <c r="E14" s="247"/>
      <c r="F14" s="80"/>
      <c r="G14" s="63">
        <v>1.0</v>
      </c>
      <c r="H14" s="64">
        <f t="shared" si="1"/>
        <v>200</v>
      </c>
      <c r="I14" s="165" t="s">
        <v>923</v>
      </c>
    </row>
    <row r="15" ht="14.25" customHeight="1">
      <c r="A15" s="98" t="s">
        <v>928</v>
      </c>
      <c r="B15" s="247">
        <v>7.6708857E7</v>
      </c>
      <c r="C15" s="101">
        <v>45964.0</v>
      </c>
      <c r="D15" s="51" t="s">
        <v>929</v>
      </c>
      <c r="E15" s="247"/>
      <c r="F15" s="80"/>
      <c r="G15" s="63">
        <v>1.0</v>
      </c>
      <c r="H15" s="64">
        <f t="shared" si="1"/>
        <v>200</v>
      </c>
      <c r="I15" s="165" t="s">
        <v>930</v>
      </c>
    </row>
    <row r="16" ht="14.25" customHeight="1">
      <c r="A16" s="100" t="s">
        <v>931</v>
      </c>
      <c r="B16" s="247">
        <v>7.6859834E7</v>
      </c>
      <c r="C16" s="101">
        <v>45964.0</v>
      </c>
      <c r="D16" s="51" t="s">
        <v>932</v>
      </c>
      <c r="E16" s="247"/>
      <c r="F16" s="84"/>
      <c r="G16" s="63">
        <v>1.0</v>
      </c>
      <c r="H16" s="64">
        <f t="shared" si="1"/>
        <v>200</v>
      </c>
      <c r="I16" s="165" t="s">
        <v>933</v>
      </c>
    </row>
    <row r="17" ht="14.25" customHeight="1">
      <c r="A17" s="98" t="s">
        <v>934</v>
      </c>
      <c r="B17" s="247">
        <v>7.6683511E7</v>
      </c>
      <c r="C17" s="101">
        <v>45964.0</v>
      </c>
      <c r="D17" s="51" t="s">
        <v>935</v>
      </c>
      <c r="E17" s="247"/>
      <c r="F17" s="80"/>
      <c r="G17" s="63">
        <v>1.0</v>
      </c>
      <c r="H17" s="64">
        <f t="shared" si="1"/>
        <v>200</v>
      </c>
      <c r="I17" s="165" t="s">
        <v>923</v>
      </c>
    </row>
    <row r="18" ht="14.25" customHeight="1">
      <c r="A18" s="100" t="s">
        <v>936</v>
      </c>
      <c r="B18" s="254">
        <v>7.6594296E7</v>
      </c>
      <c r="C18" s="101">
        <v>45962.0</v>
      </c>
      <c r="D18" s="51" t="s">
        <v>937</v>
      </c>
      <c r="E18" s="247"/>
      <c r="F18" s="80"/>
      <c r="G18" s="63">
        <v>1.0</v>
      </c>
      <c r="H18" s="64">
        <f t="shared" si="1"/>
        <v>200</v>
      </c>
      <c r="I18" s="165" t="s">
        <v>923</v>
      </c>
    </row>
    <row r="19" ht="14.25" customHeight="1">
      <c r="A19" s="98" t="s">
        <v>938</v>
      </c>
      <c r="B19" s="255">
        <v>7.6377418E7</v>
      </c>
      <c r="C19" s="101">
        <v>45962.0</v>
      </c>
      <c r="D19" s="51" t="s">
        <v>939</v>
      </c>
      <c r="E19" s="247"/>
      <c r="F19" s="80"/>
      <c r="G19" s="63">
        <v>1.0</v>
      </c>
      <c r="H19" s="64">
        <f t="shared" si="1"/>
        <v>200</v>
      </c>
      <c r="I19" s="165" t="s">
        <v>930</v>
      </c>
    </row>
    <row r="20" ht="14.25" customHeight="1">
      <c r="A20" s="100" t="s">
        <v>940</v>
      </c>
      <c r="B20" s="251">
        <v>7.6785314E7</v>
      </c>
      <c r="C20" s="101">
        <v>45962.0</v>
      </c>
      <c r="D20" s="51" t="s">
        <v>941</v>
      </c>
      <c r="E20" s="247"/>
      <c r="F20" s="84"/>
      <c r="G20" s="63">
        <v>1.0</v>
      </c>
      <c r="H20" s="64">
        <f t="shared" si="1"/>
        <v>200</v>
      </c>
      <c r="I20" s="165" t="s">
        <v>942</v>
      </c>
    </row>
    <row r="21" ht="14.25" customHeight="1">
      <c r="A21" s="98" t="s">
        <v>943</v>
      </c>
      <c r="B21" s="248">
        <v>7.8449564E7</v>
      </c>
      <c r="C21" s="101">
        <v>45962.0</v>
      </c>
      <c r="D21" s="51" t="s">
        <v>944</v>
      </c>
      <c r="E21" s="247"/>
      <c r="F21" s="80"/>
      <c r="G21" s="63">
        <v>1.0</v>
      </c>
      <c r="H21" s="64">
        <f t="shared" si="1"/>
        <v>200</v>
      </c>
      <c r="I21" s="165" t="s">
        <v>945</v>
      </c>
    </row>
    <row r="22" ht="14.25" customHeight="1">
      <c r="A22" s="98" t="s">
        <v>946</v>
      </c>
      <c r="B22" s="251">
        <v>7.6932616E7</v>
      </c>
      <c r="C22" s="101">
        <v>45962.0</v>
      </c>
      <c r="D22" s="51" t="s">
        <v>947</v>
      </c>
      <c r="E22" s="247"/>
      <c r="F22" s="80"/>
      <c r="G22" s="63">
        <v>1.0</v>
      </c>
      <c r="H22" s="64">
        <f t="shared" si="1"/>
        <v>200</v>
      </c>
      <c r="I22" s="165" t="s">
        <v>945</v>
      </c>
    </row>
    <row r="23" ht="14.25" customHeight="1">
      <c r="A23" s="98" t="s">
        <v>948</v>
      </c>
      <c r="B23" s="248">
        <v>7.8449635E7</v>
      </c>
      <c r="C23" s="101">
        <v>45962.0</v>
      </c>
      <c r="D23" s="51" t="s">
        <v>925</v>
      </c>
      <c r="E23" s="247"/>
      <c r="F23" s="80"/>
      <c r="G23" s="63">
        <v>1.0</v>
      </c>
      <c r="H23" s="64">
        <f t="shared" si="1"/>
        <v>200</v>
      </c>
      <c r="I23" s="165" t="s">
        <v>949</v>
      </c>
    </row>
    <row r="24">
      <c r="A24" s="45" t="s">
        <v>950</v>
      </c>
      <c r="B24" s="245">
        <v>7.6375418E7</v>
      </c>
      <c r="C24" s="101">
        <v>45962.0</v>
      </c>
      <c r="D24" s="51" t="s">
        <v>927</v>
      </c>
      <c r="E24" s="247"/>
      <c r="F24" s="63"/>
      <c r="G24" s="63">
        <v>1.0</v>
      </c>
      <c r="H24" s="64">
        <f t="shared" si="1"/>
        <v>200</v>
      </c>
      <c r="I24" s="165" t="s">
        <v>942</v>
      </c>
    </row>
    <row r="25" ht="14.25" customHeight="1">
      <c r="A25" s="98" t="s">
        <v>951</v>
      </c>
      <c r="B25" s="248">
        <v>7.6791718E7</v>
      </c>
      <c r="C25" s="101">
        <v>45962.0</v>
      </c>
      <c r="D25" s="51" t="s">
        <v>929</v>
      </c>
      <c r="E25" s="247"/>
      <c r="F25" s="80"/>
      <c r="G25" s="63">
        <v>1.0</v>
      </c>
      <c r="H25" s="64">
        <f t="shared" si="1"/>
        <v>200</v>
      </c>
      <c r="I25" s="165" t="s">
        <v>952</v>
      </c>
    </row>
    <row r="26" ht="14.25" customHeight="1">
      <c r="A26" s="98" t="s">
        <v>953</v>
      </c>
      <c r="B26" s="248">
        <v>7.6601501E7</v>
      </c>
      <c r="C26" s="101">
        <v>45962.0</v>
      </c>
      <c r="D26" s="51" t="s">
        <v>954</v>
      </c>
      <c r="E26" s="247"/>
      <c r="F26" s="80"/>
      <c r="G26" s="63">
        <v>1.0</v>
      </c>
      <c r="H26" s="64">
        <f t="shared" si="1"/>
        <v>200</v>
      </c>
      <c r="I26" s="165" t="s">
        <v>952</v>
      </c>
    </row>
    <row r="27" ht="14.25" customHeight="1">
      <c r="A27" s="98" t="s">
        <v>955</v>
      </c>
      <c r="B27" s="248">
        <v>7.841333E7</v>
      </c>
      <c r="C27" s="101">
        <v>45962.0</v>
      </c>
      <c r="D27" s="51" t="s">
        <v>956</v>
      </c>
      <c r="E27" s="247"/>
      <c r="F27" s="80"/>
      <c r="G27" s="63">
        <v>1.0</v>
      </c>
      <c r="H27" s="64">
        <f t="shared" si="1"/>
        <v>200</v>
      </c>
      <c r="I27" s="165" t="s">
        <v>923</v>
      </c>
    </row>
    <row r="28" ht="14.25" customHeight="1">
      <c r="A28" s="98" t="s">
        <v>957</v>
      </c>
      <c r="B28" s="248">
        <v>7.6305235E7</v>
      </c>
      <c r="C28" s="101">
        <v>45962.0</v>
      </c>
      <c r="D28" s="51" t="s">
        <v>958</v>
      </c>
      <c r="E28" s="247"/>
      <c r="F28" s="80"/>
      <c r="G28" s="63">
        <v>1.0</v>
      </c>
      <c r="H28" s="64">
        <f t="shared" si="1"/>
        <v>200</v>
      </c>
      <c r="I28" s="165" t="s">
        <v>959</v>
      </c>
    </row>
    <row r="29" ht="14.25" customHeight="1">
      <c r="A29" s="98" t="s">
        <v>960</v>
      </c>
      <c r="B29" s="248">
        <v>7.6514828E7</v>
      </c>
      <c r="C29" s="171">
        <v>45961.0</v>
      </c>
      <c r="D29" s="2" t="s">
        <v>961</v>
      </c>
      <c r="E29" s="247"/>
      <c r="F29" s="80"/>
      <c r="G29" s="63">
        <v>1.0</v>
      </c>
      <c r="H29" s="64">
        <f t="shared" si="1"/>
        <v>200</v>
      </c>
      <c r="I29" s="165" t="s">
        <v>923</v>
      </c>
    </row>
    <row r="30" ht="14.25" customHeight="1">
      <c r="A30" s="98" t="s">
        <v>962</v>
      </c>
      <c r="B30" s="251">
        <v>7.815266E7</v>
      </c>
      <c r="C30" s="171">
        <v>45961.0</v>
      </c>
      <c r="D30" s="51" t="s">
        <v>963</v>
      </c>
      <c r="E30" s="247"/>
      <c r="F30" s="80"/>
      <c r="G30" s="63">
        <v>1.0</v>
      </c>
      <c r="H30" s="64">
        <f t="shared" si="1"/>
        <v>200</v>
      </c>
      <c r="I30" s="165" t="s">
        <v>949</v>
      </c>
    </row>
    <row r="31" ht="14.25" customHeight="1">
      <c r="A31" s="98" t="s">
        <v>964</v>
      </c>
      <c r="B31" s="79">
        <v>7.815266E7</v>
      </c>
      <c r="C31" s="171">
        <v>45961.0</v>
      </c>
      <c r="D31" s="51" t="s">
        <v>965</v>
      </c>
      <c r="E31" s="247"/>
      <c r="F31" s="80"/>
      <c r="G31" s="63">
        <v>1.0</v>
      </c>
      <c r="H31" s="64">
        <f t="shared" si="1"/>
        <v>200</v>
      </c>
      <c r="I31" s="165" t="s">
        <v>923</v>
      </c>
    </row>
    <row r="32" ht="14.25" customHeight="1">
      <c r="A32" s="100" t="s">
        <v>966</v>
      </c>
      <c r="B32" s="83">
        <v>7.6589545E7</v>
      </c>
      <c r="C32" s="171">
        <v>45961.0</v>
      </c>
      <c r="D32" s="51" t="s">
        <v>967</v>
      </c>
      <c r="E32" s="247"/>
      <c r="F32" s="80"/>
      <c r="G32" s="63">
        <v>1.0</v>
      </c>
      <c r="H32" s="64">
        <f t="shared" si="1"/>
        <v>200</v>
      </c>
      <c r="I32" s="165" t="s">
        <v>968</v>
      </c>
    </row>
    <row r="33" ht="14.25" customHeight="1">
      <c r="A33" s="100" t="s">
        <v>969</v>
      </c>
      <c r="B33" s="257">
        <v>7.6412591E7</v>
      </c>
      <c r="C33" s="171">
        <v>45961.0</v>
      </c>
      <c r="D33" s="51" t="s">
        <v>970</v>
      </c>
      <c r="E33" s="247"/>
      <c r="F33" s="78"/>
      <c r="G33" s="63">
        <v>1.0</v>
      </c>
      <c r="H33" s="64">
        <f t="shared" si="1"/>
        <v>200</v>
      </c>
      <c r="I33" s="165" t="s">
        <v>952</v>
      </c>
    </row>
    <row r="34" ht="14.25" customHeight="1">
      <c r="A34" s="98" t="s">
        <v>971</v>
      </c>
      <c r="B34" s="98">
        <v>7.9163051E7</v>
      </c>
      <c r="C34" s="171">
        <v>45961.0</v>
      </c>
      <c r="D34" s="51" t="s">
        <v>972</v>
      </c>
      <c r="E34" s="247"/>
      <c r="F34" s="80"/>
      <c r="G34" s="63">
        <v>1.0</v>
      </c>
      <c r="H34" s="64">
        <f>G24:G34*200</f>
        <v>200</v>
      </c>
      <c r="I34" s="165" t="s">
        <v>952</v>
      </c>
    </row>
    <row r="35" ht="14.25" customHeight="1">
      <c r="A35" s="100" t="s">
        <v>973</v>
      </c>
      <c r="B35" s="100">
        <v>7.6359347E7</v>
      </c>
      <c r="C35" s="171">
        <v>45961.0</v>
      </c>
      <c r="D35" s="86" t="s">
        <v>974</v>
      </c>
      <c r="E35" s="259"/>
      <c r="F35" s="78"/>
      <c r="G35" s="63">
        <v>1.0</v>
      </c>
      <c r="H35" s="129">
        <f>G35*200</f>
        <v>200</v>
      </c>
      <c r="I35" s="165" t="s">
        <v>952</v>
      </c>
    </row>
    <row r="36" ht="14.25" customHeight="1">
      <c r="A36" s="100" t="s">
        <v>975</v>
      </c>
      <c r="B36" s="100">
        <v>7.6422113E7</v>
      </c>
      <c r="C36" s="171">
        <v>45961.0</v>
      </c>
      <c r="D36" s="51" t="s">
        <v>976</v>
      </c>
      <c r="E36" s="247"/>
      <c r="F36" s="78"/>
      <c r="G36" s="63">
        <v>1.0</v>
      </c>
      <c r="H36" s="64">
        <f>G33:G36*200</f>
        <v>200</v>
      </c>
      <c r="I36" s="165" t="s">
        <v>923</v>
      </c>
    </row>
    <row r="37" ht="14.25" customHeight="1">
      <c r="A37" s="145" t="s">
        <v>977</v>
      </c>
      <c r="B37" s="145">
        <v>7.8401837E7</v>
      </c>
      <c r="C37" s="171">
        <v>45961.0</v>
      </c>
      <c r="D37" s="149" t="s">
        <v>978</v>
      </c>
      <c r="E37" s="260"/>
      <c r="F37" s="150"/>
      <c r="G37" s="128">
        <v>1.0</v>
      </c>
      <c r="H37" s="129">
        <f>G37*200</f>
        <v>200</v>
      </c>
      <c r="I37" s="165" t="s">
        <v>923</v>
      </c>
    </row>
    <row r="38" ht="14.25" customHeight="1">
      <c r="A38" s="100" t="s">
        <v>979</v>
      </c>
      <c r="B38" s="100">
        <v>7.6510522E7</v>
      </c>
      <c r="C38" s="171">
        <v>45961.0</v>
      </c>
      <c r="D38" s="51" t="s">
        <v>980</v>
      </c>
      <c r="E38" s="247"/>
      <c r="F38" s="78"/>
      <c r="G38" s="63">
        <v>1.0</v>
      </c>
      <c r="H38" s="64">
        <f t="shared" ref="H38:H51" si="2">G37:G38*200</f>
        <v>200</v>
      </c>
      <c r="I38" s="165" t="s">
        <v>923</v>
      </c>
    </row>
    <row r="39" ht="14.25" customHeight="1">
      <c r="A39" s="98" t="s">
        <v>981</v>
      </c>
      <c r="B39" s="98">
        <v>7.604047E7</v>
      </c>
      <c r="C39" s="101">
        <v>45965.0</v>
      </c>
      <c r="D39" s="51" t="s">
        <v>982</v>
      </c>
      <c r="E39" s="247"/>
      <c r="F39" s="78"/>
      <c r="G39" s="63">
        <v>1.0</v>
      </c>
      <c r="H39" s="64">
        <f t="shared" si="2"/>
        <v>200</v>
      </c>
      <c r="I39" s="165"/>
    </row>
    <row r="40" ht="14.25" customHeight="1">
      <c r="A40" s="98" t="s">
        <v>983</v>
      </c>
      <c r="B40" s="98">
        <v>7.8363307E7</v>
      </c>
      <c r="C40" s="101">
        <v>45965.0</v>
      </c>
      <c r="D40" s="51" t="s">
        <v>984</v>
      </c>
      <c r="E40" s="247"/>
      <c r="F40" s="78"/>
      <c r="G40" s="63">
        <v>1.0</v>
      </c>
      <c r="H40" s="64">
        <f t="shared" si="2"/>
        <v>200</v>
      </c>
      <c r="I40" s="165"/>
    </row>
    <row r="41" ht="14.25" customHeight="1">
      <c r="A41" s="98" t="s">
        <v>985</v>
      </c>
      <c r="B41" s="98">
        <v>7.6176134E7</v>
      </c>
      <c r="C41" s="101">
        <v>45965.0</v>
      </c>
      <c r="D41" s="51" t="s">
        <v>986</v>
      </c>
      <c r="E41" s="247"/>
      <c r="F41" s="78"/>
      <c r="G41" s="63">
        <v>1.0</v>
      </c>
      <c r="H41" s="64">
        <f t="shared" si="2"/>
        <v>200</v>
      </c>
      <c r="I41" s="165"/>
    </row>
    <row r="42" ht="14.25" customHeight="1">
      <c r="A42" s="98" t="s">
        <v>987</v>
      </c>
      <c r="B42" s="98">
        <v>7.6693521E7</v>
      </c>
      <c r="C42" s="101">
        <v>45965.0</v>
      </c>
      <c r="D42" s="51" t="s">
        <v>988</v>
      </c>
      <c r="E42" s="247"/>
      <c r="F42" s="78"/>
      <c r="G42" s="63">
        <v>1.0</v>
      </c>
      <c r="H42" s="64">
        <f t="shared" si="2"/>
        <v>200</v>
      </c>
      <c r="I42" s="165"/>
    </row>
    <row r="43" ht="14.25" customHeight="1">
      <c r="A43" s="98" t="s">
        <v>989</v>
      </c>
      <c r="B43" s="51">
        <v>7.6766076E7</v>
      </c>
      <c r="C43" s="101">
        <v>45965.0</v>
      </c>
      <c r="D43" s="51" t="s">
        <v>990</v>
      </c>
      <c r="E43" s="247"/>
      <c r="F43" s="78"/>
      <c r="G43" s="63">
        <v>1.0</v>
      </c>
      <c r="H43" s="64">
        <f t="shared" si="2"/>
        <v>200</v>
      </c>
      <c r="I43" s="165"/>
    </row>
    <row r="44" ht="14.25" customHeight="1">
      <c r="A44" s="98" t="s">
        <v>991</v>
      </c>
      <c r="B44" s="86">
        <v>7.6974467E7</v>
      </c>
      <c r="C44" s="101">
        <v>45965.0</v>
      </c>
      <c r="D44" s="51" t="s">
        <v>992</v>
      </c>
      <c r="E44" s="247"/>
      <c r="F44" s="78"/>
      <c r="G44" s="63">
        <v>1.0</v>
      </c>
      <c r="H44" s="64">
        <f t="shared" si="2"/>
        <v>200</v>
      </c>
      <c r="I44" s="165"/>
    </row>
    <row r="45" ht="14.25" customHeight="1">
      <c r="A45" s="98" t="s">
        <v>993</v>
      </c>
      <c r="B45" s="86">
        <v>7.6667648E7</v>
      </c>
      <c r="C45" s="101">
        <v>45965.0</v>
      </c>
      <c r="D45" s="51" t="s">
        <v>994</v>
      </c>
      <c r="E45" s="247"/>
      <c r="F45" s="78"/>
      <c r="G45" s="63">
        <v>1.0</v>
      </c>
      <c r="H45" s="64">
        <f t="shared" si="2"/>
        <v>200</v>
      </c>
      <c r="I45" s="165"/>
    </row>
    <row r="46" ht="14.25" customHeight="1">
      <c r="A46" s="98" t="s">
        <v>995</v>
      </c>
      <c r="B46" s="86">
        <v>7.6246754E7</v>
      </c>
      <c r="C46" s="101">
        <v>45965.0</v>
      </c>
      <c r="D46" s="51" t="s">
        <v>996</v>
      </c>
      <c r="E46" s="247"/>
      <c r="F46" s="78"/>
      <c r="G46" s="63">
        <v>1.0</v>
      </c>
      <c r="H46" s="64">
        <f t="shared" si="2"/>
        <v>200</v>
      </c>
      <c r="I46" s="165"/>
    </row>
    <row r="47" ht="14.25" customHeight="1">
      <c r="A47" s="98" t="s">
        <v>997</v>
      </c>
      <c r="B47" s="86">
        <v>7.8280784E7</v>
      </c>
      <c r="C47" s="101">
        <v>45966.0</v>
      </c>
      <c r="D47" s="51" t="s">
        <v>998</v>
      </c>
      <c r="E47" s="247"/>
      <c r="F47" s="78"/>
      <c r="G47" s="63">
        <v>1.0</v>
      </c>
      <c r="H47" s="64">
        <f t="shared" si="2"/>
        <v>200</v>
      </c>
      <c r="I47" s="165"/>
    </row>
    <row r="48" ht="14.25" customHeight="1">
      <c r="A48" s="98" t="s">
        <v>999</v>
      </c>
      <c r="B48" s="86">
        <v>7.8031268E7</v>
      </c>
      <c r="C48" s="101">
        <v>45966.0</v>
      </c>
      <c r="D48" s="51" t="s">
        <v>920</v>
      </c>
      <c r="E48" s="247"/>
      <c r="F48" s="78"/>
      <c r="G48" s="63">
        <v>1.0</v>
      </c>
      <c r="H48" s="64">
        <f t="shared" si="2"/>
        <v>200</v>
      </c>
      <c r="I48" s="165"/>
    </row>
    <row r="49" ht="14.25" customHeight="1">
      <c r="A49" s="98" t="s">
        <v>1000</v>
      </c>
      <c r="B49" s="86">
        <v>7.6451631E7</v>
      </c>
      <c r="C49" s="101">
        <v>45966.0</v>
      </c>
      <c r="D49" s="51" t="s">
        <v>1001</v>
      </c>
      <c r="E49" s="247"/>
      <c r="F49" s="78"/>
      <c r="G49" s="63">
        <v>1.0</v>
      </c>
      <c r="H49" s="64">
        <f t="shared" si="2"/>
        <v>200</v>
      </c>
      <c r="I49" s="165"/>
    </row>
    <row r="50" ht="14.25" customHeight="1">
      <c r="A50" s="98" t="s">
        <v>1002</v>
      </c>
      <c r="B50" s="86">
        <v>7.8609381E7</v>
      </c>
      <c r="C50" s="101">
        <v>45966.0</v>
      </c>
      <c r="D50" s="51" t="s">
        <v>1003</v>
      </c>
      <c r="E50" s="247"/>
      <c r="F50" s="78"/>
      <c r="G50" s="63">
        <v>1.0</v>
      </c>
      <c r="H50" s="64">
        <f t="shared" si="2"/>
        <v>200</v>
      </c>
      <c r="I50" s="165"/>
    </row>
    <row r="51" ht="14.25" customHeight="1">
      <c r="A51" s="98" t="s">
        <v>1004</v>
      </c>
      <c r="B51" s="86">
        <v>7.6233365E7</v>
      </c>
      <c r="C51" s="101">
        <v>45966.0</v>
      </c>
      <c r="D51" s="51" t="s">
        <v>1005</v>
      </c>
      <c r="E51" s="247"/>
      <c r="F51" s="78"/>
      <c r="G51" s="63">
        <v>1.0</v>
      </c>
      <c r="H51" s="64">
        <f t="shared" si="2"/>
        <v>200</v>
      </c>
      <c r="I51" s="165"/>
    </row>
    <row r="52" ht="14.25" customHeight="1">
      <c r="A52" s="98" t="s">
        <v>1006</v>
      </c>
      <c r="B52" s="86">
        <v>7.6951041E7</v>
      </c>
      <c r="C52" s="101">
        <v>45966.0</v>
      </c>
      <c r="D52" s="51" t="s">
        <v>1007</v>
      </c>
      <c r="E52" s="247"/>
      <c r="F52" s="78"/>
      <c r="G52" s="63">
        <v>1.0</v>
      </c>
      <c r="H52" s="64">
        <f>G50:G52*200</f>
        <v>200</v>
      </c>
      <c r="I52" s="165"/>
    </row>
    <row r="53" ht="14.25" customHeight="1">
      <c r="A53" s="98" t="s">
        <v>1008</v>
      </c>
      <c r="B53" s="86">
        <v>7.6963176E7</v>
      </c>
      <c r="C53" s="101">
        <v>45966.0</v>
      </c>
      <c r="D53" s="51" t="s">
        <v>1009</v>
      </c>
      <c r="E53" s="247"/>
      <c r="F53" s="78"/>
      <c r="G53" s="63">
        <v>1.0</v>
      </c>
      <c r="H53" s="64">
        <f t="shared" ref="H53:H56" si="3">G52:G53*200</f>
        <v>200</v>
      </c>
      <c r="I53" s="165"/>
    </row>
    <row r="54" ht="14.25" customHeight="1">
      <c r="A54" s="98" t="s">
        <v>1010</v>
      </c>
      <c r="B54" s="86">
        <v>7.6233365E7</v>
      </c>
      <c r="C54" s="101">
        <v>45966.0</v>
      </c>
      <c r="D54" s="51" t="s">
        <v>956</v>
      </c>
      <c r="E54" s="247"/>
      <c r="F54" s="78"/>
      <c r="G54" s="63">
        <v>1.0</v>
      </c>
      <c r="H54" s="64">
        <f t="shared" si="3"/>
        <v>200</v>
      </c>
      <c r="I54" s="165"/>
    </row>
    <row r="55" ht="14.25" customHeight="1">
      <c r="A55" s="98" t="s">
        <v>1011</v>
      </c>
      <c r="B55" s="86">
        <v>7.6747537E7</v>
      </c>
      <c r="C55" s="101">
        <v>45969.0</v>
      </c>
      <c r="D55" s="2" t="s">
        <v>944</v>
      </c>
      <c r="E55" s="247"/>
      <c r="F55" s="78"/>
      <c r="G55" s="63">
        <v>1.0</v>
      </c>
      <c r="H55" s="64">
        <f t="shared" si="3"/>
        <v>200</v>
      </c>
      <c r="I55" s="165"/>
    </row>
    <row r="56" ht="14.25" customHeight="1">
      <c r="A56" s="98" t="s">
        <v>1012</v>
      </c>
      <c r="B56" s="86">
        <v>7.677095E7</v>
      </c>
      <c r="C56" s="101">
        <v>45969.0</v>
      </c>
      <c r="D56" s="51" t="s">
        <v>1013</v>
      </c>
      <c r="E56" s="247"/>
      <c r="F56" s="78"/>
      <c r="G56" s="63">
        <v>1.0</v>
      </c>
      <c r="H56" s="64">
        <f t="shared" si="3"/>
        <v>200</v>
      </c>
      <c r="I56" s="165"/>
    </row>
    <row r="57" ht="14.25" customHeight="1">
      <c r="A57" s="98" t="s">
        <v>1014</v>
      </c>
      <c r="B57" s="86">
        <v>7.6580081E7</v>
      </c>
      <c r="C57" s="101">
        <v>45969.0</v>
      </c>
      <c r="D57" s="51" t="s">
        <v>1015</v>
      </c>
      <c r="E57" s="247"/>
      <c r="F57" s="78"/>
      <c r="G57" s="63">
        <v>1.0</v>
      </c>
      <c r="H57" s="64">
        <f t="shared" ref="H57:H59" si="4">G55:G57*200</f>
        <v>200</v>
      </c>
      <c r="I57" s="165"/>
    </row>
    <row r="58" ht="14.25" customHeight="1">
      <c r="A58" s="98" t="s">
        <v>1016</v>
      </c>
      <c r="B58" s="86">
        <v>7.6764837E7</v>
      </c>
      <c r="C58" s="101">
        <v>45969.0</v>
      </c>
      <c r="D58" s="51" t="s">
        <v>1017</v>
      </c>
      <c r="E58" s="247"/>
      <c r="F58" s="78"/>
      <c r="G58" s="63">
        <v>1.0</v>
      </c>
      <c r="H58" s="64">
        <f t="shared" si="4"/>
        <v>200</v>
      </c>
      <c r="I58" s="165"/>
    </row>
    <row r="59" ht="14.25" customHeight="1">
      <c r="A59" s="98" t="s">
        <v>1018</v>
      </c>
      <c r="B59" s="86">
        <v>7.8214876E7</v>
      </c>
      <c r="C59" s="101">
        <v>45969.0</v>
      </c>
      <c r="D59" s="51" t="s">
        <v>1019</v>
      </c>
      <c r="E59" s="247"/>
      <c r="F59" s="78"/>
      <c r="G59" s="63">
        <v>1.0</v>
      </c>
      <c r="H59" s="64">
        <f t="shared" si="4"/>
        <v>200</v>
      </c>
      <c r="I59" s="165"/>
    </row>
    <row r="60" ht="18.0" customHeight="1">
      <c r="A60" s="98"/>
      <c r="B60" s="98"/>
      <c r="C60" s="268"/>
      <c r="D60" s="247"/>
      <c r="E60" s="239"/>
      <c r="F60" s="48"/>
      <c r="G60" s="48"/>
      <c r="H60" s="89"/>
      <c r="I60" s="50"/>
    </row>
    <row r="61" ht="18.0" customHeight="1">
      <c r="A61" s="98"/>
      <c r="B61" s="98"/>
      <c r="C61" s="268"/>
      <c r="D61" s="247"/>
      <c r="E61" s="239" t="s">
        <v>31</v>
      </c>
      <c r="F61" s="48">
        <f>SUM(F9:F59)</f>
        <v>0</v>
      </c>
      <c r="G61" s="48">
        <f>SUM(G10:G59)</f>
        <v>50</v>
      </c>
      <c r="H61" s="89">
        <f>SUM(H9:H59)</f>
        <v>10000</v>
      </c>
      <c r="I61" s="50"/>
    </row>
    <row r="62" ht="21.75" customHeight="1">
      <c r="A62" s="88"/>
      <c r="B62" s="47"/>
      <c r="C62" s="269"/>
      <c r="D62" s="239"/>
      <c r="E62" s="47" t="s">
        <v>90</v>
      </c>
      <c r="F62" s="53">
        <f>COUNT(G10:G59)</f>
        <v>50</v>
      </c>
      <c r="G62" s="54"/>
      <c r="H62" s="54"/>
      <c r="I62" s="55"/>
    </row>
    <row r="63" ht="14.25" customHeight="1">
      <c r="B63" s="25"/>
      <c r="C63" s="168"/>
      <c r="D63" s="229"/>
      <c r="E63" s="229"/>
      <c r="F63" s="73"/>
      <c r="G63" s="73"/>
      <c r="H63" s="22"/>
    </row>
    <row r="64" ht="27.75" customHeight="1">
      <c r="B64" s="25"/>
      <c r="C64" s="168"/>
      <c r="D64" s="56" t="s">
        <v>91</v>
      </c>
      <c r="E64" s="57"/>
      <c r="F64" s="73"/>
      <c r="G64" s="73"/>
      <c r="H64" s="22"/>
    </row>
    <row r="65" ht="28.5" customHeight="1">
      <c r="B65" s="25"/>
      <c r="C65" s="168"/>
      <c r="D65" s="58" t="s">
        <v>92</v>
      </c>
      <c r="E65" s="57"/>
      <c r="F65" s="73"/>
      <c r="G65" s="73"/>
      <c r="H65" s="22"/>
    </row>
    <row r="66" ht="28.5" customHeight="1">
      <c r="B66" s="25"/>
      <c r="C66" s="168"/>
      <c r="D66" s="59" t="s">
        <v>49</v>
      </c>
      <c r="E66" s="60"/>
      <c r="F66" s="73"/>
      <c r="G66" s="73"/>
      <c r="H66" s="22"/>
    </row>
    <row r="67" ht="14.25" customHeight="1">
      <c r="B67" s="25"/>
      <c r="C67" s="168"/>
      <c r="D67" s="229"/>
      <c r="E67" s="229"/>
      <c r="F67" s="73"/>
      <c r="G67" s="73"/>
      <c r="H67" s="22"/>
    </row>
    <row r="68" ht="14.25" customHeight="1">
      <c r="B68" s="25"/>
      <c r="C68" s="168"/>
      <c r="D68" s="229"/>
      <c r="E68" s="229"/>
      <c r="F68" s="73"/>
      <c r="G68" s="73"/>
      <c r="H68" s="22"/>
    </row>
    <row r="69" ht="14.25" customHeight="1">
      <c r="B69" s="25"/>
      <c r="C69" s="168"/>
      <c r="D69" s="229"/>
      <c r="E69" s="229"/>
      <c r="F69" s="73"/>
      <c r="G69" s="73"/>
      <c r="H69" s="22"/>
    </row>
    <row r="70" ht="14.25" customHeight="1">
      <c r="B70" s="25"/>
      <c r="C70" s="168"/>
      <c r="D70" s="229"/>
      <c r="E70" s="229"/>
      <c r="F70" s="73"/>
      <c r="G70" s="73"/>
      <c r="H70" s="22"/>
    </row>
    <row r="71" ht="14.25" customHeight="1">
      <c r="B71" s="25"/>
      <c r="C71" s="168"/>
      <c r="D71" s="229"/>
      <c r="E71" s="229"/>
      <c r="F71" s="73"/>
      <c r="G71" s="73"/>
      <c r="H71" s="22"/>
    </row>
    <row r="72" ht="14.25" customHeight="1">
      <c r="B72" s="25"/>
      <c r="C72" s="168"/>
      <c r="D72" s="229"/>
      <c r="E72" s="229"/>
      <c r="F72" s="73"/>
      <c r="G72" s="73"/>
      <c r="H72" s="22"/>
    </row>
    <row r="73" ht="14.25" customHeight="1">
      <c r="B73" s="25"/>
      <c r="C73" s="168"/>
      <c r="D73" s="229"/>
      <c r="E73" s="229"/>
      <c r="F73" s="73"/>
      <c r="G73" s="73"/>
      <c r="H73" s="22"/>
    </row>
    <row r="74" ht="14.25" customHeight="1">
      <c r="B74" s="25"/>
      <c r="C74" s="168"/>
      <c r="D74" s="229"/>
      <c r="E74" s="229"/>
      <c r="F74" s="73"/>
      <c r="G74" s="73"/>
      <c r="H74" s="22"/>
    </row>
    <row r="75" ht="14.25" customHeight="1">
      <c r="B75" s="25"/>
      <c r="C75" s="168"/>
      <c r="D75" s="229"/>
      <c r="E75" s="229"/>
      <c r="F75" s="73"/>
      <c r="G75" s="73"/>
      <c r="H75" s="22"/>
    </row>
    <row r="76" ht="14.25" customHeight="1">
      <c r="B76" s="25"/>
      <c r="C76" s="168"/>
      <c r="D76" s="229"/>
      <c r="E76" s="229"/>
      <c r="F76" s="73"/>
      <c r="G76" s="73"/>
      <c r="H76" s="22"/>
    </row>
    <row r="77" ht="14.25" customHeight="1">
      <c r="B77" s="25"/>
      <c r="C77" s="168"/>
      <c r="D77" s="229"/>
      <c r="E77" s="229"/>
      <c r="F77" s="73"/>
      <c r="G77" s="73"/>
      <c r="H77" s="22"/>
    </row>
    <row r="78" ht="14.25" customHeight="1">
      <c r="B78" s="25"/>
      <c r="C78" s="168"/>
      <c r="D78" s="229"/>
      <c r="E78" s="229"/>
      <c r="F78" s="73"/>
      <c r="G78" s="73"/>
      <c r="H78" s="22"/>
    </row>
    <row r="79" ht="14.25" customHeight="1">
      <c r="B79" s="25"/>
      <c r="C79" s="168"/>
      <c r="D79" s="229"/>
      <c r="E79" s="229"/>
      <c r="F79" s="73"/>
      <c r="G79" s="73"/>
      <c r="H79" s="22"/>
    </row>
    <row r="80" ht="14.25" customHeight="1">
      <c r="B80" s="25"/>
      <c r="C80" s="168"/>
      <c r="D80" s="229"/>
      <c r="E80" s="229"/>
      <c r="F80" s="73"/>
      <c r="G80" s="73"/>
      <c r="H80" s="22"/>
    </row>
    <row r="81" ht="14.25" customHeight="1">
      <c r="B81" s="25"/>
      <c r="C81" s="168"/>
      <c r="D81" s="229"/>
      <c r="E81" s="229"/>
      <c r="F81" s="73"/>
      <c r="G81" s="73"/>
      <c r="H81" s="22"/>
    </row>
    <row r="82" ht="14.25" customHeight="1">
      <c r="B82" s="25"/>
      <c r="C82" s="168"/>
      <c r="D82" s="229"/>
      <c r="E82" s="229"/>
      <c r="F82" s="73"/>
      <c r="G82" s="73"/>
      <c r="H82" s="22"/>
    </row>
    <row r="83" ht="14.25" customHeight="1">
      <c r="B83" s="25"/>
      <c r="C83" s="168"/>
      <c r="D83" s="229"/>
      <c r="E83" s="229"/>
      <c r="F83" s="73"/>
      <c r="G83" s="73"/>
      <c r="H83" s="22"/>
    </row>
    <row r="84" ht="14.25" customHeight="1">
      <c r="B84" s="25"/>
      <c r="C84" s="168"/>
      <c r="D84" s="229"/>
      <c r="E84" s="229"/>
      <c r="F84" s="73"/>
      <c r="G84" s="73"/>
      <c r="H84" s="22"/>
    </row>
    <row r="85" ht="14.25" customHeight="1">
      <c r="B85" s="25"/>
      <c r="C85" s="168"/>
      <c r="D85" s="229"/>
      <c r="E85" s="229"/>
      <c r="F85" s="73"/>
      <c r="G85" s="73"/>
      <c r="H85" s="22"/>
    </row>
    <row r="86" ht="14.25" customHeight="1">
      <c r="B86" s="25"/>
      <c r="C86" s="168"/>
      <c r="D86" s="229"/>
      <c r="E86" s="229"/>
      <c r="F86" s="73"/>
      <c r="G86" s="73"/>
      <c r="H86" s="22"/>
    </row>
    <row r="87" ht="14.25" customHeight="1">
      <c r="B87" s="25"/>
      <c r="C87" s="168"/>
      <c r="D87" s="229"/>
      <c r="E87" s="229"/>
      <c r="F87" s="73"/>
      <c r="G87" s="73"/>
      <c r="H87" s="22"/>
    </row>
    <row r="88" ht="14.25" customHeight="1">
      <c r="B88" s="25"/>
      <c r="C88" s="168"/>
      <c r="D88" s="229"/>
      <c r="E88" s="229"/>
      <c r="F88" s="73"/>
      <c r="G88" s="73"/>
      <c r="H88" s="22"/>
    </row>
    <row r="89" ht="14.25" customHeight="1">
      <c r="B89" s="25"/>
      <c r="C89" s="168"/>
      <c r="D89" s="229"/>
      <c r="E89" s="229"/>
      <c r="F89" s="73"/>
      <c r="G89" s="73"/>
      <c r="H89" s="22"/>
    </row>
    <row r="90" ht="14.25" customHeight="1">
      <c r="B90" s="25"/>
      <c r="C90" s="168"/>
      <c r="D90" s="229"/>
      <c r="E90" s="229"/>
      <c r="F90" s="73"/>
      <c r="G90" s="73"/>
      <c r="H90" s="22"/>
    </row>
    <row r="91" ht="14.25" customHeight="1">
      <c r="B91" s="25"/>
      <c r="C91" s="168"/>
      <c r="D91" s="229"/>
      <c r="E91" s="229"/>
      <c r="F91" s="73"/>
      <c r="G91" s="73"/>
      <c r="H91" s="22"/>
    </row>
    <row r="92" ht="14.25" customHeight="1">
      <c r="B92" s="25"/>
      <c r="C92" s="168"/>
      <c r="D92" s="229"/>
      <c r="E92" s="229"/>
      <c r="F92" s="73"/>
      <c r="G92" s="73"/>
      <c r="H92" s="22"/>
    </row>
    <row r="93" ht="14.25" customHeight="1">
      <c r="B93" s="25"/>
      <c r="C93" s="168"/>
      <c r="D93" s="229"/>
      <c r="E93" s="229"/>
      <c r="F93" s="73"/>
      <c r="G93" s="73"/>
      <c r="H93" s="22"/>
    </row>
    <row r="94" ht="14.25" customHeight="1">
      <c r="B94" s="25"/>
      <c r="C94" s="168"/>
      <c r="D94" s="229"/>
      <c r="E94" s="229"/>
      <c r="F94" s="73"/>
      <c r="G94" s="73"/>
      <c r="H94" s="22"/>
    </row>
    <row r="95" ht="14.25" customHeight="1">
      <c r="B95" s="25"/>
      <c r="C95" s="168"/>
      <c r="D95" s="229"/>
      <c r="E95" s="229"/>
      <c r="F95" s="73"/>
      <c r="G95" s="73"/>
      <c r="H95" s="22"/>
    </row>
    <row r="96" ht="14.25" customHeight="1">
      <c r="B96" s="25"/>
      <c r="C96" s="168"/>
      <c r="D96" s="229"/>
      <c r="E96" s="229"/>
      <c r="F96" s="73"/>
      <c r="G96" s="73"/>
      <c r="H96" s="22"/>
    </row>
    <row r="97" ht="14.25" customHeight="1">
      <c r="B97" s="25"/>
      <c r="C97" s="168"/>
      <c r="D97" s="229"/>
      <c r="E97" s="229"/>
      <c r="F97" s="73"/>
      <c r="G97" s="73"/>
      <c r="H97" s="22"/>
    </row>
    <row r="98" ht="14.25" customHeight="1">
      <c r="B98" s="25"/>
      <c r="C98" s="168"/>
      <c r="D98" s="229"/>
      <c r="E98" s="229"/>
      <c r="F98" s="73"/>
      <c r="G98" s="73"/>
      <c r="H98" s="22"/>
    </row>
    <row r="99" ht="14.25" customHeight="1">
      <c r="B99" s="25"/>
      <c r="C99" s="168"/>
      <c r="D99" s="229"/>
      <c r="E99" s="229"/>
      <c r="F99" s="73"/>
      <c r="G99" s="73"/>
      <c r="H99" s="22"/>
    </row>
    <row r="100" ht="14.25" customHeight="1">
      <c r="B100" s="25"/>
      <c r="C100" s="168"/>
      <c r="D100" s="229"/>
      <c r="E100" s="229"/>
      <c r="F100" s="73"/>
      <c r="G100" s="73"/>
      <c r="H100" s="22"/>
    </row>
    <row r="101" ht="14.25" customHeight="1">
      <c r="B101" s="25"/>
      <c r="C101" s="168"/>
      <c r="D101" s="229"/>
      <c r="E101" s="229"/>
      <c r="F101" s="73"/>
      <c r="G101" s="73"/>
      <c r="H101" s="22"/>
    </row>
    <row r="102" ht="14.25" customHeight="1">
      <c r="B102" s="25"/>
      <c r="C102" s="168"/>
      <c r="D102" s="229"/>
      <c r="E102" s="229"/>
      <c r="F102" s="73"/>
      <c r="G102" s="73"/>
      <c r="H102" s="22"/>
    </row>
    <row r="103" ht="14.25" customHeight="1">
      <c r="B103" s="25"/>
      <c r="C103" s="168"/>
      <c r="D103" s="229"/>
      <c r="E103" s="229"/>
      <c r="F103" s="73"/>
      <c r="G103" s="73"/>
      <c r="H103" s="22"/>
    </row>
    <row r="104" ht="14.25" customHeight="1">
      <c r="B104" s="25"/>
      <c r="C104" s="168"/>
      <c r="D104" s="229"/>
      <c r="E104" s="229"/>
      <c r="F104" s="73"/>
      <c r="G104" s="73"/>
      <c r="H104" s="22"/>
    </row>
    <row r="105" ht="14.25" customHeight="1">
      <c r="B105" s="25"/>
      <c r="C105" s="168"/>
      <c r="D105" s="229"/>
      <c r="E105" s="229"/>
      <c r="F105" s="73"/>
      <c r="G105" s="73"/>
      <c r="H105" s="22"/>
    </row>
    <row r="106" ht="14.25" customHeight="1">
      <c r="B106" s="25"/>
      <c r="C106" s="168"/>
      <c r="D106" s="229"/>
      <c r="E106" s="229"/>
      <c r="F106" s="73"/>
      <c r="G106" s="73"/>
      <c r="H106" s="22"/>
    </row>
    <row r="107" ht="14.25" customHeight="1">
      <c r="B107" s="25"/>
      <c r="C107" s="168"/>
      <c r="D107" s="229"/>
      <c r="E107" s="229"/>
      <c r="F107" s="73"/>
      <c r="G107" s="73"/>
      <c r="H107" s="22"/>
    </row>
    <row r="108" ht="14.25" customHeight="1">
      <c r="B108" s="25"/>
      <c r="C108" s="168"/>
      <c r="D108" s="229"/>
      <c r="E108" s="229"/>
      <c r="F108" s="73"/>
      <c r="G108" s="73"/>
      <c r="H108" s="22"/>
    </row>
    <row r="109" ht="14.25" customHeight="1">
      <c r="B109" s="25"/>
      <c r="C109" s="168"/>
      <c r="D109" s="229"/>
      <c r="E109" s="229"/>
      <c r="F109" s="73"/>
      <c r="G109" s="73"/>
      <c r="H109" s="22"/>
    </row>
    <row r="110" ht="14.25" customHeight="1">
      <c r="B110" s="25"/>
      <c r="C110" s="168"/>
      <c r="D110" s="229"/>
      <c r="E110" s="229"/>
      <c r="F110" s="73"/>
      <c r="G110" s="73"/>
      <c r="H110" s="22"/>
    </row>
    <row r="111" ht="14.25" customHeight="1">
      <c r="B111" s="25"/>
      <c r="C111" s="168"/>
      <c r="D111" s="229"/>
      <c r="E111" s="229"/>
      <c r="F111" s="73"/>
      <c r="G111" s="73"/>
      <c r="H111" s="22"/>
    </row>
    <row r="112" ht="14.25" customHeight="1">
      <c r="B112" s="25"/>
      <c r="C112" s="168"/>
      <c r="D112" s="229"/>
      <c r="E112" s="229"/>
      <c r="F112" s="73"/>
      <c r="G112" s="73"/>
      <c r="H112" s="22"/>
    </row>
    <row r="113" ht="14.25" customHeight="1">
      <c r="B113" s="25"/>
      <c r="C113" s="168"/>
      <c r="D113" s="229"/>
      <c r="E113" s="229"/>
      <c r="F113" s="73"/>
      <c r="G113" s="73"/>
      <c r="H113" s="22"/>
    </row>
    <row r="114" ht="14.25" customHeight="1">
      <c r="B114" s="25"/>
      <c r="C114" s="168"/>
      <c r="D114" s="229"/>
      <c r="E114" s="229"/>
      <c r="F114" s="73"/>
      <c r="G114" s="73"/>
      <c r="H114" s="22"/>
    </row>
    <row r="115" ht="14.25" customHeight="1">
      <c r="B115" s="25"/>
      <c r="C115" s="168"/>
      <c r="D115" s="229"/>
      <c r="E115" s="229"/>
      <c r="F115" s="73"/>
      <c r="G115" s="73"/>
      <c r="H115" s="22"/>
    </row>
    <row r="116" ht="14.25" customHeight="1">
      <c r="B116" s="25"/>
      <c r="C116" s="168"/>
      <c r="D116" s="229"/>
      <c r="E116" s="229"/>
      <c r="F116" s="73"/>
      <c r="G116" s="73"/>
      <c r="H116" s="22"/>
    </row>
    <row r="117" ht="14.25" customHeight="1">
      <c r="B117" s="25"/>
      <c r="C117" s="168"/>
      <c r="D117" s="229"/>
      <c r="E117" s="229"/>
      <c r="F117" s="73"/>
      <c r="G117" s="73"/>
      <c r="H117" s="22"/>
    </row>
    <row r="118" ht="14.25" customHeight="1">
      <c r="B118" s="25"/>
      <c r="C118" s="168"/>
      <c r="D118" s="229"/>
      <c r="E118" s="229"/>
      <c r="F118" s="73"/>
      <c r="G118" s="73"/>
      <c r="H118" s="22"/>
    </row>
    <row r="119" ht="14.25" customHeight="1">
      <c r="B119" s="25"/>
      <c r="C119" s="168"/>
      <c r="D119" s="229"/>
      <c r="E119" s="229"/>
      <c r="F119" s="73"/>
      <c r="G119" s="73"/>
      <c r="H119" s="22"/>
    </row>
    <row r="120" ht="14.25" customHeight="1">
      <c r="B120" s="25"/>
      <c r="C120" s="168"/>
      <c r="D120" s="229"/>
      <c r="E120" s="229"/>
      <c r="F120" s="73"/>
      <c r="G120" s="73"/>
      <c r="H120" s="22"/>
    </row>
    <row r="121" ht="14.25" customHeight="1">
      <c r="B121" s="25"/>
      <c r="C121" s="168"/>
      <c r="D121" s="229"/>
      <c r="E121" s="229"/>
      <c r="F121" s="73"/>
      <c r="G121" s="73"/>
      <c r="H121" s="22"/>
    </row>
    <row r="122" ht="14.25" customHeight="1">
      <c r="B122" s="25"/>
      <c r="C122" s="168"/>
      <c r="D122" s="229"/>
      <c r="E122" s="229"/>
      <c r="F122" s="73"/>
      <c r="G122" s="73"/>
      <c r="H122" s="22"/>
    </row>
    <row r="123" ht="14.25" customHeight="1">
      <c r="B123" s="25"/>
      <c r="C123" s="168"/>
      <c r="D123" s="229"/>
      <c r="E123" s="229"/>
      <c r="F123" s="73"/>
      <c r="G123" s="73"/>
      <c r="H123" s="22"/>
    </row>
    <row r="124" ht="14.25" customHeight="1">
      <c r="B124" s="25"/>
      <c r="C124" s="168"/>
      <c r="D124" s="229"/>
      <c r="E124" s="229"/>
      <c r="F124" s="73"/>
      <c r="G124" s="73"/>
      <c r="H124" s="22"/>
    </row>
    <row r="125" ht="14.25" customHeight="1">
      <c r="B125" s="25"/>
      <c r="C125" s="168"/>
      <c r="D125" s="229"/>
      <c r="E125" s="229"/>
      <c r="F125" s="73"/>
      <c r="G125" s="73"/>
      <c r="H125" s="22"/>
    </row>
    <row r="126" ht="14.25" customHeight="1">
      <c r="B126" s="25"/>
      <c r="C126" s="168"/>
      <c r="D126" s="229"/>
      <c r="E126" s="229"/>
      <c r="F126" s="73"/>
      <c r="G126" s="73"/>
      <c r="H126" s="22"/>
    </row>
    <row r="127" ht="14.25" customHeight="1">
      <c r="B127" s="25"/>
      <c r="C127" s="168"/>
      <c r="D127" s="229"/>
      <c r="E127" s="229"/>
      <c r="F127" s="73"/>
      <c r="G127" s="73"/>
      <c r="H127" s="22"/>
    </row>
    <row r="128" ht="14.25" customHeight="1">
      <c r="B128" s="25"/>
      <c r="C128" s="168"/>
      <c r="D128" s="229"/>
      <c r="E128" s="229"/>
      <c r="F128" s="73"/>
      <c r="G128" s="73"/>
      <c r="H128" s="22"/>
    </row>
    <row r="129" ht="14.25" customHeight="1">
      <c r="B129" s="25"/>
      <c r="C129" s="168"/>
      <c r="D129" s="229"/>
      <c r="E129" s="229"/>
      <c r="F129" s="73"/>
      <c r="G129" s="73"/>
      <c r="H129" s="22"/>
    </row>
    <row r="130" ht="14.25" customHeight="1">
      <c r="B130" s="25"/>
      <c r="C130" s="168"/>
      <c r="D130" s="229"/>
      <c r="E130" s="229"/>
      <c r="F130" s="73"/>
      <c r="G130" s="73"/>
      <c r="H130" s="22"/>
    </row>
    <row r="131" ht="14.25" customHeight="1">
      <c r="B131" s="25"/>
      <c r="C131" s="168"/>
      <c r="D131" s="229"/>
      <c r="E131" s="229"/>
      <c r="F131" s="73"/>
      <c r="G131" s="73"/>
      <c r="H131" s="22"/>
    </row>
    <row r="132" ht="14.25" customHeight="1">
      <c r="B132" s="25"/>
      <c r="C132" s="168"/>
      <c r="D132" s="229"/>
      <c r="E132" s="229"/>
      <c r="F132" s="73"/>
      <c r="G132" s="73"/>
      <c r="H132" s="22"/>
    </row>
    <row r="133" ht="14.25" customHeight="1">
      <c r="B133" s="25"/>
      <c r="C133" s="168"/>
      <c r="D133" s="229"/>
      <c r="E133" s="229"/>
      <c r="F133" s="73"/>
      <c r="G133" s="73"/>
      <c r="H133" s="22"/>
    </row>
    <row r="134" ht="14.25" customHeight="1">
      <c r="B134" s="25"/>
      <c r="C134" s="168"/>
      <c r="D134" s="229"/>
      <c r="E134" s="229"/>
      <c r="F134" s="73"/>
      <c r="G134" s="73"/>
      <c r="H134" s="22"/>
    </row>
    <row r="135" ht="14.25" customHeight="1">
      <c r="B135" s="25"/>
      <c r="C135" s="168"/>
      <c r="D135" s="229"/>
      <c r="E135" s="229"/>
      <c r="F135" s="73"/>
      <c r="G135" s="73"/>
      <c r="H135" s="22"/>
    </row>
    <row r="136" ht="14.25" customHeight="1">
      <c r="B136" s="25"/>
      <c r="C136" s="168"/>
      <c r="D136" s="229"/>
      <c r="E136" s="229"/>
      <c r="F136" s="73"/>
      <c r="G136" s="73"/>
      <c r="H136" s="22"/>
    </row>
    <row r="137" ht="14.25" customHeight="1">
      <c r="B137" s="25"/>
      <c r="C137" s="168"/>
      <c r="D137" s="229"/>
      <c r="E137" s="229"/>
      <c r="F137" s="73"/>
      <c r="G137" s="73"/>
      <c r="H137" s="22"/>
    </row>
    <row r="138" ht="14.25" customHeight="1">
      <c r="B138" s="25"/>
      <c r="C138" s="168"/>
      <c r="D138" s="229"/>
      <c r="E138" s="229"/>
      <c r="F138" s="73"/>
      <c r="G138" s="73"/>
      <c r="H138" s="22"/>
    </row>
    <row r="139" ht="14.25" customHeight="1">
      <c r="B139" s="25"/>
      <c r="C139" s="168"/>
      <c r="D139" s="229"/>
      <c r="E139" s="229"/>
      <c r="F139" s="73"/>
      <c r="G139" s="73"/>
      <c r="H139" s="22"/>
    </row>
    <row r="140" ht="14.25" customHeight="1">
      <c r="B140" s="25"/>
      <c r="C140" s="168"/>
      <c r="D140" s="229"/>
      <c r="E140" s="229"/>
      <c r="F140" s="73"/>
      <c r="G140" s="73"/>
      <c r="H140" s="22"/>
    </row>
    <row r="141" ht="14.25" customHeight="1">
      <c r="B141" s="25"/>
      <c r="C141" s="168"/>
      <c r="D141" s="229"/>
      <c r="E141" s="229"/>
      <c r="F141" s="73"/>
      <c r="G141" s="73"/>
      <c r="H141" s="22"/>
    </row>
    <row r="142" ht="14.25" customHeight="1">
      <c r="B142" s="25"/>
      <c r="C142" s="168"/>
      <c r="D142" s="229"/>
      <c r="E142" s="229"/>
      <c r="F142" s="73"/>
      <c r="G142" s="73"/>
      <c r="H142" s="22"/>
    </row>
    <row r="143" ht="14.25" customHeight="1">
      <c r="B143" s="25"/>
      <c r="C143" s="168"/>
      <c r="D143" s="229"/>
      <c r="E143" s="229"/>
      <c r="F143" s="73"/>
      <c r="G143" s="73"/>
      <c r="H143" s="22"/>
    </row>
    <row r="144" ht="14.25" customHeight="1">
      <c r="B144" s="25"/>
      <c r="C144" s="168"/>
      <c r="D144" s="229"/>
      <c r="E144" s="229"/>
      <c r="F144" s="73"/>
      <c r="G144" s="73"/>
      <c r="H144" s="22"/>
    </row>
    <row r="145" ht="14.25" customHeight="1">
      <c r="B145" s="25"/>
      <c r="C145" s="168"/>
      <c r="D145" s="229"/>
      <c r="E145" s="229"/>
      <c r="F145" s="73"/>
      <c r="G145" s="73"/>
      <c r="H145" s="22"/>
    </row>
    <row r="146" ht="14.25" customHeight="1">
      <c r="B146" s="25"/>
      <c r="C146" s="168"/>
      <c r="D146" s="229"/>
      <c r="E146" s="229"/>
      <c r="F146" s="73"/>
      <c r="G146" s="73"/>
      <c r="H146" s="22"/>
    </row>
    <row r="147" ht="14.25" customHeight="1">
      <c r="B147" s="25"/>
      <c r="C147" s="168"/>
      <c r="D147" s="229"/>
      <c r="E147" s="229"/>
      <c r="F147" s="73"/>
      <c r="G147" s="73"/>
      <c r="H147" s="22"/>
    </row>
    <row r="148" ht="14.25" customHeight="1">
      <c r="B148" s="25"/>
      <c r="C148" s="168"/>
      <c r="D148" s="229"/>
      <c r="E148" s="229"/>
      <c r="F148" s="73"/>
      <c r="G148" s="73"/>
      <c r="H148" s="22"/>
    </row>
    <row r="149" ht="14.25" customHeight="1">
      <c r="B149" s="25"/>
      <c r="C149" s="168"/>
      <c r="D149" s="229"/>
      <c r="E149" s="229"/>
      <c r="F149" s="73"/>
      <c r="G149" s="73"/>
      <c r="H149" s="22"/>
    </row>
    <row r="150" ht="14.25" customHeight="1">
      <c r="B150" s="25"/>
      <c r="C150" s="168"/>
      <c r="D150" s="229"/>
      <c r="E150" s="229"/>
      <c r="F150" s="73"/>
      <c r="G150" s="73"/>
      <c r="H150" s="22"/>
    </row>
    <row r="151" ht="14.25" customHeight="1">
      <c r="B151" s="25"/>
      <c r="C151" s="168"/>
      <c r="D151" s="229"/>
      <c r="E151" s="229"/>
      <c r="F151" s="73"/>
      <c r="G151" s="73"/>
      <c r="H151" s="22"/>
    </row>
    <row r="152" ht="14.25" customHeight="1">
      <c r="B152" s="25"/>
      <c r="C152" s="168"/>
      <c r="D152" s="229"/>
      <c r="E152" s="229"/>
      <c r="F152" s="73"/>
      <c r="G152" s="73"/>
      <c r="H152" s="22"/>
    </row>
    <row r="153" ht="14.25" customHeight="1">
      <c r="B153" s="25"/>
      <c r="C153" s="168"/>
      <c r="D153" s="229"/>
      <c r="E153" s="229"/>
      <c r="F153" s="73"/>
      <c r="G153" s="73"/>
      <c r="H153" s="22"/>
    </row>
    <row r="154" ht="14.25" customHeight="1">
      <c r="B154" s="25"/>
      <c r="C154" s="168"/>
      <c r="D154" s="229"/>
      <c r="E154" s="229"/>
      <c r="F154" s="73"/>
      <c r="G154" s="73"/>
      <c r="H154" s="22"/>
    </row>
    <row r="155" ht="14.25" customHeight="1">
      <c r="B155" s="25"/>
      <c r="C155" s="168"/>
      <c r="D155" s="229"/>
      <c r="E155" s="229"/>
      <c r="F155" s="73"/>
      <c r="G155" s="73"/>
      <c r="H155" s="22"/>
    </row>
    <row r="156" ht="14.25" customHeight="1">
      <c r="B156" s="25"/>
      <c r="C156" s="168"/>
      <c r="D156" s="229"/>
      <c r="E156" s="229"/>
      <c r="F156" s="73"/>
      <c r="G156" s="73"/>
      <c r="H156" s="22"/>
    </row>
    <row r="157" ht="14.25" customHeight="1">
      <c r="B157" s="25"/>
      <c r="C157" s="168"/>
      <c r="D157" s="229"/>
      <c r="E157" s="229"/>
      <c r="F157" s="73"/>
      <c r="G157" s="73"/>
      <c r="H157" s="22"/>
    </row>
    <row r="158" ht="14.25" customHeight="1">
      <c r="B158" s="25"/>
      <c r="C158" s="168"/>
      <c r="D158" s="229"/>
      <c r="E158" s="229"/>
      <c r="F158" s="73"/>
      <c r="G158" s="73"/>
      <c r="H158" s="22"/>
    </row>
    <row r="159" ht="14.25" customHeight="1">
      <c r="B159" s="25"/>
      <c r="C159" s="168"/>
      <c r="D159" s="229"/>
      <c r="E159" s="229"/>
      <c r="F159" s="73"/>
      <c r="G159" s="73"/>
      <c r="H159" s="22"/>
    </row>
    <row r="160" ht="14.25" customHeight="1">
      <c r="B160" s="25"/>
      <c r="C160" s="168"/>
      <c r="D160" s="229"/>
      <c r="E160" s="229"/>
      <c r="F160" s="73"/>
      <c r="G160" s="73"/>
      <c r="H160" s="22"/>
    </row>
    <row r="161" ht="14.25" customHeight="1">
      <c r="B161" s="25"/>
      <c r="C161" s="168"/>
      <c r="D161" s="229"/>
      <c r="E161" s="229"/>
      <c r="F161" s="73"/>
      <c r="G161" s="73"/>
      <c r="H161" s="22"/>
    </row>
    <row r="162" ht="14.25" customHeight="1">
      <c r="B162" s="25"/>
      <c r="C162" s="168"/>
      <c r="D162" s="229"/>
      <c r="E162" s="229"/>
      <c r="F162" s="73"/>
      <c r="G162" s="73"/>
      <c r="H162" s="22"/>
    </row>
    <row r="163" ht="14.25" customHeight="1">
      <c r="B163" s="25"/>
      <c r="C163" s="168"/>
      <c r="D163" s="229"/>
      <c r="E163" s="229"/>
      <c r="F163" s="73"/>
      <c r="G163" s="73"/>
      <c r="H163" s="22"/>
    </row>
    <row r="164" ht="14.25" customHeight="1">
      <c r="B164" s="25"/>
      <c r="C164" s="168"/>
      <c r="D164" s="229"/>
      <c r="E164" s="229"/>
      <c r="F164" s="73"/>
      <c r="G164" s="73"/>
      <c r="H164" s="22"/>
    </row>
    <row r="165" ht="14.25" customHeight="1">
      <c r="B165" s="25"/>
      <c r="C165" s="168"/>
      <c r="D165" s="229"/>
      <c r="E165" s="229"/>
      <c r="F165" s="73"/>
      <c r="G165" s="73"/>
      <c r="H165" s="22"/>
    </row>
    <row r="166" ht="14.25" customHeight="1">
      <c r="B166" s="25"/>
      <c r="C166" s="168"/>
      <c r="D166" s="229"/>
      <c r="E166" s="229"/>
      <c r="F166" s="73"/>
      <c r="G166" s="73"/>
      <c r="H166" s="22"/>
    </row>
    <row r="167" ht="14.25" customHeight="1">
      <c r="B167" s="25"/>
      <c r="C167" s="168"/>
      <c r="D167" s="229"/>
      <c r="E167" s="229"/>
      <c r="F167" s="73"/>
      <c r="G167" s="73"/>
      <c r="H167" s="22"/>
    </row>
    <row r="168" ht="14.25" customHeight="1">
      <c r="B168" s="25"/>
      <c r="C168" s="168"/>
      <c r="D168" s="229"/>
      <c r="E168" s="229"/>
      <c r="F168" s="73"/>
      <c r="G168" s="73"/>
      <c r="H168" s="22"/>
    </row>
    <row r="169" ht="14.25" customHeight="1">
      <c r="B169" s="25"/>
      <c r="C169" s="168"/>
      <c r="D169" s="229"/>
      <c r="E169" s="229"/>
      <c r="F169" s="73"/>
      <c r="G169" s="73"/>
      <c r="H169" s="22"/>
    </row>
    <row r="170" ht="14.25" customHeight="1">
      <c r="B170" s="25"/>
      <c r="C170" s="168"/>
      <c r="D170" s="229"/>
      <c r="E170" s="229"/>
      <c r="F170" s="73"/>
      <c r="G170" s="73"/>
      <c r="H170" s="22"/>
    </row>
    <row r="171" ht="14.25" customHeight="1">
      <c r="B171" s="25"/>
      <c r="C171" s="168"/>
      <c r="D171" s="229"/>
      <c r="E171" s="229"/>
      <c r="F171" s="73"/>
      <c r="G171" s="73"/>
      <c r="H171" s="22"/>
    </row>
    <row r="172" ht="14.25" customHeight="1">
      <c r="B172" s="25"/>
      <c r="C172" s="168"/>
      <c r="D172" s="229"/>
      <c r="E172" s="229"/>
      <c r="F172" s="73"/>
      <c r="G172" s="73"/>
      <c r="H172" s="22"/>
    </row>
    <row r="173" ht="14.25" customHeight="1">
      <c r="B173" s="25"/>
      <c r="C173" s="168"/>
      <c r="D173" s="229"/>
      <c r="E173" s="229"/>
      <c r="F173" s="73"/>
      <c r="G173" s="73"/>
      <c r="H173" s="22"/>
    </row>
    <row r="174" ht="14.25" customHeight="1">
      <c r="B174" s="25"/>
      <c r="C174" s="168"/>
      <c r="D174" s="229"/>
      <c r="E174" s="229"/>
      <c r="F174" s="73"/>
      <c r="G174" s="73"/>
      <c r="H174" s="22"/>
    </row>
    <row r="175" ht="14.25" customHeight="1">
      <c r="B175" s="25"/>
      <c r="C175" s="168"/>
      <c r="D175" s="229"/>
      <c r="E175" s="229"/>
      <c r="F175" s="73"/>
      <c r="G175" s="73"/>
      <c r="H175" s="22"/>
    </row>
    <row r="176" ht="14.25" customHeight="1">
      <c r="B176" s="25"/>
      <c r="C176" s="168"/>
      <c r="D176" s="229"/>
      <c r="E176" s="229"/>
      <c r="F176" s="73"/>
      <c r="G176" s="73"/>
      <c r="H176" s="22"/>
    </row>
    <row r="177" ht="14.25" customHeight="1">
      <c r="B177" s="25"/>
      <c r="C177" s="168"/>
      <c r="D177" s="229"/>
      <c r="E177" s="229"/>
      <c r="F177" s="73"/>
      <c r="G177" s="73"/>
      <c r="H177" s="22"/>
    </row>
    <row r="178" ht="14.25" customHeight="1">
      <c r="B178" s="25"/>
      <c r="C178" s="168"/>
      <c r="D178" s="229"/>
      <c r="E178" s="229"/>
      <c r="F178" s="73"/>
      <c r="G178" s="73"/>
      <c r="H178" s="22"/>
    </row>
    <row r="179" ht="14.25" customHeight="1">
      <c r="B179" s="25"/>
      <c r="C179" s="168"/>
      <c r="D179" s="229"/>
      <c r="E179" s="229"/>
      <c r="F179" s="73"/>
      <c r="G179" s="73"/>
      <c r="H179" s="22"/>
    </row>
    <row r="180" ht="14.25" customHeight="1">
      <c r="B180" s="25"/>
      <c r="C180" s="168"/>
      <c r="D180" s="229"/>
      <c r="E180" s="229"/>
      <c r="F180" s="73"/>
      <c r="G180" s="73"/>
      <c r="H180" s="22"/>
    </row>
    <row r="181" ht="14.25" customHeight="1">
      <c r="B181" s="25"/>
      <c r="C181" s="168"/>
      <c r="D181" s="229"/>
      <c r="E181" s="229"/>
      <c r="F181" s="73"/>
      <c r="G181" s="73"/>
      <c r="H181" s="22"/>
    </row>
    <row r="182" ht="14.25" customHeight="1">
      <c r="B182" s="25"/>
      <c r="C182" s="168"/>
      <c r="D182" s="229"/>
      <c r="E182" s="229"/>
      <c r="F182" s="73"/>
      <c r="G182" s="73"/>
      <c r="H182" s="22"/>
    </row>
    <row r="183" ht="14.25" customHeight="1">
      <c r="B183" s="25"/>
      <c r="C183" s="168"/>
      <c r="D183" s="229"/>
      <c r="E183" s="229"/>
      <c r="F183" s="73"/>
      <c r="G183" s="73"/>
      <c r="H183" s="22"/>
    </row>
    <row r="184" ht="14.25" customHeight="1">
      <c r="B184" s="25"/>
      <c r="C184" s="168"/>
      <c r="D184" s="229"/>
      <c r="E184" s="229"/>
      <c r="F184" s="73"/>
      <c r="G184" s="73"/>
      <c r="H184" s="22"/>
    </row>
    <row r="185" ht="14.25" customHeight="1">
      <c r="B185" s="25"/>
      <c r="C185" s="168"/>
      <c r="D185" s="229"/>
      <c r="E185" s="229"/>
      <c r="F185" s="73"/>
      <c r="G185" s="73"/>
      <c r="H185" s="22"/>
    </row>
    <row r="186" ht="14.25" customHeight="1">
      <c r="B186" s="25"/>
      <c r="C186" s="168"/>
      <c r="D186" s="229"/>
      <c r="E186" s="229"/>
      <c r="F186" s="73"/>
      <c r="G186" s="73"/>
      <c r="H186" s="22"/>
    </row>
    <row r="187" ht="14.25" customHeight="1">
      <c r="B187" s="25"/>
      <c r="C187" s="168"/>
      <c r="D187" s="229"/>
      <c r="E187" s="229"/>
      <c r="F187" s="73"/>
      <c r="G187" s="73"/>
      <c r="H187" s="22"/>
    </row>
    <row r="188" ht="14.25" customHeight="1">
      <c r="B188" s="25"/>
      <c r="C188" s="168"/>
      <c r="D188" s="229"/>
      <c r="E188" s="229"/>
      <c r="F188" s="73"/>
      <c r="G188" s="73"/>
      <c r="H188" s="22"/>
    </row>
    <row r="189" ht="14.25" customHeight="1">
      <c r="B189" s="25"/>
      <c r="C189" s="168"/>
      <c r="D189" s="229"/>
      <c r="E189" s="229"/>
      <c r="F189" s="73"/>
      <c r="G189" s="73"/>
      <c r="H189" s="22"/>
    </row>
    <row r="190" ht="14.25" customHeight="1">
      <c r="B190" s="25"/>
      <c r="C190" s="168"/>
      <c r="D190" s="229"/>
      <c r="E190" s="229"/>
      <c r="F190" s="73"/>
      <c r="G190" s="73"/>
      <c r="H190" s="22"/>
    </row>
    <row r="191" ht="14.25" customHeight="1">
      <c r="B191" s="25"/>
      <c r="C191" s="168"/>
      <c r="D191" s="229"/>
      <c r="E191" s="229"/>
      <c r="F191" s="73"/>
      <c r="G191" s="73"/>
      <c r="H191" s="22"/>
    </row>
    <row r="192" ht="14.25" customHeight="1">
      <c r="B192" s="25"/>
      <c r="C192" s="168"/>
      <c r="D192" s="229"/>
      <c r="E192" s="229"/>
      <c r="F192" s="73"/>
      <c r="G192" s="73"/>
      <c r="H192" s="22"/>
    </row>
    <row r="193" ht="14.25" customHeight="1">
      <c r="B193" s="25"/>
      <c r="C193" s="168"/>
      <c r="D193" s="229"/>
      <c r="E193" s="229"/>
      <c r="F193" s="73"/>
      <c r="G193" s="73"/>
      <c r="H193" s="22"/>
    </row>
    <row r="194" ht="14.25" customHeight="1">
      <c r="B194" s="25"/>
      <c r="C194" s="168"/>
      <c r="D194" s="229"/>
      <c r="E194" s="229"/>
      <c r="F194" s="73"/>
      <c r="G194" s="73"/>
      <c r="H194" s="22"/>
    </row>
    <row r="195" ht="14.25" customHeight="1">
      <c r="B195" s="25"/>
      <c r="C195" s="168"/>
      <c r="D195" s="229"/>
      <c r="E195" s="229"/>
      <c r="F195" s="73"/>
      <c r="G195" s="73"/>
      <c r="H195" s="22"/>
    </row>
    <row r="196" ht="14.25" customHeight="1">
      <c r="B196" s="25"/>
      <c r="C196" s="168"/>
      <c r="D196" s="229"/>
      <c r="E196" s="229"/>
      <c r="F196" s="73"/>
      <c r="G196" s="73"/>
      <c r="H196" s="22"/>
    </row>
    <row r="197" ht="14.25" customHeight="1">
      <c r="B197" s="25"/>
      <c r="C197" s="168"/>
      <c r="D197" s="229"/>
      <c r="E197" s="229"/>
      <c r="F197" s="73"/>
      <c r="G197" s="73"/>
      <c r="H197" s="22"/>
    </row>
    <row r="198" ht="14.25" customHeight="1">
      <c r="B198" s="25"/>
      <c r="C198" s="168"/>
      <c r="D198" s="229"/>
      <c r="E198" s="229"/>
      <c r="F198" s="73"/>
      <c r="G198" s="73"/>
      <c r="H198" s="22"/>
    </row>
    <row r="199" ht="14.25" customHeight="1">
      <c r="B199" s="25"/>
      <c r="C199" s="168"/>
      <c r="D199" s="229"/>
      <c r="E199" s="229"/>
      <c r="F199" s="73"/>
      <c r="G199" s="73"/>
      <c r="H199" s="22"/>
    </row>
    <row r="200" ht="14.25" customHeight="1">
      <c r="B200" s="25"/>
      <c r="C200" s="168"/>
      <c r="D200" s="229"/>
      <c r="E200" s="229"/>
      <c r="F200" s="73"/>
      <c r="G200" s="73"/>
      <c r="H200" s="22"/>
    </row>
    <row r="201" ht="14.25" customHeight="1">
      <c r="B201" s="25"/>
      <c r="C201" s="168"/>
      <c r="D201" s="229"/>
      <c r="E201" s="229"/>
      <c r="F201" s="73"/>
      <c r="G201" s="73"/>
      <c r="H201" s="22"/>
    </row>
    <row r="202" ht="14.25" customHeight="1">
      <c r="B202" s="25"/>
      <c r="C202" s="168"/>
      <c r="D202" s="229"/>
      <c r="E202" s="229"/>
      <c r="F202" s="73"/>
      <c r="G202" s="73"/>
      <c r="H202" s="22"/>
    </row>
    <row r="203" ht="14.25" customHeight="1">
      <c r="B203" s="25"/>
      <c r="C203" s="168"/>
      <c r="D203" s="229"/>
      <c r="E203" s="229"/>
      <c r="F203" s="73"/>
      <c r="G203" s="73"/>
      <c r="H203" s="22"/>
    </row>
    <row r="204" ht="14.25" customHeight="1">
      <c r="B204" s="25"/>
      <c r="C204" s="168"/>
      <c r="D204" s="229"/>
      <c r="E204" s="229"/>
      <c r="F204" s="73"/>
      <c r="G204" s="73"/>
      <c r="H204" s="22"/>
    </row>
    <row r="205" ht="14.25" customHeight="1">
      <c r="B205" s="25"/>
      <c r="C205" s="168"/>
      <c r="D205" s="229"/>
      <c r="E205" s="229"/>
      <c r="F205" s="73"/>
      <c r="G205" s="73"/>
      <c r="H205" s="22"/>
    </row>
    <row r="206" ht="14.25" customHeight="1">
      <c r="B206" s="25"/>
      <c r="C206" s="168"/>
      <c r="D206" s="229"/>
      <c r="E206" s="229"/>
      <c r="F206" s="73"/>
      <c r="G206" s="73"/>
      <c r="H206" s="22"/>
    </row>
    <row r="207" ht="14.25" customHeight="1">
      <c r="B207" s="25"/>
      <c r="C207" s="168"/>
      <c r="D207" s="229"/>
      <c r="E207" s="229"/>
      <c r="F207" s="73"/>
      <c r="G207" s="73"/>
      <c r="H207" s="22"/>
    </row>
    <row r="208" ht="14.25" customHeight="1">
      <c r="B208" s="25"/>
      <c r="C208" s="168"/>
      <c r="D208" s="229"/>
      <c r="E208" s="229"/>
      <c r="F208" s="73"/>
      <c r="G208" s="73"/>
      <c r="H208" s="22"/>
    </row>
    <row r="209" ht="14.25" customHeight="1">
      <c r="B209" s="25"/>
      <c r="C209" s="168"/>
      <c r="D209" s="229"/>
      <c r="E209" s="229"/>
      <c r="F209" s="73"/>
      <c r="G209" s="73"/>
      <c r="H209" s="22"/>
    </row>
    <row r="210" ht="14.25" customHeight="1">
      <c r="B210" s="25"/>
      <c r="C210" s="168"/>
      <c r="D210" s="229"/>
      <c r="E210" s="229"/>
      <c r="F210" s="73"/>
      <c r="G210" s="73"/>
      <c r="H210" s="22"/>
    </row>
    <row r="211" ht="14.25" customHeight="1">
      <c r="B211" s="25"/>
      <c r="C211" s="168"/>
      <c r="D211" s="229"/>
      <c r="E211" s="229"/>
      <c r="F211" s="73"/>
      <c r="G211" s="73"/>
      <c r="H211" s="22"/>
    </row>
    <row r="212" ht="14.25" customHeight="1">
      <c r="B212" s="25"/>
      <c r="C212" s="168"/>
      <c r="D212" s="229"/>
      <c r="E212" s="229"/>
      <c r="F212" s="73"/>
      <c r="G212" s="73"/>
      <c r="H212" s="22"/>
    </row>
    <row r="213" ht="14.25" customHeight="1">
      <c r="B213" s="25"/>
      <c r="C213" s="168"/>
      <c r="D213" s="229"/>
      <c r="E213" s="229"/>
      <c r="F213" s="73"/>
      <c r="G213" s="73"/>
      <c r="H213" s="22"/>
    </row>
    <row r="214" ht="14.25" customHeight="1">
      <c r="B214" s="25"/>
      <c r="C214" s="168"/>
      <c r="D214" s="229"/>
      <c r="E214" s="229"/>
      <c r="F214" s="73"/>
      <c r="G214" s="73"/>
      <c r="H214" s="22"/>
    </row>
    <row r="215" ht="14.25" customHeight="1">
      <c r="B215" s="25"/>
      <c r="C215" s="168"/>
      <c r="D215" s="229"/>
      <c r="E215" s="229"/>
      <c r="F215" s="73"/>
      <c r="G215" s="73"/>
      <c r="H215" s="22"/>
    </row>
    <row r="216" ht="14.25" customHeight="1">
      <c r="B216" s="25"/>
      <c r="C216" s="168"/>
      <c r="D216" s="229"/>
      <c r="E216" s="229"/>
      <c r="F216" s="73"/>
      <c r="G216" s="73"/>
      <c r="H216" s="22"/>
    </row>
    <row r="217" ht="14.25" customHeight="1">
      <c r="B217" s="25"/>
      <c r="C217" s="168"/>
      <c r="D217" s="229"/>
      <c r="E217" s="229"/>
      <c r="F217" s="73"/>
      <c r="G217" s="73"/>
      <c r="H217" s="22"/>
    </row>
    <row r="218" ht="14.25" customHeight="1">
      <c r="B218" s="25"/>
      <c r="C218" s="168"/>
      <c r="D218" s="229"/>
      <c r="E218" s="229"/>
      <c r="F218" s="73"/>
      <c r="G218" s="73"/>
      <c r="H218" s="22"/>
    </row>
    <row r="219" ht="14.25" customHeight="1">
      <c r="B219" s="25"/>
      <c r="C219" s="168"/>
      <c r="D219" s="229"/>
      <c r="E219" s="229"/>
      <c r="F219" s="73"/>
      <c r="G219" s="73"/>
      <c r="H219" s="22"/>
    </row>
    <row r="220" ht="14.25" customHeight="1">
      <c r="B220" s="25"/>
      <c r="C220" s="168"/>
      <c r="D220" s="229"/>
      <c r="E220" s="229"/>
      <c r="F220" s="73"/>
      <c r="G220" s="73"/>
      <c r="H220" s="22"/>
    </row>
    <row r="221" ht="14.25" customHeight="1">
      <c r="B221" s="25"/>
      <c r="C221" s="168"/>
      <c r="D221" s="229"/>
      <c r="E221" s="229"/>
      <c r="F221" s="73"/>
      <c r="G221" s="73"/>
      <c r="H221" s="22"/>
    </row>
    <row r="222" ht="14.25" customHeight="1">
      <c r="B222" s="25"/>
      <c r="C222" s="168"/>
      <c r="D222" s="229"/>
      <c r="E222" s="229"/>
      <c r="F222" s="73"/>
      <c r="G222" s="73"/>
      <c r="H222" s="22"/>
    </row>
    <row r="223" ht="14.25" customHeight="1">
      <c r="B223" s="25"/>
      <c r="C223" s="168"/>
      <c r="D223" s="229"/>
      <c r="E223" s="229"/>
      <c r="F223" s="73"/>
      <c r="G223" s="73"/>
      <c r="H223" s="22"/>
    </row>
    <row r="224" ht="14.25" customHeight="1">
      <c r="B224" s="25"/>
      <c r="C224" s="168"/>
      <c r="D224" s="229"/>
      <c r="E224" s="229"/>
      <c r="F224" s="73"/>
      <c r="G224" s="73"/>
      <c r="H224" s="22"/>
    </row>
    <row r="225" ht="14.25" customHeight="1">
      <c r="B225" s="25"/>
      <c r="C225" s="168"/>
      <c r="D225" s="229"/>
      <c r="E225" s="229"/>
      <c r="F225" s="73"/>
      <c r="G225" s="73"/>
      <c r="H225" s="22"/>
    </row>
    <row r="226" ht="14.25" customHeight="1">
      <c r="B226" s="25"/>
      <c r="C226" s="168"/>
      <c r="D226" s="229"/>
      <c r="E226" s="229"/>
      <c r="F226" s="73"/>
      <c r="G226" s="73"/>
      <c r="H226" s="22"/>
    </row>
    <row r="227" ht="14.25" customHeight="1">
      <c r="B227" s="25"/>
      <c r="C227" s="168"/>
      <c r="D227" s="229"/>
      <c r="E227" s="229"/>
      <c r="F227" s="73"/>
      <c r="G227" s="73"/>
      <c r="H227" s="22"/>
    </row>
    <row r="228" ht="14.25" customHeight="1">
      <c r="B228" s="25"/>
      <c r="C228" s="168"/>
      <c r="D228" s="229"/>
      <c r="E228" s="229"/>
      <c r="F228" s="73"/>
      <c r="G228" s="73"/>
      <c r="H228" s="22"/>
    </row>
    <row r="229" ht="14.25" customHeight="1">
      <c r="B229" s="25"/>
      <c r="C229" s="168"/>
      <c r="D229" s="229"/>
      <c r="E229" s="229"/>
      <c r="F229" s="73"/>
      <c r="G229" s="73"/>
      <c r="H229" s="22"/>
    </row>
    <row r="230" ht="14.25" customHeight="1">
      <c r="B230" s="25"/>
      <c r="C230" s="168"/>
      <c r="D230" s="229"/>
      <c r="E230" s="229"/>
      <c r="F230" s="73"/>
      <c r="G230" s="73"/>
      <c r="H230" s="22"/>
    </row>
    <row r="231" ht="14.25" customHeight="1">
      <c r="B231" s="25"/>
      <c r="C231" s="168"/>
      <c r="D231" s="229"/>
      <c r="E231" s="229"/>
      <c r="F231" s="73"/>
      <c r="G231" s="73"/>
      <c r="H231" s="22"/>
    </row>
    <row r="232" ht="14.25" customHeight="1">
      <c r="B232" s="25"/>
      <c r="C232" s="168"/>
      <c r="D232" s="229"/>
      <c r="E232" s="229"/>
      <c r="F232" s="73"/>
      <c r="G232" s="73"/>
      <c r="H232" s="22"/>
    </row>
    <row r="233" ht="14.25" customHeight="1">
      <c r="B233" s="25"/>
      <c r="C233" s="168"/>
      <c r="D233" s="229"/>
      <c r="E233" s="229"/>
      <c r="F233" s="73"/>
      <c r="G233" s="73"/>
      <c r="H233" s="22"/>
    </row>
    <row r="234" ht="14.25" customHeight="1">
      <c r="B234" s="25"/>
      <c r="C234" s="168"/>
      <c r="D234" s="229"/>
      <c r="E234" s="229"/>
      <c r="F234" s="73"/>
      <c r="G234" s="73"/>
      <c r="H234" s="22"/>
    </row>
    <row r="235" ht="14.25" customHeight="1">
      <c r="B235" s="25"/>
      <c r="C235" s="168"/>
      <c r="D235" s="229"/>
      <c r="E235" s="229"/>
      <c r="F235" s="73"/>
      <c r="G235" s="73"/>
      <c r="H235" s="22"/>
    </row>
    <row r="236" ht="14.25" customHeight="1">
      <c r="B236" s="25"/>
      <c r="C236" s="168"/>
      <c r="D236" s="229"/>
      <c r="E236" s="229"/>
      <c r="F236" s="73"/>
      <c r="G236" s="73"/>
      <c r="H236" s="22"/>
    </row>
    <row r="237" ht="14.25" customHeight="1">
      <c r="B237" s="25"/>
      <c r="C237" s="168"/>
      <c r="D237" s="229"/>
      <c r="E237" s="229"/>
      <c r="F237" s="73"/>
      <c r="G237" s="73"/>
      <c r="H237" s="22"/>
    </row>
    <row r="238" ht="14.25" customHeight="1">
      <c r="B238" s="25"/>
      <c r="C238" s="168"/>
      <c r="D238" s="229"/>
      <c r="E238" s="229"/>
      <c r="F238" s="73"/>
      <c r="G238" s="73"/>
      <c r="H238" s="22"/>
    </row>
    <row r="239" ht="14.25" customHeight="1">
      <c r="B239" s="25"/>
      <c r="C239" s="168"/>
      <c r="D239" s="229"/>
      <c r="E239" s="229"/>
      <c r="F239" s="73"/>
      <c r="G239" s="73"/>
      <c r="H239" s="22"/>
    </row>
    <row r="240" ht="14.25" customHeight="1">
      <c r="B240" s="25"/>
      <c r="C240" s="168"/>
      <c r="D240" s="229"/>
      <c r="E240" s="229"/>
      <c r="F240" s="73"/>
      <c r="G240" s="73"/>
      <c r="H240" s="22"/>
    </row>
    <row r="241" ht="14.25" customHeight="1">
      <c r="B241" s="25"/>
      <c r="C241" s="168"/>
      <c r="D241" s="229"/>
      <c r="E241" s="229"/>
      <c r="F241" s="73"/>
      <c r="G241" s="73"/>
      <c r="H241" s="22"/>
    </row>
    <row r="242" ht="14.25" customHeight="1">
      <c r="B242" s="25"/>
      <c r="C242" s="168"/>
      <c r="D242" s="229"/>
      <c r="E242" s="229"/>
      <c r="F242" s="73"/>
      <c r="G242" s="73"/>
      <c r="H242" s="22"/>
    </row>
    <row r="243" ht="14.25" customHeight="1">
      <c r="B243" s="25"/>
      <c r="C243" s="168"/>
      <c r="D243" s="229"/>
      <c r="E243" s="229"/>
      <c r="F243" s="73"/>
      <c r="G243" s="73"/>
      <c r="H243" s="22"/>
    </row>
    <row r="244" ht="14.25" customHeight="1">
      <c r="B244" s="25"/>
      <c r="C244" s="168"/>
      <c r="D244" s="229"/>
      <c r="E244" s="229"/>
      <c r="F244" s="73"/>
      <c r="G244" s="73"/>
      <c r="H244" s="22"/>
    </row>
    <row r="245" ht="14.25" customHeight="1">
      <c r="B245" s="25"/>
      <c r="C245" s="168"/>
      <c r="D245" s="229"/>
      <c r="E245" s="229"/>
      <c r="F245" s="73"/>
      <c r="G245" s="73"/>
      <c r="H245" s="22"/>
    </row>
    <row r="246" ht="14.25" customHeight="1">
      <c r="B246" s="25"/>
      <c r="C246" s="168"/>
      <c r="D246" s="229"/>
      <c r="E246" s="229"/>
      <c r="F246" s="73"/>
      <c r="G246" s="73"/>
      <c r="H246" s="22"/>
    </row>
    <row r="247" ht="14.25" customHeight="1">
      <c r="B247" s="25"/>
      <c r="C247" s="168"/>
      <c r="D247" s="229"/>
      <c r="E247" s="229"/>
      <c r="F247" s="73"/>
      <c r="G247" s="73"/>
      <c r="H247" s="22"/>
    </row>
    <row r="248" ht="14.25" customHeight="1">
      <c r="B248" s="25"/>
      <c r="C248" s="168"/>
      <c r="D248" s="229"/>
      <c r="E248" s="229"/>
      <c r="F248" s="73"/>
      <c r="G248" s="73"/>
      <c r="H248" s="22"/>
    </row>
    <row r="249" ht="14.25" customHeight="1">
      <c r="B249" s="25"/>
      <c r="C249" s="168"/>
      <c r="D249" s="229"/>
      <c r="E249" s="229"/>
      <c r="F249" s="73"/>
      <c r="G249" s="73"/>
      <c r="H249" s="22"/>
    </row>
    <row r="250" ht="14.25" customHeight="1">
      <c r="B250" s="25"/>
      <c r="C250" s="168"/>
      <c r="D250" s="229"/>
      <c r="E250" s="229"/>
      <c r="F250" s="73"/>
      <c r="G250" s="73"/>
      <c r="H250" s="22"/>
    </row>
    <row r="251" ht="14.25" customHeight="1">
      <c r="B251" s="25"/>
      <c r="C251" s="168"/>
      <c r="D251" s="229"/>
      <c r="E251" s="229"/>
      <c r="F251" s="73"/>
      <c r="G251" s="73"/>
      <c r="H251" s="22"/>
    </row>
    <row r="252" ht="14.25" customHeight="1">
      <c r="B252" s="25"/>
      <c r="C252" s="168"/>
      <c r="D252" s="229"/>
      <c r="E252" s="229"/>
      <c r="F252" s="73"/>
      <c r="G252" s="73"/>
      <c r="H252" s="22"/>
    </row>
    <row r="253" ht="14.25" customHeight="1">
      <c r="B253" s="25"/>
      <c r="C253" s="168"/>
      <c r="D253" s="229"/>
      <c r="E253" s="229"/>
      <c r="F253" s="73"/>
      <c r="G253" s="73"/>
      <c r="H253" s="22"/>
    </row>
    <row r="254" ht="14.25" customHeight="1">
      <c r="B254" s="25"/>
      <c r="C254" s="168"/>
      <c r="D254" s="229"/>
      <c r="E254" s="229"/>
      <c r="F254" s="73"/>
      <c r="G254" s="73"/>
      <c r="H254" s="22"/>
    </row>
    <row r="255" ht="14.25" customHeight="1">
      <c r="B255" s="25"/>
      <c r="C255" s="168"/>
      <c r="D255" s="229"/>
      <c r="E255" s="229"/>
      <c r="F255" s="73"/>
      <c r="G255" s="73"/>
      <c r="H255" s="22"/>
    </row>
    <row r="256" ht="14.25" customHeight="1">
      <c r="B256" s="25"/>
      <c r="C256" s="168"/>
      <c r="D256" s="229"/>
      <c r="E256" s="229"/>
      <c r="F256" s="73"/>
      <c r="G256" s="73"/>
      <c r="H256" s="22"/>
    </row>
    <row r="257" ht="14.25" customHeight="1">
      <c r="B257" s="25"/>
      <c r="C257" s="168"/>
      <c r="D257" s="229"/>
      <c r="E257" s="229"/>
      <c r="F257" s="73"/>
      <c r="G257" s="73"/>
      <c r="H257" s="22"/>
    </row>
    <row r="258" ht="14.25" customHeight="1">
      <c r="B258" s="25"/>
      <c r="C258" s="168"/>
      <c r="D258" s="229"/>
      <c r="E258" s="229"/>
      <c r="F258" s="73"/>
      <c r="G258" s="73"/>
      <c r="H258" s="22"/>
    </row>
    <row r="259" ht="14.25" customHeight="1">
      <c r="B259" s="25"/>
      <c r="C259" s="168"/>
      <c r="D259" s="229"/>
      <c r="E259" s="229"/>
      <c r="F259" s="73"/>
      <c r="G259" s="73"/>
      <c r="H259" s="22"/>
    </row>
    <row r="260" ht="14.25" customHeight="1">
      <c r="B260" s="25"/>
      <c r="C260" s="168"/>
      <c r="D260" s="229"/>
      <c r="E260" s="229"/>
      <c r="F260" s="73"/>
      <c r="G260" s="73"/>
      <c r="H260" s="22"/>
    </row>
    <row r="261" ht="14.25" customHeight="1">
      <c r="B261" s="25"/>
      <c r="C261" s="168"/>
      <c r="D261" s="229"/>
      <c r="E261" s="229"/>
      <c r="F261" s="73"/>
      <c r="G261" s="73"/>
      <c r="H261" s="22"/>
    </row>
    <row r="262" ht="14.25" customHeight="1">
      <c r="B262" s="25"/>
      <c r="C262" s="168"/>
      <c r="D262" s="229"/>
      <c r="E262" s="229"/>
      <c r="F262" s="73"/>
      <c r="G262" s="73"/>
      <c r="H262" s="22"/>
    </row>
    <row r="263" ht="14.25" customHeight="1">
      <c r="B263" s="25"/>
      <c r="C263" s="168"/>
      <c r="D263" s="229"/>
      <c r="E263" s="229"/>
      <c r="F263" s="73"/>
      <c r="G263" s="73"/>
      <c r="H263" s="22"/>
    </row>
    <row r="264" ht="14.25" customHeight="1">
      <c r="B264" s="25"/>
      <c r="C264" s="168"/>
      <c r="D264" s="229"/>
      <c r="E264" s="229"/>
      <c r="F264" s="73"/>
      <c r="G264" s="73"/>
      <c r="H264" s="22"/>
    </row>
    <row r="265" ht="14.25" customHeight="1">
      <c r="B265" s="25"/>
      <c r="C265" s="168"/>
      <c r="D265" s="229"/>
      <c r="E265" s="229"/>
      <c r="F265" s="73"/>
      <c r="G265" s="73"/>
      <c r="H265" s="22"/>
    </row>
    <row r="266" ht="14.25" customHeight="1">
      <c r="B266" s="25"/>
      <c r="C266" s="168"/>
      <c r="D266" s="229"/>
      <c r="E266" s="229"/>
      <c r="F266" s="73"/>
      <c r="G266" s="73"/>
      <c r="H266" s="22"/>
    </row>
    <row r="267" ht="14.25" customHeight="1">
      <c r="B267" s="25"/>
      <c r="C267" s="168"/>
      <c r="D267" s="229"/>
      <c r="E267" s="229"/>
      <c r="F267" s="73"/>
      <c r="G267" s="73"/>
      <c r="H267" s="22"/>
    </row>
    <row r="268" ht="14.25" customHeight="1">
      <c r="B268" s="25"/>
      <c r="C268" s="168"/>
      <c r="D268" s="229"/>
      <c r="E268" s="229"/>
      <c r="F268" s="73"/>
      <c r="G268" s="73"/>
      <c r="H268" s="22"/>
    </row>
    <row r="269" ht="14.25" customHeight="1">
      <c r="B269" s="25"/>
      <c r="C269" s="168"/>
      <c r="D269" s="229"/>
      <c r="E269" s="229"/>
      <c r="F269" s="73"/>
      <c r="G269" s="73"/>
      <c r="H269" s="22"/>
    </row>
    <row r="270" ht="14.25" customHeight="1">
      <c r="B270" s="25"/>
      <c r="C270" s="168"/>
      <c r="D270" s="229"/>
      <c r="E270" s="229"/>
      <c r="F270" s="73"/>
      <c r="G270" s="73"/>
      <c r="H270" s="22"/>
    </row>
    <row r="271" ht="14.25" customHeight="1">
      <c r="B271" s="25"/>
      <c r="C271" s="168"/>
      <c r="D271" s="229"/>
      <c r="E271" s="229"/>
      <c r="F271" s="73"/>
      <c r="G271" s="73"/>
      <c r="H271" s="22"/>
    </row>
    <row r="272" ht="14.25" customHeight="1">
      <c r="B272" s="25"/>
      <c r="C272" s="168"/>
      <c r="D272" s="229"/>
      <c r="E272" s="229"/>
      <c r="F272" s="73"/>
      <c r="G272" s="73"/>
      <c r="H272" s="22"/>
    </row>
    <row r="273" ht="14.25" customHeight="1">
      <c r="B273" s="25"/>
      <c r="C273" s="168"/>
      <c r="D273" s="229"/>
      <c r="E273" s="229"/>
      <c r="F273" s="73"/>
      <c r="G273" s="73"/>
      <c r="H273" s="22"/>
    </row>
    <row r="274" ht="14.25" customHeight="1">
      <c r="B274" s="25"/>
      <c r="C274" s="168"/>
      <c r="D274" s="229"/>
      <c r="E274" s="229"/>
      <c r="F274" s="73"/>
      <c r="G274" s="73"/>
      <c r="H274" s="22"/>
    </row>
    <row r="275" ht="14.25" customHeight="1">
      <c r="B275" s="25"/>
      <c r="C275" s="168"/>
      <c r="D275" s="229"/>
      <c r="E275" s="229"/>
      <c r="F275" s="73"/>
      <c r="G275" s="73"/>
      <c r="H275" s="22"/>
    </row>
    <row r="276" ht="14.25" customHeight="1">
      <c r="B276" s="25"/>
      <c r="C276" s="168"/>
      <c r="D276" s="229"/>
      <c r="E276" s="229"/>
      <c r="F276" s="73"/>
      <c r="G276" s="73"/>
      <c r="H276" s="22"/>
    </row>
    <row r="277" ht="14.25" customHeight="1">
      <c r="B277" s="25"/>
      <c r="C277" s="168"/>
      <c r="D277" s="229"/>
      <c r="E277" s="229"/>
      <c r="F277" s="73"/>
      <c r="G277" s="73"/>
      <c r="H277" s="22"/>
    </row>
    <row r="278" ht="14.25" customHeight="1">
      <c r="B278" s="25"/>
      <c r="C278" s="168"/>
      <c r="D278" s="229"/>
      <c r="E278" s="229"/>
      <c r="F278" s="73"/>
      <c r="G278" s="73"/>
      <c r="H278" s="22"/>
    </row>
    <row r="279" ht="14.25" customHeight="1">
      <c r="B279" s="25"/>
      <c r="C279" s="168"/>
      <c r="D279" s="229"/>
      <c r="E279" s="229"/>
      <c r="F279" s="73"/>
      <c r="G279" s="73"/>
      <c r="H279" s="22"/>
    </row>
    <row r="280" ht="14.25" customHeight="1">
      <c r="B280" s="25"/>
      <c r="C280" s="168"/>
      <c r="D280" s="229"/>
      <c r="E280" s="229"/>
      <c r="F280" s="73"/>
      <c r="G280" s="73"/>
      <c r="H280" s="22"/>
    </row>
    <row r="281" ht="14.25" customHeight="1">
      <c r="B281" s="25"/>
      <c r="C281" s="168"/>
      <c r="D281" s="229"/>
      <c r="E281" s="229"/>
      <c r="F281" s="73"/>
      <c r="G281" s="73"/>
      <c r="H281" s="22"/>
    </row>
    <row r="282" ht="14.25" customHeight="1">
      <c r="B282" s="25"/>
      <c r="C282" s="168"/>
      <c r="D282" s="229"/>
      <c r="E282" s="229"/>
      <c r="F282" s="73"/>
      <c r="G282" s="73"/>
      <c r="H282" s="22"/>
    </row>
    <row r="283" ht="14.25" customHeight="1">
      <c r="B283" s="25"/>
      <c r="C283" s="168"/>
      <c r="D283" s="229"/>
      <c r="E283" s="229"/>
      <c r="F283" s="73"/>
      <c r="G283" s="73"/>
      <c r="H283" s="22"/>
    </row>
    <row r="284" ht="14.25" customHeight="1">
      <c r="B284" s="25"/>
      <c r="C284" s="168"/>
      <c r="D284" s="229"/>
      <c r="E284" s="229"/>
      <c r="F284" s="73"/>
      <c r="G284" s="73"/>
      <c r="H284" s="22"/>
    </row>
    <row r="285" ht="14.25" customHeight="1">
      <c r="B285" s="25"/>
      <c r="C285" s="168"/>
      <c r="D285" s="229"/>
      <c r="E285" s="229"/>
      <c r="F285" s="73"/>
      <c r="G285" s="73"/>
      <c r="H285" s="22"/>
    </row>
    <row r="286" ht="14.25" customHeight="1">
      <c r="B286" s="25"/>
      <c r="C286" s="168"/>
      <c r="D286" s="229"/>
      <c r="E286" s="229"/>
      <c r="F286" s="73"/>
      <c r="G286" s="73"/>
      <c r="H286" s="22"/>
    </row>
    <row r="287" ht="14.25" customHeight="1">
      <c r="B287" s="25"/>
      <c r="C287" s="168"/>
      <c r="D287" s="229"/>
      <c r="E287" s="229"/>
      <c r="F287" s="73"/>
      <c r="G287" s="73"/>
      <c r="H287" s="22"/>
    </row>
    <row r="288" ht="14.25" customHeight="1">
      <c r="B288" s="25"/>
      <c r="C288" s="168"/>
      <c r="D288" s="229"/>
      <c r="E288" s="229"/>
      <c r="F288" s="73"/>
      <c r="G288" s="73"/>
      <c r="H288" s="22"/>
    </row>
    <row r="289" ht="14.25" customHeight="1">
      <c r="B289" s="25"/>
      <c r="C289" s="168"/>
      <c r="D289" s="229"/>
      <c r="E289" s="229"/>
      <c r="F289" s="73"/>
      <c r="G289" s="73"/>
      <c r="H289" s="22"/>
    </row>
    <row r="290" ht="14.25" customHeight="1">
      <c r="B290" s="25"/>
      <c r="C290" s="168"/>
      <c r="D290" s="229"/>
      <c r="E290" s="229"/>
      <c r="F290" s="73"/>
      <c r="G290" s="73"/>
      <c r="H290" s="22"/>
    </row>
    <row r="291" ht="14.25" customHeight="1">
      <c r="B291" s="25"/>
      <c r="C291" s="168"/>
      <c r="D291" s="229"/>
      <c r="E291" s="229"/>
      <c r="F291" s="73"/>
      <c r="G291" s="73"/>
      <c r="H291" s="22"/>
    </row>
    <row r="292" ht="14.25" customHeight="1">
      <c r="B292" s="25"/>
      <c r="C292" s="168"/>
      <c r="D292" s="229"/>
      <c r="E292" s="229"/>
      <c r="F292" s="73"/>
      <c r="G292" s="73"/>
      <c r="H292" s="22"/>
    </row>
    <row r="293" ht="14.25" customHeight="1">
      <c r="B293" s="25"/>
      <c r="C293" s="168"/>
      <c r="D293" s="229"/>
      <c r="E293" s="229"/>
      <c r="F293" s="73"/>
      <c r="G293" s="73"/>
      <c r="H293" s="22"/>
    </row>
    <row r="294" ht="14.25" customHeight="1">
      <c r="B294" s="25"/>
      <c r="C294" s="168"/>
      <c r="D294" s="229"/>
      <c r="E294" s="229"/>
      <c r="F294" s="73"/>
      <c r="G294" s="73"/>
      <c r="H294" s="22"/>
    </row>
    <row r="295" ht="14.25" customHeight="1">
      <c r="B295" s="25"/>
      <c r="C295" s="168"/>
      <c r="D295" s="229"/>
      <c r="E295" s="229"/>
      <c r="F295" s="73"/>
      <c r="G295" s="73"/>
      <c r="H295" s="22"/>
    </row>
    <row r="296" ht="14.25" customHeight="1">
      <c r="B296" s="25"/>
      <c r="C296" s="168"/>
      <c r="D296" s="229"/>
      <c r="E296" s="229"/>
      <c r="F296" s="73"/>
      <c r="G296" s="73"/>
      <c r="H296" s="22"/>
    </row>
    <row r="297" ht="14.25" customHeight="1">
      <c r="B297" s="25"/>
      <c r="C297" s="168"/>
      <c r="D297" s="229"/>
      <c r="E297" s="229"/>
      <c r="F297" s="73"/>
      <c r="G297" s="73"/>
      <c r="H297" s="22"/>
    </row>
    <row r="298" ht="14.25" customHeight="1">
      <c r="B298" s="25"/>
      <c r="C298" s="168"/>
      <c r="D298" s="229"/>
      <c r="E298" s="229"/>
      <c r="F298" s="73"/>
      <c r="G298" s="73"/>
      <c r="H298" s="22"/>
    </row>
    <row r="299" ht="14.25" customHeight="1">
      <c r="B299" s="25"/>
      <c r="C299" s="168"/>
      <c r="D299" s="229"/>
      <c r="E299" s="229"/>
      <c r="F299" s="73"/>
      <c r="G299" s="73"/>
      <c r="H299" s="22"/>
    </row>
    <row r="300" ht="14.25" customHeight="1">
      <c r="B300" s="25"/>
      <c r="C300" s="168"/>
      <c r="D300" s="229"/>
      <c r="E300" s="229"/>
      <c r="F300" s="73"/>
      <c r="G300" s="73"/>
      <c r="H300" s="22"/>
    </row>
    <row r="301" ht="14.25" customHeight="1">
      <c r="B301" s="25"/>
      <c r="C301" s="168"/>
      <c r="D301" s="229"/>
      <c r="E301" s="229"/>
      <c r="F301" s="73"/>
      <c r="G301" s="73"/>
      <c r="H301" s="22"/>
    </row>
    <row r="302" ht="14.25" customHeight="1">
      <c r="B302" s="25"/>
      <c r="C302" s="168"/>
      <c r="D302" s="229"/>
      <c r="E302" s="229"/>
      <c r="F302" s="73"/>
      <c r="G302" s="73"/>
      <c r="H302" s="22"/>
    </row>
    <row r="303" ht="14.25" customHeight="1">
      <c r="B303" s="25"/>
      <c r="C303" s="168"/>
      <c r="D303" s="229"/>
      <c r="E303" s="229"/>
      <c r="F303" s="73"/>
      <c r="G303" s="73"/>
      <c r="H303" s="22"/>
    </row>
    <row r="304" ht="14.25" customHeight="1">
      <c r="B304" s="25"/>
      <c r="C304" s="168"/>
      <c r="D304" s="229"/>
      <c r="E304" s="229"/>
      <c r="F304" s="73"/>
      <c r="G304" s="73"/>
      <c r="H304" s="22"/>
    </row>
    <row r="305" ht="14.25" customHeight="1">
      <c r="B305" s="25"/>
      <c r="C305" s="168"/>
      <c r="D305" s="229"/>
      <c r="E305" s="229"/>
      <c r="F305" s="73"/>
      <c r="G305" s="73"/>
      <c r="H305" s="22"/>
    </row>
    <row r="306" ht="14.25" customHeight="1">
      <c r="B306" s="25"/>
      <c r="C306" s="168"/>
      <c r="D306" s="229"/>
      <c r="E306" s="229"/>
      <c r="F306" s="73"/>
      <c r="G306" s="73"/>
      <c r="H306" s="22"/>
    </row>
    <row r="307" ht="14.25" customHeight="1">
      <c r="B307" s="25"/>
      <c r="C307" s="168"/>
      <c r="D307" s="229"/>
      <c r="E307" s="229"/>
      <c r="F307" s="73"/>
      <c r="G307" s="73"/>
      <c r="H307" s="22"/>
    </row>
    <row r="308" ht="14.25" customHeight="1">
      <c r="B308" s="25"/>
      <c r="C308" s="168"/>
      <c r="D308" s="229"/>
      <c r="E308" s="229"/>
      <c r="F308" s="73"/>
      <c r="G308" s="73"/>
      <c r="H308" s="22"/>
    </row>
    <row r="309" ht="14.25" customHeight="1">
      <c r="B309" s="25"/>
      <c r="C309" s="168"/>
      <c r="D309" s="229"/>
      <c r="E309" s="229"/>
      <c r="F309" s="73"/>
      <c r="G309" s="73"/>
      <c r="H309" s="22"/>
    </row>
    <row r="310" ht="14.25" customHeight="1">
      <c r="B310" s="25"/>
      <c r="C310" s="168"/>
      <c r="D310" s="229"/>
      <c r="E310" s="229"/>
      <c r="F310" s="73"/>
      <c r="G310" s="73"/>
      <c r="H310" s="22"/>
    </row>
    <row r="311" ht="14.25" customHeight="1">
      <c r="B311" s="25"/>
      <c r="C311" s="168"/>
      <c r="D311" s="229"/>
      <c r="E311" s="229"/>
      <c r="F311" s="73"/>
      <c r="G311" s="73"/>
      <c r="H311" s="22"/>
    </row>
    <row r="312" ht="14.25" customHeight="1">
      <c r="B312" s="25"/>
      <c r="C312" s="168"/>
      <c r="D312" s="229"/>
      <c r="E312" s="229"/>
      <c r="F312" s="73"/>
      <c r="G312" s="73"/>
      <c r="H312" s="22"/>
    </row>
    <row r="313" ht="14.25" customHeight="1">
      <c r="B313" s="25"/>
      <c r="C313" s="168"/>
      <c r="D313" s="229"/>
      <c r="E313" s="229"/>
      <c r="F313" s="73"/>
      <c r="G313" s="73"/>
      <c r="H313" s="22"/>
    </row>
    <row r="314" ht="14.25" customHeight="1">
      <c r="B314" s="25"/>
      <c r="C314" s="168"/>
      <c r="D314" s="229"/>
      <c r="E314" s="229"/>
      <c r="F314" s="73"/>
      <c r="G314" s="73"/>
      <c r="H314" s="22"/>
    </row>
    <row r="315" ht="14.25" customHeight="1">
      <c r="B315" s="25"/>
      <c r="C315" s="168"/>
      <c r="D315" s="229"/>
      <c r="E315" s="229"/>
      <c r="F315" s="73"/>
      <c r="G315" s="73"/>
      <c r="H315" s="22"/>
    </row>
    <row r="316" ht="14.25" customHeight="1">
      <c r="B316" s="25"/>
      <c r="C316" s="168"/>
      <c r="D316" s="229"/>
      <c r="E316" s="229"/>
      <c r="F316" s="73"/>
      <c r="G316" s="73"/>
      <c r="H316" s="22"/>
    </row>
    <row r="317" ht="14.25" customHeight="1">
      <c r="B317" s="25"/>
      <c r="C317" s="168"/>
      <c r="D317" s="229"/>
      <c r="E317" s="229"/>
      <c r="F317" s="73"/>
      <c r="G317" s="73"/>
      <c r="H317" s="22"/>
    </row>
    <row r="318" ht="14.25" customHeight="1">
      <c r="B318" s="25"/>
      <c r="C318" s="168"/>
      <c r="D318" s="229"/>
      <c r="E318" s="229"/>
      <c r="F318" s="73"/>
      <c r="G318" s="73"/>
      <c r="H318" s="22"/>
    </row>
    <row r="319" ht="14.25" customHeight="1">
      <c r="B319" s="25"/>
      <c r="C319" s="168"/>
      <c r="D319" s="229"/>
      <c r="E319" s="229"/>
      <c r="F319" s="73"/>
      <c r="G319" s="73"/>
      <c r="H319" s="22"/>
    </row>
    <row r="320" ht="14.25" customHeight="1">
      <c r="B320" s="25"/>
      <c r="C320" s="168"/>
      <c r="D320" s="229"/>
      <c r="E320" s="229"/>
      <c r="F320" s="73"/>
      <c r="G320" s="73"/>
      <c r="H320" s="22"/>
    </row>
    <row r="321" ht="14.25" customHeight="1">
      <c r="B321" s="25"/>
      <c r="C321" s="168"/>
      <c r="D321" s="229"/>
      <c r="E321" s="229"/>
      <c r="F321" s="73"/>
      <c r="G321" s="73"/>
      <c r="H321" s="22"/>
    </row>
    <row r="322" ht="14.25" customHeight="1">
      <c r="B322" s="25"/>
      <c r="C322" s="168"/>
      <c r="D322" s="229"/>
      <c r="E322" s="229"/>
      <c r="F322" s="73"/>
      <c r="G322" s="73"/>
      <c r="H322" s="22"/>
    </row>
    <row r="323" ht="14.25" customHeight="1">
      <c r="B323" s="25"/>
      <c r="C323" s="168"/>
      <c r="D323" s="229"/>
      <c r="E323" s="229"/>
      <c r="F323" s="73"/>
      <c r="G323" s="73"/>
      <c r="H323" s="22"/>
    </row>
    <row r="324" ht="14.25" customHeight="1">
      <c r="B324" s="25"/>
      <c r="C324" s="168"/>
      <c r="D324" s="229"/>
      <c r="E324" s="229"/>
      <c r="F324" s="73"/>
      <c r="G324" s="73"/>
      <c r="H324" s="22"/>
    </row>
    <row r="325" ht="14.25" customHeight="1">
      <c r="B325" s="25"/>
      <c r="C325" s="168"/>
      <c r="D325" s="229"/>
      <c r="E325" s="229"/>
      <c r="F325" s="73"/>
      <c r="G325" s="73"/>
      <c r="H325" s="22"/>
    </row>
    <row r="326" ht="14.25" customHeight="1">
      <c r="B326" s="25"/>
      <c r="C326" s="168"/>
      <c r="D326" s="229"/>
      <c r="E326" s="229"/>
      <c r="F326" s="73"/>
      <c r="G326" s="73"/>
      <c r="H326" s="22"/>
    </row>
    <row r="327" ht="14.25" customHeight="1">
      <c r="B327" s="25"/>
      <c r="C327" s="168"/>
      <c r="D327" s="229"/>
      <c r="E327" s="229"/>
      <c r="F327" s="73"/>
      <c r="G327" s="73"/>
      <c r="H327" s="22"/>
    </row>
    <row r="328" ht="14.25" customHeight="1">
      <c r="B328" s="25"/>
      <c r="C328" s="168"/>
      <c r="D328" s="229"/>
      <c r="E328" s="229"/>
      <c r="F328" s="73"/>
      <c r="G328" s="73"/>
      <c r="H328" s="22"/>
    </row>
    <row r="329" ht="14.25" customHeight="1">
      <c r="B329" s="25"/>
      <c r="C329" s="168"/>
      <c r="D329" s="229"/>
      <c r="E329" s="229"/>
      <c r="F329" s="73"/>
      <c r="G329" s="73"/>
      <c r="H329" s="22"/>
    </row>
    <row r="330" ht="14.25" customHeight="1">
      <c r="B330" s="25"/>
      <c r="C330" s="168"/>
      <c r="D330" s="229"/>
      <c r="E330" s="229"/>
      <c r="F330" s="73"/>
      <c r="G330" s="73"/>
      <c r="H330" s="22"/>
    </row>
    <row r="331" ht="14.25" customHeight="1">
      <c r="B331" s="25"/>
      <c r="C331" s="168"/>
      <c r="D331" s="229"/>
      <c r="E331" s="229"/>
      <c r="F331" s="73"/>
      <c r="G331" s="73"/>
      <c r="H331" s="22"/>
    </row>
    <row r="332" ht="14.25" customHeight="1">
      <c r="B332" s="25"/>
      <c r="C332" s="168"/>
      <c r="D332" s="229"/>
      <c r="E332" s="229"/>
      <c r="F332" s="73"/>
      <c r="G332" s="73"/>
      <c r="H332" s="22"/>
    </row>
    <row r="333" ht="14.25" customHeight="1">
      <c r="B333" s="25"/>
      <c r="C333" s="168"/>
      <c r="D333" s="229"/>
      <c r="E333" s="229"/>
      <c r="F333" s="73"/>
      <c r="G333" s="73"/>
      <c r="H333" s="22"/>
    </row>
    <row r="334" ht="14.25" customHeight="1">
      <c r="B334" s="25"/>
      <c r="C334" s="168"/>
      <c r="D334" s="229"/>
      <c r="E334" s="229"/>
      <c r="F334" s="73"/>
      <c r="G334" s="73"/>
      <c r="H334" s="22"/>
    </row>
    <row r="335" ht="14.25" customHeight="1">
      <c r="B335" s="25"/>
      <c r="C335" s="168"/>
      <c r="D335" s="229"/>
      <c r="E335" s="229"/>
      <c r="F335" s="73"/>
      <c r="G335" s="73"/>
      <c r="H335" s="22"/>
    </row>
    <row r="336" ht="14.25" customHeight="1">
      <c r="B336" s="25"/>
      <c r="C336" s="168"/>
      <c r="D336" s="229"/>
      <c r="E336" s="229"/>
      <c r="F336" s="73"/>
      <c r="G336" s="73"/>
      <c r="H336" s="22"/>
    </row>
    <row r="337" ht="14.25" customHeight="1">
      <c r="B337" s="25"/>
      <c r="C337" s="168"/>
      <c r="D337" s="229"/>
      <c r="E337" s="229"/>
      <c r="F337" s="73"/>
      <c r="G337" s="73"/>
      <c r="H337" s="22"/>
    </row>
    <row r="338" ht="14.25" customHeight="1">
      <c r="B338" s="25"/>
      <c r="C338" s="168"/>
      <c r="D338" s="229"/>
      <c r="E338" s="229"/>
      <c r="F338" s="73"/>
      <c r="G338" s="73"/>
      <c r="H338" s="22"/>
    </row>
    <row r="339" ht="14.25" customHeight="1">
      <c r="B339" s="25"/>
      <c r="C339" s="168"/>
      <c r="D339" s="229"/>
      <c r="E339" s="229"/>
      <c r="F339" s="73"/>
      <c r="G339" s="73"/>
      <c r="H339" s="22"/>
    </row>
    <row r="340" ht="14.25" customHeight="1">
      <c r="B340" s="25"/>
      <c r="C340" s="168"/>
      <c r="D340" s="229"/>
      <c r="E340" s="229"/>
      <c r="F340" s="73"/>
      <c r="G340" s="73"/>
      <c r="H340" s="22"/>
    </row>
    <row r="341" ht="14.25" customHeight="1">
      <c r="B341" s="25"/>
      <c r="C341" s="168"/>
      <c r="D341" s="229"/>
      <c r="E341" s="229"/>
      <c r="F341" s="73"/>
      <c r="G341" s="73"/>
      <c r="H341" s="22"/>
    </row>
    <row r="342" ht="14.25" customHeight="1">
      <c r="B342" s="25"/>
      <c r="C342" s="168"/>
      <c r="D342" s="229"/>
      <c r="E342" s="229"/>
      <c r="F342" s="73"/>
      <c r="G342" s="73"/>
      <c r="H342" s="22"/>
    </row>
    <row r="343" ht="14.25" customHeight="1">
      <c r="B343" s="25"/>
      <c r="C343" s="168"/>
      <c r="D343" s="229"/>
      <c r="E343" s="229"/>
      <c r="F343" s="73"/>
      <c r="G343" s="73"/>
      <c r="H343" s="22"/>
    </row>
    <row r="344" ht="14.25" customHeight="1">
      <c r="B344" s="25"/>
      <c r="C344" s="168"/>
      <c r="D344" s="229"/>
      <c r="E344" s="229"/>
      <c r="F344" s="73"/>
      <c r="G344" s="73"/>
      <c r="H344" s="22"/>
    </row>
    <row r="345" ht="14.25" customHeight="1">
      <c r="B345" s="25"/>
      <c r="C345" s="168"/>
      <c r="D345" s="229"/>
      <c r="E345" s="229"/>
      <c r="F345" s="73"/>
      <c r="G345" s="73"/>
      <c r="H345" s="22"/>
    </row>
    <row r="346" ht="14.25" customHeight="1">
      <c r="B346" s="25"/>
      <c r="C346" s="168"/>
      <c r="D346" s="229"/>
      <c r="E346" s="229"/>
      <c r="F346" s="73"/>
      <c r="G346" s="73"/>
      <c r="H346" s="22"/>
    </row>
    <row r="347" ht="14.25" customHeight="1">
      <c r="B347" s="25"/>
      <c r="C347" s="168"/>
      <c r="D347" s="229"/>
      <c r="E347" s="229"/>
      <c r="F347" s="73"/>
      <c r="G347" s="73"/>
      <c r="H347" s="22"/>
    </row>
    <row r="348" ht="14.25" customHeight="1">
      <c r="B348" s="25"/>
      <c r="C348" s="168"/>
      <c r="D348" s="229"/>
      <c r="E348" s="229"/>
      <c r="F348" s="73"/>
      <c r="G348" s="73"/>
      <c r="H348" s="22"/>
    </row>
    <row r="349" ht="14.25" customHeight="1">
      <c r="B349" s="25"/>
      <c r="C349" s="168"/>
      <c r="D349" s="229"/>
      <c r="E349" s="229"/>
      <c r="F349" s="73"/>
      <c r="G349" s="73"/>
      <c r="H349" s="22"/>
    </row>
    <row r="350" ht="14.25" customHeight="1">
      <c r="B350" s="25"/>
      <c r="C350" s="168"/>
      <c r="D350" s="229"/>
      <c r="E350" s="229"/>
      <c r="F350" s="73"/>
      <c r="G350" s="73"/>
      <c r="H350" s="22"/>
    </row>
    <row r="351" ht="14.25" customHeight="1">
      <c r="B351" s="25"/>
      <c r="C351" s="168"/>
      <c r="D351" s="229"/>
      <c r="E351" s="229"/>
      <c r="F351" s="73"/>
      <c r="G351" s="73"/>
      <c r="H351" s="22"/>
    </row>
    <row r="352" ht="14.25" customHeight="1">
      <c r="B352" s="25"/>
      <c r="C352" s="168"/>
      <c r="D352" s="229"/>
      <c r="E352" s="229"/>
      <c r="F352" s="73"/>
      <c r="G352" s="73"/>
      <c r="H352" s="22"/>
    </row>
    <row r="353" ht="14.25" customHeight="1">
      <c r="B353" s="25"/>
      <c r="C353" s="168"/>
      <c r="D353" s="229"/>
      <c r="E353" s="229"/>
      <c r="F353" s="73"/>
      <c r="G353" s="73"/>
      <c r="H353" s="22"/>
    </row>
    <row r="354" ht="14.25" customHeight="1">
      <c r="B354" s="25"/>
      <c r="C354" s="168"/>
      <c r="D354" s="229"/>
      <c r="E354" s="229"/>
      <c r="F354" s="73"/>
      <c r="G354" s="73"/>
      <c r="H354" s="22"/>
    </row>
    <row r="355" ht="14.25" customHeight="1">
      <c r="B355" s="25"/>
      <c r="C355" s="168"/>
      <c r="D355" s="229"/>
      <c r="E355" s="229"/>
      <c r="F355" s="73"/>
      <c r="G355" s="73"/>
      <c r="H355" s="22"/>
    </row>
    <row r="356" ht="14.25" customHeight="1">
      <c r="B356" s="25"/>
      <c r="C356" s="168"/>
      <c r="D356" s="229"/>
      <c r="E356" s="229"/>
      <c r="F356" s="73"/>
      <c r="G356" s="73"/>
      <c r="H356" s="22"/>
    </row>
    <row r="357" ht="14.25" customHeight="1">
      <c r="B357" s="25"/>
      <c r="C357" s="168"/>
      <c r="D357" s="229"/>
      <c r="E357" s="229"/>
      <c r="F357" s="73"/>
      <c r="G357" s="73"/>
      <c r="H357" s="22"/>
    </row>
    <row r="358" ht="14.25" customHeight="1">
      <c r="B358" s="25"/>
      <c r="C358" s="168"/>
      <c r="D358" s="229"/>
      <c r="E358" s="229"/>
      <c r="F358" s="73"/>
      <c r="G358" s="73"/>
      <c r="H358" s="22"/>
    </row>
    <row r="359" ht="14.25" customHeight="1">
      <c r="B359" s="25"/>
      <c r="C359" s="168"/>
      <c r="D359" s="229"/>
      <c r="E359" s="229"/>
      <c r="F359" s="73"/>
      <c r="G359" s="73"/>
      <c r="H359" s="22"/>
    </row>
    <row r="360" ht="14.25" customHeight="1">
      <c r="B360" s="25"/>
      <c r="C360" s="168"/>
      <c r="D360" s="229"/>
      <c r="E360" s="229"/>
      <c r="F360" s="73"/>
      <c r="G360" s="73"/>
      <c r="H360" s="22"/>
    </row>
    <row r="361" ht="14.25" customHeight="1">
      <c r="B361" s="25"/>
      <c r="C361" s="168"/>
      <c r="D361" s="229"/>
      <c r="E361" s="229"/>
      <c r="F361" s="73"/>
      <c r="G361" s="73"/>
      <c r="H361" s="22"/>
    </row>
    <row r="362" ht="14.25" customHeight="1">
      <c r="B362" s="25"/>
      <c r="C362" s="168"/>
      <c r="D362" s="229"/>
      <c r="E362" s="229"/>
      <c r="F362" s="73"/>
      <c r="G362" s="73"/>
      <c r="H362" s="22"/>
    </row>
    <row r="363" ht="14.25" customHeight="1">
      <c r="B363" s="25"/>
      <c r="C363" s="168"/>
      <c r="D363" s="229"/>
      <c r="E363" s="229"/>
      <c r="F363" s="73"/>
      <c r="G363" s="73"/>
      <c r="H363" s="22"/>
    </row>
    <row r="364" ht="14.25" customHeight="1">
      <c r="B364" s="25"/>
      <c r="C364" s="168"/>
      <c r="D364" s="229"/>
      <c r="E364" s="229"/>
      <c r="F364" s="73"/>
      <c r="G364" s="73"/>
      <c r="H364" s="22"/>
    </row>
    <row r="365" ht="14.25" customHeight="1">
      <c r="B365" s="25"/>
      <c r="C365" s="168"/>
      <c r="D365" s="229"/>
      <c r="E365" s="229"/>
      <c r="F365" s="73"/>
      <c r="G365" s="73"/>
      <c r="H365" s="22"/>
    </row>
    <row r="366" ht="14.25" customHeight="1">
      <c r="B366" s="25"/>
      <c r="C366" s="168"/>
      <c r="D366" s="229"/>
      <c r="E366" s="229"/>
      <c r="F366" s="73"/>
      <c r="G366" s="73"/>
      <c r="H366" s="22"/>
    </row>
    <row r="367" ht="14.25" customHeight="1">
      <c r="B367" s="25"/>
      <c r="C367" s="168"/>
      <c r="D367" s="229"/>
      <c r="E367" s="229"/>
      <c r="F367" s="73"/>
      <c r="G367" s="73"/>
      <c r="H367" s="22"/>
    </row>
    <row r="368" ht="14.25" customHeight="1">
      <c r="B368" s="25"/>
      <c r="C368" s="168"/>
      <c r="D368" s="229"/>
      <c r="E368" s="229"/>
      <c r="F368" s="73"/>
      <c r="G368" s="73"/>
      <c r="H368" s="22"/>
    </row>
    <row r="369" ht="14.25" customHeight="1">
      <c r="B369" s="25"/>
      <c r="C369" s="168"/>
      <c r="D369" s="229"/>
      <c r="E369" s="229"/>
      <c r="F369" s="73"/>
      <c r="G369" s="73"/>
      <c r="H369" s="22"/>
    </row>
    <row r="370" ht="14.25" customHeight="1">
      <c r="B370" s="25"/>
      <c r="C370" s="168"/>
      <c r="D370" s="229"/>
      <c r="E370" s="229"/>
      <c r="F370" s="73"/>
      <c r="G370" s="73"/>
      <c r="H370" s="22"/>
    </row>
    <row r="371" ht="14.25" customHeight="1">
      <c r="B371" s="25"/>
      <c r="C371" s="168"/>
      <c r="D371" s="229"/>
      <c r="E371" s="229"/>
      <c r="F371" s="73"/>
      <c r="G371" s="73"/>
      <c r="H371" s="22"/>
    </row>
    <row r="372" ht="14.25" customHeight="1">
      <c r="B372" s="25"/>
      <c r="C372" s="168"/>
      <c r="D372" s="229"/>
      <c r="E372" s="229"/>
      <c r="F372" s="73"/>
      <c r="G372" s="73"/>
      <c r="H372" s="22"/>
    </row>
    <row r="373" ht="14.25" customHeight="1">
      <c r="B373" s="25"/>
      <c r="C373" s="168"/>
      <c r="D373" s="229"/>
      <c r="E373" s="229"/>
      <c r="F373" s="73"/>
      <c r="G373" s="73"/>
      <c r="H373" s="22"/>
    </row>
    <row r="374" ht="14.25" customHeight="1">
      <c r="B374" s="25"/>
      <c r="C374" s="168"/>
      <c r="D374" s="229"/>
      <c r="E374" s="229"/>
      <c r="F374" s="73"/>
      <c r="G374" s="73"/>
      <c r="H374" s="22"/>
    </row>
    <row r="375" ht="14.25" customHeight="1">
      <c r="B375" s="25"/>
      <c r="C375" s="168"/>
      <c r="D375" s="229"/>
      <c r="E375" s="229"/>
      <c r="F375" s="73"/>
      <c r="G375" s="73"/>
      <c r="H375" s="22"/>
    </row>
    <row r="376" ht="14.25" customHeight="1">
      <c r="B376" s="25"/>
      <c r="C376" s="168"/>
      <c r="D376" s="229"/>
      <c r="E376" s="229"/>
      <c r="F376" s="73"/>
      <c r="G376" s="73"/>
      <c r="H376" s="22"/>
    </row>
    <row r="377" ht="14.25" customHeight="1">
      <c r="B377" s="25"/>
      <c r="C377" s="168"/>
      <c r="D377" s="229"/>
      <c r="E377" s="229"/>
      <c r="F377" s="73"/>
      <c r="G377" s="73"/>
      <c r="H377" s="22"/>
    </row>
    <row r="378" ht="14.25" customHeight="1">
      <c r="B378" s="25"/>
      <c r="C378" s="168"/>
      <c r="D378" s="229"/>
      <c r="E378" s="229"/>
      <c r="F378" s="73"/>
      <c r="G378" s="73"/>
      <c r="H378" s="22"/>
    </row>
    <row r="379" ht="14.25" customHeight="1">
      <c r="B379" s="25"/>
      <c r="C379" s="168"/>
      <c r="D379" s="229"/>
      <c r="E379" s="229"/>
      <c r="F379" s="73"/>
      <c r="G379" s="73"/>
      <c r="H379" s="22"/>
    </row>
    <row r="380" ht="14.25" customHeight="1">
      <c r="B380" s="25"/>
      <c r="C380" s="168"/>
      <c r="D380" s="229"/>
      <c r="E380" s="229"/>
      <c r="F380" s="73"/>
      <c r="G380" s="73"/>
      <c r="H380" s="22"/>
    </row>
    <row r="381" ht="14.25" customHeight="1">
      <c r="B381" s="25"/>
      <c r="C381" s="168"/>
      <c r="D381" s="229"/>
      <c r="E381" s="229"/>
      <c r="F381" s="73"/>
      <c r="G381" s="73"/>
      <c r="H381" s="22"/>
    </row>
    <row r="382" ht="14.25" customHeight="1">
      <c r="B382" s="25"/>
      <c r="C382" s="168"/>
      <c r="D382" s="229"/>
      <c r="E382" s="229"/>
      <c r="F382" s="73"/>
      <c r="G382" s="73"/>
      <c r="H382" s="22"/>
    </row>
    <row r="383" ht="14.25" customHeight="1">
      <c r="B383" s="25"/>
      <c r="C383" s="168"/>
      <c r="D383" s="229"/>
      <c r="E383" s="229"/>
      <c r="F383" s="73"/>
      <c r="G383" s="73"/>
      <c r="H383" s="22"/>
    </row>
    <row r="384" ht="14.25" customHeight="1">
      <c r="B384" s="25"/>
      <c r="C384" s="168"/>
      <c r="D384" s="229"/>
      <c r="E384" s="229"/>
      <c r="F384" s="73"/>
      <c r="G384" s="73"/>
      <c r="H384" s="22"/>
    </row>
    <row r="385" ht="14.25" customHeight="1">
      <c r="B385" s="25"/>
      <c r="C385" s="168"/>
      <c r="D385" s="229"/>
      <c r="E385" s="229"/>
      <c r="F385" s="73"/>
      <c r="G385" s="73"/>
      <c r="H385" s="22"/>
    </row>
    <row r="386" ht="14.25" customHeight="1">
      <c r="B386" s="25"/>
      <c r="C386" s="168"/>
      <c r="D386" s="229"/>
      <c r="E386" s="229"/>
      <c r="F386" s="73"/>
      <c r="G386" s="73"/>
      <c r="H386" s="22"/>
    </row>
    <row r="387" ht="14.25" customHeight="1">
      <c r="B387" s="25"/>
      <c r="C387" s="168"/>
      <c r="D387" s="229"/>
      <c r="E387" s="229"/>
      <c r="F387" s="73"/>
      <c r="G387" s="73"/>
      <c r="H387" s="22"/>
    </row>
    <row r="388" ht="14.25" customHeight="1">
      <c r="B388" s="25"/>
      <c r="C388" s="168"/>
      <c r="D388" s="229"/>
      <c r="E388" s="229"/>
      <c r="F388" s="73"/>
      <c r="G388" s="73"/>
      <c r="H388" s="22"/>
    </row>
    <row r="389" ht="14.25" customHeight="1">
      <c r="B389" s="25"/>
      <c r="C389" s="168"/>
      <c r="D389" s="229"/>
      <c r="E389" s="229"/>
      <c r="F389" s="73"/>
      <c r="G389" s="73"/>
      <c r="H389" s="22"/>
    </row>
    <row r="390" ht="14.25" customHeight="1">
      <c r="B390" s="25"/>
      <c r="C390" s="168"/>
      <c r="D390" s="229"/>
      <c r="E390" s="229"/>
      <c r="F390" s="73"/>
      <c r="G390" s="73"/>
      <c r="H390" s="22"/>
    </row>
    <row r="391" ht="14.25" customHeight="1">
      <c r="B391" s="25"/>
      <c r="C391" s="168"/>
      <c r="D391" s="229"/>
      <c r="E391" s="229"/>
      <c r="F391" s="73"/>
      <c r="G391" s="73"/>
      <c r="H391" s="22"/>
    </row>
    <row r="392" ht="14.25" customHeight="1">
      <c r="B392" s="25"/>
      <c r="C392" s="168"/>
      <c r="D392" s="229"/>
      <c r="E392" s="229"/>
      <c r="F392" s="73"/>
      <c r="G392" s="73"/>
      <c r="H392" s="22"/>
    </row>
    <row r="393" ht="14.25" customHeight="1">
      <c r="B393" s="25"/>
      <c r="C393" s="168"/>
      <c r="D393" s="229"/>
      <c r="E393" s="229"/>
      <c r="F393" s="73"/>
      <c r="G393" s="73"/>
      <c r="H393" s="22"/>
    </row>
    <row r="394" ht="14.25" customHeight="1">
      <c r="B394" s="25"/>
      <c r="C394" s="168"/>
      <c r="D394" s="229"/>
      <c r="E394" s="229"/>
      <c r="F394" s="73"/>
      <c r="G394" s="73"/>
      <c r="H394" s="22"/>
    </row>
    <row r="395" ht="14.25" customHeight="1">
      <c r="B395" s="25"/>
      <c r="C395" s="168"/>
      <c r="D395" s="229"/>
      <c r="E395" s="229"/>
      <c r="F395" s="73"/>
      <c r="G395" s="73"/>
      <c r="H395" s="22"/>
    </row>
    <row r="396" ht="14.25" customHeight="1">
      <c r="B396" s="25"/>
      <c r="C396" s="168"/>
      <c r="D396" s="229"/>
      <c r="E396" s="229"/>
      <c r="F396" s="73"/>
      <c r="G396" s="73"/>
      <c r="H396" s="22"/>
    </row>
    <row r="397" ht="14.25" customHeight="1">
      <c r="B397" s="25"/>
      <c r="C397" s="168"/>
      <c r="D397" s="229"/>
      <c r="E397" s="229"/>
      <c r="F397" s="73"/>
      <c r="G397" s="73"/>
      <c r="H397" s="22"/>
    </row>
    <row r="398" ht="14.25" customHeight="1">
      <c r="B398" s="25"/>
      <c r="C398" s="168"/>
      <c r="D398" s="229"/>
      <c r="E398" s="229"/>
      <c r="F398" s="73"/>
      <c r="G398" s="73"/>
      <c r="H398" s="22"/>
    </row>
    <row r="399" ht="14.25" customHeight="1">
      <c r="B399" s="25"/>
      <c r="C399" s="168"/>
      <c r="D399" s="229"/>
      <c r="E399" s="229"/>
      <c r="F399" s="73"/>
      <c r="G399" s="73"/>
      <c r="H399" s="22"/>
    </row>
    <row r="400" ht="14.25" customHeight="1">
      <c r="B400" s="25"/>
      <c r="C400" s="168"/>
      <c r="D400" s="229"/>
      <c r="E400" s="229"/>
      <c r="F400" s="73"/>
      <c r="G400" s="73"/>
      <c r="H400" s="22"/>
    </row>
    <row r="401" ht="14.25" customHeight="1">
      <c r="B401" s="25"/>
      <c r="C401" s="168"/>
      <c r="D401" s="229"/>
      <c r="E401" s="229"/>
      <c r="F401" s="73"/>
      <c r="G401" s="73"/>
      <c r="H401" s="22"/>
    </row>
    <row r="402" ht="14.25" customHeight="1">
      <c r="B402" s="25"/>
      <c r="C402" s="168"/>
      <c r="D402" s="229"/>
      <c r="E402" s="229"/>
      <c r="F402" s="73"/>
      <c r="G402" s="73"/>
      <c r="H402" s="22"/>
    </row>
    <row r="403" ht="14.25" customHeight="1">
      <c r="B403" s="25"/>
      <c r="C403" s="168"/>
      <c r="D403" s="229"/>
      <c r="E403" s="229"/>
      <c r="F403" s="73"/>
      <c r="G403" s="73"/>
      <c r="H403" s="22"/>
    </row>
    <row r="404" ht="14.25" customHeight="1">
      <c r="B404" s="25"/>
      <c r="C404" s="168"/>
      <c r="D404" s="229"/>
      <c r="E404" s="229"/>
      <c r="F404" s="73"/>
      <c r="G404" s="73"/>
      <c r="H404" s="22"/>
    </row>
    <row r="405" ht="14.25" customHeight="1">
      <c r="B405" s="25"/>
      <c r="C405" s="168"/>
      <c r="D405" s="229"/>
      <c r="E405" s="229"/>
      <c r="F405" s="73"/>
      <c r="G405" s="73"/>
      <c r="H405" s="22"/>
    </row>
    <row r="406" ht="14.25" customHeight="1">
      <c r="B406" s="25"/>
      <c r="C406" s="168"/>
      <c r="D406" s="229"/>
      <c r="E406" s="229"/>
      <c r="F406" s="73"/>
      <c r="G406" s="73"/>
      <c r="H406" s="22"/>
    </row>
    <row r="407" ht="14.25" customHeight="1">
      <c r="B407" s="25"/>
      <c r="C407" s="168"/>
      <c r="D407" s="229"/>
      <c r="E407" s="229"/>
      <c r="F407" s="73"/>
      <c r="G407" s="73"/>
      <c r="H407" s="22"/>
    </row>
    <row r="408" ht="14.25" customHeight="1">
      <c r="B408" s="25"/>
      <c r="C408" s="168"/>
      <c r="D408" s="229"/>
      <c r="E408" s="229"/>
      <c r="F408" s="73"/>
      <c r="G408" s="73"/>
      <c r="H408" s="22"/>
    </row>
    <row r="409" ht="14.25" customHeight="1">
      <c r="B409" s="25"/>
      <c r="C409" s="168"/>
      <c r="D409" s="229"/>
      <c r="E409" s="229"/>
      <c r="F409" s="73"/>
      <c r="G409" s="73"/>
      <c r="H409" s="22"/>
    </row>
    <row r="410" ht="14.25" customHeight="1">
      <c r="B410" s="25"/>
      <c r="C410" s="168"/>
      <c r="D410" s="229"/>
      <c r="E410" s="229"/>
      <c r="F410" s="73"/>
      <c r="G410" s="73"/>
      <c r="H410" s="22"/>
    </row>
    <row r="411" ht="14.25" customHeight="1">
      <c r="B411" s="25"/>
      <c r="C411" s="168"/>
      <c r="D411" s="229"/>
      <c r="E411" s="229"/>
      <c r="F411" s="73"/>
      <c r="G411" s="73"/>
      <c r="H411" s="22"/>
    </row>
    <row r="412" ht="14.25" customHeight="1">
      <c r="B412" s="25"/>
      <c r="C412" s="168"/>
      <c r="D412" s="229"/>
      <c r="E412" s="229"/>
      <c r="F412" s="73"/>
      <c r="G412" s="73"/>
      <c r="H412" s="22"/>
    </row>
    <row r="413" ht="14.25" customHeight="1">
      <c r="B413" s="25"/>
      <c r="C413" s="168"/>
      <c r="D413" s="229"/>
      <c r="E413" s="229"/>
      <c r="F413" s="73"/>
      <c r="G413" s="73"/>
      <c r="H413" s="22"/>
    </row>
    <row r="414" ht="14.25" customHeight="1">
      <c r="B414" s="25"/>
      <c r="C414" s="168"/>
      <c r="D414" s="229"/>
      <c r="E414" s="229"/>
      <c r="F414" s="73"/>
      <c r="G414" s="73"/>
      <c r="H414" s="22"/>
    </row>
    <row r="415" ht="14.25" customHeight="1">
      <c r="B415" s="25"/>
      <c r="C415" s="168"/>
      <c r="D415" s="229"/>
      <c r="E415" s="229"/>
      <c r="F415" s="73"/>
      <c r="G415" s="73"/>
      <c r="H415" s="22"/>
    </row>
    <row r="416" ht="14.25" customHeight="1">
      <c r="B416" s="25"/>
      <c r="C416" s="168"/>
      <c r="D416" s="229"/>
      <c r="E416" s="229"/>
      <c r="F416" s="73"/>
      <c r="G416" s="73"/>
      <c r="H416" s="22"/>
    </row>
    <row r="417" ht="14.25" customHeight="1">
      <c r="B417" s="25"/>
      <c r="C417" s="168"/>
      <c r="D417" s="229"/>
      <c r="E417" s="229"/>
      <c r="F417" s="73"/>
      <c r="G417" s="73"/>
      <c r="H417" s="22"/>
    </row>
    <row r="418" ht="14.25" customHeight="1">
      <c r="B418" s="25"/>
      <c r="C418" s="168"/>
      <c r="D418" s="229"/>
      <c r="E418" s="229"/>
      <c r="F418" s="73"/>
      <c r="G418" s="73"/>
      <c r="H418" s="22"/>
    </row>
    <row r="419" ht="14.25" customHeight="1">
      <c r="B419" s="25"/>
      <c r="C419" s="168"/>
      <c r="D419" s="229"/>
      <c r="E419" s="229"/>
      <c r="F419" s="73"/>
      <c r="G419" s="73"/>
      <c r="H419" s="22"/>
    </row>
    <row r="420" ht="14.25" customHeight="1">
      <c r="B420" s="25"/>
      <c r="C420" s="168"/>
      <c r="D420" s="229"/>
      <c r="E420" s="229"/>
      <c r="F420" s="73"/>
      <c r="G420" s="73"/>
      <c r="H420" s="22"/>
    </row>
    <row r="421" ht="14.25" customHeight="1">
      <c r="B421" s="25"/>
      <c r="C421" s="168"/>
      <c r="D421" s="229"/>
      <c r="E421" s="229"/>
      <c r="F421" s="73"/>
      <c r="G421" s="73"/>
      <c r="H421" s="22"/>
    </row>
    <row r="422" ht="14.25" customHeight="1">
      <c r="B422" s="25"/>
      <c r="C422" s="168"/>
      <c r="D422" s="229"/>
      <c r="E422" s="229"/>
      <c r="F422" s="73"/>
      <c r="G422" s="73"/>
      <c r="H422" s="22"/>
    </row>
    <row r="423" ht="14.25" customHeight="1">
      <c r="B423" s="25"/>
      <c r="C423" s="168"/>
      <c r="D423" s="229"/>
      <c r="E423" s="229"/>
      <c r="F423" s="73"/>
      <c r="G423" s="73"/>
      <c r="H423" s="22"/>
    </row>
    <row r="424" ht="14.25" customHeight="1">
      <c r="B424" s="25"/>
      <c r="C424" s="168"/>
      <c r="D424" s="229"/>
      <c r="E424" s="229"/>
      <c r="F424" s="73"/>
      <c r="G424" s="73"/>
      <c r="H424" s="22"/>
    </row>
    <row r="425" ht="14.25" customHeight="1">
      <c r="B425" s="25"/>
      <c r="C425" s="168"/>
      <c r="D425" s="229"/>
      <c r="E425" s="229"/>
      <c r="F425" s="73"/>
      <c r="G425" s="73"/>
      <c r="H425" s="22"/>
    </row>
    <row r="426" ht="14.25" customHeight="1">
      <c r="B426" s="25"/>
      <c r="C426" s="168"/>
      <c r="D426" s="229"/>
      <c r="E426" s="229"/>
      <c r="F426" s="73"/>
      <c r="G426" s="73"/>
      <c r="H426" s="22"/>
    </row>
    <row r="427" ht="14.25" customHeight="1">
      <c r="B427" s="25"/>
      <c r="C427" s="168"/>
      <c r="D427" s="229"/>
      <c r="E427" s="229"/>
      <c r="F427" s="73"/>
      <c r="G427" s="73"/>
      <c r="H427" s="22"/>
    </row>
    <row r="428" ht="14.25" customHeight="1">
      <c r="B428" s="25"/>
      <c r="C428" s="168"/>
      <c r="D428" s="229"/>
      <c r="E428" s="229"/>
      <c r="F428" s="73"/>
      <c r="G428" s="73"/>
      <c r="H428" s="22"/>
    </row>
    <row r="429" ht="14.25" customHeight="1">
      <c r="B429" s="25"/>
      <c r="C429" s="168"/>
      <c r="D429" s="229"/>
      <c r="E429" s="229"/>
      <c r="F429" s="73"/>
      <c r="G429" s="73"/>
      <c r="H429" s="22"/>
    </row>
    <row r="430" ht="14.25" customHeight="1">
      <c r="B430" s="25"/>
      <c r="C430" s="168"/>
      <c r="D430" s="229"/>
      <c r="E430" s="229"/>
      <c r="F430" s="73"/>
      <c r="G430" s="73"/>
      <c r="H430" s="22"/>
    </row>
    <row r="431" ht="14.25" customHeight="1">
      <c r="B431" s="25"/>
      <c r="C431" s="168"/>
      <c r="D431" s="229"/>
      <c r="E431" s="229"/>
      <c r="F431" s="73"/>
      <c r="G431" s="73"/>
      <c r="H431" s="22"/>
    </row>
    <row r="432" ht="14.25" customHeight="1">
      <c r="B432" s="25"/>
      <c r="C432" s="168"/>
      <c r="D432" s="229"/>
      <c r="E432" s="229"/>
      <c r="F432" s="73"/>
      <c r="G432" s="73"/>
      <c r="H432" s="22"/>
    </row>
    <row r="433" ht="14.25" customHeight="1">
      <c r="B433" s="25"/>
      <c r="C433" s="168"/>
      <c r="D433" s="229"/>
      <c r="E433" s="229"/>
      <c r="F433" s="73"/>
      <c r="G433" s="73"/>
      <c r="H433" s="22"/>
    </row>
    <row r="434" ht="14.25" customHeight="1">
      <c r="B434" s="25"/>
      <c r="C434" s="168"/>
      <c r="D434" s="229"/>
      <c r="E434" s="229"/>
      <c r="F434" s="73"/>
      <c r="G434" s="73"/>
      <c r="H434" s="22"/>
    </row>
    <row r="435" ht="14.25" customHeight="1">
      <c r="B435" s="25"/>
      <c r="C435" s="168"/>
      <c r="D435" s="229"/>
      <c r="E435" s="229"/>
      <c r="F435" s="73"/>
      <c r="G435" s="73"/>
      <c r="H435" s="22"/>
    </row>
    <row r="436" ht="14.25" customHeight="1">
      <c r="B436" s="25"/>
      <c r="C436" s="168"/>
      <c r="D436" s="229"/>
      <c r="E436" s="229"/>
      <c r="F436" s="73"/>
      <c r="G436" s="73"/>
      <c r="H436" s="22"/>
    </row>
    <row r="437" ht="14.25" customHeight="1">
      <c r="B437" s="25"/>
      <c r="C437" s="168"/>
      <c r="D437" s="229"/>
      <c r="E437" s="229"/>
      <c r="F437" s="73"/>
      <c r="G437" s="73"/>
      <c r="H437" s="22"/>
    </row>
    <row r="438" ht="14.25" customHeight="1">
      <c r="B438" s="25"/>
      <c r="C438" s="168"/>
      <c r="D438" s="229"/>
      <c r="E438" s="229"/>
      <c r="F438" s="73"/>
      <c r="G438" s="73"/>
      <c r="H438" s="22"/>
    </row>
    <row r="439" ht="14.25" customHeight="1">
      <c r="B439" s="25"/>
      <c r="C439" s="168"/>
      <c r="D439" s="229"/>
      <c r="E439" s="229"/>
      <c r="F439" s="73"/>
      <c r="G439" s="73"/>
      <c r="H439" s="22"/>
    </row>
    <row r="440" ht="14.25" customHeight="1">
      <c r="B440" s="25"/>
      <c r="C440" s="168"/>
      <c r="D440" s="229"/>
      <c r="E440" s="229"/>
      <c r="F440" s="73"/>
      <c r="G440" s="73"/>
      <c r="H440" s="22"/>
    </row>
    <row r="441" ht="14.25" customHeight="1">
      <c r="B441" s="25"/>
      <c r="C441" s="168"/>
      <c r="D441" s="229"/>
      <c r="E441" s="229"/>
      <c r="F441" s="73"/>
      <c r="G441" s="73"/>
      <c r="H441" s="22"/>
    </row>
    <row r="442" ht="14.25" customHeight="1">
      <c r="B442" s="25"/>
      <c r="C442" s="168"/>
      <c r="D442" s="229"/>
      <c r="E442" s="229"/>
      <c r="F442" s="73"/>
      <c r="G442" s="73"/>
      <c r="H442" s="22"/>
    </row>
    <row r="443" ht="14.25" customHeight="1">
      <c r="B443" s="25"/>
      <c r="C443" s="168"/>
      <c r="D443" s="229"/>
      <c r="E443" s="229"/>
      <c r="F443" s="73"/>
      <c r="G443" s="73"/>
      <c r="H443" s="22"/>
    </row>
    <row r="444" ht="14.25" customHeight="1">
      <c r="B444" s="25"/>
      <c r="C444" s="168"/>
      <c r="D444" s="229"/>
      <c r="E444" s="229"/>
      <c r="F444" s="73"/>
      <c r="G444" s="73"/>
      <c r="H444" s="22"/>
    </row>
    <row r="445" ht="14.25" customHeight="1">
      <c r="B445" s="25"/>
      <c r="C445" s="168"/>
      <c r="D445" s="229"/>
      <c r="E445" s="229"/>
      <c r="F445" s="73"/>
      <c r="G445" s="73"/>
      <c r="H445" s="22"/>
    </row>
    <row r="446" ht="14.25" customHeight="1">
      <c r="B446" s="25"/>
      <c r="C446" s="168"/>
      <c r="D446" s="229"/>
      <c r="E446" s="229"/>
      <c r="F446" s="73"/>
      <c r="G446" s="73"/>
      <c r="H446" s="22"/>
    </row>
    <row r="447" ht="14.25" customHeight="1">
      <c r="B447" s="25"/>
      <c r="C447" s="168"/>
      <c r="D447" s="229"/>
      <c r="E447" s="229"/>
      <c r="F447" s="73"/>
      <c r="G447" s="73"/>
      <c r="H447" s="22"/>
    </row>
    <row r="448" ht="14.25" customHeight="1">
      <c r="B448" s="25"/>
      <c r="C448" s="168"/>
      <c r="D448" s="229"/>
      <c r="E448" s="229"/>
      <c r="F448" s="73"/>
      <c r="G448" s="73"/>
      <c r="H448" s="22"/>
    </row>
    <row r="449" ht="14.25" customHeight="1">
      <c r="B449" s="25"/>
      <c r="C449" s="168"/>
      <c r="D449" s="229"/>
      <c r="E449" s="229"/>
      <c r="F449" s="73"/>
      <c r="G449" s="73"/>
      <c r="H449" s="22"/>
    </row>
    <row r="450" ht="14.25" customHeight="1">
      <c r="B450" s="25"/>
      <c r="C450" s="168"/>
      <c r="D450" s="229"/>
      <c r="E450" s="229"/>
      <c r="F450" s="73"/>
      <c r="G450" s="73"/>
      <c r="H450" s="22"/>
    </row>
    <row r="451" ht="14.25" customHeight="1">
      <c r="B451" s="25"/>
      <c r="C451" s="168"/>
      <c r="D451" s="229"/>
      <c r="E451" s="229"/>
      <c r="F451" s="73"/>
      <c r="G451" s="73"/>
      <c r="H451" s="22"/>
    </row>
    <row r="452" ht="14.25" customHeight="1">
      <c r="B452" s="25"/>
      <c r="C452" s="168"/>
      <c r="D452" s="229"/>
      <c r="E452" s="229"/>
      <c r="F452" s="73"/>
      <c r="G452" s="73"/>
      <c r="H452" s="22"/>
    </row>
    <row r="453" ht="14.25" customHeight="1">
      <c r="B453" s="25"/>
      <c r="C453" s="168"/>
      <c r="D453" s="229"/>
      <c r="E453" s="229"/>
      <c r="F453" s="73"/>
      <c r="G453" s="73"/>
      <c r="H453" s="22"/>
    </row>
    <row r="454" ht="14.25" customHeight="1">
      <c r="B454" s="25"/>
      <c r="C454" s="168"/>
      <c r="D454" s="229"/>
      <c r="E454" s="229"/>
      <c r="F454" s="73"/>
      <c r="G454" s="73"/>
      <c r="H454" s="22"/>
    </row>
    <row r="455" ht="14.25" customHeight="1">
      <c r="B455" s="25"/>
      <c r="C455" s="168"/>
      <c r="D455" s="229"/>
      <c r="E455" s="229"/>
      <c r="F455" s="73"/>
      <c r="G455" s="73"/>
      <c r="H455" s="22"/>
    </row>
    <row r="456" ht="14.25" customHeight="1">
      <c r="B456" s="25"/>
      <c r="C456" s="168"/>
      <c r="D456" s="229"/>
      <c r="E456" s="229"/>
      <c r="F456" s="73"/>
      <c r="G456" s="73"/>
      <c r="H456" s="22"/>
    </row>
    <row r="457" ht="14.25" customHeight="1">
      <c r="B457" s="25"/>
      <c r="C457" s="168"/>
      <c r="D457" s="229"/>
      <c r="E457" s="229"/>
      <c r="F457" s="73"/>
      <c r="G457" s="73"/>
      <c r="H457" s="22"/>
    </row>
    <row r="458" ht="14.25" customHeight="1">
      <c r="B458" s="25"/>
      <c r="C458" s="168"/>
      <c r="D458" s="229"/>
      <c r="E458" s="229"/>
      <c r="F458" s="73"/>
      <c r="G458" s="73"/>
      <c r="H458" s="22"/>
    </row>
    <row r="459" ht="14.25" customHeight="1">
      <c r="B459" s="25"/>
      <c r="C459" s="168"/>
      <c r="D459" s="229"/>
      <c r="E459" s="229"/>
      <c r="F459" s="73"/>
      <c r="G459" s="73"/>
      <c r="H459" s="22"/>
    </row>
    <row r="460" ht="14.25" customHeight="1">
      <c r="B460" s="25"/>
      <c r="C460" s="168"/>
      <c r="D460" s="229"/>
      <c r="E460" s="229"/>
      <c r="F460" s="73"/>
      <c r="G460" s="73"/>
      <c r="H460" s="22"/>
    </row>
    <row r="461" ht="14.25" customHeight="1">
      <c r="B461" s="25"/>
      <c r="C461" s="168"/>
      <c r="D461" s="229"/>
      <c r="E461" s="229"/>
      <c r="F461" s="73"/>
      <c r="G461" s="73"/>
      <c r="H461" s="22"/>
    </row>
    <row r="462" ht="14.25" customHeight="1">
      <c r="B462" s="25"/>
      <c r="C462" s="168"/>
      <c r="D462" s="229"/>
      <c r="E462" s="229"/>
      <c r="F462" s="73"/>
      <c r="G462" s="73"/>
      <c r="H462" s="22"/>
    </row>
    <row r="463" ht="14.25" customHeight="1">
      <c r="B463" s="25"/>
      <c r="C463" s="168"/>
      <c r="D463" s="229"/>
      <c r="E463" s="229"/>
      <c r="F463" s="73"/>
      <c r="G463" s="73"/>
      <c r="H463" s="22"/>
    </row>
    <row r="464" ht="14.25" customHeight="1">
      <c r="B464" s="25"/>
      <c r="C464" s="168"/>
      <c r="D464" s="229"/>
      <c r="E464" s="229"/>
      <c r="F464" s="73"/>
      <c r="G464" s="73"/>
      <c r="H464" s="22"/>
    </row>
    <row r="465" ht="14.25" customHeight="1">
      <c r="B465" s="25"/>
      <c r="C465" s="168"/>
      <c r="D465" s="229"/>
      <c r="E465" s="229"/>
      <c r="F465" s="73"/>
      <c r="G465" s="73"/>
      <c r="H465" s="22"/>
    </row>
    <row r="466" ht="14.25" customHeight="1">
      <c r="B466" s="25"/>
      <c r="C466" s="168"/>
      <c r="D466" s="229"/>
      <c r="E466" s="229"/>
      <c r="F466" s="73"/>
      <c r="G466" s="73"/>
      <c r="H466" s="22"/>
    </row>
    <row r="467" ht="14.25" customHeight="1">
      <c r="B467" s="25"/>
      <c r="C467" s="168"/>
      <c r="D467" s="229"/>
      <c r="E467" s="229"/>
      <c r="F467" s="73"/>
      <c r="G467" s="73"/>
      <c r="H467" s="22"/>
    </row>
    <row r="468" ht="14.25" customHeight="1">
      <c r="B468" s="25"/>
      <c r="C468" s="168"/>
      <c r="D468" s="229"/>
      <c r="E468" s="229"/>
      <c r="F468" s="73"/>
      <c r="G468" s="73"/>
      <c r="H468" s="22"/>
    </row>
    <row r="469" ht="14.25" customHeight="1">
      <c r="B469" s="25"/>
      <c r="C469" s="168"/>
      <c r="D469" s="229"/>
      <c r="E469" s="229"/>
      <c r="F469" s="73"/>
      <c r="G469" s="73"/>
      <c r="H469" s="22"/>
    </row>
    <row r="470" ht="14.25" customHeight="1">
      <c r="B470" s="25"/>
      <c r="C470" s="168"/>
      <c r="D470" s="229"/>
      <c r="E470" s="229"/>
      <c r="F470" s="73"/>
      <c r="G470" s="73"/>
      <c r="H470" s="22"/>
    </row>
    <row r="471" ht="14.25" customHeight="1">
      <c r="B471" s="25"/>
      <c r="C471" s="168"/>
      <c r="D471" s="229"/>
      <c r="E471" s="229"/>
      <c r="F471" s="73"/>
      <c r="G471" s="73"/>
      <c r="H471" s="22"/>
    </row>
    <row r="472" ht="14.25" customHeight="1">
      <c r="B472" s="25"/>
      <c r="C472" s="168"/>
      <c r="D472" s="229"/>
      <c r="E472" s="229"/>
      <c r="F472" s="73"/>
      <c r="G472" s="73"/>
      <c r="H472" s="22"/>
    </row>
    <row r="473" ht="14.25" customHeight="1">
      <c r="B473" s="25"/>
      <c r="C473" s="168"/>
      <c r="D473" s="229"/>
      <c r="E473" s="229"/>
      <c r="F473" s="73"/>
      <c r="G473" s="73"/>
      <c r="H473" s="22"/>
    </row>
    <row r="474" ht="14.25" customHeight="1">
      <c r="B474" s="25"/>
      <c r="C474" s="168"/>
      <c r="D474" s="229"/>
      <c r="E474" s="229"/>
      <c r="F474" s="73"/>
      <c r="G474" s="73"/>
      <c r="H474" s="22"/>
    </row>
    <row r="475" ht="14.25" customHeight="1">
      <c r="B475" s="25"/>
      <c r="C475" s="168"/>
      <c r="D475" s="229"/>
      <c r="E475" s="229"/>
      <c r="F475" s="73"/>
      <c r="G475" s="73"/>
      <c r="H475" s="22"/>
    </row>
    <row r="476" ht="14.25" customHeight="1">
      <c r="B476" s="25"/>
      <c r="C476" s="168"/>
      <c r="D476" s="229"/>
      <c r="E476" s="229"/>
      <c r="F476" s="73"/>
      <c r="G476" s="73"/>
      <c r="H476" s="22"/>
    </row>
    <row r="477" ht="14.25" customHeight="1">
      <c r="B477" s="25"/>
      <c r="C477" s="168"/>
      <c r="D477" s="229"/>
      <c r="E477" s="229"/>
      <c r="F477" s="73"/>
      <c r="G477" s="73"/>
      <c r="H477" s="22"/>
    </row>
    <row r="478" ht="14.25" customHeight="1">
      <c r="B478" s="25"/>
      <c r="C478" s="168"/>
      <c r="D478" s="229"/>
      <c r="E478" s="229"/>
      <c r="F478" s="73"/>
      <c r="G478" s="73"/>
      <c r="H478" s="22"/>
    </row>
    <row r="479" ht="14.25" customHeight="1">
      <c r="B479" s="25"/>
      <c r="C479" s="168"/>
      <c r="D479" s="229"/>
      <c r="E479" s="229"/>
      <c r="F479" s="73"/>
      <c r="G479" s="73"/>
      <c r="H479" s="22"/>
    </row>
    <row r="480" ht="14.25" customHeight="1">
      <c r="B480" s="25"/>
      <c r="C480" s="168"/>
      <c r="D480" s="229"/>
      <c r="E480" s="229"/>
      <c r="F480" s="73"/>
      <c r="G480" s="73"/>
      <c r="H480" s="22"/>
    </row>
    <row r="481" ht="14.25" customHeight="1">
      <c r="B481" s="25"/>
      <c r="C481" s="168"/>
      <c r="D481" s="229"/>
      <c r="E481" s="229"/>
      <c r="F481" s="73"/>
      <c r="G481" s="73"/>
      <c r="H481" s="22"/>
    </row>
    <row r="482" ht="14.25" customHeight="1">
      <c r="B482" s="25"/>
      <c r="C482" s="168"/>
      <c r="D482" s="229"/>
      <c r="E482" s="229"/>
      <c r="F482" s="73"/>
      <c r="G482" s="73"/>
      <c r="H482" s="22"/>
    </row>
    <row r="483" ht="14.25" customHeight="1">
      <c r="B483" s="25"/>
      <c r="C483" s="168"/>
      <c r="D483" s="229"/>
      <c r="E483" s="229"/>
      <c r="F483" s="73"/>
      <c r="G483" s="73"/>
      <c r="H483" s="22"/>
    </row>
    <row r="484" ht="14.25" customHeight="1">
      <c r="B484" s="25"/>
      <c r="C484" s="168"/>
      <c r="D484" s="229"/>
      <c r="E484" s="229"/>
      <c r="F484" s="73"/>
      <c r="G484" s="73"/>
      <c r="H484" s="22"/>
    </row>
    <row r="485" ht="14.25" customHeight="1">
      <c r="B485" s="25"/>
      <c r="C485" s="168"/>
      <c r="D485" s="229"/>
      <c r="E485" s="229"/>
      <c r="F485" s="73"/>
      <c r="G485" s="73"/>
      <c r="H485" s="22"/>
    </row>
    <row r="486" ht="14.25" customHeight="1">
      <c r="B486" s="25"/>
      <c r="C486" s="168"/>
      <c r="D486" s="229"/>
      <c r="E486" s="229"/>
      <c r="F486" s="73"/>
      <c r="G486" s="73"/>
      <c r="H486" s="22"/>
    </row>
    <row r="487" ht="14.25" customHeight="1">
      <c r="B487" s="25"/>
      <c r="C487" s="168"/>
      <c r="D487" s="229"/>
      <c r="E487" s="229"/>
      <c r="F487" s="73"/>
      <c r="G487" s="73"/>
      <c r="H487" s="22"/>
    </row>
    <row r="488" ht="14.25" customHeight="1">
      <c r="B488" s="25"/>
      <c r="C488" s="168"/>
      <c r="D488" s="229"/>
      <c r="E488" s="229"/>
      <c r="F488" s="73"/>
      <c r="G488" s="73"/>
      <c r="H488" s="22"/>
    </row>
    <row r="489" ht="14.25" customHeight="1">
      <c r="B489" s="25"/>
      <c r="C489" s="168"/>
      <c r="D489" s="229"/>
      <c r="E489" s="229"/>
      <c r="F489" s="73"/>
      <c r="G489" s="73"/>
      <c r="H489" s="22"/>
    </row>
    <row r="490" ht="14.25" customHeight="1">
      <c r="B490" s="25"/>
      <c r="C490" s="168"/>
      <c r="D490" s="229"/>
      <c r="E490" s="229"/>
      <c r="F490" s="73"/>
      <c r="G490" s="73"/>
      <c r="H490" s="22"/>
    </row>
    <row r="491" ht="14.25" customHeight="1">
      <c r="B491" s="25"/>
      <c r="C491" s="168"/>
      <c r="D491" s="229"/>
      <c r="E491" s="229"/>
      <c r="F491" s="73"/>
      <c r="G491" s="73"/>
      <c r="H491" s="22"/>
    </row>
    <row r="492" ht="14.25" customHeight="1">
      <c r="B492" s="25"/>
      <c r="C492" s="168"/>
      <c r="D492" s="229"/>
      <c r="E492" s="229"/>
      <c r="F492" s="73"/>
      <c r="G492" s="73"/>
      <c r="H492" s="22"/>
    </row>
    <row r="493" ht="14.25" customHeight="1">
      <c r="B493" s="25"/>
      <c r="C493" s="168"/>
      <c r="D493" s="229"/>
      <c r="E493" s="229"/>
      <c r="F493" s="73"/>
      <c r="G493" s="73"/>
      <c r="H493" s="22"/>
    </row>
    <row r="494" ht="14.25" customHeight="1">
      <c r="B494" s="25"/>
      <c r="C494" s="168"/>
      <c r="D494" s="229"/>
      <c r="E494" s="229"/>
      <c r="F494" s="73"/>
      <c r="G494" s="73"/>
      <c r="H494" s="22"/>
    </row>
    <row r="495" ht="14.25" customHeight="1">
      <c r="B495" s="25"/>
      <c r="C495" s="168"/>
      <c r="D495" s="229"/>
      <c r="E495" s="229"/>
      <c r="F495" s="73"/>
      <c r="G495" s="73"/>
      <c r="H495" s="22"/>
    </row>
    <row r="496" ht="14.25" customHeight="1">
      <c r="B496" s="25"/>
      <c r="C496" s="168"/>
      <c r="D496" s="229"/>
      <c r="E496" s="229"/>
      <c r="F496" s="73"/>
      <c r="G496" s="73"/>
      <c r="H496" s="22"/>
    </row>
    <row r="497" ht="14.25" customHeight="1">
      <c r="B497" s="25"/>
      <c r="C497" s="168"/>
      <c r="D497" s="229"/>
      <c r="E497" s="229"/>
      <c r="F497" s="73"/>
      <c r="G497" s="73"/>
      <c r="H497" s="22"/>
    </row>
    <row r="498" ht="14.25" customHeight="1">
      <c r="B498" s="25"/>
      <c r="C498" s="168"/>
      <c r="D498" s="229"/>
      <c r="E498" s="229"/>
      <c r="F498" s="73"/>
      <c r="G498" s="73"/>
      <c r="H498" s="22"/>
    </row>
    <row r="499" ht="14.25" customHeight="1">
      <c r="B499" s="25"/>
      <c r="C499" s="168"/>
      <c r="D499" s="229"/>
      <c r="E499" s="229"/>
      <c r="F499" s="73"/>
      <c r="G499" s="73"/>
      <c r="H499" s="22"/>
    </row>
    <row r="500" ht="14.25" customHeight="1">
      <c r="B500" s="25"/>
      <c r="C500" s="168"/>
      <c r="D500" s="229"/>
      <c r="E500" s="229"/>
      <c r="F500" s="73"/>
      <c r="G500" s="73"/>
      <c r="H500" s="22"/>
    </row>
    <row r="501" ht="14.25" customHeight="1">
      <c r="B501" s="25"/>
      <c r="C501" s="168"/>
      <c r="D501" s="229"/>
      <c r="E501" s="229"/>
      <c r="F501" s="73"/>
      <c r="G501" s="73"/>
      <c r="H501" s="22"/>
    </row>
    <row r="502" ht="14.25" customHeight="1">
      <c r="B502" s="25"/>
      <c r="C502" s="168"/>
      <c r="D502" s="229"/>
      <c r="E502" s="229"/>
      <c r="F502" s="73"/>
      <c r="G502" s="73"/>
      <c r="H502" s="22"/>
    </row>
    <row r="503" ht="14.25" customHeight="1">
      <c r="B503" s="25"/>
      <c r="C503" s="168"/>
      <c r="D503" s="229"/>
      <c r="E503" s="229"/>
      <c r="F503" s="73"/>
      <c r="G503" s="73"/>
      <c r="H503" s="22"/>
    </row>
    <row r="504" ht="14.25" customHeight="1">
      <c r="B504" s="25"/>
      <c r="C504" s="168"/>
      <c r="D504" s="229"/>
      <c r="E504" s="229"/>
      <c r="F504" s="73"/>
      <c r="G504" s="73"/>
      <c r="H504" s="22"/>
    </row>
    <row r="505" ht="14.25" customHeight="1">
      <c r="B505" s="25"/>
      <c r="C505" s="168"/>
      <c r="D505" s="229"/>
      <c r="E505" s="229"/>
      <c r="F505" s="73"/>
      <c r="G505" s="73"/>
      <c r="H505" s="22"/>
    </row>
    <row r="506" ht="14.25" customHeight="1">
      <c r="B506" s="25"/>
      <c r="C506" s="168"/>
      <c r="D506" s="229"/>
      <c r="E506" s="229"/>
      <c r="F506" s="73"/>
      <c r="G506" s="73"/>
      <c r="H506" s="22"/>
    </row>
    <row r="507" ht="14.25" customHeight="1">
      <c r="B507" s="25"/>
      <c r="C507" s="168"/>
      <c r="D507" s="229"/>
      <c r="E507" s="229"/>
      <c r="F507" s="73"/>
      <c r="G507" s="73"/>
      <c r="H507" s="22"/>
    </row>
    <row r="508" ht="14.25" customHeight="1">
      <c r="B508" s="25"/>
      <c r="C508" s="168"/>
      <c r="D508" s="229"/>
      <c r="E508" s="229"/>
      <c r="F508" s="73"/>
      <c r="G508" s="73"/>
      <c r="H508" s="22"/>
    </row>
    <row r="509" ht="14.25" customHeight="1">
      <c r="B509" s="25"/>
      <c r="C509" s="168"/>
      <c r="D509" s="229"/>
      <c r="E509" s="229"/>
      <c r="F509" s="73"/>
      <c r="G509" s="73"/>
      <c r="H509" s="22"/>
    </row>
    <row r="510" ht="14.25" customHeight="1">
      <c r="B510" s="25"/>
      <c r="C510" s="168"/>
      <c r="D510" s="229"/>
      <c r="E510" s="229"/>
      <c r="F510" s="73"/>
      <c r="G510" s="73"/>
      <c r="H510" s="22"/>
    </row>
    <row r="511" ht="14.25" customHeight="1">
      <c r="B511" s="25"/>
      <c r="C511" s="168"/>
      <c r="D511" s="229"/>
      <c r="E511" s="229"/>
      <c r="F511" s="73"/>
      <c r="G511" s="73"/>
      <c r="H511" s="22"/>
    </row>
    <row r="512" ht="14.25" customHeight="1">
      <c r="B512" s="25"/>
      <c r="C512" s="168"/>
      <c r="D512" s="229"/>
      <c r="E512" s="229"/>
      <c r="F512" s="73"/>
      <c r="G512" s="73"/>
      <c r="H512" s="22"/>
    </row>
    <row r="513" ht="14.25" customHeight="1">
      <c r="B513" s="25"/>
      <c r="C513" s="168"/>
      <c r="D513" s="229"/>
      <c r="E513" s="229"/>
      <c r="F513" s="73"/>
      <c r="G513" s="73"/>
      <c r="H513" s="22"/>
    </row>
    <row r="514" ht="14.25" customHeight="1">
      <c r="B514" s="25"/>
      <c r="C514" s="168"/>
      <c r="D514" s="229"/>
      <c r="E514" s="229"/>
      <c r="F514" s="73"/>
      <c r="G514" s="73"/>
      <c r="H514" s="22"/>
    </row>
    <row r="515" ht="14.25" customHeight="1">
      <c r="B515" s="25"/>
      <c r="C515" s="168"/>
      <c r="D515" s="229"/>
      <c r="E515" s="229"/>
      <c r="F515" s="73"/>
      <c r="G515" s="73"/>
      <c r="H515" s="22"/>
    </row>
    <row r="516" ht="14.25" customHeight="1">
      <c r="B516" s="25"/>
      <c r="C516" s="168"/>
      <c r="D516" s="229"/>
      <c r="E516" s="229"/>
      <c r="F516" s="73"/>
      <c r="G516" s="73"/>
      <c r="H516" s="22"/>
    </row>
    <row r="517" ht="14.25" customHeight="1">
      <c r="B517" s="25"/>
      <c r="C517" s="168"/>
      <c r="D517" s="229"/>
      <c r="E517" s="229"/>
      <c r="F517" s="73"/>
      <c r="G517" s="73"/>
      <c r="H517" s="22"/>
    </row>
    <row r="518" ht="14.25" customHeight="1">
      <c r="B518" s="25"/>
      <c r="C518" s="168"/>
      <c r="D518" s="229"/>
      <c r="E518" s="229"/>
      <c r="F518" s="73"/>
      <c r="G518" s="73"/>
      <c r="H518" s="22"/>
    </row>
    <row r="519" ht="14.25" customHeight="1">
      <c r="B519" s="25"/>
      <c r="C519" s="168"/>
      <c r="D519" s="229"/>
      <c r="E519" s="229"/>
      <c r="F519" s="73"/>
      <c r="G519" s="73"/>
      <c r="H519" s="22"/>
    </row>
    <row r="520" ht="14.25" customHeight="1">
      <c r="B520" s="25"/>
      <c r="C520" s="168"/>
      <c r="D520" s="229"/>
      <c r="E520" s="229"/>
      <c r="F520" s="73"/>
      <c r="G520" s="73"/>
      <c r="H520" s="22"/>
    </row>
    <row r="521" ht="14.25" customHeight="1">
      <c r="B521" s="25"/>
      <c r="C521" s="168"/>
      <c r="D521" s="229"/>
      <c r="E521" s="229"/>
      <c r="F521" s="73"/>
      <c r="G521" s="73"/>
      <c r="H521" s="22"/>
    </row>
    <row r="522" ht="14.25" customHeight="1">
      <c r="B522" s="25"/>
      <c r="C522" s="168"/>
      <c r="D522" s="229"/>
      <c r="E522" s="229"/>
      <c r="F522" s="73"/>
      <c r="G522" s="73"/>
      <c r="H522" s="22"/>
    </row>
    <row r="523" ht="14.25" customHeight="1">
      <c r="B523" s="25"/>
      <c r="C523" s="168"/>
      <c r="D523" s="229"/>
      <c r="E523" s="229"/>
      <c r="F523" s="73"/>
      <c r="G523" s="73"/>
      <c r="H523" s="22"/>
    </row>
    <row r="524" ht="14.25" customHeight="1">
      <c r="B524" s="25"/>
      <c r="C524" s="168"/>
      <c r="D524" s="229"/>
      <c r="E524" s="229"/>
      <c r="F524" s="73"/>
      <c r="G524" s="73"/>
      <c r="H524" s="22"/>
    </row>
    <row r="525" ht="14.25" customHeight="1">
      <c r="B525" s="25"/>
      <c r="C525" s="168"/>
      <c r="D525" s="229"/>
      <c r="E525" s="229"/>
      <c r="F525" s="73"/>
      <c r="G525" s="73"/>
      <c r="H525" s="22"/>
    </row>
    <row r="526" ht="14.25" customHeight="1">
      <c r="B526" s="25"/>
      <c r="C526" s="168"/>
      <c r="D526" s="229"/>
      <c r="E526" s="229"/>
      <c r="F526" s="73"/>
      <c r="G526" s="73"/>
      <c r="H526" s="22"/>
    </row>
    <row r="527" ht="14.25" customHeight="1">
      <c r="B527" s="25"/>
      <c r="C527" s="168"/>
      <c r="D527" s="229"/>
      <c r="E527" s="229"/>
      <c r="F527" s="73"/>
      <c r="G527" s="73"/>
      <c r="H527" s="22"/>
    </row>
    <row r="528" ht="14.25" customHeight="1">
      <c r="B528" s="25"/>
      <c r="C528" s="168"/>
      <c r="D528" s="229"/>
      <c r="E528" s="229"/>
      <c r="F528" s="73"/>
      <c r="G528" s="73"/>
      <c r="H528" s="22"/>
    </row>
    <row r="529" ht="14.25" customHeight="1">
      <c r="B529" s="25"/>
      <c r="C529" s="168"/>
      <c r="D529" s="229"/>
      <c r="E529" s="229"/>
      <c r="F529" s="73"/>
      <c r="G529" s="73"/>
      <c r="H529" s="22"/>
    </row>
    <row r="530" ht="14.25" customHeight="1">
      <c r="B530" s="25"/>
      <c r="C530" s="168"/>
      <c r="D530" s="229"/>
      <c r="E530" s="229"/>
      <c r="F530" s="73"/>
      <c r="G530" s="73"/>
      <c r="H530" s="22"/>
    </row>
    <row r="531" ht="14.25" customHeight="1">
      <c r="B531" s="25"/>
      <c r="C531" s="168"/>
      <c r="D531" s="229"/>
      <c r="E531" s="229"/>
      <c r="F531" s="73"/>
      <c r="G531" s="73"/>
      <c r="H531" s="22"/>
    </row>
    <row r="532" ht="14.25" customHeight="1">
      <c r="B532" s="25"/>
      <c r="C532" s="168"/>
      <c r="D532" s="229"/>
      <c r="E532" s="229"/>
      <c r="F532" s="73"/>
      <c r="G532" s="73"/>
      <c r="H532" s="22"/>
    </row>
    <row r="533" ht="14.25" customHeight="1">
      <c r="B533" s="25"/>
      <c r="C533" s="168"/>
      <c r="D533" s="229"/>
      <c r="E533" s="229"/>
      <c r="F533" s="73"/>
      <c r="G533" s="73"/>
      <c r="H533" s="22"/>
    </row>
    <row r="534" ht="14.25" customHeight="1">
      <c r="B534" s="25"/>
      <c r="C534" s="168"/>
      <c r="D534" s="229"/>
      <c r="E534" s="229"/>
      <c r="F534" s="73"/>
      <c r="G534" s="73"/>
      <c r="H534" s="22"/>
    </row>
    <row r="535" ht="14.25" customHeight="1">
      <c r="B535" s="25"/>
      <c r="C535" s="168"/>
      <c r="D535" s="229"/>
      <c r="E535" s="229"/>
      <c r="F535" s="73"/>
      <c r="G535" s="73"/>
      <c r="H535" s="22"/>
    </row>
    <row r="536" ht="14.25" customHeight="1">
      <c r="B536" s="25"/>
      <c r="C536" s="168"/>
      <c r="D536" s="229"/>
      <c r="E536" s="229"/>
      <c r="F536" s="73"/>
      <c r="G536" s="73"/>
      <c r="H536" s="22"/>
    </row>
    <row r="537" ht="14.25" customHeight="1">
      <c r="B537" s="25"/>
      <c r="C537" s="168"/>
      <c r="D537" s="229"/>
      <c r="E537" s="229"/>
      <c r="F537" s="73"/>
      <c r="G537" s="73"/>
      <c r="H537" s="22"/>
    </row>
    <row r="538" ht="14.25" customHeight="1">
      <c r="B538" s="25"/>
      <c r="C538" s="168"/>
      <c r="D538" s="229"/>
      <c r="E538" s="229"/>
      <c r="F538" s="73"/>
      <c r="G538" s="73"/>
      <c r="H538" s="22"/>
    </row>
    <row r="539" ht="14.25" customHeight="1">
      <c r="B539" s="25"/>
      <c r="C539" s="168"/>
      <c r="D539" s="229"/>
      <c r="E539" s="229"/>
      <c r="F539" s="73"/>
      <c r="G539" s="73"/>
      <c r="H539" s="22"/>
    </row>
    <row r="540" ht="14.25" customHeight="1">
      <c r="B540" s="25"/>
      <c r="C540" s="168"/>
      <c r="D540" s="229"/>
      <c r="E540" s="229"/>
      <c r="F540" s="73"/>
      <c r="G540" s="73"/>
      <c r="H540" s="22"/>
    </row>
    <row r="541" ht="14.25" customHeight="1">
      <c r="B541" s="25"/>
      <c r="C541" s="168"/>
      <c r="D541" s="229"/>
      <c r="E541" s="229"/>
      <c r="F541" s="73"/>
      <c r="G541" s="73"/>
      <c r="H541" s="22"/>
    </row>
    <row r="542" ht="14.25" customHeight="1">
      <c r="B542" s="25"/>
      <c r="C542" s="168"/>
      <c r="D542" s="229"/>
      <c r="E542" s="229"/>
      <c r="F542" s="73"/>
      <c r="G542" s="73"/>
      <c r="H542" s="22"/>
    </row>
    <row r="543" ht="14.25" customHeight="1">
      <c r="B543" s="25"/>
      <c r="C543" s="168"/>
      <c r="D543" s="229"/>
      <c r="E543" s="229"/>
      <c r="F543" s="73"/>
      <c r="G543" s="73"/>
      <c r="H543" s="22"/>
    </row>
    <row r="544" ht="14.25" customHeight="1">
      <c r="B544" s="25"/>
      <c r="C544" s="168"/>
      <c r="D544" s="229"/>
      <c r="E544" s="229"/>
      <c r="F544" s="73"/>
      <c r="G544" s="73"/>
      <c r="H544" s="22"/>
    </row>
    <row r="545" ht="14.25" customHeight="1">
      <c r="B545" s="25"/>
      <c r="C545" s="168"/>
      <c r="D545" s="229"/>
      <c r="E545" s="229"/>
      <c r="F545" s="73"/>
      <c r="G545" s="73"/>
      <c r="H545" s="22"/>
    </row>
    <row r="546" ht="14.25" customHeight="1">
      <c r="B546" s="25"/>
      <c r="C546" s="168"/>
      <c r="D546" s="229"/>
      <c r="E546" s="229"/>
      <c r="F546" s="73"/>
      <c r="G546" s="73"/>
      <c r="H546" s="22"/>
    </row>
    <row r="547" ht="14.25" customHeight="1">
      <c r="B547" s="25"/>
      <c r="C547" s="168"/>
      <c r="D547" s="229"/>
      <c r="E547" s="229"/>
      <c r="F547" s="73"/>
      <c r="G547" s="73"/>
      <c r="H547" s="22"/>
    </row>
    <row r="548" ht="14.25" customHeight="1">
      <c r="B548" s="25"/>
      <c r="C548" s="168"/>
      <c r="D548" s="229"/>
      <c r="E548" s="229"/>
      <c r="F548" s="73"/>
      <c r="G548" s="73"/>
      <c r="H548" s="22"/>
    </row>
    <row r="549" ht="14.25" customHeight="1">
      <c r="B549" s="25"/>
      <c r="C549" s="168"/>
      <c r="D549" s="229"/>
      <c r="E549" s="229"/>
      <c r="F549" s="73"/>
      <c r="G549" s="73"/>
      <c r="H549" s="22"/>
    </row>
    <row r="550" ht="14.25" customHeight="1">
      <c r="B550" s="25"/>
      <c r="C550" s="168"/>
      <c r="D550" s="229"/>
      <c r="E550" s="229"/>
      <c r="F550" s="73"/>
      <c r="G550" s="73"/>
      <c r="H550" s="22"/>
    </row>
    <row r="551" ht="14.25" customHeight="1">
      <c r="B551" s="25"/>
      <c r="C551" s="168"/>
      <c r="D551" s="229"/>
      <c r="E551" s="229"/>
      <c r="F551" s="73"/>
      <c r="G551" s="73"/>
      <c r="H551" s="22"/>
    </row>
    <row r="552" ht="14.25" customHeight="1">
      <c r="B552" s="25"/>
      <c r="C552" s="168"/>
      <c r="D552" s="229"/>
      <c r="E552" s="229"/>
      <c r="F552" s="73"/>
      <c r="G552" s="73"/>
      <c r="H552" s="22"/>
    </row>
    <row r="553" ht="14.25" customHeight="1">
      <c r="B553" s="25"/>
      <c r="C553" s="168"/>
      <c r="D553" s="229"/>
      <c r="E553" s="229"/>
      <c r="F553" s="73"/>
      <c r="G553" s="73"/>
      <c r="H553" s="22"/>
    </row>
    <row r="554" ht="14.25" customHeight="1">
      <c r="B554" s="25"/>
      <c r="C554" s="168"/>
      <c r="D554" s="229"/>
      <c r="E554" s="229"/>
      <c r="F554" s="73"/>
      <c r="G554" s="73"/>
      <c r="H554" s="22"/>
    </row>
    <row r="555" ht="14.25" customHeight="1">
      <c r="B555" s="25"/>
      <c r="C555" s="168"/>
      <c r="D555" s="229"/>
      <c r="E555" s="229"/>
      <c r="F555" s="73"/>
      <c r="G555" s="73"/>
      <c r="H555" s="22"/>
    </row>
    <row r="556" ht="14.25" customHeight="1">
      <c r="B556" s="25"/>
      <c r="C556" s="168"/>
      <c r="D556" s="229"/>
      <c r="E556" s="229"/>
      <c r="F556" s="73"/>
      <c r="G556" s="73"/>
      <c r="H556" s="22"/>
    </row>
    <row r="557" ht="14.25" customHeight="1">
      <c r="B557" s="25"/>
      <c r="C557" s="168"/>
      <c r="D557" s="229"/>
      <c r="E557" s="229"/>
      <c r="F557" s="73"/>
      <c r="G557" s="73"/>
      <c r="H557" s="22"/>
    </row>
    <row r="558" ht="14.25" customHeight="1">
      <c r="B558" s="25"/>
      <c r="C558" s="168"/>
      <c r="D558" s="229"/>
      <c r="E558" s="229"/>
      <c r="F558" s="73"/>
      <c r="G558" s="73"/>
      <c r="H558" s="22"/>
    </row>
    <row r="559" ht="14.25" customHeight="1">
      <c r="B559" s="25"/>
      <c r="C559" s="168"/>
      <c r="D559" s="229"/>
      <c r="E559" s="229"/>
      <c r="F559" s="73"/>
      <c r="G559" s="73"/>
      <c r="H559" s="22"/>
    </row>
    <row r="560" ht="14.25" customHeight="1">
      <c r="B560" s="25"/>
      <c r="C560" s="168"/>
      <c r="D560" s="229"/>
      <c r="E560" s="229"/>
      <c r="F560" s="73"/>
      <c r="G560" s="73"/>
      <c r="H560" s="22"/>
    </row>
    <row r="561" ht="14.25" customHeight="1">
      <c r="B561" s="25"/>
      <c r="C561" s="168"/>
      <c r="D561" s="229"/>
      <c r="E561" s="229"/>
      <c r="F561" s="73"/>
      <c r="G561" s="73"/>
      <c r="H561" s="22"/>
    </row>
    <row r="562" ht="14.25" customHeight="1">
      <c r="B562" s="25"/>
      <c r="C562" s="168"/>
      <c r="D562" s="229"/>
      <c r="E562" s="229"/>
      <c r="F562" s="73"/>
      <c r="G562" s="73"/>
      <c r="H562" s="22"/>
    </row>
    <row r="563" ht="14.25" customHeight="1">
      <c r="B563" s="25"/>
      <c r="C563" s="168"/>
      <c r="D563" s="229"/>
      <c r="E563" s="229"/>
      <c r="F563" s="73"/>
      <c r="G563" s="73"/>
      <c r="H563" s="22"/>
    </row>
    <row r="564" ht="14.25" customHeight="1">
      <c r="B564" s="25"/>
      <c r="C564" s="168"/>
      <c r="D564" s="229"/>
      <c r="E564" s="229"/>
      <c r="F564" s="73"/>
      <c r="G564" s="73"/>
      <c r="H564" s="22"/>
    </row>
    <row r="565" ht="14.25" customHeight="1">
      <c r="B565" s="25"/>
      <c r="C565" s="168"/>
      <c r="D565" s="229"/>
      <c r="E565" s="229"/>
      <c r="F565" s="73"/>
      <c r="G565" s="73"/>
      <c r="H565" s="22"/>
    </row>
    <row r="566" ht="14.25" customHeight="1">
      <c r="B566" s="25"/>
      <c r="C566" s="168"/>
      <c r="D566" s="229"/>
      <c r="E566" s="229"/>
      <c r="F566" s="73"/>
      <c r="G566" s="73"/>
      <c r="H566" s="22"/>
    </row>
    <row r="567" ht="14.25" customHeight="1">
      <c r="B567" s="25"/>
      <c r="C567" s="168"/>
      <c r="D567" s="229"/>
      <c r="E567" s="229"/>
      <c r="F567" s="73"/>
      <c r="G567" s="73"/>
      <c r="H567" s="22"/>
    </row>
    <row r="568" ht="14.25" customHeight="1">
      <c r="B568" s="25"/>
      <c r="C568" s="168"/>
      <c r="D568" s="229"/>
      <c r="E568" s="229"/>
      <c r="F568" s="73"/>
      <c r="G568" s="73"/>
      <c r="H568" s="22"/>
    </row>
    <row r="569" ht="14.25" customHeight="1">
      <c r="B569" s="25"/>
      <c r="C569" s="168"/>
      <c r="D569" s="229"/>
      <c r="E569" s="229"/>
      <c r="F569" s="73"/>
      <c r="G569" s="73"/>
      <c r="H569" s="22"/>
    </row>
    <row r="570" ht="14.25" customHeight="1">
      <c r="B570" s="25"/>
      <c r="C570" s="168"/>
      <c r="D570" s="229"/>
      <c r="E570" s="229"/>
      <c r="F570" s="73"/>
      <c r="G570" s="73"/>
      <c r="H570" s="22"/>
    </row>
    <row r="571" ht="14.25" customHeight="1">
      <c r="B571" s="25"/>
      <c r="C571" s="168"/>
      <c r="D571" s="229"/>
      <c r="E571" s="229"/>
      <c r="F571" s="73"/>
      <c r="G571" s="73"/>
      <c r="H571" s="22"/>
    </row>
    <row r="572" ht="14.25" customHeight="1">
      <c r="B572" s="25"/>
      <c r="C572" s="168"/>
      <c r="D572" s="229"/>
      <c r="E572" s="229"/>
      <c r="F572" s="73"/>
      <c r="G572" s="73"/>
      <c r="H572" s="22"/>
    </row>
    <row r="573" ht="14.25" customHeight="1">
      <c r="B573" s="25"/>
      <c r="C573" s="168"/>
      <c r="D573" s="229"/>
      <c r="E573" s="229"/>
      <c r="F573" s="73"/>
      <c r="G573" s="73"/>
      <c r="H573" s="22"/>
    </row>
    <row r="574" ht="14.25" customHeight="1">
      <c r="B574" s="25"/>
      <c r="C574" s="168"/>
      <c r="D574" s="229"/>
      <c r="E574" s="229"/>
      <c r="F574" s="73"/>
      <c r="G574" s="73"/>
      <c r="H574" s="22"/>
    </row>
    <row r="575" ht="14.25" customHeight="1">
      <c r="B575" s="25"/>
      <c r="C575" s="168"/>
      <c r="D575" s="229"/>
      <c r="E575" s="229"/>
      <c r="F575" s="73"/>
      <c r="G575" s="73"/>
      <c r="H575" s="22"/>
    </row>
    <row r="576" ht="14.25" customHeight="1">
      <c r="B576" s="25"/>
      <c r="C576" s="168"/>
      <c r="D576" s="229"/>
      <c r="E576" s="229"/>
      <c r="F576" s="73"/>
      <c r="G576" s="73"/>
      <c r="H576" s="22"/>
    </row>
    <row r="577" ht="14.25" customHeight="1">
      <c r="B577" s="25"/>
      <c r="C577" s="168"/>
      <c r="D577" s="229"/>
      <c r="E577" s="229"/>
      <c r="F577" s="73"/>
      <c r="G577" s="73"/>
      <c r="H577" s="22"/>
    </row>
    <row r="578" ht="14.25" customHeight="1">
      <c r="B578" s="25"/>
      <c r="C578" s="168"/>
      <c r="D578" s="229"/>
      <c r="E578" s="229"/>
      <c r="F578" s="73"/>
      <c r="G578" s="73"/>
      <c r="H578" s="22"/>
    </row>
    <row r="579" ht="14.25" customHeight="1">
      <c r="B579" s="25"/>
      <c r="C579" s="168"/>
      <c r="D579" s="229"/>
      <c r="E579" s="229"/>
      <c r="F579" s="73"/>
      <c r="G579" s="73"/>
      <c r="H579" s="22"/>
    </row>
    <row r="580" ht="14.25" customHeight="1">
      <c r="B580" s="25"/>
      <c r="C580" s="168"/>
      <c r="D580" s="229"/>
      <c r="E580" s="229"/>
      <c r="F580" s="73"/>
      <c r="G580" s="73"/>
      <c r="H580" s="22"/>
    </row>
    <row r="581" ht="14.25" customHeight="1">
      <c r="B581" s="25"/>
      <c r="C581" s="168"/>
      <c r="D581" s="229"/>
      <c r="E581" s="229"/>
      <c r="F581" s="73"/>
      <c r="G581" s="73"/>
      <c r="H581" s="22"/>
    </row>
    <row r="582" ht="14.25" customHeight="1">
      <c r="B582" s="25"/>
      <c r="C582" s="168"/>
      <c r="D582" s="229"/>
      <c r="E582" s="229"/>
      <c r="F582" s="73"/>
      <c r="G582" s="73"/>
      <c r="H582" s="22"/>
    </row>
    <row r="583" ht="14.25" customHeight="1">
      <c r="B583" s="25"/>
      <c r="C583" s="168"/>
      <c r="D583" s="229"/>
      <c r="E583" s="229"/>
      <c r="F583" s="73"/>
      <c r="G583" s="73"/>
      <c r="H583" s="22"/>
    </row>
    <row r="584" ht="14.25" customHeight="1">
      <c r="B584" s="25"/>
      <c r="C584" s="168"/>
      <c r="D584" s="229"/>
      <c r="E584" s="229"/>
      <c r="F584" s="73"/>
      <c r="G584" s="73"/>
      <c r="H584" s="22"/>
    </row>
    <row r="585" ht="14.25" customHeight="1">
      <c r="B585" s="25"/>
      <c r="C585" s="168"/>
      <c r="D585" s="229"/>
      <c r="E585" s="229"/>
      <c r="F585" s="73"/>
      <c r="G585" s="73"/>
      <c r="H585" s="22"/>
    </row>
    <row r="586" ht="14.25" customHeight="1">
      <c r="B586" s="25"/>
      <c r="C586" s="168"/>
      <c r="D586" s="229"/>
      <c r="E586" s="229"/>
      <c r="F586" s="73"/>
      <c r="G586" s="73"/>
      <c r="H586" s="22"/>
    </row>
    <row r="587" ht="14.25" customHeight="1">
      <c r="B587" s="25"/>
      <c r="C587" s="168"/>
      <c r="D587" s="229"/>
      <c r="E587" s="229"/>
      <c r="F587" s="73"/>
      <c r="G587" s="73"/>
      <c r="H587" s="22"/>
    </row>
    <row r="588" ht="14.25" customHeight="1">
      <c r="B588" s="25"/>
      <c r="C588" s="168"/>
      <c r="D588" s="229"/>
      <c r="E588" s="229"/>
      <c r="F588" s="73"/>
      <c r="G588" s="73"/>
      <c r="H588" s="22"/>
    </row>
    <row r="589" ht="14.25" customHeight="1">
      <c r="B589" s="25"/>
      <c r="C589" s="168"/>
      <c r="D589" s="229"/>
      <c r="E589" s="229"/>
      <c r="F589" s="73"/>
      <c r="G589" s="73"/>
      <c r="H589" s="22"/>
    </row>
    <row r="590" ht="14.25" customHeight="1">
      <c r="B590" s="25"/>
      <c r="C590" s="168"/>
      <c r="D590" s="229"/>
      <c r="E590" s="229"/>
      <c r="F590" s="73"/>
      <c r="G590" s="73"/>
      <c r="H590" s="22"/>
    </row>
    <row r="591" ht="14.25" customHeight="1">
      <c r="B591" s="25"/>
      <c r="C591" s="168"/>
      <c r="D591" s="229"/>
      <c r="E591" s="229"/>
      <c r="F591" s="73"/>
      <c r="G591" s="73"/>
      <c r="H591" s="22"/>
    </row>
    <row r="592" ht="14.25" customHeight="1">
      <c r="B592" s="25"/>
      <c r="C592" s="168"/>
      <c r="D592" s="229"/>
      <c r="E592" s="229"/>
      <c r="F592" s="73"/>
      <c r="G592" s="73"/>
      <c r="H592" s="22"/>
    </row>
    <row r="593" ht="14.25" customHeight="1">
      <c r="B593" s="25"/>
      <c r="C593" s="168"/>
      <c r="D593" s="229"/>
      <c r="E593" s="229"/>
      <c r="F593" s="73"/>
      <c r="G593" s="73"/>
      <c r="H593" s="22"/>
    </row>
    <row r="594" ht="14.25" customHeight="1">
      <c r="B594" s="25"/>
      <c r="C594" s="168"/>
      <c r="D594" s="229"/>
      <c r="E594" s="229"/>
      <c r="F594" s="73"/>
      <c r="G594" s="73"/>
      <c r="H594" s="22"/>
    </row>
    <row r="595" ht="14.25" customHeight="1">
      <c r="B595" s="25"/>
      <c r="C595" s="168"/>
      <c r="D595" s="229"/>
      <c r="E595" s="229"/>
      <c r="F595" s="73"/>
      <c r="G595" s="73"/>
      <c r="H595" s="22"/>
    </row>
    <row r="596" ht="14.25" customHeight="1">
      <c r="B596" s="25"/>
      <c r="C596" s="168"/>
      <c r="D596" s="229"/>
      <c r="E596" s="229"/>
      <c r="F596" s="73"/>
      <c r="G596" s="73"/>
      <c r="H596" s="22"/>
    </row>
    <row r="597" ht="14.25" customHeight="1">
      <c r="B597" s="25"/>
      <c r="C597" s="168"/>
      <c r="D597" s="229"/>
      <c r="E597" s="229"/>
      <c r="F597" s="73"/>
      <c r="G597" s="73"/>
      <c r="H597" s="22"/>
    </row>
    <row r="598" ht="14.25" customHeight="1">
      <c r="B598" s="25"/>
      <c r="C598" s="168"/>
      <c r="D598" s="229"/>
      <c r="E598" s="229"/>
      <c r="F598" s="73"/>
      <c r="G598" s="73"/>
      <c r="H598" s="22"/>
    </row>
    <row r="599" ht="14.25" customHeight="1">
      <c r="B599" s="25"/>
      <c r="C599" s="168"/>
      <c r="D599" s="229"/>
      <c r="E599" s="229"/>
      <c r="F599" s="73"/>
      <c r="G599" s="73"/>
      <c r="H599" s="22"/>
    </row>
    <row r="600" ht="14.25" customHeight="1">
      <c r="B600" s="25"/>
      <c r="C600" s="168"/>
      <c r="D600" s="229"/>
      <c r="E600" s="229"/>
      <c r="F600" s="73"/>
      <c r="G600" s="73"/>
      <c r="H600" s="22"/>
    </row>
    <row r="601" ht="14.25" customHeight="1">
      <c r="B601" s="25"/>
      <c r="C601" s="168"/>
      <c r="D601" s="229"/>
      <c r="E601" s="229"/>
      <c r="F601" s="73"/>
      <c r="G601" s="73"/>
      <c r="H601" s="22"/>
    </row>
    <row r="602" ht="14.25" customHeight="1">
      <c r="B602" s="25"/>
      <c r="C602" s="168"/>
      <c r="D602" s="229"/>
      <c r="E602" s="229"/>
      <c r="F602" s="73"/>
      <c r="G602" s="73"/>
      <c r="H602" s="22"/>
    </row>
    <row r="603" ht="14.25" customHeight="1">
      <c r="B603" s="25"/>
      <c r="C603" s="168"/>
      <c r="D603" s="229"/>
      <c r="E603" s="229"/>
      <c r="F603" s="73"/>
      <c r="G603" s="73"/>
      <c r="H603" s="22"/>
    </row>
    <row r="604" ht="14.25" customHeight="1">
      <c r="B604" s="25"/>
      <c r="C604" s="168"/>
      <c r="D604" s="229"/>
      <c r="E604" s="229"/>
      <c r="F604" s="73"/>
      <c r="G604" s="73"/>
      <c r="H604" s="22"/>
    </row>
    <row r="605" ht="14.25" customHeight="1">
      <c r="B605" s="25"/>
      <c r="C605" s="168"/>
      <c r="D605" s="229"/>
      <c r="E605" s="229"/>
      <c r="F605" s="73"/>
      <c r="G605" s="73"/>
      <c r="H605" s="22"/>
    </row>
    <row r="606" ht="14.25" customHeight="1">
      <c r="B606" s="25"/>
      <c r="C606" s="168"/>
      <c r="D606" s="229"/>
      <c r="E606" s="229"/>
      <c r="F606" s="73"/>
      <c r="G606" s="73"/>
      <c r="H606" s="22"/>
    </row>
    <row r="607" ht="14.25" customHeight="1">
      <c r="B607" s="25"/>
      <c r="C607" s="168"/>
      <c r="D607" s="229"/>
      <c r="E607" s="229"/>
      <c r="F607" s="73"/>
      <c r="G607" s="73"/>
      <c r="H607" s="22"/>
    </row>
    <row r="608" ht="14.25" customHeight="1">
      <c r="B608" s="25"/>
      <c r="C608" s="168"/>
      <c r="D608" s="229"/>
      <c r="E608" s="229"/>
      <c r="F608" s="73"/>
      <c r="G608" s="73"/>
      <c r="H608" s="22"/>
    </row>
    <row r="609" ht="14.25" customHeight="1">
      <c r="B609" s="25"/>
      <c r="C609" s="168"/>
      <c r="D609" s="229"/>
      <c r="E609" s="229"/>
      <c r="F609" s="73"/>
      <c r="G609" s="73"/>
      <c r="H609" s="22"/>
    </row>
    <row r="610" ht="14.25" customHeight="1">
      <c r="B610" s="25"/>
      <c r="C610" s="168"/>
      <c r="D610" s="229"/>
      <c r="E610" s="229"/>
      <c r="F610" s="73"/>
      <c r="G610" s="73"/>
      <c r="H610" s="22"/>
    </row>
    <row r="611" ht="14.25" customHeight="1">
      <c r="B611" s="25"/>
      <c r="C611" s="168"/>
      <c r="D611" s="229"/>
      <c r="E611" s="229"/>
      <c r="F611" s="73"/>
      <c r="G611" s="73"/>
      <c r="H611" s="22"/>
    </row>
    <row r="612" ht="14.25" customHeight="1">
      <c r="B612" s="25"/>
      <c r="C612" s="168"/>
      <c r="D612" s="229"/>
      <c r="E612" s="229"/>
      <c r="F612" s="73"/>
      <c r="G612" s="73"/>
      <c r="H612" s="22"/>
    </row>
    <row r="613" ht="14.25" customHeight="1">
      <c r="B613" s="25"/>
      <c r="C613" s="168"/>
      <c r="D613" s="229"/>
      <c r="E613" s="229"/>
      <c r="F613" s="73"/>
      <c r="G613" s="73"/>
      <c r="H613" s="22"/>
    </row>
    <row r="614" ht="14.25" customHeight="1">
      <c r="B614" s="25"/>
      <c r="C614" s="168"/>
      <c r="D614" s="229"/>
      <c r="E614" s="229"/>
      <c r="F614" s="73"/>
      <c r="G614" s="73"/>
      <c r="H614" s="22"/>
    </row>
    <row r="615" ht="14.25" customHeight="1">
      <c r="B615" s="25"/>
      <c r="C615" s="168"/>
      <c r="D615" s="229"/>
      <c r="E615" s="229"/>
      <c r="F615" s="73"/>
      <c r="G615" s="73"/>
      <c r="H615" s="22"/>
    </row>
    <row r="616" ht="14.25" customHeight="1">
      <c r="B616" s="25"/>
      <c r="C616" s="168"/>
      <c r="D616" s="229"/>
      <c r="E616" s="229"/>
      <c r="F616" s="73"/>
      <c r="G616" s="73"/>
      <c r="H616" s="22"/>
    </row>
    <row r="617" ht="14.25" customHeight="1">
      <c r="B617" s="25"/>
      <c r="C617" s="168"/>
      <c r="D617" s="229"/>
      <c r="E617" s="229"/>
      <c r="F617" s="73"/>
      <c r="G617" s="73"/>
      <c r="H617" s="22"/>
    </row>
    <row r="618" ht="14.25" customHeight="1">
      <c r="B618" s="25"/>
      <c r="C618" s="168"/>
      <c r="D618" s="229"/>
      <c r="E618" s="229"/>
      <c r="F618" s="73"/>
      <c r="G618" s="73"/>
      <c r="H618" s="22"/>
    </row>
    <row r="619" ht="14.25" customHeight="1">
      <c r="B619" s="25"/>
      <c r="C619" s="168"/>
      <c r="D619" s="229"/>
      <c r="E619" s="229"/>
      <c r="F619" s="73"/>
      <c r="G619" s="73"/>
      <c r="H619" s="22"/>
    </row>
    <row r="620" ht="14.25" customHeight="1">
      <c r="B620" s="25"/>
      <c r="C620" s="168"/>
      <c r="D620" s="229"/>
      <c r="E620" s="229"/>
      <c r="F620" s="73"/>
      <c r="G620" s="73"/>
      <c r="H620" s="22"/>
    </row>
    <row r="621" ht="14.25" customHeight="1">
      <c r="B621" s="25"/>
      <c r="C621" s="168"/>
      <c r="D621" s="229"/>
      <c r="E621" s="229"/>
      <c r="F621" s="73"/>
      <c r="G621" s="73"/>
      <c r="H621" s="22"/>
    </row>
    <row r="622" ht="14.25" customHeight="1">
      <c r="B622" s="25"/>
      <c r="C622" s="168"/>
      <c r="D622" s="229"/>
      <c r="E622" s="229"/>
      <c r="F622" s="73"/>
      <c r="G622" s="73"/>
      <c r="H622" s="22"/>
    </row>
    <row r="623" ht="14.25" customHeight="1">
      <c r="B623" s="25"/>
      <c r="C623" s="168"/>
      <c r="D623" s="229"/>
      <c r="E623" s="229"/>
      <c r="F623" s="73"/>
      <c r="G623" s="73"/>
      <c r="H623" s="22"/>
    </row>
    <row r="624" ht="14.25" customHeight="1">
      <c r="B624" s="25"/>
      <c r="C624" s="168"/>
      <c r="D624" s="229"/>
      <c r="E624" s="229"/>
      <c r="F624" s="73"/>
      <c r="G624" s="73"/>
      <c r="H624" s="22"/>
    </row>
    <row r="625" ht="14.25" customHeight="1">
      <c r="B625" s="25"/>
      <c r="C625" s="168"/>
      <c r="D625" s="229"/>
      <c r="E625" s="229"/>
      <c r="F625" s="73"/>
      <c r="G625" s="73"/>
      <c r="H625" s="22"/>
    </row>
    <row r="626" ht="14.25" customHeight="1">
      <c r="B626" s="25"/>
      <c r="C626" s="168"/>
      <c r="D626" s="229"/>
      <c r="E626" s="229"/>
      <c r="F626" s="73"/>
      <c r="G626" s="73"/>
      <c r="H626" s="22"/>
    </row>
    <row r="627" ht="14.25" customHeight="1">
      <c r="B627" s="25"/>
      <c r="C627" s="168"/>
      <c r="D627" s="229"/>
      <c r="E627" s="229"/>
      <c r="F627" s="73"/>
      <c r="G627" s="73"/>
      <c r="H627" s="22"/>
    </row>
    <row r="628" ht="14.25" customHeight="1">
      <c r="B628" s="25"/>
      <c r="C628" s="168"/>
      <c r="D628" s="229"/>
      <c r="E628" s="229"/>
      <c r="F628" s="73"/>
      <c r="G628" s="73"/>
      <c r="H628" s="22"/>
    </row>
    <row r="629" ht="14.25" customHeight="1">
      <c r="B629" s="25"/>
      <c r="C629" s="168"/>
      <c r="D629" s="229"/>
      <c r="E629" s="229"/>
      <c r="F629" s="73"/>
      <c r="G629" s="73"/>
      <c r="H629" s="22"/>
    </row>
    <row r="630" ht="14.25" customHeight="1">
      <c r="B630" s="25"/>
      <c r="C630" s="168"/>
      <c r="D630" s="229"/>
      <c r="E630" s="229"/>
      <c r="F630" s="73"/>
      <c r="G630" s="73"/>
      <c r="H630" s="22"/>
    </row>
    <row r="631" ht="14.25" customHeight="1">
      <c r="B631" s="25"/>
      <c r="C631" s="168"/>
      <c r="D631" s="229"/>
      <c r="E631" s="229"/>
      <c r="F631" s="73"/>
      <c r="G631" s="73"/>
      <c r="H631" s="22"/>
    </row>
    <row r="632" ht="14.25" customHeight="1">
      <c r="B632" s="25"/>
      <c r="C632" s="168"/>
      <c r="D632" s="229"/>
      <c r="E632" s="229"/>
      <c r="F632" s="73"/>
      <c r="G632" s="73"/>
      <c r="H632" s="22"/>
    </row>
    <row r="633" ht="14.25" customHeight="1">
      <c r="B633" s="25"/>
      <c r="C633" s="168"/>
      <c r="D633" s="229"/>
      <c r="E633" s="229"/>
      <c r="F633" s="73"/>
      <c r="G633" s="73"/>
      <c r="H633" s="22"/>
    </row>
    <row r="634" ht="14.25" customHeight="1">
      <c r="B634" s="25"/>
      <c r="C634" s="168"/>
      <c r="D634" s="229"/>
      <c r="E634" s="229"/>
      <c r="F634" s="73"/>
      <c r="G634" s="73"/>
      <c r="H634" s="22"/>
    </row>
    <row r="635" ht="14.25" customHeight="1">
      <c r="B635" s="25"/>
      <c r="C635" s="168"/>
      <c r="D635" s="229"/>
      <c r="E635" s="229"/>
      <c r="F635" s="73"/>
      <c r="G635" s="73"/>
      <c r="H635" s="22"/>
    </row>
    <row r="636" ht="14.25" customHeight="1">
      <c r="B636" s="25"/>
      <c r="C636" s="168"/>
      <c r="D636" s="229"/>
      <c r="E636" s="229"/>
      <c r="F636" s="73"/>
      <c r="G636" s="73"/>
      <c r="H636" s="22"/>
    </row>
    <row r="637" ht="14.25" customHeight="1">
      <c r="B637" s="25"/>
      <c r="C637" s="168"/>
      <c r="D637" s="229"/>
      <c r="E637" s="229"/>
      <c r="F637" s="73"/>
      <c r="G637" s="73"/>
      <c r="H637" s="22"/>
    </row>
    <row r="638" ht="14.25" customHeight="1">
      <c r="B638" s="25"/>
      <c r="C638" s="168"/>
      <c r="D638" s="229"/>
      <c r="E638" s="229"/>
      <c r="F638" s="73"/>
      <c r="G638" s="73"/>
      <c r="H638" s="22"/>
    </row>
    <row r="639" ht="14.25" customHeight="1">
      <c r="B639" s="25"/>
      <c r="C639" s="168"/>
      <c r="D639" s="229"/>
      <c r="E639" s="229"/>
      <c r="F639" s="73"/>
      <c r="G639" s="73"/>
      <c r="H639" s="22"/>
    </row>
    <row r="640" ht="14.25" customHeight="1">
      <c r="B640" s="25"/>
      <c r="C640" s="168"/>
      <c r="D640" s="229"/>
      <c r="E640" s="229"/>
      <c r="F640" s="73"/>
      <c r="G640" s="73"/>
      <c r="H640" s="22"/>
    </row>
    <row r="641" ht="14.25" customHeight="1">
      <c r="B641" s="25"/>
      <c r="C641" s="168"/>
      <c r="D641" s="229"/>
      <c r="E641" s="229"/>
      <c r="F641" s="73"/>
      <c r="G641" s="73"/>
      <c r="H641" s="22"/>
    </row>
    <row r="642" ht="14.25" customHeight="1">
      <c r="B642" s="25"/>
      <c r="C642" s="168"/>
      <c r="D642" s="229"/>
      <c r="E642" s="229"/>
      <c r="F642" s="73"/>
      <c r="G642" s="73"/>
      <c r="H642" s="22"/>
    </row>
    <row r="643" ht="14.25" customHeight="1">
      <c r="B643" s="25"/>
      <c r="C643" s="168"/>
      <c r="D643" s="229"/>
      <c r="E643" s="229"/>
      <c r="F643" s="73"/>
      <c r="G643" s="73"/>
      <c r="H643" s="22"/>
    </row>
    <row r="644" ht="14.25" customHeight="1">
      <c r="B644" s="25"/>
      <c r="C644" s="168"/>
      <c r="D644" s="229"/>
      <c r="E644" s="229"/>
      <c r="F644" s="73"/>
      <c r="G644" s="73"/>
      <c r="H644" s="22"/>
    </row>
    <row r="645" ht="14.25" customHeight="1">
      <c r="B645" s="25"/>
      <c r="C645" s="168"/>
      <c r="D645" s="229"/>
      <c r="E645" s="229"/>
      <c r="F645" s="73"/>
      <c r="G645" s="73"/>
      <c r="H645" s="22"/>
    </row>
    <row r="646" ht="14.25" customHeight="1">
      <c r="B646" s="25"/>
      <c r="C646" s="168"/>
      <c r="D646" s="229"/>
      <c r="E646" s="229"/>
      <c r="F646" s="73"/>
      <c r="G646" s="73"/>
      <c r="H646" s="22"/>
    </row>
    <row r="647" ht="14.25" customHeight="1">
      <c r="B647" s="25"/>
      <c r="C647" s="168"/>
      <c r="D647" s="229"/>
      <c r="E647" s="229"/>
      <c r="F647" s="73"/>
      <c r="G647" s="73"/>
      <c r="H647" s="22"/>
    </row>
    <row r="648" ht="14.25" customHeight="1">
      <c r="B648" s="25"/>
      <c r="C648" s="168"/>
      <c r="D648" s="229"/>
      <c r="E648" s="229"/>
      <c r="F648" s="73"/>
      <c r="G648" s="73"/>
      <c r="H648" s="22"/>
    </row>
    <row r="649" ht="14.25" customHeight="1">
      <c r="B649" s="25"/>
      <c r="C649" s="168"/>
      <c r="D649" s="229"/>
      <c r="E649" s="229"/>
      <c r="F649" s="73"/>
      <c r="G649" s="73"/>
      <c r="H649" s="22"/>
    </row>
    <row r="650" ht="14.25" customHeight="1">
      <c r="B650" s="25"/>
      <c r="C650" s="168"/>
      <c r="D650" s="229"/>
      <c r="E650" s="229"/>
      <c r="F650" s="73"/>
      <c r="G650" s="73"/>
      <c r="H650" s="22"/>
    </row>
    <row r="651" ht="14.25" customHeight="1">
      <c r="B651" s="25"/>
      <c r="C651" s="168"/>
      <c r="D651" s="229"/>
      <c r="E651" s="229"/>
      <c r="F651" s="73"/>
      <c r="G651" s="73"/>
      <c r="H651" s="22"/>
    </row>
    <row r="652" ht="14.25" customHeight="1">
      <c r="B652" s="25"/>
      <c r="C652" s="168"/>
      <c r="D652" s="229"/>
      <c r="E652" s="229"/>
      <c r="F652" s="73"/>
      <c r="G652" s="73"/>
      <c r="H652" s="22"/>
    </row>
    <row r="653" ht="14.25" customHeight="1">
      <c r="B653" s="25"/>
      <c r="C653" s="168"/>
      <c r="D653" s="229"/>
      <c r="E653" s="229"/>
      <c r="F653" s="73"/>
      <c r="G653" s="73"/>
      <c r="H653" s="22"/>
    </row>
    <row r="654" ht="14.25" customHeight="1">
      <c r="B654" s="25"/>
      <c r="C654" s="168"/>
      <c r="D654" s="229"/>
      <c r="E654" s="229"/>
      <c r="F654" s="73"/>
      <c r="G654" s="73"/>
      <c r="H654" s="22"/>
    </row>
    <row r="655" ht="14.25" customHeight="1">
      <c r="B655" s="25"/>
      <c r="C655" s="168"/>
      <c r="D655" s="229"/>
      <c r="E655" s="229"/>
      <c r="F655" s="73"/>
      <c r="G655" s="73"/>
      <c r="H655" s="22"/>
    </row>
    <row r="656" ht="14.25" customHeight="1">
      <c r="B656" s="25"/>
      <c r="C656" s="168"/>
      <c r="D656" s="229"/>
      <c r="E656" s="229"/>
      <c r="F656" s="73"/>
      <c r="G656" s="73"/>
      <c r="H656" s="22"/>
    </row>
    <row r="657" ht="14.25" customHeight="1">
      <c r="B657" s="25"/>
      <c r="C657" s="168"/>
      <c r="D657" s="229"/>
      <c r="E657" s="229"/>
      <c r="F657" s="73"/>
      <c r="G657" s="73"/>
      <c r="H657" s="22"/>
    </row>
    <row r="658" ht="14.25" customHeight="1">
      <c r="B658" s="25"/>
      <c r="C658" s="168"/>
      <c r="D658" s="229"/>
      <c r="E658" s="229"/>
      <c r="F658" s="73"/>
      <c r="G658" s="73"/>
      <c r="H658" s="22"/>
    </row>
    <row r="659" ht="14.25" customHeight="1">
      <c r="B659" s="25"/>
      <c r="C659" s="168"/>
      <c r="D659" s="229"/>
      <c r="E659" s="229"/>
      <c r="F659" s="73"/>
      <c r="G659" s="73"/>
      <c r="H659" s="22"/>
    </row>
    <row r="660" ht="14.25" customHeight="1">
      <c r="B660" s="25"/>
      <c r="C660" s="168"/>
      <c r="D660" s="229"/>
      <c r="E660" s="229"/>
      <c r="F660" s="73"/>
      <c r="G660" s="73"/>
      <c r="H660" s="22"/>
    </row>
    <row r="661" ht="14.25" customHeight="1">
      <c r="B661" s="25"/>
      <c r="C661" s="168"/>
      <c r="D661" s="229"/>
      <c r="E661" s="229"/>
      <c r="F661" s="73"/>
      <c r="G661" s="73"/>
      <c r="H661" s="22"/>
    </row>
    <row r="662" ht="14.25" customHeight="1">
      <c r="B662" s="25"/>
      <c r="C662" s="168"/>
      <c r="D662" s="229"/>
      <c r="E662" s="229"/>
      <c r="F662" s="73"/>
      <c r="G662" s="73"/>
      <c r="H662" s="22"/>
    </row>
    <row r="663" ht="14.25" customHeight="1">
      <c r="B663" s="25"/>
      <c r="C663" s="168"/>
      <c r="D663" s="229"/>
      <c r="E663" s="229"/>
      <c r="F663" s="73"/>
      <c r="G663" s="73"/>
      <c r="H663" s="22"/>
    </row>
    <row r="664" ht="14.25" customHeight="1">
      <c r="B664" s="25"/>
      <c r="C664" s="168"/>
      <c r="D664" s="229"/>
      <c r="E664" s="229"/>
      <c r="F664" s="73"/>
      <c r="G664" s="73"/>
      <c r="H664" s="22"/>
    </row>
    <row r="665" ht="14.25" customHeight="1">
      <c r="B665" s="25"/>
      <c r="C665" s="168"/>
      <c r="D665" s="229"/>
      <c r="E665" s="229"/>
      <c r="F665" s="73"/>
      <c r="G665" s="73"/>
      <c r="H665" s="22"/>
    </row>
    <row r="666" ht="14.25" customHeight="1">
      <c r="B666" s="25"/>
      <c r="C666" s="168"/>
      <c r="D666" s="229"/>
      <c r="E666" s="229"/>
      <c r="F666" s="73"/>
      <c r="G666" s="73"/>
      <c r="H666" s="22"/>
    </row>
    <row r="667" ht="14.25" customHeight="1">
      <c r="B667" s="25"/>
      <c r="C667" s="168"/>
      <c r="D667" s="229"/>
      <c r="E667" s="229"/>
      <c r="F667" s="73"/>
      <c r="G667" s="73"/>
      <c r="H667" s="22"/>
    </row>
    <row r="668" ht="14.25" customHeight="1">
      <c r="B668" s="25"/>
      <c r="C668" s="168"/>
      <c r="D668" s="229"/>
      <c r="E668" s="229"/>
      <c r="F668" s="73"/>
      <c r="G668" s="73"/>
      <c r="H668" s="22"/>
    </row>
    <row r="669" ht="14.25" customHeight="1">
      <c r="B669" s="25"/>
      <c r="C669" s="168"/>
      <c r="D669" s="229"/>
      <c r="E669" s="229"/>
      <c r="F669" s="73"/>
      <c r="G669" s="73"/>
      <c r="H669" s="22"/>
    </row>
    <row r="670" ht="14.25" customHeight="1">
      <c r="B670" s="25"/>
      <c r="C670" s="168"/>
      <c r="D670" s="229"/>
      <c r="E670" s="229"/>
      <c r="F670" s="73"/>
      <c r="G670" s="73"/>
      <c r="H670" s="22"/>
    </row>
    <row r="671" ht="14.25" customHeight="1">
      <c r="B671" s="25"/>
      <c r="C671" s="168"/>
      <c r="D671" s="229"/>
      <c r="E671" s="229"/>
      <c r="F671" s="73"/>
      <c r="G671" s="73"/>
      <c r="H671" s="22"/>
    </row>
    <row r="672" ht="14.25" customHeight="1">
      <c r="B672" s="25"/>
      <c r="C672" s="168"/>
      <c r="D672" s="229"/>
      <c r="E672" s="229"/>
      <c r="F672" s="73"/>
      <c r="G672" s="73"/>
      <c r="H672" s="22"/>
    </row>
    <row r="673" ht="14.25" customHeight="1">
      <c r="B673" s="25"/>
      <c r="C673" s="168"/>
      <c r="D673" s="229"/>
      <c r="E673" s="229"/>
      <c r="F673" s="73"/>
      <c r="G673" s="73"/>
      <c r="H673" s="22"/>
    </row>
    <row r="674" ht="14.25" customHeight="1">
      <c r="B674" s="25"/>
      <c r="C674" s="168"/>
      <c r="D674" s="229"/>
      <c r="E674" s="229"/>
      <c r="F674" s="73"/>
      <c r="G674" s="73"/>
      <c r="H674" s="22"/>
    </row>
    <row r="675" ht="14.25" customHeight="1">
      <c r="B675" s="25"/>
      <c r="C675" s="168"/>
      <c r="D675" s="229"/>
      <c r="E675" s="229"/>
      <c r="F675" s="73"/>
      <c r="G675" s="73"/>
      <c r="H675" s="22"/>
    </row>
    <row r="676" ht="14.25" customHeight="1">
      <c r="B676" s="25"/>
      <c r="C676" s="168"/>
      <c r="D676" s="229"/>
      <c r="E676" s="229"/>
      <c r="F676" s="73"/>
      <c r="G676" s="73"/>
      <c r="H676" s="22"/>
    </row>
    <row r="677" ht="14.25" customHeight="1">
      <c r="B677" s="25"/>
      <c r="C677" s="168"/>
      <c r="D677" s="229"/>
      <c r="E677" s="229"/>
      <c r="F677" s="73"/>
      <c r="G677" s="73"/>
      <c r="H677" s="22"/>
    </row>
    <row r="678" ht="14.25" customHeight="1">
      <c r="B678" s="25"/>
      <c r="C678" s="168"/>
      <c r="D678" s="229"/>
      <c r="E678" s="229"/>
      <c r="F678" s="73"/>
      <c r="G678" s="73"/>
      <c r="H678" s="22"/>
    </row>
    <row r="679" ht="14.25" customHeight="1">
      <c r="B679" s="25"/>
      <c r="C679" s="168"/>
      <c r="D679" s="229"/>
      <c r="E679" s="229"/>
      <c r="F679" s="73"/>
      <c r="G679" s="73"/>
      <c r="H679" s="22"/>
    </row>
    <row r="680" ht="14.25" customHeight="1">
      <c r="B680" s="25"/>
      <c r="C680" s="168"/>
      <c r="D680" s="229"/>
      <c r="E680" s="229"/>
      <c r="F680" s="73"/>
      <c r="G680" s="73"/>
      <c r="H680" s="22"/>
    </row>
    <row r="681" ht="14.25" customHeight="1">
      <c r="B681" s="25"/>
      <c r="C681" s="168"/>
      <c r="D681" s="229"/>
      <c r="E681" s="229"/>
      <c r="F681" s="73"/>
      <c r="G681" s="73"/>
      <c r="H681" s="22"/>
    </row>
    <row r="682" ht="14.25" customHeight="1">
      <c r="B682" s="25"/>
      <c r="C682" s="168"/>
      <c r="D682" s="229"/>
      <c r="E682" s="229"/>
      <c r="F682" s="73"/>
      <c r="G682" s="73"/>
      <c r="H682" s="22"/>
    </row>
    <row r="683" ht="14.25" customHeight="1">
      <c r="B683" s="25"/>
      <c r="C683" s="168"/>
      <c r="D683" s="229"/>
      <c r="E683" s="229"/>
      <c r="F683" s="73"/>
      <c r="G683" s="73"/>
      <c r="H683" s="22"/>
    </row>
    <row r="684" ht="14.25" customHeight="1">
      <c r="B684" s="25"/>
      <c r="C684" s="168"/>
      <c r="D684" s="229"/>
      <c r="E684" s="229"/>
      <c r="F684" s="73"/>
      <c r="G684" s="73"/>
      <c r="H684" s="22"/>
    </row>
    <row r="685" ht="14.25" customHeight="1">
      <c r="B685" s="25"/>
      <c r="C685" s="168"/>
      <c r="D685" s="229"/>
      <c r="E685" s="229"/>
      <c r="F685" s="73"/>
      <c r="G685" s="73"/>
      <c r="H685" s="22"/>
    </row>
    <row r="686" ht="14.25" customHeight="1">
      <c r="B686" s="25"/>
      <c r="C686" s="168"/>
      <c r="D686" s="229"/>
      <c r="E686" s="229"/>
      <c r="F686" s="73"/>
      <c r="G686" s="73"/>
      <c r="H686" s="22"/>
    </row>
    <row r="687" ht="14.25" customHeight="1">
      <c r="B687" s="25"/>
      <c r="C687" s="168"/>
      <c r="D687" s="229"/>
      <c r="E687" s="229"/>
      <c r="F687" s="73"/>
      <c r="G687" s="73"/>
      <c r="H687" s="22"/>
    </row>
    <row r="688" ht="14.25" customHeight="1">
      <c r="B688" s="25"/>
      <c r="C688" s="168"/>
      <c r="D688" s="229"/>
      <c r="E688" s="229"/>
      <c r="F688" s="73"/>
      <c r="G688" s="73"/>
      <c r="H688" s="22"/>
    </row>
    <row r="689" ht="14.25" customHeight="1">
      <c r="B689" s="25"/>
      <c r="C689" s="168"/>
      <c r="D689" s="229"/>
      <c r="E689" s="229"/>
      <c r="F689" s="73"/>
      <c r="G689" s="73"/>
      <c r="H689" s="22"/>
    </row>
    <row r="690" ht="14.25" customHeight="1">
      <c r="B690" s="25"/>
      <c r="C690" s="168"/>
      <c r="D690" s="229"/>
      <c r="E690" s="229"/>
      <c r="F690" s="73"/>
      <c r="G690" s="73"/>
      <c r="H690" s="22"/>
    </row>
    <row r="691" ht="14.25" customHeight="1">
      <c r="B691" s="25"/>
      <c r="C691" s="168"/>
      <c r="D691" s="229"/>
      <c r="E691" s="229"/>
      <c r="F691" s="73"/>
      <c r="G691" s="73"/>
      <c r="H691" s="22"/>
    </row>
    <row r="692" ht="14.25" customHeight="1">
      <c r="B692" s="25"/>
      <c r="C692" s="168"/>
      <c r="D692" s="229"/>
      <c r="E692" s="229"/>
      <c r="F692" s="73"/>
      <c r="G692" s="73"/>
      <c r="H692" s="22"/>
    </row>
    <row r="693" ht="14.25" customHeight="1">
      <c r="B693" s="25"/>
      <c r="C693" s="168"/>
      <c r="D693" s="229"/>
      <c r="E693" s="229"/>
      <c r="F693" s="73"/>
      <c r="G693" s="73"/>
      <c r="H693" s="22"/>
    </row>
    <row r="694" ht="14.25" customHeight="1">
      <c r="B694" s="25"/>
      <c r="C694" s="168"/>
      <c r="D694" s="229"/>
      <c r="E694" s="229"/>
      <c r="F694" s="73"/>
      <c r="G694" s="73"/>
      <c r="H694" s="22"/>
    </row>
    <row r="695" ht="14.25" customHeight="1">
      <c r="B695" s="25"/>
      <c r="C695" s="168"/>
      <c r="D695" s="229"/>
      <c r="E695" s="229"/>
      <c r="F695" s="73"/>
      <c r="G695" s="73"/>
      <c r="H695" s="22"/>
    </row>
    <row r="696" ht="14.25" customHeight="1">
      <c r="B696" s="25"/>
      <c r="C696" s="168"/>
      <c r="D696" s="229"/>
      <c r="E696" s="229"/>
      <c r="F696" s="73"/>
      <c r="G696" s="73"/>
      <c r="H696" s="22"/>
    </row>
    <row r="697" ht="14.25" customHeight="1">
      <c r="B697" s="25"/>
      <c r="C697" s="168"/>
      <c r="D697" s="229"/>
      <c r="E697" s="229"/>
      <c r="F697" s="73"/>
      <c r="G697" s="73"/>
      <c r="H697" s="22"/>
    </row>
    <row r="698" ht="14.25" customHeight="1">
      <c r="B698" s="25"/>
      <c r="C698" s="168"/>
      <c r="D698" s="229"/>
      <c r="E698" s="229"/>
      <c r="F698" s="73"/>
      <c r="G698" s="73"/>
      <c r="H698" s="22"/>
    </row>
    <row r="699" ht="14.25" customHeight="1">
      <c r="B699" s="25"/>
      <c r="C699" s="168"/>
      <c r="D699" s="229"/>
      <c r="E699" s="229"/>
      <c r="F699" s="73"/>
      <c r="G699" s="73"/>
      <c r="H699" s="22"/>
    </row>
    <row r="700" ht="14.25" customHeight="1">
      <c r="B700" s="25"/>
      <c r="C700" s="168"/>
      <c r="D700" s="229"/>
      <c r="E700" s="229"/>
      <c r="F700" s="73"/>
      <c r="G700" s="73"/>
      <c r="H700" s="22"/>
    </row>
    <row r="701" ht="14.25" customHeight="1">
      <c r="B701" s="25"/>
      <c r="C701" s="168"/>
      <c r="D701" s="229"/>
      <c r="E701" s="229"/>
      <c r="F701" s="73"/>
      <c r="G701" s="73"/>
      <c r="H701" s="22"/>
    </row>
    <row r="702" ht="14.25" customHeight="1">
      <c r="B702" s="25"/>
      <c r="C702" s="168"/>
      <c r="D702" s="229"/>
      <c r="E702" s="229"/>
      <c r="F702" s="73"/>
      <c r="G702" s="73"/>
      <c r="H702" s="22"/>
    </row>
    <row r="703" ht="14.25" customHeight="1">
      <c r="B703" s="25"/>
      <c r="C703" s="168"/>
      <c r="D703" s="229"/>
      <c r="E703" s="229"/>
      <c r="F703" s="73"/>
      <c r="G703" s="73"/>
      <c r="H703" s="22"/>
    </row>
    <row r="704" ht="14.25" customHeight="1">
      <c r="B704" s="25"/>
      <c r="C704" s="168"/>
      <c r="D704" s="229"/>
      <c r="E704" s="229"/>
      <c r="F704" s="73"/>
      <c r="G704" s="73"/>
      <c r="H704" s="22"/>
    </row>
    <row r="705" ht="14.25" customHeight="1">
      <c r="B705" s="25"/>
      <c r="C705" s="168"/>
      <c r="D705" s="229"/>
      <c r="E705" s="229"/>
      <c r="F705" s="73"/>
      <c r="G705" s="73"/>
      <c r="H705" s="22"/>
    </row>
    <row r="706" ht="14.25" customHeight="1">
      <c r="B706" s="25"/>
      <c r="C706" s="168"/>
      <c r="D706" s="229"/>
      <c r="E706" s="229"/>
      <c r="F706" s="73"/>
      <c r="G706" s="73"/>
      <c r="H706" s="22"/>
    </row>
    <row r="707" ht="14.25" customHeight="1">
      <c r="B707" s="25"/>
      <c r="C707" s="168"/>
      <c r="D707" s="229"/>
      <c r="E707" s="229"/>
      <c r="F707" s="73"/>
      <c r="G707" s="73"/>
      <c r="H707" s="22"/>
    </row>
    <row r="708" ht="14.25" customHeight="1">
      <c r="B708" s="25"/>
      <c r="C708" s="168"/>
      <c r="D708" s="229"/>
      <c r="E708" s="229"/>
      <c r="F708" s="73"/>
      <c r="G708" s="73"/>
      <c r="H708" s="22"/>
    </row>
    <row r="709" ht="14.25" customHeight="1">
      <c r="B709" s="25"/>
      <c r="C709" s="168"/>
      <c r="D709" s="229"/>
      <c r="E709" s="229"/>
      <c r="F709" s="73"/>
      <c r="G709" s="73"/>
      <c r="H709" s="22"/>
    </row>
    <row r="710" ht="14.25" customHeight="1">
      <c r="B710" s="25"/>
      <c r="C710" s="168"/>
      <c r="D710" s="229"/>
      <c r="E710" s="229"/>
      <c r="F710" s="73"/>
      <c r="G710" s="73"/>
      <c r="H710" s="22"/>
    </row>
    <row r="711" ht="14.25" customHeight="1">
      <c r="B711" s="25"/>
      <c r="C711" s="168"/>
      <c r="D711" s="229"/>
      <c r="E711" s="229"/>
      <c r="F711" s="73"/>
      <c r="G711" s="73"/>
      <c r="H711" s="22"/>
    </row>
    <row r="712" ht="14.25" customHeight="1">
      <c r="B712" s="25"/>
      <c r="C712" s="168"/>
      <c r="D712" s="229"/>
      <c r="E712" s="229"/>
      <c r="F712" s="73"/>
      <c r="G712" s="73"/>
      <c r="H712" s="22"/>
    </row>
    <row r="713" ht="14.25" customHeight="1">
      <c r="B713" s="25"/>
      <c r="C713" s="168"/>
      <c r="D713" s="229"/>
      <c r="E713" s="229"/>
      <c r="F713" s="73"/>
      <c r="G713" s="73"/>
      <c r="H713" s="22"/>
    </row>
    <row r="714" ht="14.25" customHeight="1">
      <c r="B714" s="25"/>
      <c r="C714" s="168"/>
      <c r="D714" s="229"/>
      <c r="E714" s="229"/>
      <c r="F714" s="73"/>
      <c r="G714" s="73"/>
      <c r="H714" s="22"/>
    </row>
    <row r="715" ht="14.25" customHeight="1">
      <c r="B715" s="25"/>
      <c r="C715" s="168"/>
      <c r="D715" s="229"/>
      <c r="E715" s="229"/>
      <c r="F715" s="73"/>
      <c r="G715" s="73"/>
      <c r="H715" s="22"/>
    </row>
    <row r="716" ht="14.25" customHeight="1">
      <c r="B716" s="25"/>
      <c r="C716" s="168"/>
      <c r="D716" s="229"/>
      <c r="E716" s="229"/>
      <c r="F716" s="73"/>
      <c r="G716" s="73"/>
      <c r="H716" s="22"/>
    </row>
    <row r="717" ht="14.25" customHeight="1">
      <c r="B717" s="25"/>
      <c r="C717" s="168"/>
      <c r="D717" s="229"/>
      <c r="E717" s="229"/>
      <c r="F717" s="73"/>
      <c r="G717" s="73"/>
      <c r="H717" s="22"/>
    </row>
    <row r="718" ht="14.25" customHeight="1">
      <c r="B718" s="25"/>
      <c r="C718" s="168"/>
      <c r="D718" s="229"/>
      <c r="E718" s="229"/>
      <c r="F718" s="73"/>
      <c r="G718" s="73"/>
      <c r="H718" s="22"/>
    </row>
    <row r="719" ht="14.25" customHeight="1">
      <c r="B719" s="25"/>
      <c r="C719" s="168"/>
      <c r="D719" s="229"/>
      <c r="E719" s="229"/>
      <c r="F719" s="73"/>
      <c r="G719" s="73"/>
      <c r="H719" s="22"/>
    </row>
    <row r="720" ht="14.25" customHeight="1">
      <c r="B720" s="25"/>
      <c r="C720" s="168"/>
      <c r="D720" s="229"/>
      <c r="E720" s="229"/>
      <c r="F720" s="73"/>
      <c r="G720" s="73"/>
      <c r="H720" s="22"/>
    </row>
    <row r="721" ht="14.25" customHeight="1">
      <c r="B721" s="25"/>
      <c r="C721" s="168"/>
      <c r="D721" s="229"/>
      <c r="E721" s="229"/>
      <c r="F721" s="73"/>
      <c r="G721" s="73"/>
      <c r="H721" s="22"/>
    </row>
    <row r="722" ht="14.25" customHeight="1">
      <c r="B722" s="25"/>
      <c r="C722" s="168"/>
      <c r="D722" s="229"/>
      <c r="E722" s="229"/>
      <c r="F722" s="73"/>
      <c r="G722" s="73"/>
      <c r="H722" s="22"/>
    </row>
    <row r="723" ht="14.25" customHeight="1">
      <c r="B723" s="25"/>
      <c r="C723" s="168"/>
      <c r="D723" s="229"/>
      <c r="E723" s="229"/>
      <c r="F723" s="73"/>
      <c r="G723" s="73"/>
      <c r="H723" s="22"/>
    </row>
    <row r="724" ht="14.25" customHeight="1">
      <c r="B724" s="25"/>
      <c r="C724" s="168"/>
      <c r="D724" s="229"/>
      <c r="E724" s="229"/>
      <c r="F724" s="73"/>
      <c r="G724" s="73"/>
      <c r="H724" s="22"/>
    </row>
    <row r="725" ht="14.25" customHeight="1">
      <c r="B725" s="25"/>
      <c r="C725" s="168"/>
      <c r="D725" s="229"/>
      <c r="E725" s="229"/>
      <c r="F725" s="73"/>
      <c r="G725" s="73"/>
      <c r="H725" s="22"/>
    </row>
    <row r="726" ht="14.25" customHeight="1">
      <c r="B726" s="25"/>
      <c r="C726" s="168"/>
      <c r="D726" s="229"/>
      <c r="E726" s="229"/>
      <c r="F726" s="73"/>
      <c r="G726" s="73"/>
      <c r="H726" s="22"/>
    </row>
    <row r="727" ht="14.25" customHeight="1">
      <c r="B727" s="25"/>
      <c r="C727" s="168"/>
      <c r="D727" s="229"/>
      <c r="E727" s="229"/>
      <c r="F727" s="73"/>
      <c r="G727" s="73"/>
      <c r="H727" s="22"/>
    </row>
    <row r="728" ht="14.25" customHeight="1">
      <c r="B728" s="25"/>
      <c r="C728" s="168"/>
      <c r="D728" s="229"/>
      <c r="E728" s="229"/>
      <c r="F728" s="73"/>
      <c r="G728" s="73"/>
      <c r="H728" s="22"/>
    </row>
    <row r="729" ht="14.25" customHeight="1">
      <c r="B729" s="25"/>
      <c r="C729" s="168"/>
      <c r="D729" s="229"/>
      <c r="E729" s="229"/>
      <c r="F729" s="73"/>
      <c r="G729" s="73"/>
      <c r="H729" s="22"/>
    </row>
    <row r="730" ht="14.25" customHeight="1">
      <c r="B730" s="25"/>
      <c r="C730" s="168"/>
      <c r="D730" s="229"/>
      <c r="E730" s="229"/>
      <c r="F730" s="73"/>
      <c r="G730" s="73"/>
      <c r="H730" s="22"/>
    </row>
    <row r="731" ht="14.25" customHeight="1">
      <c r="B731" s="25"/>
      <c r="C731" s="168"/>
      <c r="D731" s="229"/>
      <c r="E731" s="229"/>
      <c r="F731" s="73"/>
      <c r="G731" s="73"/>
      <c r="H731" s="22"/>
    </row>
    <row r="732" ht="14.25" customHeight="1">
      <c r="B732" s="25"/>
      <c r="C732" s="168"/>
      <c r="D732" s="229"/>
      <c r="E732" s="229"/>
      <c r="F732" s="73"/>
      <c r="G732" s="73"/>
      <c r="H732" s="22"/>
    </row>
    <row r="733" ht="14.25" customHeight="1">
      <c r="B733" s="25"/>
      <c r="C733" s="168"/>
      <c r="D733" s="229"/>
      <c r="E733" s="229"/>
      <c r="F733" s="73"/>
      <c r="G733" s="73"/>
      <c r="H733" s="22"/>
    </row>
    <row r="734" ht="14.25" customHeight="1">
      <c r="B734" s="25"/>
      <c r="C734" s="168"/>
      <c r="D734" s="229"/>
      <c r="E734" s="229"/>
      <c r="F734" s="73"/>
      <c r="G734" s="73"/>
      <c r="H734" s="22"/>
    </row>
    <row r="735" ht="14.25" customHeight="1">
      <c r="B735" s="25"/>
      <c r="C735" s="168"/>
      <c r="D735" s="229"/>
      <c r="E735" s="229"/>
      <c r="F735" s="73"/>
      <c r="G735" s="73"/>
      <c r="H735" s="22"/>
    </row>
    <row r="736" ht="14.25" customHeight="1">
      <c r="B736" s="25"/>
      <c r="C736" s="168"/>
      <c r="D736" s="229"/>
      <c r="E736" s="229"/>
      <c r="F736" s="73"/>
      <c r="G736" s="73"/>
      <c r="H736" s="22"/>
    </row>
    <row r="737" ht="14.25" customHeight="1">
      <c r="B737" s="25"/>
      <c r="C737" s="168"/>
      <c r="D737" s="229"/>
      <c r="E737" s="229"/>
      <c r="F737" s="73"/>
      <c r="G737" s="73"/>
      <c r="H737" s="22"/>
    </row>
    <row r="738" ht="14.25" customHeight="1">
      <c r="B738" s="25"/>
      <c r="C738" s="168"/>
      <c r="D738" s="229"/>
      <c r="E738" s="229"/>
      <c r="F738" s="73"/>
      <c r="G738" s="73"/>
      <c r="H738" s="22"/>
    </row>
    <row r="739" ht="14.25" customHeight="1">
      <c r="B739" s="25"/>
      <c r="C739" s="168"/>
      <c r="D739" s="229"/>
      <c r="E739" s="229"/>
      <c r="F739" s="73"/>
      <c r="G739" s="73"/>
      <c r="H739" s="22"/>
    </row>
    <row r="740" ht="14.25" customHeight="1">
      <c r="B740" s="25"/>
      <c r="C740" s="168"/>
      <c r="D740" s="229"/>
      <c r="E740" s="229"/>
      <c r="F740" s="73"/>
      <c r="G740" s="73"/>
      <c r="H740" s="22"/>
    </row>
    <row r="741" ht="14.25" customHeight="1">
      <c r="B741" s="25"/>
      <c r="C741" s="168"/>
      <c r="D741" s="229"/>
      <c r="E741" s="229"/>
      <c r="F741" s="73"/>
      <c r="G741" s="73"/>
      <c r="H741" s="22"/>
    </row>
    <row r="742" ht="14.25" customHeight="1">
      <c r="B742" s="25"/>
      <c r="C742" s="168"/>
      <c r="D742" s="229"/>
      <c r="E742" s="229"/>
      <c r="F742" s="73"/>
      <c r="G742" s="73"/>
      <c r="H742" s="22"/>
    </row>
    <row r="743" ht="14.25" customHeight="1">
      <c r="B743" s="25"/>
      <c r="C743" s="168"/>
      <c r="D743" s="229"/>
      <c r="E743" s="229"/>
      <c r="F743" s="73"/>
      <c r="G743" s="73"/>
      <c r="H743" s="22"/>
    </row>
    <row r="744" ht="14.25" customHeight="1">
      <c r="B744" s="25"/>
      <c r="C744" s="168"/>
      <c r="D744" s="229"/>
      <c r="E744" s="229"/>
      <c r="F744" s="73"/>
      <c r="G744" s="73"/>
      <c r="H744" s="22"/>
    </row>
    <row r="745" ht="14.25" customHeight="1">
      <c r="B745" s="25"/>
      <c r="C745" s="168"/>
      <c r="D745" s="229"/>
      <c r="E745" s="229"/>
      <c r="F745" s="73"/>
      <c r="G745" s="73"/>
      <c r="H745" s="22"/>
    </row>
    <row r="746" ht="14.25" customHeight="1">
      <c r="B746" s="25"/>
      <c r="C746" s="168"/>
      <c r="D746" s="229"/>
      <c r="E746" s="229"/>
      <c r="F746" s="73"/>
      <c r="G746" s="73"/>
      <c r="H746" s="22"/>
    </row>
    <row r="747" ht="14.25" customHeight="1">
      <c r="B747" s="25"/>
      <c r="C747" s="168"/>
      <c r="D747" s="229"/>
      <c r="E747" s="229"/>
      <c r="F747" s="73"/>
      <c r="G747" s="73"/>
      <c r="H747" s="22"/>
    </row>
    <row r="748" ht="14.25" customHeight="1">
      <c r="B748" s="25"/>
      <c r="C748" s="168"/>
      <c r="D748" s="229"/>
      <c r="E748" s="229"/>
      <c r="F748" s="73"/>
      <c r="G748" s="73"/>
      <c r="H748" s="22"/>
    </row>
    <row r="749" ht="14.25" customHeight="1">
      <c r="B749" s="25"/>
      <c r="C749" s="168"/>
      <c r="D749" s="229"/>
      <c r="E749" s="229"/>
      <c r="F749" s="73"/>
      <c r="G749" s="73"/>
      <c r="H749" s="22"/>
    </row>
    <row r="750" ht="14.25" customHeight="1">
      <c r="B750" s="25"/>
      <c r="C750" s="168"/>
      <c r="D750" s="229"/>
      <c r="E750" s="229"/>
      <c r="F750" s="73"/>
      <c r="G750" s="73"/>
      <c r="H750" s="22"/>
    </row>
    <row r="751" ht="14.25" customHeight="1">
      <c r="B751" s="25"/>
      <c r="C751" s="168"/>
      <c r="D751" s="229"/>
      <c r="E751" s="229"/>
      <c r="F751" s="73"/>
      <c r="G751" s="73"/>
      <c r="H751" s="22"/>
    </row>
    <row r="752" ht="14.25" customHeight="1">
      <c r="B752" s="25"/>
      <c r="C752" s="168"/>
      <c r="D752" s="229"/>
      <c r="E752" s="229"/>
      <c r="F752" s="73"/>
      <c r="G752" s="73"/>
      <c r="H752" s="22"/>
    </row>
    <row r="753" ht="14.25" customHeight="1">
      <c r="B753" s="25"/>
      <c r="C753" s="168"/>
      <c r="D753" s="229"/>
      <c r="E753" s="229"/>
      <c r="F753" s="73"/>
      <c r="G753" s="73"/>
      <c r="H753" s="22"/>
    </row>
    <row r="754" ht="14.25" customHeight="1">
      <c r="B754" s="25"/>
      <c r="C754" s="168"/>
      <c r="D754" s="229"/>
      <c r="E754" s="229"/>
      <c r="F754" s="73"/>
      <c r="G754" s="73"/>
      <c r="H754" s="22"/>
    </row>
    <row r="755" ht="14.25" customHeight="1">
      <c r="B755" s="25"/>
      <c r="C755" s="168"/>
      <c r="D755" s="229"/>
      <c r="E755" s="229"/>
      <c r="F755" s="73"/>
      <c r="G755" s="73"/>
      <c r="H755" s="22"/>
    </row>
    <row r="756" ht="14.25" customHeight="1">
      <c r="B756" s="25"/>
      <c r="C756" s="168"/>
      <c r="D756" s="229"/>
      <c r="E756" s="229"/>
      <c r="F756" s="73"/>
      <c r="G756" s="73"/>
      <c r="H756" s="22"/>
    </row>
    <row r="757" ht="14.25" customHeight="1">
      <c r="B757" s="25"/>
      <c r="C757" s="168"/>
      <c r="D757" s="229"/>
      <c r="E757" s="229"/>
      <c r="F757" s="73"/>
      <c r="G757" s="73"/>
      <c r="H757" s="22"/>
    </row>
    <row r="758" ht="14.25" customHeight="1">
      <c r="B758" s="25"/>
      <c r="C758" s="168"/>
      <c r="D758" s="229"/>
      <c r="E758" s="229"/>
      <c r="F758" s="73"/>
      <c r="G758" s="73"/>
      <c r="H758" s="22"/>
    </row>
    <row r="759" ht="14.25" customHeight="1">
      <c r="B759" s="25"/>
      <c r="C759" s="168"/>
      <c r="D759" s="229"/>
      <c r="E759" s="229"/>
      <c r="F759" s="73"/>
      <c r="G759" s="73"/>
      <c r="H759" s="22"/>
    </row>
    <row r="760" ht="14.25" customHeight="1">
      <c r="B760" s="25"/>
      <c r="C760" s="168"/>
      <c r="D760" s="229"/>
      <c r="E760" s="229"/>
      <c r="F760" s="73"/>
      <c r="G760" s="73"/>
      <c r="H760" s="22"/>
    </row>
    <row r="761" ht="14.25" customHeight="1">
      <c r="B761" s="25"/>
      <c r="C761" s="168"/>
      <c r="D761" s="229"/>
      <c r="E761" s="229"/>
      <c r="F761" s="73"/>
      <c r="G761" s="73"/>
      <c r="H761" s="22"/>
    </row>
    <row r="762" ht="14.25" customHeight="1">
      <c r="B762" s="25"/>
      <c r="C762" s="168"/>
      <c r="D762" s="229"/>
      <c r="E762" s="229"/>
      <c r="F762" s="73"/>
      <c r="G762" s="73"/>
      <c r="H762" s="22"/>
    </row>
    <row r="763" ht="14.25" customHeight="1">
      <c r="B763" s="25"/>
      <c r="C763" s="168"/>
      <c r="D763" s="229"/>
      <c r="E763" s="229"/>
      <c r="F763" s="73"/>
      <c r="G763" s="73"/>
      <c r="H763" s="22"/>
    </row>
    <row r="764" ht="14.25" customHeight="1">
      <c r="B764" s="25"/>
      <c r="C764" s="168"/>
      <c r="D764" s="229"/>
      <c r="E764" s="229"/>
      <c r="F764" s="73"/>
      <c r="G764" s="73"/>
      <c r="H764" s="22"/>
    </row>
    <row r="765" ht="14.25" customHeight="1">
      <c r="B765" s="25"/>
      <c r="C765" s="168"/>
      <c r="D765" s="229"/>
      <c r="E765" s="229"/>
      <c r="F765" s="73"/>
      <c r="G765" s="73"/>
      <c r="H765" s="22"/>
    </row>
    <row r="766" ht="14.25" customHeight="1">
      <c r="B766" s="25"/>
      <c r="C766" s="168"/>
      <c r="D766" s="229"/>
      <c r="E766" s="229"/>
      <c r="F766" s="73"/>
      <c r="G766" s="73"/>
      <c r="H766" s="22"/>
    </row>
    <row r="767" ht="14.25" customHeight="1">
      <c r="B767" s="25"/>
      <c r="C767" s="168"/>
      <c r="D767" s="229"/>
      <c r="E767" s="229"/>
      <c r="F767" s="73"/>
      <c r="G767" s="73"/>
      <c r="H767" s="22"/>
    </row>
    <row r="768" ht="14.25" customHeight="1">
      <c r="B768" s="25"/>
      <c r="C768" s="168"/>
      <c r="D768" s="229"/>
      <c r="E768" s="229"/>
      <c r="F768" s="73"/>
      <c r="G768" s="73"/>
      <c r="H768" s="22"/>
    </row>
    <row r="769" ht="14.25" customHeight="1">
      <c r="B769" s="25"/>
      <c r="C769" s="168"/>
      <c r="D769" s="229"/>
      <c r="E769" s="229"/>
      <c r="F769" s="73"/>
      <c r="G769" s="73"/>
      <c r="H769" s="22"/>
    </row>
    <row r="770" ht="14.25" customHeight="1">
      <c r="B770" s="25"/>
      <c r="C770" s="168"/>
      <c r="D770" s="229"/>
      <c r="E770" s="229"/>
      <c r="F770" s="73"/>
      <c r="G770" s="73"/>
      <c r="H770" s="22"/>
    </row>
    <row r="771" ht="14.25" customHeight="1">
      <c r="B771" s="25"/>
      <c r="C771" s="168"/>
      <c r="D771" s="229"/>
      <c r="E771" s="229"/>
      <c r="F771" s="73"/>
      <c r="G771" s="73"/>
      <c r="H771" s="22"/>
    </row>
    <row r="772" ht="14.25" customHeight="1">
      <c r="B772" s="25"/>
      <c r="C772" s="168"/>
      <c r="D772" s="229"/>
      <c r="E772" s="229"/>
      <c r="F772" s="73"/>
      <c r="G772" s="73"/>
      <c r="H772" s="22"/>
    </row>
    <row r="773" ht="14.25" customHeight="1">
      <c r="B773" s="25"/>
      <c r="C773" s="168"/>
      <c r="D773" s="229"/>
      <c r="E773" s="229"/>
      <c r="F773" s="73"/>
      <c r="G773" s="73"/>
      <c r="H773" s="22"/>
    </row>
    <row r="774" ht="14.25" customHeight="1">
      <c r="B774" s="25"/>
      <c r="C774" s="168"/>
      <c r="D774" s="229"/>
      <c r="E774" s="229"/>
      <c r="F774" s="73"/>
      <c r="G774" s="73"/>
      <c r="H774" s="22"/>
    </row>
    <row r="775" ht="14.25" customHeight="1">
      <c r="B775" s="25"/>
      <c r="C775" s="168"/>
      <c r="D775" s="229"/>
      <c r="E775" s="229"/>
      <c r="F775" s="73"/>
      <c r="G775" s="73"/>
      <c r="H775" s="22"/>
    </row>
    <row r="776" ht="14.25" customHeight="1">
      <c r="B776" s="25"/>
      <c r="C776" s="168"/>
      <c r="D776" s="229"/>
      <c r="E776" s="229"/>
      <c r="F776" s="73"/>
      <c r="G776" s="73"/>
      <c r="H776" s="22"/>
    </row>
    <row r="777" ht="14.25" customHeight="1">
      <c r="B777" s="25"/>
      <c r="C777" s="168"/>
      <c r="D777" s="229"/>
      <c r="E777" s="229"/>
      <c r="F777" s="73"/>
      <c r="G777" s="73"/>
      <c r="H777" s="22"/>
    </row>
    <row r="778" ht="14.25" customHeight="1">
      <c r="B778" s="25"/>
      <c r="C778" s="168"/>
      <c r="D778" s="229"/>
      <c r="E778" s="229"/>
      <c r="F778" s="73"/>
      <c r="G778" s="73"/>
      <c r="H778" s="22"/>
    </row>
    <row r="779" ht="14.25" customHeight="1">
      <c r="B779" s="25"/>
      <c r="C779" s="168"/>
      <c r="D779" s="229"/>
      <c r="E779" s="229"/>
      <c r="F779" s="73"/>
      <c r="G779" s="73"/>
      <c r="H779" s="22"/>
    </row>
    <row r="780" ht="14.25" customHeight="1">
      <c r="B780" s="25"/>
      <c r="C780" s="168"/>
      <c r="D780" s="229"/>
      <c r="E780" s="229"/>
      <c r="F780" s="73"/>
      <c r="G780" s="73"/>
      <c r="H780" s="22"/>
    </row>
    <row r="781" ht="14.25" customHeight="1">
      <c r="B781" s="25"/>
      <c r="C781" s="168"/>
      <c r="D781" s="229"/>
      <c r="E781" s="229"/>
      <c r="F781" s="73"/>
      <c r="G781" s="73"/>
      <c r="H781" s="22"/>
    </row>
    <row r="782" ht="14.25" customHeight="1">
      <c r="B782" s="25"/>
      <c r="C782" s="168"/>
      <c r="D782" s="229"/>
      <c r="E782" s="229"/>
      <c r="F782" s="73"/>
      <c r="G782" s="73"/>
      <c r="H782" s="22"/>
    </row>
    <row r="783" ht="14.25" customHeight="1">
      <c r="B783" s="25"/>
      <c r="C783" s="168"/>
      <c r="D783" s="229"/>
      <c r="E783" s="229"/>
      <c r="F783" s="73"/>
      <c r="G783" s="73"/>
      <c r="H783" s="22"/>
    </row>
    <row r="784" ht="14.25" customHeight="1">
      <c r="B784" s="25"/>
      <c r="C784" s="168"/>
      <c r="D784" s="229"/>
      <c r="E784" s="229"/>
      <c r="F784" s="73"/>
      <c r="G784" s="73"/>
      <c r="H784" s="22"/>
    </row>
    <row r="785" ht="14.25" customHeight="1">
      <c r="B785" s="25"/>
      <c r="C785" s="168"/>
      <c r="D785" s="229"/>
      <c r="E785" s="229"/>
      <c r="F785" s="73"/>
      <c r="G785" s="73"/>
      <c r="H785" s="22"/>
    </row>
    <row r="786" ht="14.25" customHeight="1">
      <c r="B786" s="25"/>
      <c r="C786" s="168"/>
      <c r="D786" s="229"/>
      <c r="E786" s="229"/>
      <c r="F786" s="73"/>
      <c r="G786" s="73"/>
      <c r="H786" s="22"/>
    </row>
    <row r="787" ht="14.25" customHeight="1">
      <c r="B787" s="25"/>
      <c r="C787" s="168"/>
      <c r="D787" s="229"/>
      <c r="E787" s="229"/>
      <c r="F787" s="73"/>
      <c r="G787" s="73"/>
      <c r="H787" s="22"/>
    </row>
    <row r="788" ht="14.25" customHeight="1">
      <c r="B788" s="25"/>
      <c r="C788" s="168"/>
      <c r="D788" s="229"/>
      <c r="E788" s="229"/>
      <c r="F788" s="73"/>
      <c r="G788" s="73"/>
      <c r="H788" s="22"/>
    </row>
    <row r="789" ht="14.25" customHeight="1">
      <c r="B789" s="25"/>
      <c r="C789" s="168"/>
      <c r="D789" s="229"/>
      <c r="E789" s="229"/>
      <c r="F789" s="73"/>
      <c r="G789" s="73"/>
      <c r="H789" s="22"/>
    </row>
    <row r="790" ht="14.25" customHeight="1">
      <c r="B790" s="25"/>
      <c r="C790" s="168"/>
      <c r="D790" s="229"/>
      <c r="E790" s="229"/>
      <c r="F790" s="73"/>
      <c r="G790" s="73"/>
      <c r="H790" s="22"/>
    </row>
    <row r="791" ht="14.25" customHeight="1">
      <c r="B791" s="25"/>
      <c r="C791" s="168"/>
      <c r="D791" s="229"/>
      <c r="E791" s="229"/>
      <c r="F791" s="73"/>
      <c r="G791" s="73"/>
      <c r="H791" s="22"/>
    </row>
    <row r="792" ht="14.25" customHeight="1">
      <c r="B792" s="25"/>
      <c r="C792" s="168"/>
      <c r="D792" s="229"/>
      <c r="E792" s="229"/>
      <c r="F792" s="73"/>
      <c r="G792" s="73"/>
      <c r="H792" s="22"/>
    </row>
    <row r="793" ht="14.25" customHeight="1">
      <c r="B793" s="25"/>
      <c r="C793" s="168"/>
      <c r="D793" s="229"/>
      <c r="E793" s="229"/>
      <c r="F793" s="73"/>
      <c r="G793" s="73"/>
      <c r="H793" s="22"/>
    </row>
    <row r="794" ht="14.25" customHeight="1">
      <c r="B794" s="25"/>
      <c r="C794" s="168"/>
      <c r="D794" s="229"/>
      <c r="E794" s="229"/>
      <c r="F794" s="73"/>
      <c r="G794" s="73"/>
      <c r="H794" s="22"/>
    </row>
    <row r="795" ht="14.25" customHeight="1">
      <c r="B795" s="25"/>
      <c r="C795" s="168"/>
      <c r="D795" s="229"/>
      <c r="E795" s="229"/>
      <c r="F795" s="73"/>
      <c r="G795" s="73"/>
      <c r="H795" s="22"/>
    </row>
    <row r="796" ht="14.25" customHeight="1">
      <c r="B796" s="25"/>
      <c r="C796" s="168"/>
      <c r="D796" s="229"/>
      <c r="E796" s="229"/>
      <c r="F796" s="73"/>
      <c r="G796" s="73"/>
      <c r="H796" s="22"/>
    </row>
    <row r="797" ht="14.25" customHeight="1">
      <c r="B797" s="25"/>
      <c r="C797" s="168"/>
      <c r="D797" s="229"/>
      <c r="E797" s="229"/>
      <c r="F797" s="73"/>
      <c r="G797" s="73"/>
      <c r="H797" s="22"/>
    </row>
    <row r="798" ht="14.25" customHeight="1">
      <c r="B798" s="25"/>
      <c r="C798" s="168"/>
      <c r="D798" s="229"/>
      <c r="E798" s="229"/>
      <c r="F798" s="73"/>
      <c r="G798" s="73"/>
      <c r="H798" s="22"/>
    </row>
    <row r="799" ht="14.25" customHeight="1">
      <c r="B799" s="25"/>
      <c r="C799" s="168"/>
      <c r="D799" s="229"/>
      <c r="E799" s="229"/>
      <c r="F799" s="73"/>
      <c r="G799" s="73"/>
      <c r="H799" s="22"/>
    </row>
    <row r="800" ht="14.25" customHeight="1">
      <c r="B800" s="25"/>
      <c r="C800" s="168"/>
      <c r="D800" s="229"/>
      <c r="E800" s="229"/>
      <c r="F800" s="73"/>
      <c r="G800" s="73"/>
      <c r="H800" s="22"/>
    </row>
    <row r="801" ht="14.25" customHeight="1">
      <c r="B801" s="25"/>
      <c r="C801" s="168"/>
      <c r="D801" s="229"/>
      <c r="E801" s="229"/>
      <c r="F801" s="73"/>
      <c r="G801" s="73"/>
      <c r="H801" s="22"/>
    </row>
    <row r="802" ht="14.25" customHeight="1">
      <c r="B802" s="25"/>
      <c r="C802" s="168"/>
      <c r="D802" s="229"/>
      <c r="E802" s="229"/>
      <c r="F802" s="73"/>
      <c r="G802" s="73"/>
      <c r="H802" s="22"/>
    </row>
    <row r="803" ht="14.25" customHeight="1">
      <c r="B803" s="25"/>
      <c r="C803" s="168"/>
      <c r="D803" s="229"/>
      <c r="E803" s="229"/>
      <c r="F803" s="73"/>
      <c r="G803" s="73"/>
      <c r="H803" s="22"/>
    </row>
    <row r="804" ht="14.25" customHeight="1">
      <c r="B804" s="25"/>
      <c r="C804" s="168"/>
      <c r="D804" s="229"/>
      <c r="E804" s="229"/>
      <c r="F804" s="73"/>
      <c r="G804" s="73"/>
      <c r="H804" s="22"/>
    </row>
    <row r="805" ht="14.25" customHeight="1">
      <c r="B805" s="25"/>
      <c r="C805" s="168"/>
      <c r="D805" s="229"/>
      <c r="E805" s="229"/>
      <c r="F805" s="73"/>
      <c r="G805" s="73"/>
      <c r="H805" s="22"/>
    </row>
    <row r="806" ht="14.25" customHeight="1">
      <c r="B806" s="25"/>
      <c r="C806" s="168"/>
      <c r="D806" s="229"/>
      <c r="E806" s="229"/>
      <c r="F806" s="73"/>
      <c r="G806" s="73"/>
      <c r="H806" s="22"/>
    </row>
    <row r="807" ht="14.25" customHeight="1">
      <c r="B807" s="25"/>
      <c r="C807" s="168"/>
      <c r="D807" s="229"/>
      <c r="E807" s="229"/>
      <c r="F807" s="73"/>
      <c r="G807" s="73"/>
      <c r="H807" s="22"/>
    </row>
    <row r="808" ht="14.25" customHeight="1">
      <c r="B808" s="25"/>
      <c r="C808" s="168"/>
      <c r="D808" s="229"/>
      <c r="E808" s="229"/>
      <c r="F808" s="73"/>
      <c r="G808" s="73"/>
      <c r="H808" s="22"/>
    </row>
    <row r="809" ht="14.25" customHeight="1">
      <c r="B809" s="25"/>
      <c r="C809" s="168"/>
      <c r="D809" s="229"/>
      <c r="E809" s="229"/>
      <c r="F809" s="73"/>
      <c r="G809" s="73"/>
      <c r="H809" s="22"/>
    </row>
    <row r="810" ht="14.25" customHeight="1">
      <c r="B810" s="25"/>
      <c r="C810" s="168"/>
      <c r="D810" s="229"/>
      <c r="E810" s="229"/>
      <c r="F810" s="73"/>
      <c r="G810" s="73"/>
      <c r="H810" s="22"/>
    </row>
    <row r="811" ht="14.25" customHeight="1">
      <c r="B811" s="25"/>
      <c r="C811" s="168"/>
      <c r="D811" s="229"/>
      <c r="E811" s="229"/>
      <c r="F811" s="73"/>
      <c r="G811" s="73"/>
      <c r="H811" s="22"/>
    </row>
    <row r="812" ht="14.25" customHeight="1">
      <c r="B812" s="25"/>
      <c r="C812" s="168"/>
      <c r="D812" s="229"/>
      <c r="E812" s="229"/>
      <c r="F812" s="73"/>
      <c r="G812" s="73"/>
      <c r="H812" s="22"/>
    </row>
    <row r="813" ht="14.25" customHeight="1">
      <c r="B813" s="25"/>
      <c r="C813" s="168"/>
      <c r="D813" s="229"/>
      <c r="E813" s="229"/>
      <c r="F813" s="73"/>
      <c r="G813" s="73"/>
      <c r="H813" s="22"/>
    </row>
    <row r="814" ht="14.25" customHeight="1">
      <c r="B814" s="25"/>
      <c r="C814" s="168"/>
      <c r="D814" s="229"/>
      <c r="E814" s="229"/>
      <c r="F814" s="73"/>
      <c r="G814" s="73"/>
      <c r="H814" s="22"/>
    </row>
    <row r="815" ht="14.25" customHeight="1">
      <c r="B815" s="25"/>
      <c r="C815" s="168"/>
      <c r="D815" s="229"/>
      <c r="E815" s="229"/>
      <c r="F815" s="73"/>
      <c r="G815" s="73"/>
      <c r="H815" s="22"/>
    </row>
    <row r="816" ht="14.25" customHeight="1">
      <c r="B816" s="25"/>
      <c r="C816" s="168"/>
      <c r="D816" s="229"/>
      <c r="E816" s="229"/>
      <c r="F816" s="73"/>
      <c r="G816" s="73"/>
      <c r="H816" s="22"/>
    </row>
    <row r="817" ht="14.25" customHeight="1">
      <c r="B817" s="25"/>
      <c r="C817" s="168"/>
      <c r="D817" s="229"/>
      <c r="E817" s="229"/>
      <c r="F817" s="73"/>
      <c r="G817" s="73"/>
      <c r="H817" s="22"/>
    </row>
    <row r="818" ht="14.25" customHeight="1">
      <c r="B818" s="25"/>
      <c r="C818" s="168"/>
      <c r="D818" s="229"/>
      <c r="E818" s="229"/>
      <c r="F818" s="73"/>
      <c r="G818" s="73"/>
      <c r="H818" s="22"/>
    </row>
    <row r="819" ht="14.25" customHeight="1">
      <c r="B819" s="25"/>
      <c r="C819" s="168"/>
      <c r="D819" s="229"/>
      <c r="E819" s="229"/>
      <c r="F819" s="73"/>
      <c r="G819" s="73"/>
      <c r="H819" s="22"/>
    </row>
    <row r="820" ht="14.25" customHeight="1">
      <c r="B820" s="25"/>
      <c r="C820" s="168"/>
      <c r="D820" s="229"/>
      <c r="E820" s="229"/>
      <c r="F820" s="73"/>
      <c r="G820" s="73"/>
      <c r="H820" s="22"/>
    </row>
    <row r="821" ht="14.25" customHeight="1">
      <c r="B821" s="25"/>
      <c r="C821" s="168"/>
      <c r="D821" s="229"/>
      <c r="E821" s="229"/>
      <c r="F821" s="73"/>
      <c r="G821" s="73"/>
      <c r="H821" s="22"/>
    </row>
    <row r="822" ht="14.25" customHeight="1">
      <c r="B822" s="25"/>
      <c r="C822" s="168"/>
      <c r="D822" s="229"/>
      <c r="E822" s="229"/>
      <c r="F822" s="73"/>
      <c r="G822" s="73"/>
      <c r="H822" s="22"/>
    </row>
    <row r="823" ht="14.25" customHeight="1">
      <c r="B823" s="25"/>
      <c r="C823" s="168"/>
      <c r="D823" s="229"/>
      <c r="E823" s="229"/>
      <c r="F823" s="73"/>
      <c r="G823" s="73"/>
      <c r="H823" s="22"/>
    </row>
    <row r="824" ht="14.25" customHeight="1">
      <c r="B824" s="25"/>
      <c r="C824" s="168"/>
      <c r="D824" s="229"/>
      <c r="E824" s="229"/>
      <c r="F824" s="73"/>
      <c r="G824" s="73"/>
      <c r="H824" s="22"/>
    </row>
    <row r="825" ht="14.25" customHeight="1">
      <c r="B825" s="25"/>
      <c r="C825" s="168"/>
      <c r="D825" s="229"/>
      <c r="E825" s="229"/>
      <c r="F825" s="73"/>
      <c r="G825" s="73"/>
      <c r="H825" s="22"/>
    </row>
    <row r="826" ht="14.25" customHeight="1">
      <c r="B826" s="25"/>
      <c r="C826" s="168"/>
      <c r="D826" s="229"/>
      <c r="E826" s="229"/>
      <c r="F826" s="73"/>
      <c r="G826" s="73"/>
      <c r="H826" s="22"/>
    </row>
    <row r="827" ht="14.25" customHeight="1">
      <c r="B827" s="25"/>
      <c r="C827" s="168"/>
      <c r="D827" s="229"/>
      <c r="E827" s="229"/>
      <c r="F827" s="73"/>
      <c r="G827" s="73"/>
      <c r="H827" s="22"/>
    </row>
    <row r="828" ht="14.25" customHeight="1">
      <c r="B828" s="25"/>
      <c r="C828" s="168"/>
      <c r="D828" s="229"/>
      <c r="E828" s="229"/>
      <c r="F828" s="73"/>
      <c r="G828" s="73"/>
      <c r="H828" s="22"/>
    </row>
    <row r="829" ht="14.25" customHeight="1">
      <c r="B829" s="25"/>
      <c r="C829" s="168"/>
      <c r="D829" s="229"/>
      <c r="E829" s="229"/>
      <c r="F829" s="73"/>
      <c r="G829" s="73"/>
      <c r="H829" s="22"/>
    </row>
    <row r="830" ht="14.25" customHeight="1">
      <c r="B830" s="25"/>
      <c r="C830" s="168"/>
      <c r="D830" s="229"/>
      <c r="E830" s="229"/>
      <c r="F830" s="73"/>
      <c r="G830" s="73"/>
      <c r="H830" s="22"/>
    </row>
    <row r="831" ht="14.25" customHeight="1">
      <c r="B831" s="25"/>
      <c r="C831" s="168"/>
      <c r="D831" s="229"/>
      <c r="E831" s="229"/>
      <c r="F831" s="73"/>
      <c r="G831" s="73"/>
      <c r="H831" s="22"/>
    </row>
    <row r="832" ht="14.25" customHeight="1">
      <c r="B832" s="25"/>
      <c r="C832" s="168"/>
      <c r="D832" s="229"/>
      <c r="E832" s="229"/>
      <c r="F832" s="73"/>
      <c r="G832" s="73"/>
      <c r="H832" s="22"/>
    </row>
    <row r="833" ht="14.25" customHeight="1">
      <c r="B833" s="25"/>
      <c r="C833" s="168"/>
      <c r="D833" s="229"/>
      <c r="E833" s="229"/>
      <c r="F833" s="73"/>
      <c r="G833" s="73"/>
      <c r="H833" s="22"/>
    </row>
    <row r="834" ht="14.25" customHeight="1">
      <c r="B834" s="25"/>
      <c r="C834" s="168"/>
      <c r="D834" s="229"/>
      <c r="E834" s="229"/>
      <c r="F834" s="73"/>
      <c r="G834" s="73"/>
      <c r="H834" s="22"/>
    </row>
    <row r="835" ht="14.25" customHeight="1">
      <c r="B835" s="25"/>
      <c r="C835" s="168"/>
      <c r="D835" s="229"/>
      <c r="E835" s="229"/>
      <c r="F835" s="73"/>
      <c r="G835" s="73"/>
      <c r="H835" s="22"/>
    </row>
    <row r="836" ht="14.25" customHeight="1">
      <c r="B836" s="25"/>
      <c r="C836" s="168"/>
      <c r="D836" s="229"/>
      <c r="E836" s="229"/>
      <c r="F836" s="73"/>
      <c r="G836" s="73"/>
      <c r="H836" s="22"/>
    </row>
    <row r="837" ht="14.25" customHeight="1">
      <c r="B837" s="25"/>
      <c r="C837" s="168"/>
      <c r="D837" s="229"/>
      <c r="E837" s="229"/>
      <c r="F837" s="73"/>
      <c r="G837" s="73"/>
      <c r="H837" s="22"/>
    </row>
    <row r="838" ht="14.25" customHeight="1">
      <c r="B838" s="25"/>
      <c r="C838" s="168"/>
      <c r="D838" s="229"/>
      <c r="E838" s="229"/>
      <c r="F838" s="73"/>
      <c r="G838" s="73"/>
      <c r="H838" s="22"/>
    </row>
    <row r="839" ht="14.25" customHeight="1">
      <c r="B839" s="25"/>
      <c r="C839" s="168"/>
      <c r="D839" s="229"/>
      <c r="E839" s="229"/>
      <c r="F839" s="73"/>
      <c r="G839" s="73"/>
      <c r="H839" s="22"/>
    </row>
    <row r="840" ht="14.25" customHeight="1">
      <c r="B840" s="25"/>
      <c r="C840" s="168"/>
      <c r="D840" s="229"/>
      <c r="E840" s="229"/>
      <c r="F840" s="73"/>
      <c r="G840" s="73"/>
      <c r="H840" s="22"/>
    </row>
    <row r="841" ht="14.25" customHeight="1">
      <c r="B841" s="25"/>
      <c r="C841" s="168"/>
      <c r="D841" s="229"/>
      <c r="E841" s="229"/>
      <c r="F841" s="73"/>
      <c r="G841" s="73"/>
      <c r="H841" s="22"/>
    </row>
    <row r="842" ht="14.25" customHeight="1">
      <c r="B842" s="25"/>
      <c r="C842" s="168"/>
      <c r="D842" s="229"/>
      <c r="E842" s="229"/>
      <c r="F842" s="73"/>
      <c r="G842" s="73"/>
      <c r="H842" s="22"/>
    </row>
    <row r="843" ht="14.25" customHeight="1">
      <c r="B843" s="25"/>
      <c r="C843" s="168"/>
      <c r="D843" s="229"/>
      <c r="E843" s="229"/>
      <c r="F843" s="73"/>
      <c r="G843" s="73"/>
      <c r="H843" s="22"/>
    </row>
    <row r="844" ht="14.25" customHeight="1">
      <c r="B844" s="25"/>
      <c r="C844" s="168"/>
      <c r="D844" s="229"/>
      <c r="E844" s="229"/>
      <c r="F844" s="73"/>
      <c r="G844" s="73"/>
      <c r="H844" s="22"/>
    </row>
    <row r="845" ht="14.25" customHeight="1">
      <c r="B845" s="25"/>
      <c r="C845" s="168"/>
      <c r="D845" s="229"/>
      <c r="E845" s="229"/>
      <c r="F845" s="73"/>
      <c r="G845" s="73"/>
      <c r="H845" s="22"/>
    </row>
    <row r="846" ht="14.25" customHeight="1">
      <c r="B846" s="25"/>
      <c r="C846" s="168"/>
      <c r="D846" s="229"/>
      <c r="E846" s="229"/>
      <c r="F846" s="73"/>
      <c r="G846" s="73"/>
      <c r="H846" s="22"/>
    </row>
    <row r="847" ht="14.25" customHeight="1">
      <c r="B847" s="25"/>
      <c r="C847" s="168"/>
      <c r="D847" s="229"/>
      <c r="E847" s="229"/>
      <c r="F847" s="73"/>
      <c r="G847" s="73"/>
      <c r="H847" s="22"/>
    </row>
    <row r="848" ht="14.25" customHeight="1">
      <c r="B848" s="25"/>
      <c r="C848" s="168"/>
      <c r="D848" s="229"/>
      <c r="E848" s="229"/>
      <c r="F848" s="73"/>
      <c r="G848" s="73"/>
      <c r="H848" s="22"/>
    </row>
    <row r="849" ht="14.25" customHeight="1">
      <c r="B849" s="25"/>
      <c r="C849" s="168"/>
      <c r="D849" s="229"/>
      <c r="E849" s="229"/>
      <c r="F849" s="73"/>
      <c r="G849" s="73"/>
      <c r="H849" s="22"/>
    </row>
    <row r="850" ht="14.25" customHeight="1">
      <c r="B850" s="25"/>
      <c r="C850" s="168"/>
      <c r="D850" s="229"/>
      <c r="E850" s="229"/>
      <c r="F850" s="73"/>
      <c r="G850" s="73"/>
      <c r="H850" s="22"/>
    </row>
    <row r="851" ht="14.25" customHeight="1">
      <c r="B851" s="25"/>
      <c r="C851" s="168"/>
      <c r="D851" s="229"/>
      <c r="E851" s="229"/>
      <c r="F851" s="73"/>
      <c r="G851" s="73"/>
      <c r="H851" s="22"/>
    </row>
    <row r="852" ht="14.25" customHeight="1">
      <c r="B852" s="25"/>
      <c r="C852" s="168"/>
      <c r="D852" s="229"/>
      <c r="E852" s="229"/>
      <c r="F852" s="73"/>
      <c r="G852" s="73"/>
      <c r="H852" s="22"/>
    </row>
    <row r="853" ht="14.25" customHeight="1">
      <c r="B853" s="25"/>
      <c r="C853" s="168"/>
      <c r="D853" s="229"/>
      <c r="E853" s="229"/>
      <c r="F853" s="73"/>
      <c r="G853" s="73"/>
      <c r="H853" s="22"/>
    </row>
    <row r="854" ht="14.25" customHeight="1">
      <c r="B854" s="25"/>
      <c r="C854" s="168"/>
      <c r="D854" s="229"/>
      <c r="E854" s="229"/>
      <c r="F854" s="73"/>
      <c r="G854" s="73"/>
      <c r="H854" s="22"/>
    </row>
    <row r="855" ht="14.25" customHeight="1">
      <c r="B855" s="25"/>
      <c r="C855" s="168"/>
      <c r="D855" s="229"/>
      <c r="E855" s="229"/>
      <c r="F855" s="73"/>
      <c r="G855" s="73"/>
      <c r="H855" s="22"/>
    </row>
    <row r="856" ht="14.25" customHeight="1">
      <c r="B856" s="25"/>
      <c r="C856" s="168"/>
      <c r="D856" s="229"/>
      <c r="E856" s="229"/>
      <c r="F856" s="73"/>
      <c r="G856" s="73"/>
      <c r="H856" s="22"/>
    </row>
    <row r="857" ht="14.25" customHeight="1">
      <c r="B857" s="25"/>
      <c r="C857" s="168"/>
      <c r="D857" s="229"/>
      <c r="E857" s="229"/>
      <c r="F857" s="73"/>
      <c r="G857" s="73"/>
      <c r="H857" s="22"/>
    </row>
    <row r="858" ht="14.25" customHeight="1">
      <c r="B858" s="25"/>
      <c r="C858" s="168"/>
      <c r="D858" s="229"/>
      <c r="E858" s="229"/>
      <c r="F858" s="73"/>
      <c r="G858" s="73"/>
      <c r="H858" s="22"/>
    </row>
    <row r="859" ht="14.25" customHeight="1">
      <c r="B859" s="25"/>
      <c r="C859" s="168"/>
      <c r="D859" s="229"/>
      <c r="E859" s="229"/>
      <c r="F859" s="73"/>
      <c r="G859" s="73"/>
      <c r="H859" s="22"/>
    </row>
    <row r="860" ht="14.25" customHeight="1">
      <c r="B860" s="25"/>
      <c r="C860" s="168"/>
      <c r="D860" s="229"/>
      <c r="E860" s="229"/>
      <c r="F860" s="73"/>
      <c r="G860" s="73"/>
      <c r="H860" s="22"/>
    </row>
    <row r="861" ht="14.25" customHeight="1">
      <c r="B861" s="25"/>
      <c r="C861" s="168"/>
      <c r="D861" s="229"/>
      <c r="E861" s="229"/>
      <c r="F861" s="73"/>
      <c r="G861" s="73"/>
      <c r="H861" s="22"/>
    </row>
    <row r="862" ht="14.25" customHeight="1">
      <c r="B862" s="25"/>
      <c r="C862" s="168"/>
      <c r="D862" s="229"/>
      <c r="E862" s="229"/>
      <c r="F862" s="73"/>
      <c r="G862" s="73"/>
      <c r="H862" s="22"/>
    </row>
    <row r="863" ht="14.25" customHeight="1">
      <c r="B863" s="25"/>
      <c r="C863" s="168"/>
      <c r="D863" s="229"/>
      <c r="E863" s="229"/>
      <c r="F863" s="73"/>
      <c r="G863" s="73"/>
      <c r="H863" s="22"/>
    </row>
    <row r="864" ht="14.25" customHeight="1">
      <c r="B864" s="25"/>
      <c r="C864" s="168"/>
      <c r="D864" s="229"/>
      <c r="E864" s="229"/>
      <c r="F864" s="73"/>
      <c r="G864" s="73"/>
      <c r="H864" s="22"/>
    </row>
    <row r="865" ht="14.25" customHeight="1">
      <c r="B865" s="25"/>
      <c r="C865" s="168"/>
      <c r="D865" s="229"/>
      <c r="E865" s="229"/>
      <c r="F865" s="73"/>
      <c r="G865" s="73"/>
      <c r="H865" s="22"/>
    </row>
    <row r="866" ht="14.25" customHeight="1">
      <c r="B866" s="25"/>
      <c r="C866" s="168"/>
      <c r="D866" s="229"/>
      <c r="E866" s="229"/>
      <c r="F866" s="73"/>
      <c r="G866" s="73"/>
      <c r="H866" s="22"/>
    </row>
    <row r="867" ht="14.25" customHeight="1">
      <c r="B867" s="25"/>
      <c r="C867" s="168"/>
      <c r="D867" s="229"/>
      <c r="E867" s="229"/>
      <c r="F867" s="73"/>
      <c r="G867" s="73"/>
      <c r="H867" s="22"/>
    </row>
    <row r="868" ht="14.25" customHeight="1">
      <c r="B868" s="25"/>
      <c r="C868" s="168"/>
      <c r="D868" s="229"/>
      <c r="E868" s="229"/>
      <c r="F868" s="73"/>
      <c r="G868" s="73"/>
      <c r="H868" s="22"/>
    </row>
    <row r="869" ht="14.25" customHeight="1">
      <c r="B869" s="25"/>
      <c r="C869" s="168"/>
      <c r="D869" s="229"/>
      <c r="E869" s="229"/>
      <c r="F869" s="73"/>
      <c r="G869" s="73"/>
      <c r="H869" s="22"/>
    </row>
    <row r="870" ht="14.25" customHeight="1">
      <c r="B870" s="25"/>
      <c r="C870" s="168"/>
      <c r="D870" s="229"/>
      <c r="E870" s="229"/>
      <c r="F870" s="73"/>
      <c r="G870" s="73"/>
      <c r="H870" s="22"/>
    </row>
    <row r="871" ht="14.25" customHeight="1">
      <c r="B871" s="25"/>
      <c r="C871" s="168"/>
      <c r="D871" s="229"/>
      <c r="E871" s="229"/>
      <c r="F871" s="73"/>
      <c r="G871" s="73"/>
      <c r="H871" s="22"/>
    </row>
    <row r="872" ht="14.25" customHeight="1">
      <c r="B872" s="25"/>
      <c r="C872" s="168"/>
      <c r="D872" s="229"/>
      <c r="E872" s="229"/>
      <c r="F872" s="73"/>
      <c r="G872" s="73"/>
      <c r="H872" s="22"/>
    </row>
    <row r="873" ht="14.25" customHeight="1">
      <c r="B873" s="25"/>
      <c r="C873" s="168"/>
      <c r="D873" s="229"/>
      <c r="E873" s="229"/>
      <c r="F873" s="73"/>
      <c r="G873" s="73"/>
      <c r="H873" s="22"/>
    </row>
    <row r="874" ht="14.25" customHeight="1">
      <c r="B874" s="25"/>
      <c r="C874" s="168"/>
      <c r="D874" s="229"/>
      <c r="E874" s="229"/>
      <c r="F874" s="73"/>
      <c r="G874" s="73"/>
      <c r="H874" s="22"/>
    </row>
    <row r="875" ht="14.25" customHeight="1">
      <c r="B875" s="25"/>
      <c r="C875" s="168"/>
      <c r="D875" s="229"/>
      <c r="E875" s="229"/>
      <c r="F875" s="73"/>
      <c r="G875" s="73"/>
      <c r="H875" s="22"/>
    </row>
    <row r="876" ht="14.25" customHeight="1">
      <c r="B876" s="25"/>
      <c r="C876" s="168"/>
      <c r="D876" s="229"/>
      <c r="E876" s="229"/>
      <c r="F876" s="73"/>
      <c r="G876" s="73"/>
      <c r="H876" s="22"/>
    </row>
    <row r="877" ht="14.25" customHeight="1">
      <c r="B877" s="25"/>
      <c r="C877" s="168"/>
      <c r="D877" s="229"/>
      <c r="E877" s="229"/>
      <c r="F877" s="73"/>
      <c r="G877" s="73"/>
      <c r="H877" s="22"/>
    </row>
    <row r="878" ht="14.25" customHeight="1">
      <c r="B878" s="25"/>
      <c r="C878" s="168"/>
      <c r="D878" s="229"/>
      <c r="E878" s="229"/>
      <c r="F878" s="73"/>
      <c r="G878" s="73"/>
      <c r="H878" s="22"/>
    </row>
    <row r="879" ht="14.25" customHeight="1">
      <c r="B879" s="25"/>
      <c r="C879" s="168"/>
      <c r="D879" s="229"/>
      <c r="E879" s="229"/>
      <c r="F879" s="73"/>
      <c r="G879" s="73"/>
      <c r="H879" s="22"/>
    </row>
    <row r="880" ht="14.25" customHeight="1">
      <c r="B880" s="25"/>
      <c r="C880" s="168"/>
      <c r="D880" s="229"/>
      <c r="E880" s="229"/>
      <c r="F880" s="73"/>
      <c r="G880" s="73"/>
      <c r="H880" s="22"/>
    </row>
    <row r="881" ht="14.25" customHeight="1">
      <c r="B881" s="25"/>
      <c r="C881" s="168"/>
      <c r="D881" s="229"/>
      <c r="E881" s="229"/>
      <c r="F881" s="73"/>
      <c r="G881" s="73"/>
      <c r="H881" s="22"/>
    </row>
    <row r="882" ht="14.25" customHeight="1">
      <c r="B882" s="25"/>
      <c r="C882" s="168"/>
      <c r="D882" s="229"/>
      <c r="E882" s="229"/>
      <c r="F882" s="73"/>
      <c r="G882" s="73"/>
      <c r="H882" s="22"/>
    </row>
    <row r="883" ht="14.25" customHeight="1">
      <c r="B883" s="25"/>
      <c r="C883" s="168"/>
      <c r="D883" s="229"/>
      <c r="E883" s="229"/>
      <c r="F883" s="73"/>
      <c r="G883" s="73"/>
      <c r="H883" s="22"/>
    </row>
    <row r="884" ht="14.25" customHeight="1">
      <c r="B884" s="25"/>
      <c r="C884" s="168"/>
      <c r="D884" s="229"/>
      <c r="E884" s="229"/>
      <c r="F884" s="73"/>
      <c r="G884" s="73"/>
      <c r="H884" s="22"/>
    </row>
    <row r="885" ht="14.25" customHeight="1">
      <c r="B885" s="25"/>
      <c r="C885" s="168"/>
      <c r="D885" s="229"/>
      <c r="E885" s="229"/>
      <c r="F885" s="73"/>
      <c r="G885" s="73"/>
      <c r="H885" s="22"/>
    </row>
    <row r="886" ht="14.25" customHeight="1">
      <c r="B886" s="25"/>
      <c r="C886" s="168"/>
      <c r="D886" s="229"/>
      <c r="E886" s="229"/>
      <c r="F886" s="73"/>
      <c r="G886" s="73"/>
      <c r="H886" s="22"/>
    </row>
    <row r="887" ht="14.25" customHeight="1">
      <c r="B887" s="25"/>
      <c r="C887" s="168"/>
      <c r="D887" s="229"/>
      <c r="E887" s="229"/>
      <c r="F887" s="73"/>
      <c r="G887" s="73"/>
      <c r="H887" s="22"/>
    </row>
    <row r="888" ht="14.25" customHeight="1">
      <c r="B888" s="25"/>
      <c r="C888" s="168"/>
      <c r="D888" s="229"/>
      <c r="E888" s="229"/>
      <c r="F888" s="73"/>
      <c r="G888" s="73"/>
      <c r="H888" s="22"/>
    </row>
    <row r="889" ht="14.25" customHeight="1">
      <c r="B889" s="25"/>
      <c r="C889" s="168"/>
      <c r="D889" s="229"/>
      <c r="E889" s="229"/>
      <c r="F889" s="73"/>
      <c r="G889" s="73"/>
      <c r="H889" s="22"/>
    </row>
    <row r="890" ht="14.25" customHeight="1">
      <c r="B890" s="25"/>
      <c r="C890" s="168"/>
      <c r="D890" s="229"/>
      <c r="E890" s="229"/>
      <c r="F890" s="73"/>
      <c r="G890" s="73"/>
      <c r="H890" s="22"/>
    </row>
    <row r="891" ht="14.25" customHeight="1">
      <c r="B891" s="25"/>
      <c r="C891" s="168"/>
      <c r="D891" s="229"/>
      <c r="E891" s="229"/>
      <c r="F891" s="73"/>
      <c r="G891" s="73"/>
      <c r="H891" s="22"/>
    </row>
    <row r="892" ht="14.25" customHeight="1">
      <c r="B892" s="25"/>
      <c r="C892" s="168"/>
      <c r="D892" s="229"/>
      <c r="E892" s="229"/>
      <c r="F892" s="73"/>
      <c r="G892" s="73"/>
      <c r="H892" s="22"/>
    </row>
    <row r="893" ht="14.25" customHeight="1">
      <c r="B893" s="25"/>
      <c r="C893" s="168"/>
      <c r="D893" s="229"/>
      <c r="E893" s="229"/>
      <c r="F893" s="73"/>
      <c r="G893" s="73"/>
      <c r="H893" s="22"/>
    </row>
    <row r="894" ht="14.25" customHeight="1">
      <c r="B894" s="25"/>
      <c r="C894" s="168"/>
      <c r="D894" s="229"/>
      <c r="E894" s="229"/>
      <c r="F894" s="73"/>
      <c r="G894" s="73"/>
      <c r="H894" s="22"/>
    </row>
    <row r="895" ht="14.25" customHeight="1">
      <c r="B895" s="25"/>
      <c r="C895" s="168"/>
      <c r="D895" s="229"/>
      <c r="E895" s="229"/>
      <c r="F895" s="73"/>
      <c r="G895" s="73"/>
      <c r="H895" s="22"/>
    </row>
    <row r="896" ht="14.25" customHeight="1">
      <c r="B896" s="25"/>
      <c r="C896" s="168"/>
      <c r="D896" s="229"/>
      <c r="E896" s="229"/>
      <c r="F896" s="73"/>
      <c r="G896" s="73"/>
      <c r="H896" s="22"/>
    </row>
    <row r="897" ht="14.25" customHeight="1">
      <c r="B897" s="25"/>
      <c r="C897" s="168"/>
      <c r="D897" s="229"/>
      <c r="E897" s="229"/>
      <c r="F897" s="73"/>
      <c r="G897" s="73"/>
      <c r="H897" s="22"/>
    </row>
    <row r="898" ht="14.25" customHeight="1">
      <c r="B898" s="25"/>
      <c r="C898" s="168"/>
      <c r="D898" s="229"/>
      <c r="E898" s="229"/>
      <c r="F898" s="73"/>
      <c r="G898" s="73"/>
      <c r="H898" s="22"/>
    </row>
    <row r="899" ht="14.25" customHeight="1">
      <c r="B899" s="25"/>
      <c r="C899" s="168"/>
      <c r="D899" s="229"/>
      <c r="E899" s="229"/>
      <c r="F899" s="73"/>
      <c r="G899" s="73"/>
      <c r="H899" s="22"/>
    </row>
    <row r="900" ht="14.25" customHeight="1">
      <c r="B900" s="25"/>
      <c r="C900" s="168"/>
      <c r="D900" s="229"/>
      <c r="E900" s="229"/>
      <c r="F900" s="73"/>
      <c r="G900" s="73"/>
      <c r="H900" s="22"/>
    </row>
    <row r="901" ht="14.25" customHeight="1">
      <c r="B901" s="25"/>
      <c r="C901" s="168"/>
      <c r="D901" s="229"/>
      <c r="E901" s="229"/>
      <c r="F901" s="73"/>
      <c r="G901" s="73"/>
      <c r="H901" s="22"/>
    </row>
    <row r="902" ht="14.25" customHeight="1">
      <c r="B902" s="25"/>
      <c r="C902" s="168"/>
      <c r="D902" s="229"/>
      <c r="E902" s="229"/>
      <c r="F902" s="73"/>
      <c r="G902" s="73"/>
      <c r="H902" s="22"/>
    </row>
    <row r="903" ht="14.25" customHeight="1">
      <c r="B903" s="25"/>
      <c r="C903" s="168"/>
      <c r="D903" s="229"/>
      <c r="E903" s="229"/>
      <c r="F903" s="73"/>
      <c r="G903" s="73"/>
      <c r="H903" s="22"/>
    </row>
    <row r="904" ht="14.25" customHeight="1">
      <c r="B904" s="25"/>
      <c r="C904" s="168"/>
      <c r="D904" s="229"/>
      <c r="E904" s="229"/>
      <c r="F904" s="73"/>
      <c r="G904" s="73"/>
      <c r="H904" s="22"/>
    </row>
    <row r="905" ht="14.25" customHeight="1">
      <c r="B905" s="25"/>
      <c r="C905" s="168"/>
      <c r="D905" s="229"/>
      <c r="E905" s="229"/>
      <c r="F905" s="73"/>
      <c r="G905" s="73"/>
      <c r="H905" s="22"/>
    </row>
    <row r="906" ht="14.25" customHeight="1">
      <c r="B906" s="25"/>
      <c r="C906" s="168"/>
      <c r="D906" s="229"/>
      <c r="E906" s="229"/>
      <c r="F906" s="73"/>
      <c r="G906" s="73"/>
      <c r="H906" s="22"/>
    </row>
    <row r="907" ht="14.25" customHeight="1">
      <c r="B907" s="25"/>
      <c r="C907" s="168"/>
      <c r="D907" s="229"/>
      <c r="E907" s="229"/>
      <c r="F907" s="73"/>
      <c r="G907" s="73"/>
      <c r="H907" s="22"/>
    </row>
    <row r="908" ht="14.25" customHeight="1">
      <c r="B908" s="25"/>
      <c r="C908" s="168"/>
      <c r="D908" s="229"/>
      <c r="E908" s="229"/>
      <c r="F908" s="73"/>
      <c r="G908" s="73"/>
      <c r="H908" s="22"/>
    </row>
    <row r="909" ht="14.25" customHeight="1">
      <c r="B909" s="25"/>
      <c r="C909" s="168"/>
      <c r="D909" s="229"/>
      <c r="E909" s="229"/>
      <c r="F909" s="73"/>
      <c r="G909" s="73"/>
      <c r="H909" s="22"/>
    </row>
    <row r="910" ht="14.25" customHeight="1">
      <c r="B910" s="25"/>
      <c r="C910" s="168"/>
      <c r="D910" s="229"/>
      <c r="E910" s="229"/>
      <c r="F910" s="73"/>
      <c r="G910" s="73"/>
      <c r="H910" s="22"/>
    </row>
    <row r="911" ht="14.25" customHeight="1">
      <c r="B911" s="25"/>
      <c r="C911" s="168"/>
      <c r="D911" s="229"/>
      <c r="E911" s="229"/>
      <c r="F911" s="73"/>
      <c r="G911" s="73"/>
      <c r="H911" s="22"/>
    </row>
    <row r="912" ht="14.25" customHeight="1">
      <c r="B912" s="25"/>
      <c r="C912" s="168"/>
      <c r="D912" s="229"/>
      <c r="E912" s="229"/>
      <c r="F912" s="73"/>
      <c r="G912" s="73"/>
      <c r="H912" s="22"/>
    </row>
    <row r="913" ht="14.25" customHeight="1">
      <c r="B913" s="25"/>
      <c r="C913" s="168"/>
      <c r="D913" s="229"/>
      <c r="E913" s="229"/>
      <c r="F913" s="73"/>
      <c r="G913" s="73"/>
      <c r="H913" s="22"/>
    </row>
    <row r="914" ht="14.25" customHeight="1">
      <c r="B914" s="25"/>
      <c r="C914" s="168"/>
      <c r="D914" s="229"/>
      <c r="E914" s="229"/>
      <c r="F914" s="73"/>
      <c r="G914" s="73"/>
      <c r="H914" s="22"/>
    </row>
    <row r="915" ht="14.25" customHeight="1">
      <c r="B915" s="25"/>
      <c r="C915" s="168"/>
      <c r="D915" s="229"/>
      <c r="E915" s="229"/>
      <c r="F915" s="73"/>
      <c r="G915" s="73"/>
      <c r="H915" s="22"/>
    </row>
    <row r="916" ht="14.25" customHeight="1">
      <c r="B916" s="25"/>
      <c r="C916" s="168"/>
      <c r="D916" s="229"/>
      <c r="E916" s="229"/>
      <c r="F916" s="73"/>
      <c r="G916" s="73"/>
      <c r="H916" s="22"/>
    </row>
    <row r="917" ht="14.25" customHeight="1">
      <c r="B917" s="25"/>
      <c r="C917" s="168"/>
      <c r="D917" s="229"/>
      <c r="E917" s="229"/>
      <c r="F917" s="73"/>
      <c r="G917" s="73"/>
      <c r="H917" s="22"/>
    </row>
    <row r="918" ht="14.25" customHeight="1">
      <c r="B918" s="25"/>
      <c r="C918" s="168"/>
      <c r="D918" s="229"/>
      <c r="E918" s="229"/>
      <c r="F918" s="73"/>
      <c r="G918" s="73"/>
      <c r="H918" s="22"/>
    </row>
    <row r="919" ht="14.25" customHeight="1">
      <c r="B919" s="25"/>
      <c r="C919" s="168"/>
      <c r="D919" s="229"/>
      <c r="E919" s="229"/>
      <c r="F919" s="73"/>
      <c r="G919" s="73"/>
      <c r="H919" s="22"/>
    </row>
    <row r="920" ht="14.25" customHeight="1">
      <c r="B920" s="25"/>
      <c r="C920" s="168"/>
      <c r="D920" s="229"/>
      <c r="E920" s="229"/>
      <c r="F920" s="73"/>
      <c r="G920" s="73"/>
      <c r="H920" s="22"/>
    </row>
    <row r="921" ht="14.25" customHeight="1">
      <c r="B921" s="25"/>
      <c r="C921" s="168"/>
      <c r="D921" s="229"/>
      <c r="E921" s="229"/>
      <c r="F921" s="73"/>
      <c r="G921" s="73"/>
      <c r="H921" s="22"/>
    </row>
    <row r="922" ht="14.25" customHeight="1">
      <c r="B922" s="25"/>
      <c r="C922" s="168"/>
      <c r="D922" s="229"/>
      <c r="E922" s="229"/>
      <c r="F922" s="73"/>
      <c r="G922" s="73"/>
      <c r="H922" s="22"/>
    </row>
    <row r="923" ht="14.25" customHeight="1">
      <c r="B923" s="25"/>
      <c r="C923" s="168"/>
      <c r="D923" s="229"/>
      <c r="E923" s="229"/>
      <c r="F923" s="73"/>
      <c r="G923" s="73"/>
      <c r="H923" s="22"/>
    </row>
    <row r="924" ht="14.25" customHeight="1">
      <c r="B924" s="25"/>
      <c r="C924" s="168"/>
      <c r="D924" s="229"/>
      <c r="E924" s="229"/>
      <c r="F924" s="73"/>
      <c r="G924" s="73"/>
      <c r="H924" s="22"/>
    </row>
    <row r="925" ht="14.25" customHeight="1">
      <c r="B925" s="25"/>
      <c r="C925" s="168"/>
      <c r="D925" s="229"/>
      <c r="E925" s="229"/>
      <c r="F925" s="73"/>
      <c r="G925" s="73"/>
      <c r="H925" s="22"/>
    </row>
    <row r="926" ht="14.25" customHeight="1">
      <c r="B926" s="25"/>
      <c r="C926" s="168"/>
      <c r="D926" s="229"/>
      <c r="E926" s="229"/>
      <c r="F926" s="73"/>
      <c r="G926" s="73"/>
      <c r="H926" s="22"/>
    </row>
    <row r="927" ht="14.25" customHeight="1">
      <c r="B927" s="25"/>
      <c r="C927" s="168"/>
      <c r="D927" s="229"/>
      <c r="E927" s="229"/>
      <c r="F927" s="73"/>
      <c r="G927" s="73"/>
      <c r="H927" s="22"/>
    </row>
    <row r="928" ht="14.25" customHeight="1">
      <c r="B928" s="25"/>
      <c r="C928" s="168"/>
      <c r="D928" s="229"/>
      <c r="E928" s="229"/>
      <c r="F928" s="73"/>
      <c r="G928" s="73"/>
      <c r="H928" s="22"/>
    </row>
    <row r="929" ht="14.25" customHeight="1">
      <c r="B929" s="25"/>
      <c r="C929" s="168"/>
      <c r="D929" s="229"/>
      <c r="E929" s="229"/>
      <c r="F929" s="73"/>
      <c r="G929" s="73"/>
      <c r="H929" s="22"/>
    </row>
    <row r="930" ht="14.25" customHeight="1">
      <c r="B930" s="25"/>
      <c r="C930" s="168"/>
      <c r="D930" s="229"/>
      <c r="E930" s="229"/>
      <c r="F930" s="73"/>
      <c r="G930" s="73"/>
      <c r="H930" s="22"/>
    </row>
    <row r="931" ht="14.25" customHeight="1">
      <c r="B931" s="25"/>
      <c r="C931" s="168"/>
      <c r="D931" s="229"/>
      <c r="E931" s="229"/>
      <c r="F931" s="73"/>
      <c r="G931" s="73"/>
      <c r="H931" s="22"/>
    </row>
    <row r="932" ht="14.25" customHeight="1">
      <c r="B932" s="25"/>
      <c r="C932" s="168"/>
      <c r="D932" s="229"/>
      <c r="E932" s="229"/>
      <c r="F932" s="73"/>
      <c r="G932" s="73"/>
      <c r="H932" s="22"/>
    </row>
    <row r="933" ht="14.25" customHeight="1">
      <c r="B933" s="25"/>
      <c r="C933" s="168"/>
      <c r="D933" s="229"/>
      <c r="E933" s="229"/>
      <c r="F933" s="73"/>
      <c r="G933" s="73"/>
      <c r="H933" s="22"/>
    </row>
    <row r="934" ht="14.25" customHeight="1">
      <c r="B934" s="25"/>
      <c r="C934" s="168"/>
      <c r="D934" s="229"/>
      <c r="E934" s="229"/>
      <c r="F934" s="73"/>
      <c r="G934" s="73"/>
      <c r="H934" s="22"/>
    </row>
    <row r="935" ht="14.25" customHeight="1">
      <c r="B935" s="25"/>
      <c r="C935" s="168"/>
      <c r="D935" s="229"/>
      <c r="E935" s="229"/>
      <c r="F935" s="73"/>
      <c r="G935" s="73"/>
      <c r="H935" s="22"/>
    </row>
    <row r="936" ht="14.25" customHeight="1">
      <c r="B936" s="25"/>
      <c r="C936" s="168"/>
      <c r="D936" s="229"/>
      <c r="E936" s="229"/>
      <c r="F936" s="73"/>
      <c r="G936" s="73"/>
      <c r="H936" s="22"/>
    </row>
    <row r="937" ht="14.25" customHeight="1">
      <c r="B937" s="25"/>
      <c r="C937" s="168"/>
      <c r="D937" s="229"/>
      <c r="E937" s="229"/>
      <c r="F937" s="73"/>
      <c r="G937" s="73"/>
      <c r="H937" s="22"/>
    </row>
    <row r="938" ht="14.25" customHeight="1">
      <c r="B938" s="25"/>
      <c r="C938" s="168"/>
      <c r="D938" s="229"/>
      <c r="E938" s="229"/>
      <c r="F938" s="73"/>
      <c r="G938" s="73"/>
      <c r="H938" s="22"/>
    </row>
    <row r="939" ht="14.25" customHeight="1">
      <c r="B939" s="25"/>
      <c r="C939" s="168"/>
      <c r="D939" s="229"/>
      <c r="E939" s="229"/>
      <c r="F939" s="73"/>
      <c r="G939" s="73"/>
      <c r="H939" s="22"/>
    </row>
    <row r="940" ht="14.25" customHeight="1">
      <c r="B940" s="25"/>
      <c r="C940" s="168"/>
      <c r="D940" s="229"/>
      <c r="E940" s="229"/>
      <c r="F940" s="73"/>
      <c r="G940" s="73"/>
      <c r="H940" s="22"/>
    </row>
    <row r="941" ht="14.25" customHeight="1">
      <c r="B941" s="25"/>
      <c r="C941" s="168"/>
      <c r="D941" s="229"/>
      <c r="E941" s="229"/>
      <c r="F941" s="73"/>
      <c r="G941" s="73"/>
      <c r="H941" s="22"/>
    </row>
    <row r="942" ht="14.25" customHeight="1">
      <c r="B942" s="25"/>
      <c r="C942" s="168"/>
      <c r="D942" s="229"/>
      <c r="E942" s="229"/>
      <c r="F942" s="73"/>
      <c r="G942" s="73"/>
      <c r="H942" s="22"/>
    </row>
    <row r="943" ht="14.25" customHeight="1">
      <c r="B943" s="25"/>
      <c r="C943" s="168"/>
      <c r="D943" s="229"/>
      <c r="E943" s="229"/>
      <c r="F943" s="73"/>
      <c r="G943" s="73"/>
      <c r="H943" s="22"/>
    </row>
    <row r="944" ht="14.25" customHeight="1">
      <c r="B944" s="25"/>
      <c r="C944" s="168"/>
      <c r="D944" s="229"/>
      <c r="E944" s="229"/>
      <c r="F944" s="73"/>
      <c r="G944" s="73"/>
      <c r="H944" s="22"/>
    </row>
    <row r="945" ht="14.25" customHeight="1">
      <c r="B945" s="25"/>
      <c r="C945" s="168"/>
      <c r="D945" s="229"/>
      <c r="E945" s="229"/>
      <c r="F945" s="73"/>
      <c r="G945" s="73"/>
      <c r="H945" s="22"/>
    </row>
    <row r="946" ht="14.25" customHeight="1">
      <c r="B946" s="25"/>
      <c r="C946" s="168"/>
      <c r="D946" s="229"/>
      <c r="E946" s="229"/>
      <c r="F946" s="73"/>
      <c r="G946" s="73"/>
      <c r="H946" s="22"/>
    </row>
    <row r="947" ht="14.25" customHeight="1">
      <c r="B947" s="25"/>
      <c r="C947" s="168"/>
      <c r="D947" s="229"/>
      <c r="E947" s="229"/>
      <c r="F947" s="73"/>
      <c r="G947" s="73"/>
      <c r="H947" s="22"/>
    </row>
    <row r="948" ht="14.25" customHeight="1">
      <c r="B948" s="25"/>
      <c r="C948" s="168"/>
      <c r="D948" s="229"/>
      <c r="E948" s="229"/>
      <c r="F948" s="73"/>
      <c r="G948" s="73"/>
      <c r="H948" s="22"/>
    </row>
    <row r="949" ht="14.25" customHeight="1">
      <c r="B949" s="25"/>
      <c r="C949" s="168"/>
      <c r="D949" s="229"/>
      <c r="E949" s="229"/>
      <c r="F949" s="73"/>
      <c r="G949" s="73"/>
      <c r="H949" s="22"/>
    </row>
    <row r="950" ht="14.25" customHeight="1">
      <c r="B950" s="25"/>
      <c r="C950" s="168"/>
      <c r="D950" s="229"/>
      <c r="E950" s="229"/>
      <c r="F950" s="73"/>
      <c r="G950" s="73"/>
      <c r="H950" s="22"/>
    </row>
    <row r="951" ht="14.25" customHeight="1">
      <c r="B951" s="25"/>
      <c r="C951" s="168"/>
      <c r="D951" s="229"/>
      <c r="E951" s="229"/>
      <c r="F951" s="73"/>
      <c r="G951" s="73"/>
      <c r="H951" s="22"/>
    </row>
    <row r="952" ht="14.25" customHeight="1">
      <c r="B952" s="25"/>
      <c r="C952" s="168"/>
      <c r="D952" s="229"/>
      <c r="E952" s="229"/>
      <c r="F952" s="73"/>
      <c r="G952" s="73"/>
      <c r="H952" s="22"/>
    </row>
    <row r="953" ht="14.25" customHeight="1">
      <c r="B953" s="25"/>
      <c r="C953" s="168"/>
      <c r="D953" s="229"/>
      <c r="E953" s="229"/>
      <c r="F953" s="73"/>
      <c r="G953" s="73"/>
      <c r="H953" s="22"/>
    </row>
    <row r="954" ht="14.25" customHeight="1">
      <c r="B954" s="25"/>
      <c r="C954" s="168"/>
      <c r="D954" s="229"/>
      <c r="E954" s="229"/>
      <c r="F954" s="73"/>
      <c r="G954" s="73"/>
      <c r="H954" s="22"/>
    </row>
    <row r="955" ht="14.25" customHeight="1">
      <c r="B955" s="25"/>
      <c r="C955" s="168"/>
      <c r="D955" s="229"/>
      <c r="E955" s="229"/>
      <c r="F955" s="73"/>
      <c r="G955" s="73"/>
      <c r="H955" s="22"/>
    </row>
    <row r="956" ht="14.25" customHeight="1">
      <c r="B956" s="25"/>
      <c r="C956" s="168"/>
      <c r="D956" s="229"/>
      <c r="E956" s="229"/>
      <c r="F956" s="73"/>
      <c r="G956" s="73"/>
      <c r="H956" s="22"/>
    </row>
    <row r="957" ht="14.25" customHeight="1">
      <c r="B957" s="25"/>
      <c r="C957" s="168"/>
      <c r="D957" s="229"/>
      <c r="E957" s="229"/>
      <c r="F957" s="73"/>
      <c r="G957" s="73"/>
      <c r="H957" s="22"/>
    </row>
    <row r="958" ht="14.25" customHeight="1">
      <c r="B958" s="25"/>
      <c r="C958" s="168"/>
      <c r="D958" s="229"/>
      <c r="E958" s="229"/>
      <c r="F958" s="73"/>
      <c r="G958" s="73"/>
      <c r="H958" s="22"/>
    </row>
    <row r="959" ht="14.25" customHeight="1">
      <c r="B959" s="25"/>
      <c r="C959" s="168"/>
      <c r="D959" s="229"/>
      <c r="E959" s="229"/>
      <c r="F959" s="73"/>
      <c r="G959" s="73"/>
      <c r="H959" s="22"/>
    </row>
    <row r="960" ht="14.25" customHeight="1">
      <c r="B960" s="25"/>
      <c r="C960" s="168"/>
      <c r="D960" s="229"/>
      <c r="E960" s="229"/>
      <c r="F960" s="73"/>
      <c r="G960" s="73"/>
      <c r="H960" s="22"/>
    </row>
    <row r="961" ht="14.25" customHeight="1">
      <c r="B961" s="25"/>
      <c r="C961" s="168"/>
      <c r="D961" s="229"/>
      <c r="E961" s="229"/>
      <c r="F961" s="73"/>
      <c r="G961" s="73"/>
      <c r="H961" s="22"/>
    </row>
    <row r="962" ht="14.25" customHeight="1">
      <c r="B962" s="25"/>
      <c r="C962" s="168"/>
      <c r="D962" s="229"/>
      <c r="E962" s="229"/>
      <c r="F962" s="73"/>
      <c r="G962" s="73"/>
      <c r="H962" s="22"/>
    </row>
    <row r="963" ht="14.25" customHeight="1">
      <c r="B963" s="25"/>
      <c r="C963" s="168"/>
      <c r="D963" s="229"/>
      <c r="E963" s="229"/>
      <c r="F963" s="73"/>
      <c r="G963" s="73"/>
      <c r="H963" s="22"/>
    </row>
    <row r="964" ht="14.25" customHeight="1">
      <c r="B964" s="25"/>
      <c r="C964" s="168"/>
      <c r="D964" s="229"/>
      <c r="E964" s="229"/>
      <c r="F964" s="73"/>
      <c r="G964" s="73"/>
      <c r="H964" s="22"/>
    </row>
    <row r="965" ht="14.25" customHeight="1">
      <c r="B965" s="25"/>
      <c r="C965" s="168"/>
      <c r="D965" s="229"/>
      <c r="E965" s="229"/>
      <c r="F965" s="73"/>
      <c r="G965" s="73"/>
      <c r="H965" s="22"/>
    </row>
    <row r="966" ht="14.25" customHeight="1">
      <c r="B966" s="25"/>
      <c r="C966" s="168"/>
      <c r="D966" s="229"/>
      <c r="E966" s="229"/>
      <c r="F966" s="73"/>
      <c r="G966" s="73"/>
      <c r="H966" s="22"/>
    </row>
    <row r="967" ht="14.25" customHeight="1">
      <c r="B967" s="25"/>
      <c r="C967" s="168"/>
      <c r="D967" s="229"/>
      <c r="E967" s="229"/>
      <c r="F967" s="73"/>
      <c r="G967" s="73"/>
      <c r="H967" s="22"/>
    </row>
    <row r="968" ht="14.25" customHeight="1">
      <c r="B968" s="25"/>
      <c r="C968" s="168"/>
      <c r="D968" s="229"/>
      <c r="E968" s="229"/>
      <c r="F968" s="73"/>
      <c r="G968" s="73"/>
      <c r="H968" s="22"/>
    </row>
    <row r="969" ht="14.25" customHeight="1">
      <c r="B969" s="25"/>
      <c r="C969" s="168"/>
      <c r="D969" s="229"/>
      <c r="E969" s="229"/>
      <c r="F969" s="73"/>
      <c r="G969" s="73"/>
      <c r="H969" s="22"/>
    </row>
    <row r="970" ht="14.25" customHeight="1">
      <c r="B970" s="25"/>
      <c r="C970" s="168"/>
      <c r="D970" s="229"/>
      <c r="E970" s="229"/>
      <c r="F970" s="73"/>
      <c r="G970" s="73"/>
      <c r="H970" s="22"/>
    </row>
    <row r="971" ht="14.25" customHeight="1">
      <c r="B971" s="25"/>
      <c r="C971" s="168"/>
      <c r="D971" s="229"/>
      <c r="E971" s="229"/>
      <c r="F971" s="73"/>
      <c r="G971" s="73"/>
      <c r="H971" s="22"/>
    </row>
    <row r="972" ht="14.25" customHeight="1">
      <c r="B972" s="25"/>
      <c r="C972" s="168"/>
      <c r="D972" s="229"/>
      <c r="E972" s="229"/>
      <c r="F972" s="73"/>
      <c r="G972" s="73"/>
      <c r="H972" s="22"/>
    </row>
    <row r="973" ht="14.25" customHeight="1">
      <c r="B973" s="25"/>
      <c r="C973" s="168"/>
      <c r="D973" s="229"/>
      <c r="E973" s="229"/>
      <c r="F973" s="73"/>
      <c r="G973" s="73"/>
      <c r="H973" s="22"/>
    </row>
    <row r="974" ht="14.25" customHeight="1">
      <c r="B974" s="25"/>
      <c r="C974" s="168"/>
      <c r="D974" s="229"/>
      <c r="E974" s="229"/>
      <c r="F974" s="73"/>
      <c r="G974" s="73"/>
      <c r="H974" s="22"/>
    </row>
    <row r="975" ht="14.25" customHeight="1">
      <c r="B975" s="25"/>
      <c r="C975" s="168"/>
      <c r="D975" s="229"/>
      <c r="E975" s="229"/>
      <c r="F975" s="73"/>
      <c r="G975" s="73"/>
      <c r="H975" s="22"/>
    </row>
    <row r="976" ht="14.25" customHeight="1">
      <c r="B976" s="25"/>
      <c r="C976" s="168"/>
      <c r="D976" s="229"/>
      <c r="E976" s="229"/>
      <c r="F976" s="73"/>
      <c r="G976" s="73"/>
      <c r="H976" s="22"/>
    </row>
    <row r="977" ht="14.25" customHeight="1">
      <c r="B977" s="25"/>
      <c r="C977" s="168"/>
      <c r="D977" s="229"/>
      <c r="E977" s="229"/>
      <c r="F977" s="73"/>
      <c r="G977" s="73"/>
      <c r="H977" s="22"/>
    </row>
    <row r="978" ht="14.25" customHeight="1">
      <c r="B978" s="25"/>
      <c r="C978" s="168"/>
      <c r="D978" s="229"/>
      <c r="E978" s="229"/>
      <c r="F978" s="73"/>
      <c r="G978" s="73"/>
      <c r="H978" s="22"/>
    </row>
    <row r="979" ht="14.25" customHeight="1">
      <c r="B979" s="25"/>
      <c r="C979" s="168"/>
      <c r="D979" s="229"/>
      <c r="E979" s="229"/>
      <c r="F979" s="73"/>
      <c r="G979" s="73"/>
      <c r="H979" s="22"/>
    </row>
    <row r="980" ht="14.25" customHeight="1">
      <c r="B980" s="25"/>
      <c r="C980" s="168"/>
      <c r="D980" s="229"/>
      <c r="E980" s="229"/>
      <c r="F980" s="73"/>
      <c r="G980" s="73"/>
      <c r="H980" s="22"/>
    </row>
    <row r="981" ht="14.25" customHeight="1">
      <c r="B981" s="25"/>
      <c r="C981" s="168"/>
      <c r="D981" s="229"/>
      <c r="E981" s="229"/>
      <c r="F981" s="73"/>
      <c r="G981" s="73"/>
      <c r="H981" s="22"/>
    </row>
    <row r="982" ht="14.25" customHeight="1">
      <c r="B982" s="25"/>
      <c r="C982" s="168"/>
      <c r="D982" s="229"/>
      <c r="E982" s="229"/>
      <c r="F982" s="73"/>
      <c r="G982" s="73"/>
      <c r="H982" s="22"/>
    </row>
    <row r="983" ht="14.25" customHeight="1">
      <c r="B983" s="25"/>
      <c r="C983" s="168"/>
      <c r="D983" s="229"/>
      <c r="E983" s="229"/>
      <c r="F983" s="73"/>
      <c r="G983" s="73"/>
      <c r="H983" s="22"/>
    </row>
    <row r="984" ht="14.25" customHeight="1">
      <c r="B984" s="25"/>
      <c r="C984" s="168"/>
      <c r="D984" s="229"/>
      <c r="E984" s="229"/>
      <c r="F984" s="73"/>
      <c r="G984" s="73"/>
      <c r="H984" s="22"/>
    </row>
    <row r="985" ht="14.25" customHeight="1">
      <c r="B985" s="25"/>
      <c r="C985" s="168"/>
      <c r="D985" s="229"/>
      <c r="E985" s="229"/>
      <c r="F985" s="73"/>
      <c r="G985" s="73"/>
      <c r="H985" s="22"/>
    </row>
    <row r="986" ht="14.25" customHeight="1">
      <c r="B986" s="25"/>
      <c r="C986" s="168"/>
      <c r="D986" s="229"/>
      <c r="E986" s="229"/>
      <c r="F986" s="73"/>
      <c r="G986" s="73"/>
      <c r="H986" s="22"/>
    </row>
    <row r="987" ht="14.25" customHeight="1">
      <c r="B987" s="25"/>
      <c r="C987" s="168"/>
      <c r="D987" s="229"/>
      <c r="E987" s="229"/>
      <c r="F987" s="73"/>
      <c r="G987" s="73"/>
      <c r="H987" s="22"/>
    </row>
    <row r="988" ht="14.25" customHeight="1">
      <c r="B988" s="25"/>
      <c r="C988" s="168"/>
      <c r="D988" s="229"/>
      <c r="E988" s="229"/>
      <c r="F988" s="73"/>
      <c r="G988" s="73"/>
      <c r="H988" s="22"/>
    </row>
    <row r="989" ht="14.25" customHeight="1">
      <c r="B989" s="25"/>
      <c r="C989" s="168"/>
      <c r="D989" s="229"/>
      <c r="E989" s="229"/>
      <c r="F989" s="73"/>
      <c r="G989" s="73"/>
      <c r="H989" s="22"/>
    </row>
    <row r="990" ht="14.25" customHeight="1">
      <c r="B990" s="25"/>
      <c r="C990" s="168"/>
      <c r="D990" s="229"/>
      <c r="E990" s="229"/>
      <c r="F990" s="73"/>
      <c r="G990" s="73"/>
      <c r="H990" s="22"/>
    </row>
    <row r="991" ht="14.25" customHeight="1">
      <c r="B991" s="25"/>
      <c r="C991" s="168"/>
      <c r="D991" s="229"/>
      <c r="E991" s="229"/>
      <c r="F991" s="73"/>
      <c r="G991" s="73"/>
      <c r="H991" s="22"/>
    </row>
    <row r="992" ht="14.25" customHeight="1">
      <c r="B992" s="25"/>
      <c r="C992" s="168"/>
      <c r="D992" s="229"/>
      <c r="E992" s="229"/>
      <c r="F992" s="73"/>
      <c r="G992" s="73"/>
      <c r="H992" s="22"/>
    </row>
    <row r="993" ht="14.25" customHeight="1">
      <c r="B993" s="25"/>
      <c r="C993" s="168"/>
      <c r="D993" s="229"/>
      <c r="E993" s="229"/>
      <c r="F993" s="73"/>
      <c r="G993" s="73"/>
      <c r="H993" s="22"/>
    </row>
    <row r="994" ht="14.25" customHeight="1">
      <c r="B994" s="25"/>
      <c r="C994" s="168"/>
      <c r="D994" s="229"/>
      <c r="E994" s="229"/>
      <c r="F994" s="73"/>
      <c r="G994" s="73"/>
      <c r="H994" s="22"/>
    </row>
    <row r="995" ht="14.25" customHeight="1">
      <c r="B995" s="25"/>
      <c r="C995" s="168"/>
      <c r="D995" s="229"/>
      <c r="E995" s="229"/>
      <c r="F995" s="73"/>
      <c r="G995" s="73"/>
      <c r="H995" s="22"/>
    </row>
    <row r="996" ht="14.25" customHeight="1">
      <c r="B996" s="25"/>
      <c r="C996" s="168"/>
      <c r="D996" s="229"/>
      <c r="E996" s="229"/>
      <c r="F996" s="73"/>
      <c r="G996" s="73"/>
      <c r="H996" s="22"/>
    </row>
    <row r="997" ht="14.25" customHeight="1">
      <c r="B997" s="25"/>
      <c r="C997" s="168"/>
      <c r="D997" s="229"/>
      <c r="E997" s="229"/>
      <c r="F997" s="73"/>
      <c r="G997" s="73"/>
      <c r="H997" s="22"/>
    </row>
    <row r="998" ht="14.25" customHeight="1">
      <c r="B998" s="25"/>
      <c r="C998" s="168"/>
      <c r="D998" s="229"/>
      <c r="E998" s="229"/>
      <c r="F998" s="73"/>
      <c r="G998" s="73"/>
      <c r="H998" s="22"/>
    </row>
    <row r="999" ht="14.25" customHeight="1">
      <c r="B999" s="25"/>
      <c r="C999" s="168"/>
      <c r="D999" s="229"/>
      <c r="E999" s="229"/>
      <c r="F999" s="73"/>
      <c r="G999" s="73"/>
      <c r="H999" s="22"/>
    </row>
    <row r="1000" ht="14.25" customHeight="1">
      <c r="B1000" s="25"/>
      <c r="C1000" s="168"/>
      <c r="D1000" s="229"/>
      <c r="E1000" s="229"/>
      <c r="F1000" s="73"/>
      <c r="G1000" s="73"/>
      <c r="H1000" s="22"/>
    </row>
    <row r="1001" ht="14.25" customHeight="1">
      <c r="B1001" s="25"/>
      <c r="C1001" s="168"/>
      <c r="D1001" s="229"/>
      <c r="E1001" s="229"/>
      <c r="F1001" s="73"/>
      <c r="G1001" s="73"/>
      <c r="H1001" s="22"/>
    </row>
    <row r="1002" ht="14.25" customHeight="1">
      <c r="B1002" s="25"/>
      <c r="C1002" s="168"/>
      <c r="D1002" s="229"/>
      <c r="E1002" s="229"/>
      <c r="F1002" s="73"/>
      <c r="G1002" s="73"/>
      <c r="H1002" s="22"/>
    </row>
    <row r="1003" ht="14.25" customHeight="1">
      <c r="B1003" s="25"/>
      <c r="C1003" s="168"/>
      <c r="D1003" s="229"/>
      <c r="E1003" s="229"/>
      <c r="F1003" s="73"/>
      <c r="G1003" s="73"/>
      <c r="H1003" s="22"/>
    </row>
    <row r="1004" ht="14.25" customHeight="1">
      <c r="B1004" s="25"/>
      <c r="C1004" s="168"/>
      <c r="D1004" s="229"/>
      <c r="E1004" s="229"/>
      <c r="F1004" s="73"/>
      <c r="G1004" s="73"/>
      <c r="H1004" s="22"/>
    </row>
    <row r="1005" ht="14.25" customHeight="1">
      <c r="B1005" s="25"/>
      <c r="C1005" s="168"/>
      <c r="D1005" s="229"/>
      <c r="E1005" s="229"/>
      <c r="F1005" s="73"/>
      <c r="G1005" s="73"/>
      <c r="H1005" s="22"/>
    </row>
    <row r="1006" ht="14.25" customHeight="1">
      <c r="B1006" s="25"/>
      <c r="C1006" s="168"/>
      <c r="D1006" s="229"/>
      <c r="E1006" s="229"/>
      <c r="F1006" s="73"/>
      <c r="G1006" s="73"/>
      <c r="H1006" s="22"/>
    </row>
    <row r="1007" ht="14.25" customHeight="1">
      <c r="B1007" s="25"/>
      <c r="C1007" s="168"/>
      <c r="D1007" s="229"/>
      <c r="E1007" s="229"/>
      <c r="F1007" s="73"/>
      <c r="G1007" s="73"/>
      <c r="H1007" s="22"/>
    </row>
    <row r="1008" ht="14.25" customHeight="1">
      <c r="B1008" s="25"/>
      <c r="C1008" s="168"/>
      <c r="D1008" s="229"/>
      <c r="E1008" s="229"/>
      <c r="F1008" s="73"/>
      <c r="G1008" s="73"/>
      <c r="H1008" s="22"/>
    </row>
    <row r="1009" ht="14.25" customHeight="1">
      <c r="B1009" s="25"/>
      <c r="C1009" s="168"/>
      <c r="D1009" s="229"/>
      <c r="E1009" s="229"/>
      <c r="F1009" s="73"/>
      <c r="G1009" s="73"/>
      <c r="H1009" s="22"/>
    </row>
    <row r="1010" ht="14.25" customHeight="1">
      <c r="B1010" s="25"/>
      <c r="C1010" s="168"/>
      <c r="D1010" s="229"/>
      <c r="E1010" s="229"/>
      <c r="F1010" s="73"/>
      <c r="G1010" s="73"/>
      <c r="H1010" s="22"/>
    </row>
    <row r="1011" ht="14.25" customHeight="1">
      <c r="B1011" s="25"/>
      <c r="C1011" s="168"/>
      <c r="D1011" s="229"/>
      <c r="E1011" s="229"/>
      <c r="F1011" s="73"/>
      <c r="G1011" s="73"/>
      <c r="H1011" s="22"/>
    </row>
    <row r="1012" ht="14.25" customHeight="1">
      <c r="B1012" s="25"/>
      <c r="C1012" s="168"/>
      <c r="D1012" s="229"/>
      <c r="E1012" s="229"/>
      <c r="F1012" s="73"/>
      <c r="G1012" s="73"/>
      <c r="H1012" s="22"/>
    </row>
    <row r="1013" ht="14.25" customHeight="1">
      <c r="B1013" s="25"/>
      <c r="C1013" s="168"/>
      <c r="D1013" s="229"/>
      <c r="E1013" s="229"/>
      <c r="F1013" s="73"/>
      <c r="G1013" s="73"/>
      <c r="H1013" s="22"/>
    </row>
    <row r="1014" ht="14.25" customHeight="1">
      <c r="B1014" s="25"/>
      <c r="C1014" s="168"/>
      <c r="D1014" s="229"/>
      <c r="E1014" s="229"/>
      <c r="F1014" s="73"/>
      <c r="G1014" s="73"/>
      <c r="H1014" s="22"/>
    </row>
    <row r="1015" ht="14.25" customHeight="1">
      <c r="B1015" s="25"/>
      <c r="C1015" s="168"/>
      <c r="D1015" s="229"/>
      <c r="E1015" s="229"/>
      <c r="F1015" s="73"/>
      <c r="G1015" s="73"/>
      <c r="H1015" s="22"/>
    </row>
    <row r="1016" ht="14.25" customHeight="1">
      <c r="B1016" s="25"/>
      <c r="C1016" s="168"/>
      <c r="D1016" s="229"/>
      <c r="E1016" s="229"/>
      <c r="F1016" s="73"/>
      <c r="G1016" s="73"/>
      <c r="H1016" s="22"/>
    </row>
    <row r="1017" ht="14.25" customHeight="1">
      <c r="B1017" s="25"/>
      <c r="C1017" s="168"/>
      <c r="D1017" s="229"/>
      <c r="E1017" s="229"/>
      <c r="F1017" s="73"/>
      <c r="G1017" s="73"/>
      <c r="H1017" s="22"/>
    </row>
    <row r="1018" ht="14.25" customHeight="1">
      <c r="B1018" s="25"/>
      <c r="C1018" s="168"/>
      <c r="D1018" s="229"/>
      <c r="E1018" s="229"/>
      <c r="F1018" s="73"/>
      <c r="G1018" s="73"/>
      <c r="H1018" s="22"/>
    </row>
    <row r="1019" ht="14.25" customHeight="1">
      <c r="B1019" s="25"/>
      <c r="C1019" s="168"/>
      <c r="D1019" s="229"/>
      <c r="E1019" s="229"/>
      <c r="F1019" s="73"/>
      <c r="G1019" s="73"/>
      <c r="H1019" s="22"/>
    </row>
    <row r="1020" ht="14.25" customHeight="1">
      <c r="B1020" s="25"/>
      <c r="C1020" s="168"/>
      <c r="D1020" s="229"/>
      <c r="E1020" s="229"/>
      <c r="F1020" s="73"/>
      <c r="G1020" s="73"/>
      <c r="H1020" s="22"/>
    </row>
    <row r="1021" ht="14.25" customHeight="1">
      <c r="B1021" s="25"/>
      <c r="C1021" s="168"/>
      <c r="D1021" s="229"/>
      <c r="E1021" s="229"/>
      <c r="F1021" s="73"/>
      <c r="G1021" s="73"/>
      <c r="H1021" s="22"/>
    </row>
    <row r="1022" ht="14.25" customHeight="1">
      <c r="B1022" s="25"/>
      <c r="C1022" s="168"/>
      <c r="D1022" s="229"/>
      <c r="E1022" s="229"/>
      <c r="F1022" s="73"/>
      <c r="G1022" s="73"/>
      <c r="H1022" s="22"/>
    </row>
  </sheetData>
  <mergeCells count="11">
    <mergeCell ref="B5:D5"/>
    <mergeCell ref="B6:D6"/>
    <mergeCell ref="F6:G6"/>
    <mergeCell ref="F62:I62"/>
    <mergeCell ref="A1:I1"/>
    <mergeCell ref="B2:H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paperSize="3" scale="65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39.71"/>
    <col customWidth="1" min="6" max="6" width="17.0"/>
    <col customWidth="1" min="7" max="7" width="22.29"/>
    <col customWidth="1" min="8" max="8" width="13.0"/>
    <col customWidth="1" min="9" max="9" width="26.43"/>
    <col customWidth="1" min="10" max="29" width="8.71"/>
  </cols>
  <sheetData>
    <row r="1" ht="30.0" customHeight="1">
      <c r="A1" s="21" t="s">
        <v>33</v>
      </c>
      <c r="B1" s="17"/>
      <c r="C1" s="17"/>
      <c r="D1" s="17"/>
      <c r="E1" s="17"/>
      <c r="F1" s="17"/>
      <c r="G1" s="17"/>
      <c r="H1" s="17"/>
      <c r="I1" s="6"/>
    </row>
    <row r="2" ht="27.0" customHeight="1">
      <c r="B2" s="162" t="s">
        <v>376</v>
      </c>
      <c r="C2" s="17"/>
      <c r="D2" s="17"/>
      <c r="E2" s="17"/>
      <c r="F2" s="17"/>
      <c r="G2" s="6"/>
      <c r="H2" s="22"/>
    </row>
    <row r="3" ht="14.25" customHeight="1">
      <c r="A3" s="24" t="s">
        <v>34</v>
      </c>
      <c r="B3" s="25" t="s">
        <v>1020</v>
      </c>
      <c r="E3" s="227" t="s">
        <v>36</v>
      </c>
      <c r="F3" s="25" t="s">
        <v>1021</v>
      </c>
      <c r="H3" s="22"/>
    </row>
    <row r="4" ht="14.25" customHeight="1">
      <c r="A4" s="24" t="s">
        <v>38</v>
      </c>
      <c r="B4" s="25"/>
      <c r="E4" s="227" t="s">
        <v>136</v>
      </c>
      <c r="F4" s="73"/>
      <c r="H4" s="22"/>
    </row>
    <row r="5" ht="14.25" customHeight="1">
      <c r="A5" s="24" t="s">
        <v>41</v>
      </c>
      <c r="B5" s="25"/>
      <c r="E5" s="227" t="s">
        <v>43</v>
      </c>
      <c r="F5" s="73"/>
      <c r="H5" s="22"/>
    </row>
    <row r="6" ht="14.25" customHeight="1">
      <c r="A6" s="24" t="s">
        <v>44</v>
      </c>
      <c r="B6" s="25"/>
      <c r="E6" s="227" t="s">
        <v>46</v>
      </c>
      <c r="F6" s="73"/>
      <c r="H6" s="22"/>
    </row>
    <row r="7" ht="14.25" customHeight="1">
      <c r="B7" s="25"/>
      <c r="C7" s="168"/>
      <c r="D7" s="229"/>
      <c r="E7" s="229"/>
      <c r="F7" s="73"/>
      <c r="G7" s="73"/>
      <c r="H7" s="22"/>
    </row>
    <row r="8" ht="14.25" customHeight="1">
      <c r="B8" s="25"/>
      <c r="C8" s="168"/>
      <c r="D8" s="229"/>
      <c r="E8" s="229"/>
      <c r="F8" s="73"/>
      <c r="G8" s="73"/>
      <c r="H8" s="22"/>
    </row>
    <row r="9" ht="14.25" customHeight="1">
      <c r="A9" s="27" t="s">
        <v>47</v>
      </c>
      <c r="B9" s="28" t="s">
        <v>139</v>
      </c>
      <c r="C9" s="169" t="s">
        <v>49</v>
      </c>
      <c r="D9" s="230" t="s">
        <v>50</v>
      </c>
      <c r="E9" s="230" t="s">
        <v>51</v>
      </c>
      <c r="F9" s="74" t="s">
        <v>52</v>
      </c>
      <c r="G9" s="74" t="s">
        <v>53</v>
      </c>
      <c r="H9" s="29" t="s">
        <v>54</v>
      </c>
      <c r="I9" s="27" t="s">
        <v>55</v>
      </c>
    </row>
    <row r="10" ht="14.25" customHeight="1">
      <c r="A10" s="95"/>
      <c r="B10" s="95"/>
      <c r="C10" s="171"/>
      <c r="D10" s="229"/>
      <c r="E10" s="247"/>
      <c r="F10" s="78"/>
      <c r="G10" s="63"/>
      <c r="H10" s="64"/>
      <c r="I10" s="165"/>
    </row>
    <row r="11" ht="14.25" customHeight="1">
      <c r="A11" s="98"/>
      <c r="B11" s="98"/>
      <c r="C11" s="268"/>
      <c r="D11" s="247"/>
      <c r="E11" s="247"/>
      <c r="F11" s="80"/>
      <c r="G11" s="63"/>
      <c r="H11" s="64"/>
      <c r="I11" s="165"/>
    </row>
    <row r="12" ht="14.25" customHeight="1">
      <c r="A12" s="98"/>
      <c r="B12" s="98"/>
      <c r="C12" s="268"/>
      <c r="D12" s="247"/>
      <c r="E12" s="247"/>
      <c r="F12" s="80"/>
      <c r="G12" s="63"/>
      <c r="H12" s="64"/>
      <c r="I12" s="165"/>
    </row>
    <row r="13" ht="14.25" customHeight="1">
      <c r="A13" s="100"/>
      <c r="B13" s="100"/>
      <c r="C13" s="268"/>
      <c r="D13" s="247"/>
      <c r="E13" s="252"/>
      <c r="F13" s="80"/>
      <c r="G13" s="63"/>
      <c r="H13" s="64"/>
      <c r="I13" s="165"/>
    </row>
    <row r="14" ht="14.25" customHeight="1">
      <c r="A14" s="98"/>
      <c r="B14" s="98"/>
      <c r="C14" s="268"/>
      <c r="D14" s="247"/>
      <c r="E14" s="247"/>
      <c r="F14" s="80"/>
      <c r="G14" s="63"/>
      <c r="H14" s="64"/>
      <c r="I14" s="165"/>
    </row>
    <row r="15" ht="14.25" customHeight="1">
      <c r="A15" s="98"/>
      <c r="B15" s="98"/>
      <c r="C15" s="171"/>
      <c r="D15" s="247"/>
      <c r="E15" s="247"/>
      <c r="F15" s="80"/>
      <c r="G15" s="63"/>
      <c r="H15" s="64"/>
      <c r="I15" s="165"/>
    </row>
    <row r="16" ht="14.25" customHeight="1">
      <c r="A16" s="100"/>
      <c r="B16" s="100"/>
      <c r="C16" s="171"/>
      <c r="D16" s="247"/>
      <c r="E16" s="247"/>
      <c r="F16" s="84"/>
      <c r="G16" s="63"/>
      <c r="H16" s="64"/>
      <c r="I16" s="165"/>
    </row>
    <row r="17" ht="14.25" customHeight="1">
      <c r="A17" s="98"/>
      <c r="B17" s="98"/>
      <c r="C17" s="268"/>
      <c r="D17" s="247"/>
      <c r="E17" s="247"/>
      <c r="F17" s="80"/>
      <c r="G17" s="63"/>
      <c r="H17" s="64"/>
      <c r="I17" s="165"/>
    </row>
    <row r="18" ht="14.25" customHeight="1">
      <c r="A18" s="100"/>
      <c r="B18" s="196"/>
      <c r="C18" s="268"/>
      <c r="D18" s="247"/>
      <c r="E18" s="247"/>
      <c r="F18" s="80"/>
      <c r="G18" s="63"/>
      <c r="H18" s="64"/>
      <c r="I18" s="165"/>
    </row>
    <row r="19" ht="14.25" customHeight="1">
      <c r="A19" s="98"/>
      <c r="B19" s="82"/>
      <c r="C19" s="268"/>
      <c r="D19" s="247"/>
      <c r="E19" s="247"/>
      <c r="F19" s="80"/>
      <c r="G19" s="63"/>
      <c r="H19" s="64"/>
      <c r="I19" s="165"/>
    </row>
    <row r="20" ht="14.25" customHeight="1">
      <c r="A20" s="100"/>
      <c r="B20" s="100"/>
      <c r="C20" s="268"/>
      <c r="D20" s="247"/>
      <c r="E20" s="247"/>
      <c r="F20" s="84"/>
      <c r="G20" s="63"/>
      <c r="H20" s="64"/>
      <c r="I20" s="165"/>
    </row>
    <row r="21" ht="14.25" customHeight="1">
      <c r="A21" s="98"/>
      <c r="B21" s="98"/>
      <c r="C21" s="268"/>
      <c r="D21" s="247"/>
      <c r="E21" s="247"/>
      <c r="F21" s="80"/>
      <c r="G21" s="63"/>
      <c r="H21" s="64"/>
      <c r="I21" s="165"/>
    </row>
    <row r="22" ht="14.25" customHeight="1">
      <c r="A22" s="98"/>
      <c r="B22" s="83"/>
      <c r="C22" s="268"/>
      <c r="D22" s="247"/>
      <c r="E22" s="247"/>
      <c r="F22" s="80"/>
      <c r="G22" s="63"/>
      <c r="H22" s="64"/>
      <c r="I22" s="165"/>
    </row>
    <row r="23" ht="14.25" customHeight="1">
      <c r="A23" s="98"/>
      <c r="B23" s="98"/>
      <c r="C23" s="268"/>
      <c r="D23" s="247"/>
      <c r="E23" s="247"/>
      <c r="F23" s="80"/>
      <c r="G23" s="63"/>
      <c r="H23" s="64"/>
      <c r="I23" s="165"/>
    </row>
    <row r="24">
      <c r="A24" s="45"/>
      <c r="B24" s="51"/>
      <c r="C24" s="171"/>
      <c r="D24" s="247"/>
      <c r="E24" s="247"/>
      <c r="F24" s="63"/>
      <c r="G24" s="63"/>
      <c r="H24" s="64"/>
      <c r="I24" s="165"/>
    </row>
    <row r="25" ht="14.25" customHeight="1">
      <c r="A25" s="98"/>
      <c r="B25" s="98"/>
      <c r="C25" s="268"/>
      <c r="D25" s="247"/>
      <c r="E25" s="247"/>
      <c r="F25" s="80"/>
      <c r="G25" s="63"/>
      <c r="H25" s="64"/>
      <c r="I25" s="165"/>
    </row>
    <row r="26" ht="14.25" customHeight="1">
      <c r="A26" s="98"/>
      <c r="B26" s="98"/>
      <c r="C26" s="268"/>
      <c r="D26" s="247"/>
      <c r="E26" s="247"/>
      <c r="F26" s="80"/>
      <c r="G26" s="63"/>
      <c r="H26" s="64"/>
      <c r="I26" s="165"/>
    </row>
    <row r="27" ht="14.25" customHeight="1">
      <c r="A27" s="98"/>
      <c r="B27" s="98"/>
      <c r="C27" s="268"/>
      <c r="D27" s="247"/>
      <c r="E27" s="247"/>
      <c r="F27" s="80"/>
      <c r="G27" s="63"/>
      <c r="H27" s="64"/>
      <c r="I27" s="165"/>
    </row>
    <row r="28" ht="14.25" customHeight="1">
      <c r="A28" s="98"/>
      <c r="B28" s="98"/>
      <c r="C28" s="268"/>
      <c r="D28" s="247"/>
      <c r="E28" s="247"/>
      <c r="F28" s="80"/>
      <c r="G28" s="63"/>
      <c r="H28" s="64"/>
      <c r="I28" s="165"/>
    </row>
    <row r="29" ht="14.25" customHeight="1">
      <c r="A29" s="98"/>
      <c r="B29" s="98"/>
      <c r="C29" s="268"/>
      <c r="D29" s="247"/>
      <c r="E29" s="247"/>
      <c r="F29" s="80"/>
      <c r="G29" s="63"/>
      <c r="H29" s="64"/>
      <c r="I29" s="165"/>
    </row>
    <row r="30" ht="14.25" customHeight="1">
      <c r="A30" s="98"/>
      <c r="B30" s="83"/>
      <c r="C30" s="268"/>
      <c r="D30" s="247"/>
      <c r="E30" s="247"/>
      <c r="F30" s="80"/>
      <c r="G30" s="63"/>
      <c r="H30" s="64"/>
      <c r="I30" s="165"/>
    </row>
    <row r="31" ht="14.25" customHeight="1">
      <c r="A31" s="98"/>
      <c r="B31" s="79"/>
      <c r="C31" s="268"/>
      <c r="D31" s="65"/>
      <c r="E31" s="247"/>
      <c r="F31" s="80"/>
      <c r="G31" s="63"/>
      <c r="H31" s="64"/>
      <c r="I31" s="165"/>
    </row>
    <row r="32" ht="14.25" customHeight="1">
      <c r="A32" s="100"/>
      <c r="B32" s="83"/>
      <c r="C32" s="268"/>
      <c r="D32" s="247"/>
      <c r="E32" s="247"/>
      <c r="F32" s="80"/>
      <c r="G32" s="63"/>
      <c r="H32" s="64"/>
      <c r="I32" s="165"/>
    </row>
    <row r="33" ht="14.25" customHeight="1">
      <c r="A33" s="100"/>
      <c r="B33" s="257"/>
      <c r="C33" s="268"/>
      <c r="D33" s="247"/>
      <c r="E33" s="247"/>
      <c r="F33" s="78"/>
      <c r="G33" s="63"/>
      <c r="H33" s="64"/>
      <c r="I33" s="165"/>
    </row>
    <row r="34" ht="14.25" customHeight="1">
      <c r="A34" s="98"/>
      <c r="B34" s="98"/>
      <c r="C34" s="268"/>
      <c r="D34" s="247"/>
      <c r="E34" s="247"/>
      <c r="F34" s="80"/>
      <c r="G34" s="63"/>
      <c r="H34" s="64"/>
      <c r="I34" s="165"/>
    </row>
    <row r="35" ht="14.25" customHeight="1">
      <c r="A35" s="100"/>
      <c r="B35" s="100"/>
      <c r="C35" s="142"/>
      <c r="D35" s="259"/>
      <c r="E35" s="259"/>
      <c r="F35" s="78"/>
      <c r="G35" s="63"/>
      <c r="H35" s="129"/>
      <c r="I35" s="165"/>
    </row>
    <row r="36" ht="14.25" customHeight="1">
      <c r="A36" s="100"/>
      <c r="B36" s="100"/>
      <c r="C36" s="268"/>
      <c r="D36" s="247"/>
      <c r="E36" s="247"/>
      <c r="F36" s="78"/>
      <c r="G36" s="63"/>
      <c r="H36" s="64"/>
      <c r="I36" s="165"/>
    </row>
    <row r="37" ht="14.25" customHeight="1">
      <c r="A37" s="145"/>
      <c r="B37" s="145"/>
      <c r="C37" s="142"/>
      <c r="D37" s="260"/>
      <c r="E37" s="260"/>
      <c r="F37" s="150"/>
      <c r="G37" s="128"/>
      <c r="H37" s="129"/>
      <c r="I37" s="165"/>
    </row>
    <row r="38" ht="14.25" customHeight="1">
      <c r="A38" s="100"/>
      <c r="B38" s="100"/>
      <c r="C38" s="268"/>
      <c r="D38" s="247"/>
      <c r="E38" s="247"/>
      <c r="F38" s="78"/>
      <c r="G38" s="63"/>
      <c r="H38" s="64"/>
      <c r="I38" s="165"/>
    </row>
    <row r="39" ht="14.25" customHeight="1">
      <c r="A39" s="98"/>
      <c r="B39" s="98"/>
      <c r="C39" s="268"/>
      <c r="D39" s="247"/>
      <c r="E39" s="247"/>
      <c r="F39" s="78"/>
      <c r="G39" s="63"/>
      <c r="H39" s="64"/>
      <c r="I39" s="165"/>
    </row>
    <row r="40" ht="14.25" customHeight="1">
      <c r="A40" s="98"/>
      <c r="B40" s="98"/>
      <c r="C40" s="268"/>
      <c r="D40" s="247"/>
      <c r="E40" s="247"/>
      <c r="F40" s="78"/>
      <c r="G40" s="63"/>
      <c r="H40" s="64"/>
      <c r="I40" s="165"/>
    </row>
    <row r="41" ht="14.25" customHeight="1">
      <c r="A41" s="98"/>
      <c r="B41" s="98"/>
      <c r="C41" s="268"/>
      <c r="D41" s="247"/>
      <c r="E41" s="247"/>
      <c r="F41" s="78"/>
      <c r="G41" s="63"/>
      <c r="H41" s="64"/>
      <c r="I41" s="165"/>
    </row>
    <row r="42" ht="14.25" customHeight="1">
      <c r="A42" s="98"/>
      <c r="B42" s="98"/>
      <c r="C42" s="268"/>
      <c r="D42" s="247"/>
      <c r="E42" s="247"/>
      <c r="F42" s="78"/>
      <c r="G42" s="63"/>
      <c r="H42" s="64"/>
      <c r="I42" s="165"/>
    </row>
    <row r="43" ht="14.25" customHeight="1">
      <c r="A43" s="98"/>
      <c r="B43" s="51"/>
      <c r="C43" s="268"/>
      <c r="D43" s="247"/>
      <c r="E43" s="247"/>
      <c r="F43" s="78"/>
      <c r="G43" s="63"/>
      <c r="H43" s="64"/>
      <c r="I43" s="165"/>
    </row>
    <row r="44" ht="14.25" customHeight="1">
      <c r="A44" s="98"/>
      <c r="B44" s="86"/>
      <c r="C44" s="268"/>
      <c r="D44" s="247"/>
      <c r="E44" s="247"/>
      <c r="F44" s="78"/>
      <c r="G44" s="63"/>
      <c r="H44" s="64"/>
      <c r="I44" s="165"/>
    </row>
    <row r="45" ht="14.25" customHeight="1">
      <c r="A45" s="98"/>
      <c r="B45" s="86"/>
      <c r="C45" s="268"/>
      <c r="D45" s="247"/>
      <c r="E45" s="247"/>
      <c r="F45" s="78"/>
      <c r="G45" s="63"/>
      <c r="H45" s="64"/>
      <c r="I45" s="165"/>
    </row>
    <row r="46" ht="14.25" customHeight="1">
      <c r="A46" s="98"/>
      <c r="B46" s="86"/>
      <c r="C46" s="268"/>
      <c r="D46" s="247"/>
      <c r="E46" s="247"/>
      <c r="F46" s="78"/>
      <c r="G46" s="63"/>
      <c r="H46" s="64"/>
      <c r="I46" s="165"/>
    </row>
    <row r="47" ht="14.25" customHeight="1">
      <c r="A47" s="98"/>
      <c r="B47" s="86"/>
      <c r="C47" s="268"/>
      <c r="D47" s="247"/>
      <c r="E47" s="247"/>
      <c r="F47" s="78"/>
      <c r="G47" s="63"/>
      <c r="H47" s="64"/>
      <c r="I47" s="165"/>
    </row>
    <row r="48" ht="14.25" customHeight="1">
      <c r="A48" s="98"/>
      <c r="B48" s="86"/>
      <c r="C48" s="268"/>
      <c r="D48" s="247"/>
      <c r="E48" s="247"/>
      <c r="F48" s="78"/>
      <c r="G48" s="63"/>
      <c r="H48" s="64"/>
      <c r="I48" s="165"/>
    </row>
    <row r="49" ht="14.25" customHeight="1">
      <c r="A49" s="98"/>
      <c r="B49" s="270"/>
      <c r="C49" s="268"/>
      <c r="D49" s="247"/>
      <c r="E49" s="247"/>
      <c r="F49" s="78"/>
      <c r="G49" s="63"/>
      <c r="H49" s="64"/>
      <c r="I49" s="165"/>
    </row>
    <row r="50" ht="14.25" customHeight="1">
      <c r="A50" s="98"/>
      <c r="B50" s="86"/>
      <c r="C50" s="268"/>
      <c r="D50" s="247"/>
      <c r="E50" s="247"/>
      <c r="F50" s="78"/>
      <c r="G50" s="63"/>
      <c r="H50" s="64"/>
      <c r="I50" s="165"/>
    </row>
    <row r="51" ht="14.25" customHeight="1">
      <c r="A51" s="98"/>
      <c r="B51" s="86"/>
      <c r="C51" s="86"/>
      <c r="D51" s="247"/>
      <c r="E51" s="247"/>
      <c r="F51" s="78"/>
      <c r="G51" s="63"/>
      <c r="H51" s="64"/>
      <c r="I51" s="165"/>
    </row>
    <row r="52" ht="14.25" customHeight="1">
      <c r="A52" s="98"/>
      <c r="B52" s="86"/>
      <c r="C52" s="86"/>
      <c r="D52" s="247"/>
      <c r="E52" s="247"/>
      <c r="F52" s="78"/>
      <c r="G52" s="63"/>
      <c r="H52" s="64"/>
      <c r="I52" s="165"/>
    </row>
    <row r="53" ht="14.25" customHeight="1">
      <c r="A53" s="98"/>
      <c r="B53" s="86"/>
      <c r="C53" s="86"/>
      <c r="D53" s="247"/>
      <c r="E53" s="247"/>
      <c r="F53" s="78"/>
      <c r="G53" s="63"/>
      <c r="H53" s="64"/>
      <c r="I53" s="165"/>
    </row>
    <row r="54" ht="14.25" customHeight="1">
      <c r="A54" s="98"/>
      <c r="B54" s="86"/>
      <c r="C54" s="86"/>
      <c r="D54" s="247"/>
      <c r="E54" s="247"/>
      <c r="F54" s="78"/>
      <c r="G54" s="63"/>
      <c r="H54" s="64"/>
      <c r="I54" s="165"/>
    </row>
    <row r="55" ht="14.25" customHeight="1">
      <c r="A55" s="98"/>
      <c r="B55" s="86"/>
      <c r="C55" s="86"/>
      <c r="D55" s="247"/>
      <c r="E55" s="247"/>
      <c r="F55" s="78"/>
      <c r="G55" s="63"/>
      <c r="H55" s="64"/>
      <c r="I55" s="165"/>
    </row>
    <row r="56" ht="18.0" customHeight="1">
      <c r="A56" s="98"/>
      <c r="B56" s="98"/>
      <c r="C56" s="268"/>
      <c r="D56" s="247"/>
      <c r="E56" s="239" t="s">
        <v>31</v>
      </c>
      <c r="F56" s="48">
        <f>SUM(F9:F55)</f>
        <v>0</v>
      </c>
      <c r="G56" s="48">
        <f>SUM(G10:G55)</f>
        <v>0</v>
      </c>
      <c r="H56" s="89">
        <f>SUM(H9:H55)</f>
        <v>0</v>
      </c>
      <c r="I56" s="50"/>
    </row>
    <row r="57" ht="21.75" customHeight="1">
      <c r="A57" s="88"/>
      <c r="B57" s="47"/>
      <c r="C57" s="269"/>
      <c r="D57" s="239"/>
      <c r="E57" s="47" t="s">
        <v>90</v>
      </c>
      <c r="F57" s="53">
        <f>COUNT(G10:G55)</f>
        <v>0</v>
      </c>
      <c r="G57" s="54"/>
      <c r="H57" s="54"/>
      <c r="I57" s="55"/>
    </row>
    <row r="58" ht="14.25" customHeight="1">
      <c r="B58" s="25"/>
      <c r="C58" s="168"/>
      <c r="D58" s="229"/>
      <c r="E58" s="229"/>
      <c r="F58" s="73"/>
      <c r="G58" s="73"/>
      <c r="H58" s="22"/>
    </row>
    <row r="59" ht="14.25" customHeight="1">
      <c r="B59" s="25"/>
      <c r="C59" s="168"/>
      <c r="D59" s="56" t="s">
        <v>91</v>
      </c>
      <c r="E59" s="57"/>
      <c r="F59" s="73"/>
      <c r="G59" s="73"/>
      <c r="H59" s="22"/>
    </row>
    <row r="60" ht="14.25" customHeight="1">
      <c r="B60" s="25"/>
      <c r="C60" s="168"/>
      <c r="D60" s="58" t="s">
        <v>92</v>
      </c>
      <c r="E60" s="57"/>
      <c r="F60" s="73"/>
      <c r="G60" s="73"/>
      <c r="H60" s="22"/>
    </row>
    <row r="61" ht="14.25" customHeight="1">
      <c r="B61" s="25"/>
      <c r="C61" s="168"/>
      <c r="D61" s="59" t="s">
        <v>49</v>
      </c>
      <c r="E61" s="60"/>
      <c r="F61" s="73"/>
      <c r="G61" s="73"/>
      <c r="H61" s="22"/>
    </row>
    <row r="62" ht="14.25" customHeight="1">
      <c r="B62" s="25"/>
      <c r="C62" s="168"/>
      <c r="D62" s="229"/>
      <c r="E62" s="229"/>
      <c r="F62" s="73"/>
      <c r="G62" s="73"/>
      <c r="H62" s="22"/>
    </row>
    <row r="63" ht="14.25" customHeight="1">
      <c r="B63" s="25"/>
      <c r="C63" s="168"/>
      <c r="D63" s="229"/>
      <c r="E63" s="229"/>
      <c r="F63" s="73"/>
      <c r="G63" s="73"/>
      <c r="H63" s="22"/>
    </row>
    <row r="64" ht="14.25" customHeight="1">
      <c r="B64" s="25"/>
      <c r="C64" s="168"/>
      <c r="D64" s="229"/>
      <c r="E64" s="229"/>
      <c r="F64" s="73"/>
      <c r="G64" s="73"/>
      <c r="H64" s="22"/>
    </row>
    <row r="65" ht="14.25" customHeight="1">
      <c r="B65" s="25"/>
      <c r="C65" s="168"/>
      <c r="D65" s="229"/>
      <c r="E65" s="229"/>
      <c r="F65" s="73"/>
      <c r="G65" s="73"/>
      <c r="H65" s="22"/>
    </row>
    <row r="66" ht="14.25" customHeight="1">
      <c r="B66" s="25"/>
      <c r="C66" s="168"/>
      <c r="D66" s="229"/>
      <c r="E66" s="229"/>
      <c r="F66" s="73"/>
      <c r="G66" s="73"/>
      <c r="H66" s="22"/>
    </row>
    <row r="67" ht="14.25" customHeight="1">
      <c r="B67" s="25"/>
      <c r="C67" s="168"/>
      <c r="D67" s="229"/>
      <c r="E67" s="229"/>
      <c r="F67" s="73"/>
      <c r="G67" s="73"/>
      <c r="H67" s="22"/>
    </row>
    <row r="68" ht="14.25" customHeight="1">
      <c r="B68" s="25"/>
      <c r="C68" s="168"/>
      <c r="D68" s="229"/>
      <c r="E68" s="229"/>
      <c r="F68" s="73"/>
      <c r="G68" s="73"/>
      <c r="H68" s="22"/>
    </row>
    <row r="69" ht="14.25" customHeight="1">
      <c r="B69" s="25"/>
      <c r="C69" s="168"/>
      <c r="D69" s="229"/>
      <c r="E69" s="229"/>
      <c r="F69" s="73"/>
      <c r="G69" s="73"/>
      <c r="H69" s="22"/>
    </row>
    <row r="70" ht="14.25" customHeight="1">
      <c r="B70" s="25"/>
      <c r="C70" s="168"/>
      <c r="D70" s="229"/>
      <c r="E70" s="229"/>
      <c r="F70" s="73"/>
      <c r="G70" s="73"/>
      <c r="H70" s="22"/>
    </row>
    <row r="71" ht="14.25" customHeight="1">
      <c r="B71" s="25"/>
      <c r="C71" s="168"/>
      <c r="D71" s="229"/>
      <c r="E71" s="229"/>
      <c r="F71" s="73"/>
      <c r="G71" s="73"/>
      <c r="H71" s="22"/>
    </row>
    <row r="72" ht="14.25" customHeight="1">
      <c r="B72" s="25"/>
      <c r="C72" s="168"/>
      <c r="D72" s="229"/>
      <c r="E72" s="229"/>
      <c r="F72" s="73"/>
      <c r="G72" s="73"/>
      <c r="H72" s="22"/>
    </row>
    <row r="73" ht="14.25" customHeight="1">
      <c r="B73" s="25"/>
      <c r="C73" s="168"/>
      <c r="D73" s="229"/>
      <c r="E73" s="229"/>
      <c r="F73" s="73"/>
      <c r="G73" s="73"/>
      <c r="H73" s="22"/>
    </row>
    <row r="74" ht="14.25" customHeight="1">
      <c r="B74" s="25"/>
      <c r="C74" s="168"/>
      <c r="D74" s="229"/>
      <c r="E74" s="229"/>
      <c r="F74" s="73"/>
      <c r="G74" s="73"/>
      <c r="H74" s="22"/>
    </row>
    <row r="75" ht="14.25" customHeight="1">
      <c r="B75" s="25"/>
      <c r="C75" s="168"/>
      <c r="D75" s="229"/>
      <c r="E75" s="229"/>
      <c r="F75" s="73"/>
      <c r="G75" s="73"/>
      <c r="H75" s="22"/>
    </row>
    <row r="76" ht="14.25" customHeight="1">
      <c r="B76" s="25"/>
      <c r="C76" s="168"/>
      <c r="D76" s="229"/>
      <c r="E76" s="229"/>
      <c r="F76" s="73"/>
      <c r="G76" s="73"/>
      <c r="H76" s="22"/>
    </row>
    <row r="77" ht="14.25" customHeight="1">
      <c r="B77" s="25"/>
      <c r="C77" s="168"/>
      <c r="D77" s="229"/>
      <c r="E77" s="229"/>
      <c r="F77" s="73"/>
      <c r="G77" s="73"/>
      <c r="H77" s="22"/>
    </row>
    <row r="78" ht="14.25" customHeight="1">
      <c r="B78" s="25"/>
      <c r="C78" s="168"/>
      <c r="D78" s="229"/>
      <c r="E78" s="229"/>
      <c r="F78" s="73"/>
      <c r="G78" s="73"/>
      <c r="H78" s="22"/>
    </row>
    <row r="79" ht="14.25" customHeight="1">
      <c r="B79" s="25"/>
      <c r="C79" s="168"/>
      <c r="D79" s="229"/>
      <c r="E79" s="229"/>
      <c r="F79" s="73"/>
      <c r="G79" s="73"/>
      <c r="H79" s="22"/>
    </row>
    <row r="80" ht="14.25" customHeight="1">
      <c r="B80" s="25"/>
      <c r="C80" s="168"/>
      <c r="D80" s="229"/>
      <c r="E80" s="229"/>
      <c r="F80" s="73"/>
      <c r="G80" s="73"/>
      <c r="H80" s="22"/>
    </row>
    <row r="81" ht="14.25" customHeight="1">
      <c r="B81" s="25"/>
      <c r="C81" s="168"/>
      <c r="D81" s="229"/>
      <c r="E81" s="229"/>
      <c r="F81" s="73"/>
      <c r="G81" s="73"/>
      <c r="H81" s="22"/>
    </row>
    <row r="82" ht="14.25" customHeight="1">
      <c r="B82" s="25"/>
      <c r="C82" s="168"/>
      <c r="D82" s="229"/>
      <c r="E82" s="229"/>
      <c r="F82" s="73"/>
      <c r="G82" s="73"/>
      <c r="H82" s="22"/>
    </row>
    <row r="83" ht="14.25" customHeight="1">
      <c r="B83" s="25"/>
      <c r="C83" s="168"/>
      <c r="D83" s="229"/>
      <c r="E83" s="229"/>
      <c r="F83" s="73"/>
      <c r="G83" s="73"/>
      <c r="H83" s="22"/>
    </row>
    <row r="84" ht="14.25" customHeight="1">
      <c r="B84" s="25"/>
      <c r="C84" s="168"/>
      <c r="D84" s="229"/>
      <c r="E84" s="229"/>
      <c r="F84" s="73"/>
      <c r="G84" s="73"/>
      <c r="H84" s="22"/>
    </row>
    <row r="85" ht="14.25" customHeight="1">
      <c r="B85" s="25"/>
      <c r="C85" s="168"/>
      <c r="D85" s="229"/>
      <c r="E85" s="229"/>
      <c r="F85" s="73"/>
      <c r="G85" s="73"/>
      <c r="H85" s="22"/>
    </row>
    <row r="86" ht="14.25" customHeight="1">
      <c r="B86" s="25"/>
      <c r="C86" s="168"/>
      <c r="D86" s="229"/>
      <c r="E86" s="229"/>
      <c r="F86" s="73"/>
      <c r="G86" s="73"/>
      <c r="H86" s="22"/>
    </row>
    <row r="87" ht="14.25" customHeight="1">
      <c r="B87" s="25"/>
      <c r="C87" s="168"/>
      <c r="D87" s="229"/>
      <c r="E87" s="229"/>
      <c r="F87" s="73"/>
      <c r="G87" s="73"/>
      <c r="H87" s="22"/>
    </row>
    <row r="88" ht="14.25" customHeight="1">
      <c r="B88" s="25"/>
      <c r="C88" s="168"/>
      <c r="D88" s="229"/>
      <c r="E88" s="229"/>
      <c r="F88" s="73"/>
      <c r="G88" s="73"/>
      <c r="H88" s="22"/>
    </row>
    <row r="89" ht="14.25" customHeight="1">
      <c r="B89" s="25"/>
      <c r="C89" s="168"/>
      <c r="D89" s="229"/>
      <c r="E89" s="229"/>
      <c r="F89" s="73"/>
      <c r="G89" s="73"/>
      <c r="H89" s="22"/>
    </row>
    <row r="90" ht="14.25" customHeight="1">
      <c r="B90" s="25"/>
      <c r="C90" s="168"/>
      <c r="D90" s="229"/>
      <c r="E90" s="229"/>
      <c r="F90" s="73"/>
      <c r="G90" s="73"/>
      <c r="H90" s="22"/>
    </row>
    <row r="91" ht="14.25" customHeight="1">
      <c r="B91" s="25"/>
      <c r="C91" s="168"/>
      <c r="D91" s="229"/>
      <c r="E91" s="229"/>
      <c r="F91" s="73"/>
      <c r="G91" s="73"/>
      <c r="H91" s="22"/>
    </row>
    <row r="92" ht="14.25" customHeight="1">
      <c r="B92" s="25"/>
      <c r="C92" s="168"/>
      <c r="D92" s="229"/>
      <c r="E92" s="229"/>
      <c r="F92" s="73"/>
      <c r="G92" s="73"/>
      <c r="H92" s="22"/>
    </row>
    <row r="93" ht="14.25" customHeight="1">
      <c r="B93" s="25"/>
      <c r="C93" s="168"/>
      <c r="D93" s="229"/>
      <c r="E93" s="229"/>
      <c r="F93" s="73"/>
      <c r="G93" s="73"/>
      <c r="H93" s="22"/>
    </row>
    <row r="94" ht="14.25" customHeight="1">
      <c r="B94" s="25"/>
      <c r="C94" s="168"/>
      <c r="D94" s="229"/>
      <c r="E94" s="229"/>
      <c r="F94" s="73"/>
      <c r="G94" s="73"/>
      <c r="H94" s="22"/>
    </row>
    <row r="95" ht="14.25" customHeight="1">
      <c r="B95" s="25"/>
      <c r="C95" s="168"/>
      <c r="D95" s="229"/>
      <c r="E95" s="229"/>
      <c r="F95" s="73"/>
      <c r="G95" s="73"/>
      <c r="H95" s="22"/>
    </row>
    <row r="96" ht="14.25" customHeight="1">
      <c r="B96" s="25"/>
      <c r="C96" s="168"/>
      <c r="D96" s="229"/>
      <c r="E96" s="229"/>
      <c r="F96" s="73"/>
      <c r="G96" s="73"/>
      <c r="H96" s="22"/>
    </row>
    <row r="97" ht="14.25" customHeight="1">
      <c r="B97" s="25"/>
      <c r="C97" s="168"/>
      <c r="D97" s="229"/>
      <c r="E97" s="229"/>
      <c r="F97" s="73"/>
      <c r="G97" s="73"/>
      <c r="H97" s="22"/>
    </row>
    <row r="98" ht="14.25" customHeight="1">
      <c r="B98" s="25"/>
      <c r="C98" s="168"/>
      <c r="D98" s="229"/>
      <c r="E98" s="229"/>
      <c r="F98" s="73"/>
      <c r="G98" s="73"/>
      <c r="H98" s="22"/>
    </row>
    <row r="99" ht="14.25" customHeight="1">
      <c r="B99" s="25"/>
      <c r="C99" s="168"/>
      <c r="D99" s="229"/>
      <c r="E99" s="229"/>
      <c r="F99" s="73"/>
      <c r="G99" s="73"/>
      <c r="H99" s="22"/>
    </row>
    <row r="100" ht="14.25" customHeight="1">
      <c r="B100" s="25"/>
      <c r="C100" s="168"/>
      <c r="D100" s="229"/>
      <c r="E100" s="229"/>
      <c r="F100" s="73"/>
      <c r="G100" s="73"/>
      <c r="H100" s="22"/>
    </row>
    <row r="101" ht="14.25" customHeight="1">
      <c r="B101" s="25"/>
      <c r="C101" s="168"/>
      <c r="D101" s="229"/>
      <c r="E101" s="229"/>
      <c r="F101" s="73"/>
      <c r="G101" s="73"/>
      <c r="H101" s="22"/>
    </row>
    <row r="102" ht="14.25" customHeight="1">
      <c r="B102" s="25"/>
      <c r="C102" s="168"/>
      <c r="D102" s="229"/>
      <c r="E102" s="229"/>
      <c r="F102" s="73"/>
      <c r="G102" s="73"/>
      <c r="H102" s="22"/>
    </row>
    <row r="103" ht="14.25" customHeight="1">
      <c r="B103" s="25"/>
      <c r="C103" s="168"/>
      <c r="D103" s="229"/>
      <c r="E103" s="229"/>
      <c r="F103" s="73"/>
      <c r="G103" s="73"/>
      <c r="H103" s="22"/>
    </row>
    <row r="104" ht="14.25" customHeight="1">
      <c r="B104" s="25"/>
      <c r="C104" s="168"/>
      <c r="D104" s="229"/>
      <c r="E104" s="229"/>
      <c r="F104" s="73"/>
      <c r="G104" s="73"/>
      <c r="H104" s="22"/>
    </row>
    <row r="105" ht="14.25" customHeight="1">
      <c r="B105" s="25"/>
      <c r="C105" s="168"/>
      <c r="D105" s="229"/>
      <c r="E105" s="229"/>
      <c r="F105" s="73"/>
      <c r="G105" s="73"/>
      <c r="H105" s="22"/>
    </row>
    <row r="106" ht="14.25" customHeight="1">
      <c r="B106" s="25"/>
      <c r="C106" s="168"/>
      <c r="D106" s="229"/>
      <c r="E106" s="229"/>
      <c r="F106" s="73"/>
      <c r="G106" s="73"/>
      <c r="H106" s="22"/>
    </row>
    <row r="107" ht="14.25" customHeight="1">
      <c r="B107" s="25"/>
      <c r="C107" s="168"/>
      <c r="D107" s="229"/>
      <c r="E107" s="229"/>
      <c r="F107" s="73"/>
      <c r="G107" s="73"/>
      <c r="H107" s="22"/>
    </row>
    <row r="108" ht="14.25" customHeight="1">
      <c r="B108" s="25"/>
      <c r="C108" s="168"/>
      <c r="D108" s="229"/>
      <c r="E108" s="229"/>
      <c r="F108" s="73"/>
      <c r="G108" s="73"/>
      <c r="H108" s="22"/>
    </row>
    <row r="109" ht="14.25" customHeight="1">
      <c r="B109" s="25"/>
      <c r="C109" s="168"/>
      <c r="D109" s="229"/>
      <c r="E109" s="229"/>
      <c r="F109" s="73"/>
      <c r="G109" s="73"/>
      <c r="H109" s="22"/>
    </row>
    <row r="110" ht="14.25" customHeight="1">
      <c r="B110" s="25"/>
      <c r="C110" s="168"/>
      <c r="D110" s="229"/>
      <c r="E110" s="229"/>
      <c r="F110" s="73"/>
      <c r="G110" s="73"/>
      <c r="H110" s="22"/>
    </row>
    <row r="111" ht="14.25" customHeight="1">
      <c r="B111" s="25"/>
      <c r="C111" s="168"/>
      <c r="D111" s="229"/>
      <c r="E111" s="229"/>
      <c r="F111" s="73"/>
      <c r="G111" s="73"/>
      <c r="H111" s="22"/>
    </row>
    <row r="112" ht="14.25" customHeight="1">
      <c r="B112" s="25"/>
      <c r="C112" s="168"/>
      <c r="D112" s="229"/>
      <c r="E112" s="229"/>
      <c r="F112" s="73"/>
      <c r="G112" s="73"/>
      <c r="H112" s="22"/>
    </row>
    <row r="113" ht="14.25" customHeight="1">
      <c r="B113" s="25"/>
      <c r="C113" s="168"/>
      <c r="D113" s="229"/>
      <c r="E113" s="229"/>
      <c r="F113" s="73"/>
      <c r="G113" s="73"/>
      <c r="H113" s="22"/>
    </row>
    <row r="114" ht="14.25" customHeight="1">
      <c r="B114" s="25"/>
      <c r="C114" s="168"/>
      <c r="D114" s="229"/>
      <c r="E114" s="229"/>
      <c r="F114" s="73"/>
      <c r="G114" s="73"/>
      <c r="H114" s="22"/>
    </row>
    <row r="115" ht="14.25" customHeight="1">
      <c r="B115" s="25"/>
      <c r="C115" s="168"/>
      <c r="D115" s="229"/>
      <c r="E115" s="229"/>
      <c r="F115" s="73"/>
      <c r="G115" s="73"/>
      <c r="H115" s="22"/>
    </row>
    <row r="116" ht="14.25" customHeight="1">
      <c r="B116" s="25"/>
      <c r="C116" s="168"/>
      <c r="D116" s="229"/>
      <c r="E116" s="229"/>
      <c r="F116" s="73"/>
      <c r="G116" s="73"/>
      <c r="H116" s="22"/>
    </row>
    <row r="117" ht="14.25" customHeight="1">
      <c r="B117" s="25"/>
      <c r="C117" s="168"/>
      <c r="D117" s="229"/>
      <c r="E117" s="229"/>
      <c r="F117" s="73"/>
      <c r="G117" s="73"/>
      <c r="H117" s="22"/>
    </row>
    <row r="118" ht="14.25" customHeight="1">
      <c r="B118" s="25"/>
      <c r="C118" s="168"/>
      <c r="D118" s="229"/>
      <c r="E118" s="229"/>
      <c r="F118" s="73"/>
      <c r="G118" s="73"/>
      <c r="H118" s="22"/>
    </row>
    <row r="119" ht="14.25" customHeight="1">
      <c r="B119" s="25"/>
      <c r="C119" s="168"/>
      <c r="D119" s="229"/>
      <c r="E119" s="229"/>
      <c r="F119" s="73"/>
      <c r="G119" s="73"/>
      <c r="H119" s="22"/>
    </row>
    <row r="120" ht="14.25" customHeight="1">
      <c r="B120" s="25"/>
      <c r="C120" s="168"/>
      <c r="D120" s="229"/>
      <c r="E120" s="229"/>
      <c r="F120" s="73"/>
      <c r="G120" s="73"/>
      <c r="H120" s="22"/>
    </row>
    <row r="121" ht="14.25" customHeight="1">
      <c r="B121" s="25"/>
      <c r="C121" s="168"/>
      <c r="D121" s="229"/>
      <c r="E121" s="229"/>
      <c r="F121" s="73"/>
      <c r="G121" s="73"/>
      <c r="H121" s="22"/>
    </row>
    <row r="122" ht="14.25" customHeight="1">
      <c r="B122" s="25"/>
      <c r="C122" s="168"/>
      <c r="D122" s="229"/>
      <c r="E122" s="229"/>
      <c r="F122" s="73"/>
      <c r="G122" s="73"/>
      <c r="H122" s="22"/>
    </row>
    <row r="123" ht="14.25" customHeight="1">
      <c r="B123" s="25"/>
      <c r="C123" s="168"/>
      <c r="D123" s="229"/>
      <c r="E123" s="229"/>
      <c r="F123" s="73"/>
      <c r="G123" s="73"/>
      <c r="H123" s="22"/>
    </row>
    <row r="124" ht="14.25" customHeight="1">
      <c r="B124" s="25"/>
      <c r="C124" s="168"/>
      <c r="D124" s="229"/>
      <c r="E124" s="229"/>
      <c r="F124" s="73"/>
      <c r="G124" s="73"/>
      <c r="H124" s="22"/>
    </row>
    <row r="125" ht="14.25" customHeight="1">
      <c r="B125" s="25"/>
      <c r="C125" s="168"/>
      <c r="D125" s="229"/>
      <c r="E125" s="229"/>
      <c r="F125" s="73"/>
      <c r="G125" s="73"/>
      <c r="H125" s="22"/>
    </row>
    <row r="126" ht="14.25" customHeight="1">
      <c r="B126" s="25"/>
      <c r="C126" s="168"/>
      <c r="D126" s="229"/>
      <c r="E126" s="229"/>
      <c r="F126" s="73"/>
      <c r="G126" s="73"/>
      <c r="H126" s="22"/>
    </row>
    <row r="127" ht="14.25" customHeight="1">
      <c r="B127" s="25"/>
      <c r="C127" s="168"/>
      <c r="D127" s="229"/>
      <c r="E127" s="229"/>
      <c r="F127" s="73"/>
      <c r="G127" s="73"/>
      <c r="H127" s="22"/>
    </row>
    <row r="128" ht="14.25" customHeight="1">
      <c r="B128" s="25"/>
      <c r="C128" s="168"/>
      <c r="D128" s="229"/>
      <c r="E128" s="229"/>
      <c r="F128" s="73"/>
      <c r="G128" s="73"/>
      <c r="H128" s="22"/>
    </row>
    <row r="129" ht="14.25" customHeight="1">
      <c r="B129" s="25"/>
      <c r="C129" s="168"/>
      <c r="D129" s="229"/>
      <c r="E129" s="229"/>
      <c r="F129" s="73"/>
      <c r="G129" s="73"/>
      <c r="H129" s="22"/>
    </row>
    <row r="130" ht="14.25" customHeight="1">
      <c r="B130" s="25"/>
      <c r="C130" s="168"/>
      <c r="D130" s="229"/>
      <c r="E130" s="229"/>
      <c r="F130" s="73"/>
      <c r="G130" s="73"/>
      <c r="H130" s="22"/>
    </row>
    <row r="131" ht="14.25" customHeight="1">
      <c r="B131" s="25"/>
      <c r="C131" s="168"/>
      <c r="D131" s="229"/>
      <c r="E131" s="229"/>
      <c r="F131" s="73"/>
      <c r="G131" s="73"/>
      <c r="H131" s="22"/>
    </row>
    <row r="132" ht="14.25" customHeight="1">
      <c r="B132" s="25"/>
      <c r="C132" s="168"/>
      <c r="D132" s="229"/>
      <c r="E132" s="229"/>
      <c r="F132" s="73"/>
      <c r="G132" s="73"/>
      <c r="H132" s="22"/>
    </row>
    <row r="133" ht="14.25" customHeight="1">
      <c r="B133" s="25"/>
      <c r="C133" s="168"/>
      <c r="D133" s="229"/>
      <c r="E133" s="229"/>
      <c r="F133" s="73"/>
      <c r="G133" s="73"/>
      <c r="H133" s="22"/>
    </row>
    <row r="134" ht="14.25" customHeight="1">
      <c r="B134" s="25"/>
      <c r="C134" s="168"/>
      <c r="D134" s="229"/>
      <c r="E134" s="229"/>
      <c r="F134" s="73"/>
      <c r="G134" s="73"/>
      <c r="H134" s="22"/>
    </row>
    <row r="135" ht="14.25" customHeight="1">
      <c r="B135" s="25"/>
      <c r="C135" s="168"/>
      <c r="D135" s="229"/>
      <c r="E135" s="229"/>
      <c r="F135" s="73"/>
      <c r="G135" s="73"/>
      <c r="H135" s="22"/>
    </row>
    <row r="136" ht="14.25" customHeight="1">
      <c r="B136" s="25"/>
      <c r="C136" s="168"/>
      <c r="D136" s="229"/>
      <c r="E136" s="229"/>
      <c r="F136" s="73"/>
      <c r="G136" s="73"/>
      <c r="H136" s="22"/>
    </row>
    <row r="137" ht="14.25" customHeight="1">
      <c r="B137" s="25"/>
      <c r="C137" s="168"/>
      <c r="D137" s="229"/>
      <c r="E137" s="229"/>
      <c r="F137" s="73"/>
      <c r="G137" s="73"/>
      <c r="H137" s="22"/>
    </row>
    <row r="138" ht="14.25" customHeight="1">
      <c r="B138" s="25"/>
      <c r="C138" s="168"/>
      <c r="D138" s="229"/>
      <c r="E138" s="229"/>
      <c r="F138" s="73"/>
      <c r="G138" s="73"/>
      <c r="H138" s="22"/>
    </row>
    <row r="139" ht="14.25" customHeight="1">
      <c r="B139" s="25"/>
      <c r="C139" s="168"/>
      <c r="D139" s="229"/>
      <c r="E139" s="229"/>
      <c r="F139" s="73"/>
      <c r="G139" s="73"/>
      <c r="H139" s="22"/>
    </row>
    <row r="140" ht="14.25" customHeight="1">
      <c r="B140" s="25"/>
      <c r="C140" s="168"/>
      <c r="D140" s="229"/>
      <c r="E140" s="229"/>
      <c r="F140" s="73"/>
      <c r="G140" s="73"/>
      <c r="H140" s="22"/>
    </row>
    <row r="141" ht="14.25" customHeight="1">
      <c r="B141" s="25"/>
      <c r="C141" s="168"/>
      <c r="D141" s="229"/>
      <c r="E141" s="229"/>
      <c r="F141" s="73"/>
      <c r="G141" s="73"/>
      <c r="H141" s="22"/>
    </row>
    <row r="142" ht="14.25" customHeight="1">
      <c r="B142" s="25"/>
      <c r="C142" s="168"/>
      <c r="D142" s="229"/>
      <c r="E142" s="229"/>
      <c r="F142" s="73"/>
      <c r="G142" s="73"/>
      <c r="H142" s="22"/>
    </row>
    <row r="143" ht="14.25" customHeight="1">
      <c r="B143" s="25"/>
      <c r="C143" s="168"/>
      <c r="D143" s="229"/>
      <c r="E143" s="229"/>
      <c r="F143" s="73"/>
      <c r="G143" s="73"/>
      <c r="H143" s="22"/>
    </row>
    <row r="144" ht="14.25" customHeight="1">
      <c r="B144" s="25"/>
      <c r="C144" s="168"/>
      <c r="D144" s="229"/>
      <c r="E144" s="229"/>
      <c r="F144" s="73"/>
      <c r="G144" s="73"/>
      <c r="H144" s="22"/>
    </row>
    <row r="145" ht="14.25" customHeight="1">
      <c r="B145" s="25"/>
      <c r="C145" s="168"/>
      <c r="D145" s="229"/>
      <c r="E145" s="229"/>
      <c r="F145" s="73"/>
      <c r="G145" s="73"/>
      <c r="H145" s="22"/>
    </row>
    <row r="146" ht="14.25" customHeight="1">
      <c r="B146" s="25"/>
      <c r="C146" s="168"/>
      <c r="D146" s="229"/>
      <c r="E146" s="229"/>
      <c r="F146" s="73"/>
      <c r="G146" s="73"/>
      <c r="H146" s="22"/>
    </row>
    <row r="147" ht="14.25" customHeight="1">
      <c r="B147" s="25"/>
      <c r="C147" s="168"/>
      <c r="D147" s="229"/>
      <c r="E147" s="229"/>
      <c r="F147" s="73"/>
      <c r="G147" s="73"/>
      <c r="H147" s="22"/>
    </row>
    <row r="148" ht="14.25" customHeight="1">
      <c r="B148" s="25"/>
      <c r="C148" s="168"/>
      <c r="D148" s="229"/>
      <c r="E148" s="229"/>
      <c r="F148" s="73"/>
      <c r="G148" s="73"/>
      <c r="H148" s="22"/>
    </row>
    <row r="149" ht="14.25" customHeight="1">
      <c r="B149" s="25"/>
      <c r="C149" s="168"/>
      <c r="D149" s="229"/>
      <c r="E149" s="229"/>
      <c r="F149" s="73"/>
      <c r="G149" s="73"/>
      <c r="H149" s="22"/>
    </row>
    <row r="150" ht="14.25" customHeight="1">
      <c r="B150" s="25"/>
      <c r="C150" s="168"/>
      <c r="D150" s="229"/>
      <c r="E150" s="229"/>
      <c r="F150" s="73"/>
      <c r="G150" s="73"/>
      <c r="H150" s="22"/>
    </row>
    <row r="151" ht="14.25" customHeight="1">
      <c r="B151" s="25"/>
      <c r="C151" s="168"/>
      <c r="D151" s="229"/>
      <c r="E151" s="229"/>
      <c r="F151" s="73"/>
      <c r="G151" s="73"/>
      <c r="H151" s="22"/>
    </row>
    <row r="152" ht="14.25" customHeight="1">
      <c r="B152" s="25"/>
      <c r="C152" s="168"/>
      <c r="D152" s="229"/>
      <c r="E152" s="229"/>
      <c r="F152" s="73"/>
      <c r="G152" s="73"/>
      <c r="H152" s="22"/>
    </row>
    <row r="153" ht="14.25" customHeight="1">
      <c r="B153" s="25"/>
      <c r="C153" s="168"/>
      <c r="D153" s="229"/>
      <c r="E153" s="229"/>
      <c r="F153" s="73"/>
      <c r="G153" s="73"/>
      <c r="H153" s="22"/>
    </row>
    <row r="154" ht="14.25" customHeight="1">
      <c r="B154" s="25"/>
      <c r="C154" s="168"/>
      <c r="D154" s="229"/>
      <c r="E154" s="229"/>
      <c r="F154" s="73"/>
      <c r="G154" s="73"/>
      <c r="H154" s="22"/>
    </row>
    <row r="155" ht="14.25" customHeight="1">
      <c r="B155" s="25"/>
      <c r="C155" s="168"/>
      <c r="D155" s="229"/>
      <c r="E155" s="229"/>
      <c r="F155" s="73"/>
      <c r="G155" s="73"/>
      <c r="H155" s="22"/>
    </row>
    <row r="156" ht="14.25" customHeight="1">
      <c r="B156" s="25"/>
      <c r="C156" s="168"/>
      <c r="D156" s="229"/>
      <c r="E156" s="229"/>
      <c r="F156" s="73"/>
      <c r="G156" s="73"/>
      <c r="H156" s="22"/>
    </row>
    <row r="157" ht="14.25" customHeight="1">
      <c r="B157" s="25"/>
      <c r="C157" s="168"/>
      <c r="D157" s="229"/>
      <c r="E157" s="229"/>
      <c r="F157" s="73"/>
      <c r="G157" s="73"/>
      <c r="H157" s="22"/>
    </row>
    <row r="158" ht="14.25" customHeight="1">
      <c r="B158" s="25"/>
      <c r="C158" s="168"/>
      <c r="D158" s="229"/>
      <c r="E158" s="229"/>
      <c r="F158" s="73"/>
      <c r="G158" s="73"/>
      <c r="H158" s="22"/>
    </row>
    <row r="159" ht="14.25" customHeight="1">
      <c r="B159" s="25"/>
      <c r="C159" s="168"/>
      <c r="D159" s="229"/>
      <c r="E159" s="229"/>
      <c r="F159" s="73"/>
      <c r="G159" s="73"/>
      <c r="H159" s="22"/>
    </row>
    <row r="160" ht="14.25" customHeight="1">
      <c r="B160" s="25"/>
      <c r="C160" s="168"/>
      <c r="D160" s="229"/>
      <c r="E160" s="229"/>
      <c r="F160" s="73"/>
      <c r="G160" s="73"/>
      <c r="H160" s="22"/>
    </row>
    <row r="161" ht="14.25" customHeight="1">
      <c r="B161" s="25"/>
      <c r="C161" s="168"/>
      <c r="D161" s="229"/>
      <c r="E161" s="229"/>
      <c r="F161" s="73"/>
      <c r="G161" s="73"/>
      <c r="H161" s="22"/>
    </row>
    <row r="162" ht="14.25" customHeight="1">
      <c r="B162" s="25"/>
      <c r="C162" s="168"/>
      <c r="D162" s="229"/>
      <c r="E162" s="229"/>
      <c r="F162" s="73"/>
      <c r="G162" s="73"/>
      <c r="H162" s="22"/>
    </row>
    <row r="163" ht="14.25" customHeight="1">
      <c r="B163" s="25"/>
      <c r="C163" s="168"/>
      <c r="D163" s="229"/>
      <c r="E163" s="229"/>
      <c r="F163" s="73"/>
      <c r="G163" s="73"/>
      <c r="H163" s="22"/>
    </row>
    <row r="164" ht="14.25" customHeight="1">
      <c r="B164" s="25"/>
      <c r="C164" s="168"/>
      <c r="D164" s="229"/>
      <c r="E164" s="229"/>
      <c r="F164" s="73"/>
      <c r="G164" s="73"/>
      <c r="H164" s="22"/>
    </row>
    <row r="165" ht="14.25" customHeight="1">
      <c r="B165" s="25"/>
      <c r="C165" s="168"/>
      <c r="D165" s="229"/>
      <c r="E165" s="229"/>
      <c r="F165" s="73"/>
      <c r="G165" s="73"/>
      <c r="H165" s="22"/>
    </row>
    <row r="166" ht="14.25" customHeight="1">
      <c r="B166" s="25"/>
      <c r="C166" s="168"/>
      <c r="D166" s="229"/>
      <c r="E166" s="229"/>
      <c r="F166" s="73"/>
      <c r="G166" s="73"/>
      <c r="H166" s="22"/>
    </row>
    <row r="167" ht="14.25" customHeight="1">
      <c r="B167" s="25"/>
      <c r="C167" s="168"/>
      <c r="D167" s="229"/>
      <c r="E167" s="229"/>
      <c r="F167" s="73"/>
      <c r="G167" s="73"/>
      <c r="H167" s="22"/>
    </row>
    <row r="168" ht="14.25" customHeight="1">
      <c r="B168" s="25"/>
      <c r="C168" s="168"/>
      <c r="D168" s="229"/>
      <c r="E168" s="229"/>
      <c r="F168" s="73"/>
      <c r="G168" s="73"/>
      <c r="H168" s="22"/>
    </row>
    <row r="169" ht="14.25" customHeight="1">
      <c r="B169" s="25"/>
      <c r="C169" s="168"/>
      <c r="D169" s="229"/>
      <c r="E169" s="229"/>
      <c r="F169" s="73"/>
      <c r="G169" s="73"/>
      <c r="H169" s="22"/>
    </row>
    <row r="170" ht="14.25" customHeight="1">
      <c r="B170" s="25"/>
      <c r="C170" s="168"/>
      <c r="D170" s="229"/>
      <c r="E170" s="229"/>
      <c r="F170" s="73"/>
      <c r="G170" s="73"/>
      <c r="H170" s="22"/>
    </row>
    <row r="171" ht="14.25" customHeight="1">
      <c r="B171" s="25"/>
      <c r="C171" s="168"/>
      <c r="D171" s="229"/>
      <c r="E171" s="229"/>
      <c r="F171" s="73"/>
      <c r="G171" s="73"/>
      <c r="H171" s="22"/>
    </row>
    <row r="172" ht="14.25" customHeight="1">
      <c r="B172" s="25"/>
      <c r="C172" s="168"/>
      <c r="D172" s="229"/>
      <c r="E172" s="229"/>
      <c r="F172" s="73"/>
      <c r="G172" s="73"/>
      <c r="H172" s="22"/>
    </row>
    <row r="173" ht="14.25" customHeight="1">
      <c r="B173" s="25"/>
      <c r="C173" s="168"/>
      <c r="D173" s="229"/>
      <c r="E173" s="229"/>
      <c r="F173" s="73"/>
      <c r="G173" s="73"/>
      <c r="H173" s="22"/>
    </row>
    <row r="174" ht="14.25" customHeight="1">
      <c r="B174" s="25"/>
      <c r="C174" s="168"/>
      <c r="D174" s="229"/>
      <c r="E174" s="229"/>
      <c r="F174" s="73"/>
      <c r="G174" s="73"/>
      <c r="H174" s="22"/>
    </row>
    <row r="175" ht="14.25" customHeight="1">
      <c r="B175" s="25"/>
      <c r="C175" s="168"/>
      <c r="D175" s="229"/>
      <c r="E175" s="229"/>
      <c r="F175" s="73"/>
      <c r="G175" s="73"/>
      <c r="H175" s="22"/>
    </row>
    <row r="176" ht="14.25" customHeight="1">
      <c r="B176" s="25"/>
      <c r="C176" s="168"/>
      <c r="D176" s="229"/>
      <c r="E176" s="229"/>
      <c r="F176" s="73"/>
      <c r="G176" s="73"/>
      <c r="H176" s="22"/>
    </row>
    <row r="177" ht="14.25" customHeight="1">
      <c r="B177" s="25"/>
      <c r="C177" s="168"/>
      <c r="D177" s="229"/>
      <c r="E177" s="229"/>
      <c r="F177" s="73"/>
      <c r="G177" s="73"/>
      <c r="H177" s="22"/>
    </row>
    <row r="178" ht="14.25" customHeight="1">
      <c r="B178" s="25"/>
      <c r="C178" s="168"/>
      <c r="D178" s="229"/>
      <c r="E178" s="229"/>
      <c r="F178" s="73"/>
      <c r="G178" s="73"/>
      <c r="H178" s="22"/>
    </row>
    <row r="179" ht="14.25" customHeight="1">
      <c r="B179" s="25"/>
      <c r="C179" s="168"/>
      <c r="D179" s="229"/>
      <c r="E179" s="229"/>
      <c r="F179" s="73"/>
      <c r="G179" s="73"/>
      <c r="H179" s="22"/>
    </row>
    <row r="180" ht="14.25" customHeight="1">
      <c r="B180" s="25"/>
      <c r="C180" s="168"/>
      <c r="D180" s="229"/>
      <c r="E180" s="229"/>
      <c r="F180" s="73"/>
      <c r="G180" s="73"/>
      <c r="H180" s="22"/>
    </row>
    <row r="181" ht="14.25" customHeight="1">
      <c r="B181" s="25"/>
      <c r="C181" s="168"/>
      <c r="D181" s="229"/>
      <c r="E181" s="229"/>
      <c r="F181" s="73"/>
      <c r="G181" s="73"/>
      <c r="H181" s="22"/>
    </row>
    <row r="182" ht="14.25" customHeight="1">
      <c r="B182" s="25"/>
      <c r="C182" s="168"/>
      <c r="D182" s="229"/>
      <c r="E182" s="229"/>
      <c r="F182" s="73"/>
      <c r="G182" s="73"/>
      <c r="H182" s="22"/>
    </row>
    <row r="183" ht="14.25" customHeight="1">
      <c r="B183" s="25"/>
      <c r="C183" s="168"/>
      <c r="D183" s="229"/>
      <c r="E183" s="229"/>
      <c r="F183" s="73"/>
      <c r="G183" s="73"/>
      <c r="H183" s="22"/>
    </row>
    <row r="184" ht="14.25" customHeight="1">
      <c r="B184" s="25"/>
      <c r="C184" s="168"/>
      <c r="D184" s="229"/>
      <c r="E184" s="229"/>
      <c r="F184" s="73"/>
      <c r="G184" s="73"/>
      <c r="H184" s="22"/>
    </row>
    <row r="185" ht="14.25" customHeight="1">
      <c r="B185" s="25"/>
      <c r="C185" s="168"/>
      <c r="D185" s="229"/>
      <c r="E185" s="229"/>
      <c r="F185" s="73"/>
      <c r="G185" s="73"/>
      <c r="H185" s="22"/>
    </row>
    <row r="186" ht="14.25" customHeight="1">
      <c r="B186" s="25"/>
      <c r="C186" s="168"/>
      <c r="D186" s="229"/>
      <c r="E186" s="229"/>
      <c r="F186" s="73"/>
      <c r="G186" s="73"/>
      <c r="H186" s="22"/>
    </row>
    <row r="187" ht="14.25" customHeight="1">
      <c r="B187" s="25"/>
      <c r="C187" s="168"/>
      <c r="D187" s="229"/>
      <c r="E187" s="229"/>
      <c r="F187" s="73"/>
      <c r="G187" s="73"/>
      <c r="H187" s="22"/>
    </row>
    <row r="188" ht="14.25" customHeight="1">
      <c r="B188" s="25"/>
      <c r="C188" s="168"/>
      <c r="D188" s="229"/>
      <c r="E188" s="229"/>
      <c r="F188" s="73"/>
      <c r="G188" s="73"/>
      <c r="H188" s="22"/>
    </row>
    <row r="189" ht="14.25" customHeight="1">
      <c r="B189" s="25"/>
      <c r="C189" s="168"/>
      <c r="D189" s="229"/>
      <c r="E189" s="229"/>
      <c r="F189" s="73"/>
      <c r="G189" s="73"/>
      <c r="H189" s="22"/>
    </row>
    <row r="190" ht="14.25" customHeight="1">
      <c r="B190" s="25"/>
      <c r="C190" s="168"/>
      <c r="D190" s="229"/>
      <c r="E190" s="229"/>
      <c r="F190" s="73"/>
      <c r="G190" s="73"/>
      <c r="H190" s="22"/>
    </row>
    <row r="191" ht="14.25" customHeight="1">
      <c r="B191" s="25"/>
      <c r="C191" s="168"/>
      <c r="D191" s="229"/>
      <c r="E191" s="229"/>
      <c r="F191" s="73"/>
      <c r="G191" s="73"/>
      <c r="H191" s="22"/>
    </row>
    <row r="192" ht="14.25" customHeight="1">
      <c r="B192" s="25"/>
      <c r="C192" s="168"/>
      <c r="D192" s="229"/>
      <c r="E192" s="229"/>
      <c r="F192" s="73"/>
      <c r="G192" s="73"/>
      <c r="H192" s="22"/>
    </row>
    <row r="193" ht="14.25" customHeight="1">
      <c r="B193" s="25"/>
      <c r="C193" s="168"/>
      <c r="D193" s="229"/>
      <c r="E193" s="229"/>
      <c r="F193" s="73"/>
      <c r="G193" s="73"/>
      <c r="H193" s="22"/>
    </row>
    <row r="194" ht="14.25" customHeight="1">
      <c r="B194" s="25"/>
      <c r="C194" s="168"/>
      <c r="D194" s="229"/>
      <c r="E194" s="229"/>
      <c r="F194" s="73"/>
      <c r="G194" s="73"/>
      <c r="H194" s="22"/>
    </row>
    <row r="195" ht="14.25" customHeight="1">
      <c r="B195" s="25"/>
      <c r="C195" s="168"/>
      <c r="D195" s="229"/>
      <c r="E195" s="229"/>
      <c r="F195" s="73"/>
      <c r="G195" s="73"/>
      <c r="H195" s="22"/>
    </row>
    <row r="196" ht="14.25" customHeight="1">
      <c r="B196" s="25"/>
      <c r="C196" s="168"/>
      <c r="D196" s="229"/>
      <c r="E196" s="229"/>
      <c r="F196" s="73"/>
      <c r="G196" s="73"/>
      <c r="H196" s="22"/>
    </row>
    <row r="197" ht="14.25" customHeight="1">
      <c r="B197" s="25"/>
      <c r="C197" s="168"/>
      <c r="D197" s="229"/>
      <c r="E197" s="229"/>
      <c r="F197" s="73"/>
      <c r="G197" s="73"/>
      <c r="H197" s="22"/>
    </row>
    <row r="198" ht="14.25" customHeight="1">
      <c r="B198" s="25"/>
      <c r="C198" s="168"/>
      <c r="D198" s="229"/>
      <c r="E198" s="229"/>
      <c r="F198" s="73"/>
      <c r="G198" s="73"/>
      <c r="H198" s="22"/>
    </row>
    <row r="199" ht="14.25" customHeight="1">
      <c r="B199" s="25"/>
      <c r="C199" s="168"/>
      <c r="D199" s="229"/>
      <c r="E199" s="229"/>
      <c r="F199" s="73"/>
      <c r="G199" s="73"/>
      <c r="H199" s="22"/>
    </row>
    <row r="200" ht="14.25" customHeight="1">
      <c r="B200" s="25"/>
      <c r="C200" s="168"/>
      <c r="D200" s="229"/>
      <c r="E200" s="229"/>
      <c r="F200" s="73"/>
      <c r="G200" s="73"/>
      <c r="H200" s="22"/>
    </row>
    <row r="201" ht="14.25" customHeight="1">
      <c r="B201" s="25"/>
      <c r="C201" s="168"/>
      <c r="D201" s="229"/>
      <c r="E201" s="229"/>
      <c r="F201" s="73"/>
      <c r="G201" s="73"/>
      <c r="H201" s="22"/>
    </row>
    <row r="202" ht="14.25" customHeight="1">
      <c r="B202" s="25"/>
      <c r="C202" s="168"/>
      <c r="D202" s="229"/>
      <c r="E202" s="229"/>
      <c r="F202" s="73"/>
      <c r="G202" s="73"/>
      <c r="H202" s="22"/>
    </row>
    <row r="203" ht="14.25" customHeight="1">
      <c r="B203" s="25"/>
      <c r="C203" s="168"/>
      <c r="D203" s="229"/>
      <c r="E203" s="229"/>
      <c r="F203" s="73"/>
      <c r="G203" s="73"/>
      <c r="H203" s="22"/>
    </row>
    <row r="204" ht="14.25" customHeight="1">
      <c r="B204" s="25"/>
      <c r="C204" s="168"/>
      <c r="D204" s="229"/>
      <c r="E204" s="229"/>
      <c r="F204" s="73"/>
      <c r="G204" s="73"/>
      <c r="H204" s="22"/>
    </row>
    <row r="205" ht="14.25" customHeight="1">
      <c r="B205" s="25"/>
      <c r="C205" s="168"/>
      <c r="D205" s="229"/>
      <c r="E205" s="229"/>
      <c r="F205" s="73"/>
      <c r="G205" s="73"/>
      <c r="H205" s="22"/>
    </row>
    <row r="206" ht="14.25" customHeight="1">
      <c r="B206" s="25"/>
      <c r="C206" s="168"/>
      <c r="D206" s="229"/>
      <c r="E206" s="229"/>
      <c r="F206" s="73"/>
      <c r="G206" s="73"/>
      <c r="H206" s="22"/>
    </row>
    <row r="207" ht="14.25" customHeight="1">
      <c r="B207" s="25"/>
      <c r="C207" s="168"/>
      <c r="D207" s="229"/>
      <c r="E207" s="229"/>
      <c r="F207" s="73"/>
      <c r="G207" s="73"/>
      <c r="H207" s="22"/>
    </row>
    <row r="208" ht="14.25" customHeight="1">
      <c r="B208" s="25"/>
      <c r="C208" s="168"/>
      <c r="D208" s="229"/>
      <c r="E208" s="229"/>
      <c r="F208" s="73"/>
      <c r="G208" s="73"/>
      <c r="H208" s="22"/>
    </row>
    <row r="209" ht="14.25" customHeight="1">
      <c r="B209" s="25"/>
      <c r="C209" s="168"/>
      <c r="D209" s="229"/>
      <c r="E209" s="229"/>
      <c r="F209" s="73"/>
      <c r="G209" s="73"/>
      <c r="H209" s="22"/>
    </row>
    <row r="210" ht="14.25" customHeight="1">
      <c r="B210" s="25"/>
      <c r="C210" s="168"/>
      <c r="D210" s="229"/>
      <c r="E210" s="229"/>
      <c r="F210" s="73"/>
      <c r="G210" s="73"/>
      <c r="H210" s="22"/>
    </row>
    <row r="211" ht="14.25" customHeight="1">
      <c r="B211" s="25"/>
      <c r="C211" s="168"/>
      <c r="D211" s="229"/>
      <c r="E211" s="229"/>
      <c r="F211" s="73"/>
      <c r="G211" s="73"/>
      <c r="H211" s="22"/>
    </row>
    <row r="212" ht="14.25" customHeight="1">
      <c r="B212" s="25"/>
      <c r="C212" s="168"/>
      <c r="D212" s="229"/>
      <c r="E212" s="229"/>
      <c r="F212" s="73"/>
      <c r="G212" s="73"/>
      <c r="H212" s="22"/>
    </row>
    <row r="213" ht="14.25" customHeight="1">
      <c r="B213" s="25"/>
      <c r="C213" s="168"/>
      <c r="D213" s="229"/>
      <c r="E213" s="229"/>
      <c r="F213" s="73"/>
      <c r="G213" s="73"/>
      <c r="H213" s="22"/>
    </row>
    <row r="214" ht="14.25" customHeight="1">
      <c r="B214" s="25"/>
      <c r="C214" s="168"/>
      <c r="D214" s="229"/>
      <c r="E214" s="229"/>
      <c r="F214" s="73"/>
      <c r="G214" s="73"/>
      <c r="H214" s="22"/>
    </row>
    <row r="215" ht="14.25" customHeight="1">
      <c r="B215" s="25"/>
      <c r="C215" s="168"/>
      <c r="D215" s="229"/>
      <c r="E215" s="229"/>
      <c r="F215" s="73"/>
      <c r="G215" s="73"/>
      <c r="H215" s="22"/>
    </row>
    <row r="216" ht="14.25" customHeight="1">
      <c r="B216" s="25"/>
      <c r="C216" s="168"/>
      <c r="D216" s="229"/>
      <c r="E216" s="229"/>
      <c r="F216" s="73"/>
      <c r="G216" s="73"/>
      <c r="H216" s="22"/>
    </row>
    <row r="217" ht="14.25" customHeight="1">
      <c r="B217" s="25"/>
      <c r="C217" s="168"/>
      <c r="D217" s="229"/>
      <c r="E217" s="229"/>
      <c r="F217" s="73"/>
      <c r="G217" s="73"/>
      <c r="H217" s="22"/>
    </row>
    <row r="218" ht="14.25" customHeight="1">
      <c r="B218" s="25"/>
      <c r="C218" s="168"/>
      <c r="D218" s="229"/>
      <c r="E218" s="229"/>
      <c r="F218" s="73"/>
      <c r="G218" s="73"/>
      <c r="H218" s="22"/>
    </row>
    <row r="219" ht="14.25" customHeight="1">
      <c r="B219" s="25"/>
      <c r="C219" s="168"/>
      <c r="D219" s="229"/>
      <c r="E219" s="229"/>
      <c r="F219" s="73"/>
      <c r="G219" s="73"/>
      <c r="H219" s="22"/>
    </row>
    <row r="220" ht="14.25" customHeight="1">
      <c r="B220" s="25"/>
      <c r="C220" s="168"/>
      <c r="D220" s="229"/>
      <c r="E220" s="229"/>
      <c r="F220" s="73"/>
      <c r="G220" s="73"/>
      <c r="H220" s="22"/>
    </row>
    <row r="221" ht="14.25" customHeight="1">
      <c r="B221" s="25"/>
      <c r="C221" s="168"/>
      <c r="D221" s="229"/>
      <c r="E221" s="229"/>
      <c r="F221" s="73"/>
      <c r="G221" s="73"/>
      <c r="H221" s="22"/>
    </row>
    <row r="222" ht="14.25" customHeight="1">
      <c r="B222" s="25"/>
      <c r="C222" s="168"/>
      <c r="D222" s="229"/>
      <c r="E222" s="229"/>
      <c r="F222" s="73"/>
      <c r="G222" s="73"/>
      <c r="H222" s="22"/>
    </row>
    <row r="223" ht="14.25" customHeight="1">
      <c r="B223" s="25"/>
      <c r="C223" s="168"/>
      <c r="D223" s="229"/>
      <c r="E223" s="229"/>
      <c r="F223" s="73"/>
      <c r="G223" s="73"/>
      <c r="H223" s="22"/>
    </row>
    <row r="224" ht="14.25" customHeight="1">
      <c r="B224" s="25"/>
      <c r="C224" s="168"/>
      <c r="D224" s="229"/>
      <c r="E224" s="229"/>
      <c r="F224" s="73"/>
      <c r="G224" s="73"/>
      <c r="H224" s="22"/>
    </row>
    <row r="225" ht="14.25" customHeight="1">
      <c r="B225" s="25"/>
      <c r="C225" s="168"/>
      <c r="D225" s="229"/>
      <c r="E225" s="229"/>
      <c r="F225" s="73"/>
      <c r="G225" s="73"/>
      <c r="H225" s="22"/>
    </row>
    <row r="226" ht="14.25" customHeight="1">
      <c r="B226" s="25"/>
      <c r="C226" s="168"/>
      <c r="D226" s="229"/>
      <c r="E226" s="229"/>
      <c r="F226" s="73"/>
      <c r="G226" s="73"/>
      <c r="H226" s="22"/>
    </row>
    <row r="227" ht="14.25" customHeight="1">
      <c r="B227" s="25"/>
      <c r="C227" s="168"/>
      <c r="D227" s="229"/>
      <c r="E227" s="229"/>
      <c r="F227" s="73"/>
      <c r="G227" s="73"/>
      <c r="H227" s="22"/>
    </row>
    <row r="228" ht="14.25" customHeight="1">
      <c r="B228" s="25"/>
      <c r="C228" s="168"/>
      <c r="D228" s="229"/>
      <c r="E228" s="229"/>
      <c r="F228" s="73"/>
      <c r="G228" s="73"/>
      <c r="H228" s="22"/>
    </row>
    <row r="229" ht="14.25" customHeight="1">
      <c r="B229" s="25"/>
      <c r="C229" s="168"/>
      <c r="D229" s="229"/>
      <c r="E229" s="229"/>
      <c r="F229" s="73"/>
      <c r="G229" s="73"/>
      <c r="H229" s="22"/>
    </row>
    <row r="230" ht="14.25" customHeight="1">
      <c r="B230" s="25"/>
      <c r="C230" s="168"/>
      <c r="D230" s="229"/>
      <c r="E230" s="229"/>
      <c r="F230" s="73"/>
      <c r="G230" s="73"/>
      <c r="H230" s="22"/>
    </row>
    <row r="231" ht="14.25" customHeight="1">
      <c r="B231" s="25"/>
      <c r="C231" s="168"/>
      <c r="D231" s="229"/>
      <c r="E231" s="229"/>
      <c r="F231" s="73"/>
      <c r="G231" s="73"/>
      <c r="H231" s="22"/>
    </row>
    <row r="232" ht="14.25" customHeight="1">
      <c r="B232" s="25"/>
      <c r="C232" s="168"/>
      <c r="D232" s="229"/>
      <c r="E232" s="229"/>
      <c r="F232" s="73"/>
      <c r="G232" s="73"/>
      <c r="H232" s="22"/>
    </row>
    <row r="233" ht="14.25" customHeight="1">
      <c r="B233" s="25"/>
      <c r="C233" s="168"/>
      <c r="D233" s="229"/>
      <c r="E233" s="229"/>
      <c r="F233" s="73"/>
      <c r="G233" s="73"/>
      <c r="H233" s="22"/>
    </row>
    <row r="234" ht="14.25" customHeight="1">
      <c r="B234" s="25"/>
      <c r="C234" s="168"/>
      <c r="D234" s="229"/>
      <c r="E234" s="229"/>
      <c r="F234" s="73"/>
      <c r="G234" s="73"/>
      <c r="H234" s="22"/>
    </row>
    <row r="235" ht="14.25" customHeight="1">
      <c r="B235" s="25"/>
      <c r="C235" s="168"/>
      <c r="D235" s="229"/>
      <c r="E235" s="229"/>
      <c r="F235" s="73"/>
      <c r="G235" s="73"/>
      <c r="H235" s="22"/>
    </row>
    <row r="236" ht="14.25" customHeight="1">
      <c r="B236" s="25"/>
      <c r="C236" s="168"/>
      <c r="D236" s="229"/>
      <c r="E236" s="229"/>
      <c r="F236" s="73"/>
      <c r="G236" s="73"/>
      <c r="H236" s="22"/>
    </row>
    <row r="237" ht="14.25" customHeight="1">
      <c r="B237" s="25"/>
      <c r="C237" s="168"/>
      <c r="D237" s="229"/>
      <c r="E237" s="229"/>
      <c r="F237" s="73"/>
      <c r="G237" s="73"/>
      <c r="H237" s="22"/>
    </row>
    <row r="238" ht="14.25" customHeight="1">
      <c r="B238" s="25"/>
      <c r="C238" s="168"/>
      <c r="D238" s="229"/>
      <c r="E238" s="229"/>
      <c r="F238" s="73"/>
      <c r="G238" s="73"/>
      <c r="H238" s="22"/>
    </row>
    <row r="239" ht="14.25" customHeight="1">
      <c r="B239" s="25"/>
      <c r="C239" s="168"/>
      <c r="D239" s="229"/>
      <c r="E239" s="229"/>
      <c r="F239" s="73"/>
      <c r="G239" s="73"/>
      <c r="H239" s="22"/>
    </row>
    <row r="240" ht="14.25" customHeight="1">
      <c r="B240" s="25"/>
      <c r="C240" s="168"/>
      <c r="D240" s="229"/>
      <c r="E240" s="229"/>
      <c r="F240" s="73"/>
      <c r="G240" s="73"/>
      <c r="H240" s="22"/>
    </row>
    <row r="241" ht="14.25" customHeight="1">
      <c r="B241" s="25"/>
      <c r="C241" s="168"/>
      <c r="D241" s="229"/>
      <c r="E241" s="229"/>
      <c r="F241" s="73"/>
      <c r="G241" s="73"/>
      <c r="H241" s="22"/>
    </row>
    <row r="242" ht="14.25" customHeight="1">
      <c r="B242" s="25"/>
      <c r="C242" s="168"/>
      <c r="D242" s="229"/>
      <c r="E242" s="229"/>
      <c r="F242" s="73"/>
      <c r="G242" s="73"/>
      <c r="H242" s="22"/>
    </row>
    <row r="243" ht="14.25" customHeight="1">
      <c r="B243" s="25"/>
      <c r="C243" s="168"/>
      <c r="D243" s="229"/>
      <c r="E243" s="229"/>
      <c r="F243" s="73"/>
      <c r="G243" s="73"/>
      <c r="H243" s="22"/>
    </row>
    <row r="244" ht="14.25" customHeight="1">
      <c r="B244" s="25"/>
      <c r="C244" s="168"/>
      <c r="D244" s="229"/>
      <c r="E244" s="229"/>
      <c r="F244" s="73"/>
      <c r="G244" s="73"/>
      <c r="H244" s="22"/>
    </row>
    <row r="245" ht="14.25" customHeight="1">
      <c r="B245" s="25"/>
      <c r="C245" s="168"/>
      <c r="D245" s="229"/>
      <c r="E245" s="229"/>
      <c r="F245" s="73"/>
      <c r="G245" s="73"/>
      <c r="H245" s="22"/>
    </row>
    <row r="246" ht="14.25" customHeight="1">
      <c r="B246" s="25"/>
      <c r="C246" s="168"/>
      <c r="D246" s="229"/>
      <c r="E246" s="229"/>
      <c r="F246" s="73"/>
      <c r="G246" s="73"/>
      <c r="H246" s="22"/>
    </row>
    <row r="247" ht="14.25" customHeight="1">
      <c r="B247" s="25"/>
      <c r="C247" s="168"/>
      <c r="D247" s="229"/>
      <c r="E247" s="229"/>
      <c r="F247" s="73"/>
      <c r="G247" s="73"/>
      <c r="H247" s="22"/>
    </row>
    <row r="248" ht="14.25" customHeight="1">
      <c r="B248" s="25"/>
      <c r="C248" s="168"/>
      <c r="D248" s="229"/>
      <c r="E248" s="229"/>
      <c r="F248" s="73"/>
      <c r="G248" s="73"/>
      <c r="H248" s="22"/>
    </row>
    <row r="249" ht="14.25" customHeight="1">
      <c r="B249" s="25"/>
      <c r="C249" s="168"/>
      <c r="D249" s="229"/>
      <c r="E249" s="229"/>
      <c r="F249" s="73"/>
      <c r="G249" s="73"/>
      <c r="H249" s="22"/>
    </row>
    <row r="250" ht="14.25" customHeight="1">
      <c r="B250" s="25"/>
      <c r="C250" s="168"/>
      <c r="D250" s="229"/>
      <c r="E250" s="229"/>
      <c r="F250" s="73"/>
      <c r="G250" s="73"/>
      <c r="H250" s="22"/>
    </row>
    <row r="251" ht="14.25" customHeight="1">
      <c r="B251" s="25"/>
      <c r="C251" s="168"/>
      <c r="D251" s="229"/>
      <c r="E251" s="229"/>
      <c r="F251" s="73"/>
      <c r="G251" s="73"/>
      <c r="H251" s="22"/>
    </row>
    <row r="252" ht="14.25" customHeight="1">
      <c r="B252" s="25"/>
      <c r="C252" s="168"/>
      <c r="D252" s="229"/>
      <c r="E252" s="229"/>
      <c r="F252" s="73"/>
      <c r="G252" s="73"/>
      <c r="H252" s="22"/>
    </row>
    <row r="253" ht="14.25" customHeight="1">
      <c r="B253" s="25"/>
      <c r="C253" s="168"/>
      <c r="D253" s="229"/>
      <c r="E253" s="229"/>
      <c r="F253" s="73"/>
      <c r="G253" s="73"/>
      <c r="H253" s="22"/>
    </row>
    <row r="254" ht="14.25" customHeight="1">
      <c r="B254" s="25"/>
      <c r="C254" s="168"/>
      <c r="D254" s="229"/>
      <c r="E254" s="229"/>
      <c r="F254" s="73"/>
      <c r="G254" s="73"/>
      <c r="H254" s="22"/>
    </row>
    <row r="255" ht="14.25" customHeight="1">
      <c r="B255" s="25"/>
      <c r="C255" s="168"/>
      <c r="D255" s="229"/>
      <c r="E255" s="229"/>
      <c r="F255" s="73"/>
      <c r="G255" s="73"/>
      <c r="H255" s="22"/>
    </row>
    <row r="256" ht="14.25" customHeight="1">
      <c r="B256" s="25"/>
      <c r="C256" s="168"/>
      <c r="D256" s="229"/>
      <c r="E256" s="229"/>
      <c r="F256" s="73"/>
      <c r="G256" s="73"/>
      <c r="H256" s="22"/>
    </row>
    <row r="257" ht="14.25" customHeight="1">
      <c r="B257" s="25"/>
      <c r="C257" s="168"/>
      <c r="D257" s="229"/>
      <c r="E257" s="229"/>
      <c r="F257" s="73"/>
      <c r="G257" s="73"/>
      <c r="H257" s="22"/>
    </row>
    <row r="258" ht="14.25" customHeight="1">
      <c r="B258" s="25"/>
      <c r="C258" s="168"/>
      <c r="D258" s="229"/>
      <c r="E258" s="229"/>
      <c r="F258" s="73"/>
      <c r="G258" s="73"/>
      <c r="H258" s="22"/>
    </row>
    <row r="259" ht="14.25" customHeight="1">
      <c r="B259" s="25"/>
      <c r="C259" s="168"/>
      <c r="D259" s="229"/>
      <c r="E259" s="229"/>
      <c r="F259" s="73"/>
      <c r="G259" s="73"/>
      <c r="H259" s="22"/>
    </row>
    <row r="260" ht="14.25" customHeight="1">
      <c r="B260" s="25"/>
      <c r="C260" s="168"/>
      <c r="D260" s="229"/>
      <c r="E260" s="229"/>
      <c r="F260" s="73"/>
      <c r="G260" s="73"/>
      <c r="H260" s="22"/>
    </row>
    <row r="261" ht="14.25" customHeight="1">
      <c r="B261" s="25"/>
      <c r="C261" s="168"/>
      <c r="D261" s="229"/>
      <c r="E261" s="229"/>
      <c r="F261" s="73"/>
      <c r="G261" s="73"/>
      <c r="H261" s="22"/>
    </row>
    <row r="262" ht="14.25" customHeight="1">
      <c r="B262" s="25"/>
      <c r="C262" s="168"/>
      <c r="D262" s="229"/>
      <c r="E262" s="229"/>
      <c r="F262" s="73"/>
      <c r="G262" s="73"/>
      <c r="H262" s="22"/>
    </row>
    <row r="263" ht="14.25" customHeight="1">
      <c r="B263" s="25"/>
      <c r="C263" s="168"/>
      <c r="D263" s="229"/>
      <c r="E263" s="229"/>
      <c r="F263" s="73"/>
      <c r="G263" s="73"/>
      <c r="H263" s="22"/>
    </row>
    <row r="264" ht="14.25" customHeight="1">
      <c r="B264" s="25"/>
      <c r="C264" s="168"/>
      <c r="D264" s="229"/>
      <c r="E264" s="229"/>
      <c r="F264" s="73"/>
      <c r="G264" s="73"/>
      <c r="H264" s="22"/>
    </row>
    <row r="265" ht="14.25" customHeight="1">
      <c r="B265" s="25"/>
      <c r="C265" s="168"/>
      <c r="D265" s="229"/>
      <c r="E265" s="229"/>
      <c r="F265" s="73"/>
      <c r="G265" s="73"/>
      <c r="H265" s="22"/>
    </row>
    <row r="266" ht="14.25" customHeight="1">
      <c r="B266" s="25"/>
      <c r="C266" s="168"/>
      <c r="D266" s="229"/>
      <c r="E266" s="229"/>
      <c r="F266" s="73"/>
      <c r="G266" s="73"/>
      <c r="H266" s="22"/>
    </row>
    <row r="267" ht="14.25" customHeight="1">
      <c r="B267" s="25"/>
      <c r="C267" s="168"/>
      <c r="D267" s="229"/>
      <c r="E267" s="229"/>
      <c r="F267" s="73"/>
      <c r="G267" s="73"/>
      <c r="H267" s="22"/>
    </row>
    <row r="268" ht="14.25" customHeight="1">
      <c r="B268" s="25"/>
      <c r="C268" s="168"/>
      <c r="D268" s="229"/>
      <c r="E268" s="229"/>
      <c r="F268" s="73"/>
      <c r="G268" s="73"/>
      <c r="H268" s="22"/>
    </row>
    <row r="269" ht="14.25" customHeight="1">
      <c r="B269" s="25"/>
      <c r="C269" s="168"/>
      <c r="D269" s="229"/>
      <c r="E269" s="229"/>
      <c r="F269" s="73"/>
      <c r="G269" s="73"/>
      <c r="H269" s="22"/>
    </row>
    <row r="270" ht="14.25" customHeight="1">
      <c r="B270" s="25"/>
      <c r="C270" s="168"/>
      <c r="D270" s="229"/>
      <c r="E270" s="229"/>
      <c r="F270" s="73"/>
      <c r="G270" s="73"/>
      <c r="H270" s="22"/>
    </row>
    <row r="271" ht="14.25" customHeight="1">
      <c r="B271" s="25"/>
      <c r="C271" s="168"/>
      <c r="D271" s="229"/>
      <c r="E271" s="229"/>
      <c r="F271" s="73"/>
      <c r="G271" s="73"/>
      <c r="H271" s="22"/>
    </row>
    <row r="272" ht="14.25" customHeight="1">
      <c r="B272" s="25"/>
      <c r="C272" s="168"/>
      <c r="D272" s="229"/>
      <c r="E272" s="229"/>
      <c r="F272" s="73"/>
      <c r="G272" s="73"/>
      <c r="H272" s="22"/>
    </row>
    <row r="273" ht="14.25" customHeight="1">
      <c r="B273" s="25"/>
      <c r="C273" s="168"/>
      <c r="D273" s="229"/>
      <c r="E273" s="229"/>
      <c r="F273" s="73"/>
      <c r="G273" s="73"/>
      <c r="H273" s="22"/>
    </row>
    <row r="274" ht="14.25" customHeight="1">
      <c r="B274" s="25"/>
      <c r="C274" s="168"/>
      <c r="D274" s="229"/>
      <c r="E274" s="229"/>
      <c r="F274" s="73"/>
      <c r="G274" s="73"/>
      <c r="H274" s="22"/>
    </row>
    <row r="275" ht="14.25" customHeight="1">
      <c r="B275" s="25"/>
      <c r="C275" s="168"/>
      <c r="D275" s="229"/>
      <c r="E275" s="229"/>
      <c r="F275" s="73"/>
      <c r="G275" s="73"/>
      <c r="H275" s="22"/>
    </row>
    <row r="276" ht="14.25" customHeight="1">
      <c r="B276" s="25"/>
      <c r="C276" s="168"/>
      <c r="D276" s="229"/>
      <c r="E276" s="229"/>
      <c r="F276" s="73"/>
      <c r="G276" s="73"/>
      <c r="H276" s="22"/>
    </row>
    <row r="277" ht="14.25" customHeight="1">
      <c r="B277" s="25"/>
      <c r="C277" s="168"/>
      <c r="D277" s="229"/>
      <c r="E277" s="229"/>
      <c r="F277" s="73"/>
      <c r="G277" s="73"/>
      <c r="H277" s="22"/>
    </row>
    <row r="278" ht="14.25" customHeight="1">
      <c r="B278" s="25"/>
      <c r="C278" s="168"/>
      <c r="D278" s="229"/>
      <c r="E278" s="229"/>
      <c r="F278" s="73"/>
      <c r="G278" s="73"/>
      <c r="H278" s="22"/>
    </row>
    <row r="279" ht="14.25" customHeight="1">
      <c r="B279" s="25"/>
      <c r="C279" s="168"/>
      <c r="D279" s="229"/>
      <c r="E279" s="229"/>
      <c r="F279" s="73"/>
      <c r="G279" s="73"/>
      <c r="H279" s="22"/>
    </row>
    <row r="280" ht="14.25" customHeight="1">
      <c r="B280" s="25"/>
      <c r="C280" s="168"/>
      <c r="D280" s="229"/>
      <c r="E280" s="229"/>
      <c r="F280" s="73"/>
      <c r="G280" s="73"/>
      <c r="H280" s="22"/>
    </row>
    <row r="281" ht="14.25" customHeight="1">
      <c r="B281" s="25"/>
      <c r="C281" s="168"/>
      <c r="D281" s="229"/>
      <c r="E281" s="229"/>
      <c r="F281" s="73"/>
      <c r="G281" s="73"/>
      <c r="H281" s="22"/>
    </row>
    <row r="282" ht="14.25" customHeight="1">
      <c r="B282" s="25"/>
      <c r="C282" s="168"/>
      <c r="D282" s="229"/>
      <c r="E282" s="229"/>
      <c r="F282" s="73"/>
      <c r="G282" s="73"/>
      <c r="H282" s="22"/>
    </row>
    <row r="283" ht="14.25" customHeight="1">
      <c r="B283" s="25"/>
      <c r="C283" s="168"/>
      <c r="D283" s="229"/>
      <c r="E283" s="229"/>
      <c r="F283" s="73"/>
      <c r="G283" s="73"/>
      <c r="H283" s="22"/>
    </row>
    <row r="284" ht="14.25" customHeight="1">
      <c r="B284" s="25"/>
      <c r="C284" s="168"/>
      <c r="D284" s="229"/>
      <c r="E284" s="229"/>
      <c r="F284" s="73"/>
      <c r="G284" s="73"/>
      <c r="H284" s="22"/>
    </row>
    <row r="285" ht="14.25" customHeight="1">
      <c r="B285" s="25"/>
      <c r="C285" s="168"/>
      <c r="D285" s="229"/>
      <c r="E285" s="229"/>
      <c r="F285" s="73"/>
      <c r="G285" s="73"/>
      <c r="H285" s="22"/>
    </row>
    <row r="286" ht="14.25" customHeight="1">
      <c r="B286" s="25"/>
      <c r="C286" s="168"/>
      <c r="D286" s="229"/>
      <c r="E286" s="229"/>
      <c r="F286" s="73"/>
      <c r="G286" s="73"/>
      <c r="H286" s="22"/>
    </row>
    <row r="287" ht="14.25" customHeight="1">
      <c r="B287" s="25"/>
      <c r="C287" s="168"/>
      <c r="D287" s="229"/>
      <c r="E287" s="229"/>
      <c r="F287" s="73"/>
      <c r="G287" s="73"/>
      <c r="H287" s="22"/>
    </row>
    <row r="288" ht="14.25" customHeight="1">
      <c r="B288" s="25"/>
      <c r="C288" s="168"/>
      <c r="D288" s="229"/>
      <c r="E288" s="229"/>
      <c r="F288" s="73"/>
      <c r="G288" s="73"/>
      <c r="H288" s="22"/>
    </row>
    <row r="289" ht="14.25" customHeight="1">
      <c r="B289" s="25"/>
      <c r="C289" s="168"/>
      <c r="D289" s="229"/>
      <c r="E289" s="229"/>
      <c r="F289" s="73"/>
      <c r="G289" s="73"/>
      <c r="H289" s="22"/>
    </row>
    <row r="290" ht="14.25" customHeight="1">
      <c r="B290" s="25"/>
      <c r="C290" s="168"/>
      <c r="D290" s="229"/>
      <c r="E290" s="229"/>
      <c r="F290" s="73"/>
      <c r="G290" s="73"/>
      <c r="H290" s="22"/>
    </row>
    <row r="291" ht="14.25" customHeight="1">
      <c r="B291" s="25"/>
      <c r="C291" s="168"/>
      <c r="D291" s="229"/>
      <c r="E291" s="229"/>
      <c r="F291" s="73"/>
      <c r="G291" s="73"/>
      <c r="H291" s="22"/>
    </row>
    <row r="292" ht="14.25" customHeight="1">
      <c r="B292" s="25"/>
      <c r="C292" s="168"/>
      <c r="D292" s="229"/>
      <c r="E292" s="229"/>
      <c r="F292" s="73"/>
      <c r="G292" s="73"/>
      <c r="H292" s="22"/>
    </row>
    <row r="293" ht="14.25" customHeight="1">
      <c r="B293" s="25"/>
      <c r="C293" s="168"/>
      <c r="D293" s="229"/>
      <c r="E293" s="229"/>
      <c r="F293" s="73"/>
      <c r="G293" s="73"/>
      <c r="H293" s="22"/>
    </row>
    <row r="294" ht="14.25" customHeight="1">
      <c r="B294" s="25"/>
      <c r="C294" s="168"/>
      <c r="D294" s="229"/>
      <c r="E294" s="229"/>
      <c r="F294" s="73"/>
      <c r="G294" s="73"/>
      <c r="H294" s="22"/>
    </row>
    <row r="295" ht="14.25" customHeight="1">
      <c r="B295" s="25"/>
      <c r="C295" s="168"/>
      <c r="D295" s="229"/>
      <c r="E295" s="229"/>
      <c r="F295" s="73"/>
      <c r="G295" s="73"/>
      <c r="H295" s="22"/>
    </row>
    <row r="296" ht="14.25" customHeight="1">
      <c r="B296" s="25"/>
      <c r="C296" s="168"/>
      <c r="D296" s="229"/>
      <c r="E296" s="229"/>
      <c r="F296" s="73"/>
      <c r="G296" s="73"/>
      <c r="H296" s="22"/>
    </row>
    <row r="297" ht="14.25" customHeight="1">
      <c r="B297" s="25"/>
      <c r="C297" s="168"/>
      <c r="D297" s="229"/>
      <c r="E297" s="229"/>
      <c r="F297" s="73"/>
      <c r="G297" s="73"/>
      <c r="H297" s="22"/>
    </row>
    <row r="298" ht="14.25" customHeight="1">
      <c r="B298" s="25"/>
      <c r="C298" s="168"/>
      <c r="D298" s="229"/>
      <c r="E298" s="229"/>
      <c r="F298" s="73"/>
      <c r="G298" s="73"/>
      <c r="H298" s="22"/>
    </row>
    <row r="299" ht="14.25" customHeight="1">
      <c r="B299" s="25"/>
      <c r="C299" s="168"/>
      <c r="D299" s="229"/>
      <c r="E299" s="229"/>
      <c r="F299" s="73"/>
      <c r="G299" s="73"/>
      <c r="H299" s="22"/>
    </row>
    <row r="300" ht="14.25" customHeight="1">
      <c r="B300" s="25"/>
      <c r="C300" s="168"/>
      <c r="D300" s="229"/>
      <c r="E300" s="229"/>
      <c r="F300" s="73"/>
      <c r="G300" s="73"/>
      <c r="H300" s="22"/>
    </row>
    <row r="301" ht="14.25" customHeight="1">
      <c r="B301" s="25"/>
      <c r="C301" s="168"/>
      <c r="D301" s="229"/>
      <c r="E301" s="229"/>
      <c r="F301" s="73"/>
      <c r="G301" s="73"/>
      <c r="H301" s="22"/>
    </row>
    <row r="302" ht="14.25" customHeight="1">
      <c r="B302" s="25"/>
      <c r="C302" s="168"/>
      <c r="D302" s="229"/>
      <c r="E302" s="229"/>
      <c r="F302" s="73"/>
      <c r="G302" s="73"/>
      <c r="H302" s="22"/>
    </row>
    <row r="303" ht="14.25" customHeight="1">
      <c r="B303" s="25"/>
      <c r="C303" s="168"/>
      <c r="D303" s="229"/>
      <c r="E303" s="229"/>
      <c r="F303" s="73"/>
      <c r="G303" s="73"/>
      <c r="H303" s="22"/>
    </row>
    <row r="304" ht="14.25" customHeight="1">
      <c r="B304" s="25"/>
      <c r="C304" s="168"/>
      <c r="D304" s="229"/>
      <c r="E304" s="229"/>
      <c r="F304" s="73"/>
      <c r="G304" s="73"/>
      <c r="H304" s="22"/>
    </row>
    <row r="305" ht="14.25" customHeight="1">
      <c r="B305" s="25"/>
      <c r="C305" s="168"/>
      <c r="D305" s="229"/>
      <c r="E305" s="229"/>
      <c r="F305" s="73"/>
      <c r="G305" s="73"/>
      <c r="H305" s="22"/>
    </row>
    <row r="306" ht="14.25" customHeight="1">
      <c r="B306" s="25"/>
      <c r="C306" s="168"/>
      <c r="D306" s="229"/>
      <c r="E306" s="229"/>
      <c r="F306" s="73"/>
      <c r="G306" s="73"/>
      <c r="H306" s="22"/>
    </row>
    <row r="307" ht="14.25" customHeight="1">
      <c r="B307" s="25"/>
      <c r="C307" s="168"/>
      <c r="D307" s="229"/>
      <c r="E307" s="229"/>
      <c r="F307" s="73"/>
      <c r="G307" s="73"/>
      <c r="H307" s="22"/>
    </row>
    <row r="308" ht="14.25" customHeight="1">
      <c r="B308" s="25"/>
      <c r="C308" s="168"/>
      <c r="D308" s="229"/>
      <c r="E308" s="229"/>
      <c r="F308" s="73"/>
      <c r="G308" s="73"/>
      <c r="H308" s="22"/>
    </row>
    <row r="309" ht="14.25" customHeight="1">
      <c r="B309" s="25"/>
      <c r="C309" s="168"/>
      <c r="D309" s="229"/>
      <c r="E309" s="229"/>
      <c r="F309" s="73"/>
      <c r="G309" s="73"/>
      <c r="H309" s="22"/>
    </row>
    <row r="310" ht="14.25" customHeight="1">
      <c r="B310" s="25"/>
      <c r="C310" s="168"/>
      <c r="D310" s="229"/>
      <c r="E310" s="229"/>
      <c r="F310" s="73"/>
      <c r="G310" s="73"/>
      <c r="H310" s="22"/>
    </row>
    <row r="311" ht="14.25" customHeight="1">
      <c r="B311" s="25"/>
      <c r="C311" s="168"/>
      <c r="D311" s="229"/>
      <c r="E311" s="229"/>
      <c r="F311" s="73"/>
      <c r="G311" s="73"/>
      <c r="H311" s="22"/>
    </row>
    <row r="312" ht="14.25" customHeight="1">
      <c r="B312" s="25"/>
      <c r="C312" s="168"/>
      <c r="D312" s="229"/>
      <c r="E312" s="229"/>
      <c r="F312" s="73"/>
      <c r="G312" s="73"/>
      <c r="H312" s="22"/>
    </row>
    <row r="313" ht="14.25" customHeight="1">
      <c r="B313" s="25"/>
      <c r="C313" s="168"/>
      <c r="D313" s="229"/>
      <c r="E313" s="229"/>
      <c r="F313" s="73"/>
      <c r="G313" s="73"/>
      <c r="H313" s="22"/>
    </row>
    <row r="314" ht="14.25" customHeight="1">
      <c r="B314" s="25"/>
      <c r="C314" s="168"/>
      <c r="D314" s="229"/>
      <c r="E314" s="229"/>
      <c r="F314" s="73"/>
      <c r="G314" s="73"/>
      <c r="H314" s="22"/>
    </row>
    <row r="315" ht="14.25" customHeight="1">
      <c r="B315" s="25"/>
      <c r="C315" s="168"/>
      <c r="D315" s="229"/>
      <c r="E315" s="229"/>
      <c r="F315" s="73"/>
      <c r="G315" s="73"/>
      <c r="H315" s="22"/>
    </row>
    <row r="316" ht="14.25" customHeight="1">
      <c r="B316" s="25"/>
      <c r="C316" s="168"/>
      <c r="D316" s="229"/>
      <c r="E316" s="229"/>
      <c r="F316" s="73"/>
      <c r="G316" s="73"/>
      <c r="H316" s="22"/>
    </row>
    <row r="317" ht="14.25" customHeight="1">
      <c r="B317" s="25"/>
      <c r="C317" s="168"/>
      <c r="D317" s="229"/>
      <c r="E317" s="229"/>
      <c r="F317" s="73"/>
      <c r="G317" s="73"/>
      <c r="H317" s="22"/>
    </row>
    <row r="318" ht="14.25" customHeight="1">
      <c r="B318" s="25"/>
      <c r="C318" s="168"/>
      <c r="D318" s="229"/>
      <c r="E318" s="229"/>
      <c r="F318" s="73"/>
      <c r="G318" s="73"/>
      <c r="H318" s="22"/>
    </row>
    <row r="319" ht="14.25" customHeight="1">
      <c r="B319" s="25"/>
      <c r="C319" s="168"/>
      <c r="D319" s="229"/>
      <c r="E319" s="229"/>
      <c r="F319" s="73"/>
      <c r="G319" s="73"/>
      <c r="H319" s="22"/>
    </row>
    <row r="320" ht="14.25" customHeight="1">
      <c r="B320" s="25"/>
      <c r="C320" s="168"/>
      <c r="D320" s="229"/>
      <c r="E320" s="229"/>
      <c r="F320" s="73"/>
      <c r="G320" s="73"/>
      <c r="H320" s="22"/>
    </row>
    <row r="321" ht="14.25" customHeight="1">
      <c r="B321" s="25"/>
      <c r="C321" s="168"/>
      <c r="D321" s="229"/>
      <c r="E321" s="229"/>
      <c r="F321" s="73"/>
      <c r="G321" s="73"/>
      <c r="H321" s="22"/>
    </row>
    <row r="322" ht="14.25" customHeight="1">
      <c r="B322" s="25"/>
      <c r="C322" s="168"/>
      <c r="D322" s="229"/>
      <c r="E322" s="229"/>
      <c r="F322" s="73"/>
      <c r="G322" s="73"/>
      <c r="H322" s="22"/>
    </row>
    <row r="323" ht="14.25" customHeight="1">
      <c r="B323" s="25"/>
      <c r="C323" s="168"/>
      <c r="D323" s="229"/>
      <c r="E323" s="229"/>
      <c r="F323" s="73"/>
      <c r="G323" s="73"/>
      <c r="H323" s="22"/>
    </row>
    <row r="324" ht="14.25" customHeight="1">
      <c r="B324" s="25"/>
      <c r="C324" s="168"/>
      <c r="D324" s="229"/>
      <c r="E324" s="229"/>
      <c r="F324" s="73"/>
      <c r="G324" s="73"/>
      <c r="H324" s="22"/>
    </row>
    <row r="325" ht="14.25" customHeight="1">
      <c r="B325" s="25"/>
      <c r="C325" s="168"/>
      <c r="D325" s="229"/>
      <c r="E325" s="229"/>
      <c r="F325" s="73"/>
      <c r="G325" s="73"/>
      <c r="H325" s="22"/>
    </row>
    <row r="326" ht="14.25" customHeight="1">
      <c r="B326" s="25"/>
      <c r="C326" s="168"/>
      <c r="D326" s="229"/>
      <c r="E326" s="229"/>
      <c r="F326" s="73"/>
      <c r="G326" s="73"/>
      <c r="H326" s="22"/>
    </row>
    <row r="327" ht="14.25" customHeight="1">
      <c r="B327" s="25"/>
      <c r="C327" s="168"/>
      <c r="D327" s="229"/>
      <c r="E327" s="229"/>
      <c r="F327" s="73"/>
      <c r="G327" s="73"/>
      <c r="H327" s="22"/>
    </row>
    <row r="328" ht="14.25" customHeight="1">
      <c r="B328" s="25"/>
      <c r="C328" s="168"/>
      <c r="D328" s="229"/>
      <c r="E328" s="229"/>
      <c r="F328" s="73"/>
      <c r="G328" s="73"/>
      <c r="H328" s="22"/>
    </row>
    <row r="329" ht="14.25" customHeight="1">
      <c r="B329" s="25"/>
      <c r="C329" s="168"/>
      <c r="D329" s="229"/>
      <c r="E329" s="229"/>
      <c r="F329" s="73"/>
      <c r="G329" s="73"/>
      <c r="H329" s="22"/>
    </row>
    <row r="330" ht="14.25" customHeight="1">
      <c r="B330" s="25"/>
      <c r="C330" s="168"/>
      <c r="D330" s="229"/>
      <c r="E330" s="229"/>
      <c r="F330" s="73"/>
      <c r="G330" s="73"/>
      <c r="H330" s="22"/>
    </row>
    <row r="331" ht="14.25" customHeight="1">
      <c r="B331" s="25"/>
      <c r="C331" s="168"/>
      <c r="D331" s="229"/>
      <c r="E331" s="229"/>
      <c r="F331" s="73"/>
      <c r="G331" s="73"/>
      <c r="H331" s="22"/>
    </row>
    <row r="332" ht="14.25" customHeight="1">
      <c r="B332" s="25"/>
      <c r="C332" s="168"/>
      <c r="D332" s="229"/>
      <c r="E332" s="229"/>
      <c r="F332" s="73"/>
      <c r="G332" s="73"/>
      <c r="H332" s="22"/>
    </row>
    <row r="333" ht="14.25" customHeight="1">
      <c r="B333" s="25"/>
      <c r="C333" s="168"/>
      <c r="D333" s="229"/>
      <c r="E333" s="229"/>
      <c r="F333" s="73"/>
      <c r="G333" s="73"/>
      <c r="H333" s="22"/>
    </row>
    <row r="334" ht="14.25" customHeight="1">
      <c r="B334" s="25"/>
      <c r="C334" s="168"/>
      <c r="D334" s="229"/>
      <c r="E334" s="229"/>
      <c r="F334" s="73"/>
      <c r="G334" s="73"/>
      <c r="H334" s="22"/>
    </row>
    <row r="335" ht="14.25" customHeight="1">
      <c r="B335" s="25"/>
      <c r="C335" s="168"/>
      <c r="D335" s="229"/>
      <c r="E335" s="229"/>
      <c r="F335" s="73"/>
      <c r="G335" s="73"/>
      <c r="H335" s="22"/>
    </row>
    <row r="336" ht="14.25" customHeight="1">
      <c r="B336" s="25"/>
      <c r="C336" s="168"/>
      <c r="D336" s="229"/>
      <c r="E336" s="229"/>
      <c r="F336" s="73"/>
      <c r="G336" s="73"/>
      <c r="H336" s="22"/>
    </row>
    <row r="337" ht="14.25" customHeight="1">
      <c r="B337" s="25"/>
      <c r="C337" s="168"/>
      <c r="D337" s="229"/>
      <c r="E337" s="229"/>
      <c r="F337" s="73"/>
      <c r="G337" s="73"/>
      <c r="H337" s="22"/>
    </row>
    <row r="338" ht="14.25" customHeight="1">
      <c r="B338" s="25"/>
      <c r="C338" s="168"/>
      <c r="D338" s="229"/>
      <c r="E338" s="229"/>
      <c r="F338" s="73"/>
      <c r="G338" s="73"/>
      <c r="H338" s="22"/>
    </row>
    <row r="339" ht="14.25" customHeight="1">
      <c r="B339" s="25"/>
      <c r="C339" s="168"/>
      <c r="D339" s="229"/>
      <c r="E339" s="229"/>
      <c r="F339" s="73"/>
      <c r="G339" s="73"/>
      <c r="H339" s="22"/>
    </row>
    <row r="340" ht="14.25" customHeight="1">
      <c r="B340" s="25"/>
      <c r="C340" s="168"/>
      <c r="D340" s="229"/>
      <c r="E340" s="229"/>
      <c r="F340" s="73"/>
      <c r="G340" s="73"/>
      <c r="H340" s="22"/>
    </row>
    <row r="341" ht="14.25" customHeight="1">
      <c r="B341" s="25"/>
      <c r="C341" s="168"/>
      <c r="D341" s="229"/>
      <c r="E341" s="229"/>
      <c r="F341" s="73"/>
      <c r="G341" s="73"/>
      <c r="H341" s="22"/>
    </row>
    <row r="342" ht="14.25" customHeight="1">
      <c r="B342" s="25"/>
      <c r="C342" s="168"/>
      <c r="D342" s="229"/>
      <c r="E342" s="229"/>
      <c r="F342" s="73"/>
      <c r="G342" s="73"/>
      <c r="H342" s="22"/>
    </row>
    <row r="343" ht="14.25" customHeight="1">
      <c r="B343" s="25"/>
      <c r="C343" s="168"/>
      <c r="D343" s="229"/>
      <c r="E343" s="229"/>
      <c r="F343" s="73"/>
      <c r="G343" s="73"/>
      <c r="H343" s="22"/>
    </row>
    <row r="344" ht="14.25" customHeight="1">
      <c r="B344" s="25"/>
      <c r="C344" s="168"/>
      <c r="D344" s="229"/>
      <c r="E344" s="229"/>
      <c r="F344" s="73"/>
      <c r="G344" s="73"/>
      <c r="H344" s="22"/>
    </row>
    <row r="345" ht="14.25" customHeight="1">
      <c r="B345" s="25"/>
      <c r="C345" s="168"/>
      <c r="D345" s="229"/>
      <c r="E345" s="229"/>
      <c r="F345" s="73"/>
      <c r="G345" s="73"/>
      <c r="H345" s="22"/>
    </row>
    <row r="346" ht="14.25" customHeight="1">
      <c r="B346" s="25"/>
      <c r="C346" s="168"/>
      <c r="D346" s="229"/>
      <c r="E346" s="229"/>
      <c r="F346" s="73"/>
      <c r="G346" s="73"/>
      <c r="H346" s="22"/>
    </row>
    <row r="347" ht="14.25" customHeight="1">
      <c r="B347" s="25"/>
      <c r="C347" s="168"/>
      <c r="D347" s="229"/>
      <c r="E347" s="229"/>
      <c r="F347" s="73"/>
      <c r="G347" s="73"/>
      <c r="H347" s="22"/>
    </row>
    <row r="348" ht="14.25" customHeight="1">
      <c r="B348" s="25"/>
      <c r="C348" s="168"/>
      <c r="D348" s="229"/>
      <c r="E348" s="229"/>
      <c r="F348" s="73"/>
      <c r="G348" s="73"/>
      <c r="H348" s="22"/>
    </row>
    <row r="349" ht="14.25" customHeight="1">
      <c r="B349" s="25"/>
      <c r="C349" s="168"/>
      <c r="D349" s="229"/>
      <c r="E349" s="229"/>
      <c r="F349" s="73"/>
      <c r="G349" s="73"/>
      <c r="H349" s="22"/>
    </row>
    <row r="350" ht="14.25" customHeight="1">
      <c r="B350" s="25"/>
      <c r="C350" s="168"/>
      <c r="D350" s="229"/>
      <c r="E350" s="229"/>
      <c r="F350" s="73"/>
      <c r="G350" s="73"/>
      <c r="H350" s="22"/>
    </row>
    <row r="351" ht="14.25" customHeight="1">
      <c r="B351" s="25"/>
      <c r="C351" s="168"/>
      <c r="D351" s="229"/>
      <c r="E351" s="229"/>
      <c r="F351" s="73"/>
      <c r="G351" s="73"/>
      <c r="H351" s="22"/>
    </row>
    <row r="352" ht="14.25" customHeight="1">
      <c r="B352" s="25"/>
      <c r="C352" s="168"/>
      <c r="D352" s="229"/>
      <c r="E352" s="229"/>
      <c r="F352" s="73"/>
      <c r="G352" s="73"/>
      <c r="H352" s="22"/>
    </row>
    <row r="353" ht="14.25" customHeight="1">
      <c r="B353" s="25"/>
      <c r="C353" s="168"/>
      <c r="D353" s="229"/>
      <c r="E353" s="229"/>
      <c r="F353" s="73"/>
      <c r="G353" s="73"/>
      <c r="H353" s="22"/>
    </row>
    <row r="354" ht="14.25" customHeight="1">
      <c r="B354" s="25"/>
      <c r="C354" s="168"/>
      <c r="D354" s="229"/>
      <c r="E354" s="229"/>
      <c r="F354" s="73"/>
      <c r="G354" s="73"/>
      <c r="H354" s="22"/>
    </row>
    <row r="355" ht="14.25" customHeight="1">
      <c r="B355" s="25"/>
      <c r="C355" s="168"/>
      <c r="D355" s="229"/>
      <c r="E355" s="229"/>
      <c r="F355" s="73"/>
      <c r="G355" s="73"/>
      <c r="H355" s="22"/>
    </row>
    <row r="356" ht="14.25" customHeight="1">
      <c r="B356" s="25"/>
      <c r="C356" s="168"/>
      <c r="D356" s="229"/>
      <c r="E356" s="229"/>
      <c r="F356" s="73"/>
      <c r="G356" s="73"/>
      <c r="H356" s="22"/>
    </row>
    <row r="357" ht="14.25" customHeight="1">
      <c r="B357" s="25"/>
      <c r="C357" s="168"/>
      <c r="D357" s="229"/>
      <c r="E357" s="229"/>
      <c r="F357" s="73"/>
      <c r="G357" s="73"/>
      <c r="H357" s="22"/>
    </row>
    <row r="358" ht="14.25" customHeight="1">
      <c r="B358" s="25"/>
      <c r="C358" s="168"/>
      <c r="D358" s="229"/>
      <c r="E358" s="229"/>
      <c r="F358" s="73"/>
      <c r="G358" s="73"/>
      <c r="H358" s="22"/>
    </row>
    <row r="359" ht="14.25" customHeight="1">
      <c r="B359" s="25"/>
      <c r="C359" s="168"/>
      <c r="D359" s="229"/>
      <c r="E359" s="229"/>
      <c r="F359" s="73"/>
      <c r="G359" s="73"/>
      <c r="H359" s="22"/>
    </row>
    <row r="360" ht="14.25" customHeight="1">
      <c r="B360" s="25"/>
      <c r="C360" s="168"/>
      <c r="D360" s="229"/>
      <c r="E360" s="229"/>
      <c r="F360" s="73"/>
      <c r="G360" s="73"/>
      <c r="H360" s="22"/>
    </row>
    <row r="361" ht="14.25" customHeight="1">
      <c r="B361" s="25"/>
      <c r="C361" s="168"/>
      <c r="D361" s="229"/>
      <c r="E361" s="229"/>
      <c r="F361" s="73"/>
      <c r="G361" s="73"/>
      <c r="H361" s="22"/>
    </row>
    <row r="362" ht="14.25" customHeight="1">
      <c r="B362" s="25"/>
      <c r="C362" s="168"/>
      <c r="D362" s="229"/>
      <c r="E362" s="229"/>
      <c r="F362" s="73"/>
      <c r="G362" s="73"/>
      <c r="H362" s="22"/>
    </row>
    <row r="363" ht="14.25" customHeight="1">
      <c r="B363" s="25"/>
      <c r="C363" s="168"/>
      <c r="D363" s="229"/>
      <c r="E363" s="229"/>
      <c r="F363" s="73"/>
      <c r="G363" s="73"/>
      <c r="H363" s="22"/>
    </row>
    <row r="364" ht="14.25" customHeight="1">
      <c r="B364" s="25"/>
      <c r="C364" s="168"/>
      <c r="D364" s="229"/>
      <c r="E364" s="229"/>
      <c r="F364" s="73"/>
      <c r="G364" s="73"/>
      <c r="H364" s="22"/>
    </row>
    <row r="365" ht="14.25" customHeight="1">
      <c r="B365" s="25"/>
      <c r="C365" s="168"/>
      <c r="D365" s="229"/>
      <c r="E365" s="229"/>
      <c r="F365" s="73"/>
      <c r="G365" s="73"/>
      <c r="H365" s="22"/>
    </row>
    <row r="366" ht="14.25" customHeight="1">
      <c r="B366" s="25"/>
      <c r="C366" s="168"/>
      <c r="D366" s="229"/>
      <c r="E366" s="229"/>
      <c r="F366" s="73"/>
      <c r="G366" s="73"/>
      <c r="H366" s="22"/>
    </row>
    <row r="367" ht="14.25" customHeight="1">
      <c r="B367" s="25"/>
      <c r="C367" s="168"/>
      <c r="D367" s="229"/>
      <c r="E367" s="229"/>
      <c r="F367" s="73"/>
      <c r="G367" s="73"/>
      <c r="H367" s="22"/>
    </row>
    <row r="368" ht="14.25" customHeight="1">
      <c r="B368" s="25"/>
      <c r="C368" s="168"/>
      <c r="D368" s="229"/>
      <c r="E368" s="229"/>
      <c r="F368" s="73"/>
      <c r="G368" s="73"/>
      <c r="H368" s="22"/>
    </row>
    <row r="369" ht="14.25" customHeight="1">
      <c r="B369" s="25"/>
      <c r="C369" s="168"/>
      <c r="D369" s="229"/>
      <c r="E369" s="229"/>
      <c r="F369" s="73"/>
      <c r="G369" s="73"/>
      <c r="H369" s="22"/>
    </row>
    <row r="370" ht="14.25" customHeight="1">
      <c r="B370" s="25"/>
      <c r="C370" s="168"/>
      <c r="D370" s="229"/>
      <c r="E370" s="229"/>
      <c r="F370" s="73"/>
      <c r="G370" s="73"/>
      <c r="H370" s="22"/>
    </row>
    <row r="371" ht="14.25" customHeight="1">
      <c r="B371" s="25"/>
      <c r="C371" s="168"/>
      <c r="D371" s="229"/>
      <c r="E371" s="229"/>
      <c r="F371" s="73"/>
      <c r="G371" s="73"/>
      <c r="H371" s="22"/>
    </row>
    <row r="372" ht="14.25" customHeight="1">
      <c r="B372" s="25"/>
      <c r="C372" s="168"/>
      <c r="D372" s="229"/>
      <c r="E372" s="229"/>
      <c r="F372" s="73"/>
      <c r="G372" s="73"/>
      <c r="H372" s="22"/>
    </row>
    <row r="373" ht="14.25" customHeight="1">
      <c r="B373" s="25"/>
      <c r="C373" s="168"/>
      <c r="D373" s="229"/>
      <c r="E373" s="229"/>
      <c r="F373" s="73"/>
      <c r="G373" s="73"/>
      <c r="H373" s="22"/>
    </row>
    <row r="374" ht="14.25" customHeight="1">
      <c r="B374" s="25"/>
      <c r="C374" s="168"/>
      <c r="D374" s="229"/>
      <c r="E374" s="229"/>
      <c r="F374" s="73"/>
      <c r="G374" s="73"/>
      <c r="H374" s="22"/>
    </row>
    <row r="375" ht="14.25" customHeight="1">
      <c r="B375" s="25"/>
      <c r="C375" s="168"/>
      <c r="D375" s="229"/>
      <c r="E375" s="229"/>
      <c r="F375" s="73"/>
      <c r="G375" s="73"/>
      <c r="H375" s="22"/>
    </row>
    <row r="376" ht="14.25" customHeight="1">
      <c r="B376" s="25"/>
      <c r="C376" s="168"/>
      <c r="D376" s="229"/>
      <c r="E376" s="229"/>
      <c r="F376" s="73"/>
      <c r="G376" s="73"/>
      <c r="H376" s="22"/>
    </row>
    <row r="377" ht="14.25" customHeight="1">
      <c r="B377" s="25"/>
      <c r="C377" s="168"/>
      <c r="D377" s="229"/>
      <c r="E377" s="229"/>
      <c r="F377" s="73"/>
      <c r="G377" s="73"/>
      <c r="H377" s="22"/>
    </row>
    <row r="378" ht="14.25" customHeight="1">
      <c r="B378" s="25"/>
      <c r="C378" s="168"/>
      <c r="D378" s="229"/>
      <c r="E378" s="229"/>
      <c r="F378" s="73"/>
      <c r="G378" s="73"/>
      <c r="H378" s="22"/>
    </row>
    <row r="379" ht="14.25" customHeight="1">
      <c r="B379" s="25"/>
      <c r="C379" s="168"/>
      <c r="D379" s="229"/>
      <c r="E379" s="229"/>
      <c r="F379" s="73"/>
      <c r="G379" s="73"/>
      <c r="H379" s="22"/>
    </row>
    <row r="380" ht="14.25" customHeight="1">
      <c r="B380" s="25"/>
      <c r="C380" s="168"/>
      <c r="D380" s="229"/>
      <c r="E380" s="229"/>
      <c r="F380" s="73"/>
      <c r="G380" s="73"/>
      <c r="H380" s="22"/>
    </row>
    <row r="381" ht="14.25" customHeight="1">
      <c r="B381" s="25"/>
      <c r="C381" s="168"/>
      <c r="D381" s="229"/>
      <c r="E381" s="229"/>
      <c r="F381" s="73"/>
      <c r="G381" s="73"/>
      <c r="H381" s="22"/>
    </row>
    <row r="382" ht="14.25" customHeight="1">
      <c r="B382" s="25"/>
      <c r="C382" s="168"/>
      <c r="D382" s="229"/>
      <c r="E382" s="229"/>
      <c r="F382" s="73"/>
      <c r="G382" s="73"/>
      <c r="H382" s="22"/>
    </row>
    <row r="383" ht="14.25" customHeight="1">
      <c r="B383" s="25"/>
      <c r="C383" s="168"/>
      <c r="D383" s="229"/>
      <c r="E383" s="229"/>
      <c r="F383" s="73"/>
      <c r="G383" s="73"/>
      <c r="H383" s="22"/>
    </row>
    <row r="384" ht="14.25" customHeight="1">
      <c r="B384" s="25"/>
      <c r="C384" s="168"/>
      <c r="D384" s="229"/>
      <c r="E384" s="229"/>
      <c r="F384" s="73"/>
      <c r="G384" s="73"/>
      <c r="H384" s="22"/>
    </row>
    <row r="385" ht="14.25" customHeight="1">
      <c r="B385" s="25"/>
      <c r="C385" s="168"/>
      <c r="D385" s="229"/>
      <c r="E385" s="229"/>
      <c r="F385" s="73"/>
      <c r="G385" s="73"/>
      <c r="H385" s="22"/>
    </row>
    <row r="386" ht="14.25" customHeight="1">
      <c r="B386" s="25"/>
      <c r="C386" s="168"/>
      <c r="D386" s="229"/>
      <c r="E386" s="229"/>
      <c r="F386" s="73"/>
      <c r="G386" s="73"/>
      <c r="H386" s="22"/>
    </row>
    <row r="387" ht="14.25" customHeight="1">
      <c r="B387" s="25"/>
      <c r="C387" s="168"/>
      <c r="D387" s="229"/>
      <c r="E387" s="229"/>
      <c r="F387" s="73"/>
      <c r="G387" s="73"/>
      <c r="H387" s="22"/>
    </row>
    <row r="388" ht="14.25" customHeight="1">
      <c r="B388" s="25"/>
      <c r="C388" s="168"/>
      <c r="D388" s="229"/>
      <c r="E388" s="229"/>
      <c r="F388" s="73"/>
      <c r="G388" s="73"/>
      <c r="H388" s="22"/>
    </row>
    <row r="389" ht="14.25" customHeight="1">
      <c r="B389" s="25"/>
      <c r="C389" s="168"/>
      <c r="D389" s="229"/>
      <c r="E389" s="229"/>
      <c r="F389" s="73"/>
      <c r="G389" s="73"/>
      <c r="H389" s="22"/>
    </row>
    <row r="390" ht="14.25" customHeight="1">
      <c r="B390" s="25"/>
      <c r="C390" s="168"/>
      <c r="D390" s="229"/>
      <c r="E390" s="229"/>
      <c r="F390" s="73"/>
      <c r="G390" s="73"/>
      <c r="H390" s="22"/>
    </row>
    <row r="391" ht="14.25" customHeight="1">
      <c r="B391" s="25"/>
      <c r="C391" s="168"/>
      <c r="D391" s="229"/>
      <c r="E391" s="229"/>
      <c r="F391" s="73"/>
      <c r="G391" s="73"/>
      <c r="H391" s="22"/>
    </row>
    <row r="392" ht="14.25" customHeight="1">
      <c r="B392" s="25"/>
      <c r="C392" s="168"/>
      <c r="D392" s="229"/>
      <c r="E392" s="229"/>
      <c r="F392" s="73"/>
      <c r="G392" s="73"/>
      <c r="H392" s="22"/>
    </row>
    <row r="393" ht="14.25" customHeight="1">
      <c r="B393" s="25"/>
      <c r="C393" s="168"/>
      <c r="D393" s="229"/>
      <c r="E393" s="229"/>
      <c r="F393" s="73"/>
      <c r="G393" s="73"/>
      <c r="H393" s="22"/>
    </row>
    <row r="394" ht="14.25" customHeight="1">
      <c r="B394" s="25"/>
      <c r="C394" s="168"/>
      <c r="D394" s="229"/>
      <c r="E394" s="229"/>
      <c r="F394" s="73"/>
      <c r="G394" s="73"/>
      <c r="H394" s="22"/>
    </row>
    <row r="395" ht="14.25" customHeight="1">
      <c r="B395" s="25"/>
      <c r="C395" s="168"/>
      <c r="D395" s="229"/>
      <c r="E395" s="229"/>
      <c r="F395" s="73"/>
      <c r="G395" s="73"/>
      <c r="H395" s="22"/>
    </row>
    <row r="396" ht="14.25" customHeight="1">
      <c r="B396" s="25"/>
      <c r="C396" s="168"/>
      <c r="D396" s="229"/>
      <c r="E396" s="229"/>
      <c r="F396" s="73"/>
      <c r="G396" s="73"/>
      <c r="H396" s="22"/>
    </row>
    <row r="397" ht="14.25" customHeight="1">
      <c r="B397" s="25"/>
      <c r="C397" s="168"/>
      <c r="D397" s="229"/>
      <c r="E397" s="229"/>
      <c r="F397" s="73"/>
      <c r="G397" s="73"/>
      <c r="H397" s="22"/>
    </row>
    <row r="398" ht="14.25" customHeight="1">
      <c r="B398" s="25"/>
      <c r="C398" s="168"/>
      <c r="D398" s="229"/>
      <c r="E398" s="229"/>
      <c r="F398" s="73"/>
      <c r="G398" s="73"/>
      <c r="H398" s="22"/>
    </row>
    <row r="399" ht="14.25" customHeight="1">
      <c r="B399" s="25"/>
      <c r="C399" s="168"/>
      <c r="D399" s="229"/>
      <c r="E399" s="229"/>
      <c r="F399" s="73"/>
      <c r="G399" s="73"/>
      <c r="H399" s="22"/>
    </row>
    <row r="400" ht="14.25" customHeight="1">
      <c r="B400" s="25"/>
      <c r="C400" s="168"/>
      <c r="D400" s="229"/>
      <c r="E400" s="229"/>
      <c r="F400" s="73"/>
      <c r="G400" s="73"/>
      <c r="H400" s="22"/>
    </row>
    <row r="401" ht="14.25" customHeight="1">
      <c r="B401" s="25"/>
      <c r="C401" s="168"/>
      <c r="D401" s="229"/>
      <c r="E401" s="229"/>
      <c r="F401" s="73"/>
      <c r="G401" s="73"/>
      <c r="H401" s="22"/>
    </row>
    <row r="402" ht="14.25" customHeight="1">
      <c r="B402" s="25"/>
      <c r="C402" s="168"/>
      <c r="D402" s="229"/>
      <c r="E402" s="229"/>
      <c r="F402" s="73"/>
      <c r="G402" s="73"/>
      <c r="H402" s="22"/>
    </row>
    <row r="403" ht="14.25" customHeight="1">
      <c r="B403" s="25"/>
      <c r="C403" s="168"/>
      <c r="D403" s="229"/>
      <c r="E403" s="229"/>
      <c r="F403" s="73"/>
      <c r="G403" s="73"/>
      <c r="H403" s="22"/>
    </row>
    <row r="404" ht="14.25" customHeight="1">
      <c r="B404" s="25"/>
      <c r="C404" s="168"/>
      <c r="D404" s="229"/>
      <c r="E404" s="229"/>
      <c r="F404" s="73"/>
      <c r="G404" s="73"/>
      <c r="H404" s="22"/>
    </row>
    <row r="405" ht="14.25" customHeight="1">
      <c r="B405" s="25"/>
      <c r="C405" s="168"/>
      <c r="D405" s="229"/>
      <c r="E405" s="229"/>
      <c r="F405" s="73"/>
      <c r="G405" s="73"/>
      <c r="H405" s="22"/>
    </row>
    <row r="406" ht="14.25" customHeight="1">
      <c r="B406" s="25"/>
      <c r="C406" s="168"/>
      <c r="D406" s="229"/>
      <c r="E406" s="229"/>
      <c r="F406" s="73"/>
      <c r="G406" s="73"/>
      <c r="H406" s="22"/>
    </row>
    <row r="407" ht="14.25" customHeight="1">
      <c r="B407" s="25"/>
      <c r="C407" s="168"/>
      <c r="D407" s="229"/>
      <c r="E407" s="229"/>
      <c r="F407" s="73"/>
      <c r="G407" s="73"/>
      <c r="H407" s="22"/>
    </row>
    <row r="408" ht="14.25" customHeight="1">
      <c r="B408" s="25"/>
      <c r="C408" s="168"/>
      <c r="D408" s="229"/>
      <c r="E408" s="229"/>
      <c r="F408" s="73"/>
      <c r="G408" s="73"/>
      <c r="H408" s="22"/>
    </row>
    <row r="409" ht="14.25" customHeight="1">
      <c r="B409" s="25"/>
      <c r="C409" s="168"/>
      <c r="D409" s="229"/>
      <c r="E409" s="229"/>
      <c r="F409" s="73"/>
      <c r="G409" s="73"/>
      <c r="H409" s="22"/>
    </row>
    <row r="410" ht="14.25" customHeight="1">
      <c r="B410" s="25"/>
      <c r="C410" s="168"/>
      <c r="D410" s="229"/>
      <c r="E410" s="229"/>
      <c r="F410" s="73"/>
      <c r="G410" s="73"/>
      <c r="H410" s="22"/>
    </row>
    <row r="411" ht="14.25" customHeight="1">
      <c r="B411" s="25"/>
      <c r="C411" s="168"/>
      <c r="D411" s="229"/>
      <c r="E411" s="229"/>
      <c r="F411" s="73"/>
      <c r="G411" s="73"/>
      <c r="H411" s="22"/>
    </row>
    <row r="412" ht="14.25" customHeight="1">
      <c r="B412" s="25"/>
      <c r="C412" s="168"/>
      <c r="D412" s="229"/>
      <c r="E412" s="229"/>
      <c r="F412" s="73"/>
      <c r="G412" s="73"/>
      <c r="H412" s="22"/>
    </row>
    <row r="413" ht="14.25" customHeight="1">
      <c r="B413" s="25"/>
      <c r="C413" s="168"/>
      <c r="D413" s="229"/>
      <c r="E413" s="229"/>
      <c r="F413" s="73"/>
      <c r="G413" s="73"/>
      <c r="H413" s="22"/>
    </row>
    <row r="414" ht="14.25" customHeight="1">
      <c r="B414" s="25"/>
      <c r="C414" s="168"/>
      <c r="D414" s="229"/>
      <c r="E414" s="229"/>
      <c r="F414" s="73"/>
      <c r="G414" s="73"/>
      <c r="H414" s="22"/>
    </row>
    <row r="415" ht="14.25" customHeight="1">
      <c r="B415" s="25"/>
      <c r="C415" s="168"/>
      <c r="D415" s="229"/>
      <c r="E415" s="229"/>
      <c r="F415" s="73"/>
      <c r="G415" s="73"/>
      <c r="H415" s="22"/>
    </row>
    <row r="416" ht="14.25" customHeight="1">
      <c r="B416" s="25"/>
      <c r="C416" s="168"/>
      <c r="D416" s="229"/>
      <c r="E416" s="229"/>
      <c r="F416" s="73"/>
      <c r="G416" s="73"/>
      <c r="H416" s="22"/>
    </row>
    <row r="417" ht="14.25" customHeight="1">
      <c r="B417" s="25"/>
      <c r="C417" s="168"/>
      <c r="D417" s="229"/>
      <c r="E417" s="229"/>
      <c r="F417" s="73"/>
      <c r="G417" s="73"/>
      <c r="H417" s="22"/>
    </row>
    <row r="418" ht="14.25" customHeight="1">
      <c r="B418" s="25"/>
      <c r="C418" s="168"/>
      <c r="D418" s="229"/>
      <c r="E418" s="229"/>
      <c r="F418" s="73"/>
      <c r="G418" s="73"/>
      <c r="H418" s="22"/>
    </row>
    <row r="419" ht="14.25" customHeight="1">
      <c r="B419" s="25"/>
      <c r="C419" s="168"/>
      <c r="D419" s="229"/>
      <c r="E419" s="229"/>
      <c r="F419" s="73"/>
      <c r="G419" s="73"/>
      <c r="H419" s="22"/>
    </row>
    <row r="420" ht="14.25" customHeight="1">
      <c r="B420" s="25"/>
      <c r="C420" s="168"/>
      <c r="D420" s="229"/>
      <c r="E420" s="229"/>
      <c r="F420" s="73"/>
      <c r="G420" s="73"/>
      <c r="H420" s="22"/>
    </row>
    <row r="421" ht="14.25" customHeight="1">
      <c r="B421" s="25"/>
      <c r="C421" s="168"/>
      <c r="D421" s="229"/>
      <c r="E421" s="229"/>
      <c r="F421" s="73"/>
      <c r="G421" s="73"/>
      <c r="H421" s="22"/>
    </row>
    <row r="422" ht="14.25" customHeight="1">
      <c r="B422" s="25"/>
      <c r="C422" s="168"/>
      <c r="D422" s="229"/>
      <c r="E422" s="229"/>
      <c r="F422" s="73"/>
      <c r="G422" s="73"/>
      <c r="H422" s="22"/>
    </row>
    <row r="423" ht="14.25" customHeight="1">
      <c r="B423" s="25"/>
      <c r="C423" s="168"/>
      <c r="D423" s="229"/>
      <c r="E423" s="229"/>
      <c r="F423" s="73"/>
      <c r="G423" s="73"/>
      <c r="H423" s="22"/>
    </row>
    <row r="424" ht="14.25" customHeight="1">
      <c r="B424" s="25"/>
      <c r="C424" s="168"/>
      <c r="D424" s="229"/>
      <c r="E424" s="229"/>
      <c r="F424" s="73"/>
      <c r="G424" s="73"/>
      <c r="H424" s="22"/>
    </row>
    <row r="425" ht="14.25" customHeight="1">
      <c r="B425" s="25"/>
      <c r="C425" s="168"/>
      <c r="D425" s="229"/>
      <c r="E425" s="229"/>
      <c r="F425" s="73"/>
      <c r="G425" s="73"/>
      <c r="H425" s="22"/>
    </row>
    <row r="426" ht="14.25" customHeight="1">
      <c r="B426" s="25"/>
      <c r="C426" s="168"/>
      <c r="D426" s="229"/>
      <c r="E426" s="229"/>
      <c r="F426" s="73"/>
      <c r="G426" s="73"/>
      <c r="H426" s="22"/>
    </row>
    <row r="427" ht="14.25" customHeight="1">
      <c r="B427" s="25"/>
      <c r="C427" s="168"/>
      <c r="D427" s="229"/>
      <c r="E427" s="229"/>
      <c r="F427" s="73"/>
      <c r="G427" s="73"/>
      <c r="H427" s="22"/>
    </row>
    <row r="428" ht="14.25" customHeight="1">
      <c r="B428" s="25"/>
      <c r="C428" s="168"/>
      <c r="D428" s="229"/>
      <c r="E428" s="229"/>
      <c r="F428" s="73"/>
      <c r="G428" s="73"/>
      <c r="H428" s="22"/>
    </row>
    <row r="429" ht="14.25" customHeight="1">
      <c r="B429" s="25"/>
      <c r="C429" s="168"/>
      <c r="D429" s="229"/>
      <c r="E429" s="229"/>
      <c r="F429" s="73"/>
      <c r="G429" s="73"/>
      <c r="H429" s="22"/>
    </row>
    <row r="430" ht="14.25" customHeight="1">
      <c r="B430" s="25"/>
      <c r="C430" s="168"/>
      <c r="D430" s="229"/>
      <c r="E430" s="229"/>
      <c r="F430" s="73"/>
      <c r="G430" s="73"/>
      <c r="H430" s="22"/>
    </row>
    <row r="431" ht="14.25" customHeight="1">
      <c r="B431" s="25"/>
      <c r="C431" s="168"/>
      <c r="D431" s="229"/>
      <c r="E431" s="229"/>
      <c r="F431" s="73"/>
      <c r="G431" s="73"/>
      <c r="H431" s="22"/>
    </row>
    <row r="432" ht="14.25" customHeight="1">
      <c r="B432" s="25"/>
      <c r="C432" s="168"/>
      <c r="D432" s="229"/>
      <c r="E432" s="229"/>
      <c r="F432" s="73"/>
      <c r="G432" s="73"/>
      <c r="H432" s="22"/>
    </row>
    <row r="433" ht="14.25" customHeight="1">
      <c r="B433" s="25"/>
      <c r="C433" s="168"/>
      <c r="D433" s="229"/>
      <c r="E433" s="229"/>
      <c r="F433" s="73"/>
      <c r="G433" s="73"/>
      <c r="H433" s="22"/>
    </row>
    <row r="434" ht="14.25" customHeight="1">
      <c r="B434" s="25"/>
      <c r="C434" s="168"/>
      <c r="D434" s="229"/>
      <c r="E434" s="229"/>
      <c r="F434" s="73"/>
      <c r="G434" s="73"/>
      <c r="H434" s="22"/>
    </row>
    <row r="435" ht="14.25" customHeight="1">
      <c r="B435" s="25"/>
      <c r="C435" s="168"/>
      <c r="D435" s="229"/>
      <c r="E435" s="229"/>
      <c r="F435" s="73"/>
      <c r="G435" s="73"/>
      <c r="H435" s="22"/>
    </row>
    <row r="436" ht="14.25" customHeight="1">
      <c r="B436" s="25"/>
      <c r="C436" s="168"/>
      <c r="D436" s="229"/>
      <c r="E436" s="229"/>
      <c r="F436" s="73"/>
      <c r="G436" s="73"/>
      <c r="H436" s="22"/>
    </row>
    <row r="437" ht="14.25" customHeight="1">
      <c r="B437" s="25"/>
      <c r="C437" s="168"/>
      <c r="D437" s="229"/>
      <c r="E437" s="229"/>
      <c r="F437" s="73"/>
      <c r="G437" s="73"/>
      <c r="H437" s="22"/>
    </row>
    <row r="438" ht="14.25" customHeight="1">
      <c r="B438" s="25"/>
      <c r="C438" s="168"/>
      <c r="D438" s="229"/>
      <c r="E438" s="229"/>
      <c r="F438" s="73"/>
      <c r="G438" s="73"/>
      <c r="H438" s="22"/>
    </row>
    <row r="439" ht="14.25" customHeight="1">
      <c r="B439" s="25"/>
      <c r="C439" s="168"/>
      <c r="D439" s="229"/>
      <c r="E439" s="229"/>
      <c r="F439" s="73"/>
      <c r="G439" s="73"/>
      <c r="H439" s="22"/>
    </row>
    <row r="440" ht="14.25" customHeight="1">
      <c r="B440" s="25"/>
      <c r="C440" s="168"/>
      <c r="D440" s="229"/>
      <c r="E440" s="229"/>
      <c r="F440" s="73"/>
      <c r="G440" s="73"/>
      <c r="H440" s="22"/>
    </row>
    <row r="441" ht="14.25" customHeight="1">
      <c r="B441" s="25"/>
      <c r="C441" s="168"/>
      <c r="D441" s="229"/>
      <c r="E441" s="229"/>
      <c r="F441" s="73"/>
      <c r="G441" s="73"/>
      <c r="H441" s="22"/>
    </row>
    <row r="442" ht="14.25" customHeight="1">
      <c r="B442" s="25"/>
      <c r="C442" s="168"/>
      <c r="D442" s="229"/>
      <c r="E442" s="229"/>
      <c r="F442" s="73"/>
      <c r="G442" s="73"/>
      <c r="H442" s="22"/>
    </row>
    <row r="443" ht="14.25" customHeight="1">
      <c r="B443" s="25"/>
      <c r="C443" s="168"/>
      <c r="D443" s="229"/>
      <c r="E443" s="229"/>
      <c r="F443" s="73"/>
      <c r="G443" s="73"/>
      <c r="H443" s="22"/>
    </row>
    <row r="444" ht="14.25" customHeight="1">
      <c r="B444" s="25"/>
      <c r="C444" s="168"/>
      <c r="D444" s="229"/>
      <c r="E444" s="229"/>
      <c r="F444" s="73"/>
      <c r="G444" s="73"/>
      <c r="H444" s="22"/>
    </row>
    <row r="445" ht="14.25" customHeight="1">
      <c r="B445" s="25"/>
      <c r="C445" s="168"/>
      <c r="D445" s="229"/>
      <c r="E445" s="229"/>
      <c r="F445" s="73"/>
      <c r="G445" s="73"/>
      <c r="H445" s="22"/>
    </row>
    <row r="446" ht="14.25" customHeight="1">
      <c r="B446" s="25"/>
      <c r="C446" s="168"/>
      <c r="D446" s="229"/>
      <c r="E446" s="229"/>
      <c r="F446" s="73"/>
      <c r="G446" s="73"/>
      <c r="H446" s="22"/>
    </row>
    <row r="447" ht="14.25" customHeight="1">
      <c r="B447" s="25"/>
      <c r="C447" s="168"/>
      <c r="D447" s="229"/>
      <c r="E447" s="229"/>
      <c r="F447" s="73"/>
      <c r="G447" s="73"/>
      <c r="H447" s="22"/>
    </row>
    <row r="448" ht="14.25" customHeight="1">
      <c r="B448" s="25"/>
      <c r="C448" s="168"/>
      <c r="D448" s="229"/>
      <c r="E448" s="229"/>
      <c r="F448" s="73"/>
      <c r="G448" s="73"/>
      <c r="H448" s="22"/>
    </row>
    <row r="449" ht="14.25" customHeight="1">
      <c r="B449" s="25"/>
      <c r="C449" s="168"/>
      <c r="D449" s="229"/>
      <c r="E449" s="229"/>
      <c r="F449" s="73"/>
      <c r="G449" s="73"/>
      <c r="H449" s="22"/>
    </row>
    <row r="450" ht="14.25" customHeight="1">
      <c r="B450" s="25"/>
      <c r="C450" s="168"/>
      <c r="D450" s="229"/>
      <c r="E450" s="229"/>
      <c r="F450" s="73"/>
      <c r="G450" s="73"/>
      <c r="H450" s="22"/>
    </row>
    <row r="451" ht="14.25" customHeight="1">
      <c r="B451" s="25"/>
      <c r="C451" s="168"/>
      <c r="D451" s="229"/>
      <c r="E451" s="229"/>
      <c r="F451" s="73"/>
      <c r="G451" s="73"/>
      <c r="H451" s="22"/>
    </row>
    <row r="452" ht="14.25" customHeight="1">
      <c r="B452" s="25"/>
      <c r="C452" s="168"/>
      <c r="D452" s="229"/>
      <c r="E452" s="229"/>
      <c r="F452" s="73"/>
      <c r="G452" s="73"/>
      <c r="H452" s="22"/>
    </row>
    <row r="453" ht="14.25" customHeight="1">
      <c r="B453" s="25"/>
      <c r="C453" s="168"/>
      <c r="D453" s="229"/>
      <c r="E453" s="229"/>
      <c r="F453" s="73"/>
      <c r="G453" s="73"/>
      <c r="H453" s="22"/>
    </row>
    <row r="454" ht="14.25" customHeight="1">
      <c r="B454" s="25"/>
      <c r="C454" s="168"/>
      <c r="D454" s="229"/>
      <c r="E454" s="229"/>
      <c r="F454" s="73"/>
      <c r="G454" s="73"/>
      <c r="H454" s="22"/>
    </row>
    <row r="455" ht="14.25" customHeight="1">
      <c r="B455" s="25"/>
      <c r="C455" s="168"/>
      <c r="D455" s="229"/>
      <c r="E455" s="229"/>
      <c r="F455" s="73"/>
      <c r="G455" s="73"/>
      <c r="H455" s="22"/>
    </row>
    <row r="456" ht="14.25" customHeight="1">
      <c r="B456" s="25"/>
      <c r="C456" s="168"/>
      <c r="D456" s="229"/>
      <c r="E456" s="229"/>
      <c r="F456" s="73"/>
      <c r="G456" s="73"/>
      <c r="H456" s="22"/>
    </row>
    <row r="457" ht="14.25" customHeight="1">
      <c r="B457" s="25"/>
      <c r="C457" s="168"/>
      <c r="D457" s="229"/>
      <c r="E457" s="229"/>
      <c r="F457" s="73"/>
      <c r="G457" s="73"/>
      <c r="H457" s="22"/>
    </row>
    <row r="458" ht="14.25" customHeight="1">
      <c r="B458" s="25"/>
      <c r="C458" s="168"/>
      <c r="D458" s="229"/>
      <c r="E458" s="229"/>
      <c r="F458" s="73"/>
      <c r="G458" s="73"/>
      <c r="H458" s="22"/>
    </row>
    <row r="459" ht="14.25" customHeight="1">
      <c r="B459" s="25"/>
      <c r="C459" s="168"/>
      <c r="D459" s="229"/>
      <c r="E459" s="229"/>
      <c r="F459" s="73"/>
      <c r="G459" s="73"/>
      <c r="H459" s="22"/>
    </row>
    <row r="460" ht="14.25" customHeight="1">
      <c r="B460" s="25"/>
      <c r="C460" s="168"/>
      <c r="D460" s="229"/>
      <c r="E460" s="229"/>
      <c r="F460" s="73"/>
      <c r="G460" s="73"/>
      <c r="H460" s="22"/>
    </row>
    <row r="461" ht="14.25" customHeight="1">
      <c r="B461" s="25"/>
      <c r="C461" s="168"/>
      <c r="D461" s="229"/>
      <c r="E461" s="229"/>
      <c r="F461" s="73"/>
      <c r="G461" s="73"/>
      <c r="H461" s="22"/>
    </row>
    <row r="462" ht="14.25" customHeight="1">
      <c r="B462" s="25"/>
      <c r="C462" s="168"/>
      <c r="D462" s="229"/>
      <c r="E462" s="229"/>
      <c r="F462" s="73"/>
      <c r="G462" s="73"/>
      <c r="H462" s="22"/>
    </row>
    <row r="463" ht="14.25" customHeight="1">
      <c r="B463" s="25"/>
      <c r="C463" s="168"/>
      <c r="D463" s="229"/>
      <c r="E463" s="229"/>
      <c r="F463" s="73"/>
      <c r="G463" s="73"/>
      <c r="H463" s="22"/>
    </row>
    <row r="464" ht="14.25" customHeight="1">
      <c r="B464" s="25"/>
      <c r="C464" s="168"/>
      <c r="D464" s="229"/>
      <c r="E464" s="229"/>
      <c r="F464" s="73"/>
      <c r="G464" s="73"/>
      <c r="H464" s="22"/>
    </row>
    <row r="465" ht="14.25" customHeight="1">
      <c r="B465" s="25"/>
      <c r="C465" s="168"/>
      <c r="D465" s="229"/>
      <c r="E465" s="229"/>
      <c r="F465" s="73"/>
      <c r="G465" s="73"/>
      <c r="H465" s="22"/>
    </row>
    <row r="466" ht="14.25" customHeight="1">
      <c r="B466" s="25"/>
      <c r="C466" s="168"/>
      <c r="D466" s="229"/>
      <c r="E466" s="229"/>
      <c r="F466" s="73"/>
      <c r="G466" s="73"/>
      <c r="H466" s="22"/>
    </row>
    <row r="467" ht="14.25" customHeight="1">
      <c r="B467" s="25"/>
      <c r="C467" s="168"/>
      <c r="D467" s="229"/>
      <c r="E467" s="229"/>
      <c r="F467" s="73"/>
      <c r="G467" s="73"/>
      <c r="H467" s="22"/>
    </row>
    <row r="468" ht="14.25" customHeight="1">
      <c r="B468" s="25"/>
      <c r="C468" s="168"/>
      <c r="D468" s="229"/>
      <c r="E468" s="229"/>
      <c r="F468" s="73"/>
      <c r="G468" s="73"/>
      <c r="H468" s="22"/>
    </row>
    <row r="469" ht="14.25" customHeight="1">
      <c r="B469" s="25"/>
      <c r="C469" s="168"/>
      <c r="D469" s="229"/>
      <c r="E469" s="229"/>
      <c r="F469" s="73"/>
      <c r="G469" s="73"/>
      <c r="H469" s="22"/>
    </row>
    <row r="470" ht="14.25" customHeight="1">
      <c r="B470" s="25"/>
      <c r="C470" s="168"/>
      <c r="D470" s="229"/>
      <c r="E470" s="229"/>
      <c r="F470" s="73"/>
      <c r="G470" s="73"/>
      <c r="H470" s="22"/>
    </row>
    <row r="471" ht="14.25" customHeight="1">
      <c r="B471" s="25"/>
      <c r="C471" s="168"/>
      <c r="D471" s="229"/>
      <c r="E471" s="229"/>
      <c r="F471" s="73"/>
      <c r="G471" s="73"/>
      <c r="H471" s="22"/>
    </row>
    <row r="472" ht="14.25" customHeight="1">
      <c r="B472" s="25"/>
      <c r="C472" s="168"/>
      <c r="D472" s="229"/>
      <c r="E472" s="229"/>
      <c r="F472" s="73"/>
      <c r="G472" s="73"/>
      <c r="H472" s="22"/>
    </row>
    <row r="473" ht="14.25" customHeight="1">
      <c r="B473" s="25"/>
      <c r="C473" s="168"/>
      <c r="D473" s="229"/>
      <c r="E473" s="229"/>
      <c r="F473" s="73"/>
      <c r="G473" s="73"/>
      <c r="H473" s="22"/>
    </row>
    <row r="474" ht="14.25" customHeight="1">
      <c r="B474" s="25"/>
      <c r="C474" s="168"/>
      <c r="D474" s="229"/>
      <c r="E474" s="229"/>
      <c r="F474" s="73"/>
      <c r="G474" s="73"/>
      <c r="H474" s="22"/>
    </row>
    <row r="475" ht="14.25" customHeight="1">
      <c r="B475" s="25"/>
      <c r="C475" s="168"/>
      <c r="D475" s="229"/>
      <c r="E475" s="229"/>
      <c r="F475" s="73"/>
      <c r="G475" s="73"/>
      <c r="H475" s="22"/>
    </row>
    <row r="476" ht="14.25" customHeight="1">
      <c r="B476" s="25"/>
      <c r="C476" s="168"/>
      <c r="D476" s="229"/>
      <c r="E476" s="229"/>
      <c r="F476" s="73"/>
      <c r="G476" s="73"/>
      <c r="H476" s="22"/>
    </row>
    <row r="477" ht="14.25" customHeight="1">
      <c r="B477" s="25"/>
      <c r="C477" s="168"/>
      <c r="D477" s="229"/>
      <c r="E477" s="229"/>
      <c r="F477" s="73"/>
      <c r="G477" s="73"/>
      <c r="H477" s="22"/>
    </row>
    <row r="478" ht="14.25" customHeight="1">
      <c r="B478" s="25"/>
      <c r="C478" s="168"/>
      <c r="D478" s="229"/>
      <c r="E478" s="229"/>
      <c r="F478" s="73"/>
      <c r="G478" s="73"/>
      <c r="H478" s="22"/>
    </row>
    <row r="479" ht="14.25" customHeight="1">
      <c r="B479" s="25"/>
      <c r="C479" s="168"/>
      <c r="D479" s="229"/>
      <c r="E479" s="229"/>
      <c r="F479" s="73"/>
      <c r="G479" s="73"/>
      <c r="H479" s="22"/>
    </row>
    <row r="480" ht="14.25" customHeight="1">
      <c r="B480" s="25"/>
      <c r="C480" s="168"/>
      <c r="D480" s="229"/>
      <c r="E480" s="229"/>
      <c r="F480" s="73"/>
      <c r="G480" s="73"/>
      <c r="H480" s="22"/>
    </row>
    <row r="481" ht="14.25" customHeight="1">
      <c r="B481" s="25"/>
      <c r="C481" s="168"/>
      <c r="D481" s="229"/>
      <c r="E481" s="229"/>
      <c r="F481" s="73"/>
      <c r="G481" s="73"/>
      <c r="H481" s="22"/>
    </row>
    <row r="482" ht="14.25" customHeight="1">
      <c r="B482" s="25"/>
      <c r="C482" s="168"/>
      <c r="D482" s="229"/>
      <c r="E482" s="229"/>
      <c r="F482" s="73"/>
      <c r="G482" s="73"/>
      <c r="H482" s="22"/>
    </row>
    <row r="483" ht="14.25" customHeight="1">
      <c r="B483" s="25"/>
      <c r="C483" s="168"/>
      <c r="D483" s="229"/>
      <c r="E483" s="229"/>
      <c r="F483" s="73"/>
      <c r="G483" s="73"/>
      <c r="H483" s="22"/>
    </row>
    <row r="484" ht="14.25" customHeight="1">
      <c r="B484" s="25"/>
      <c r="C484" s="168"/>
      <c r="D484" s="229"/>
      <c r="E484" s="229"/>
      <c r="F484" s="73"/>
      <c r="G484" s="73"/>
      <c r="H484" s="22"/>
    </row>
    <row r="485" ht="14.25" customHeight="1">
      <c r="B485" s="25"/>
      <c r="C485" s="168"/>
      <c r="D485" s="229"/>
      <c r="E485" s="229"/>
      <c r="F485" s="73"/>
      <c r="G485" s="73"/>
      <c r="H485" s="22"/>
    </row>
    <row r="486" ht="14.25" customHeight="1">
      <c r="B486" s="25"/>
      <c r="C486" s="168"/>
      <c r="D486" s="229"/>
      <c r="E486" s="229"/>
      <c r="F486" s="73"/>
      <c r="G486" s="73"/>
      <c r="H486" s="22"/>
    </row>
    <row r="487" ht="14.25" customHeight="1">
      <c r="B487" s="25"/>
      <c r="C487" s="168"/>
      <c r="D487" s="229"/>
      <c r="E487" s="229"/>
      <c r="F487" s="73"/>
      <c r="G487" s="73"/>
      <c r="H487" s="22"/>
    </row>
    <row r="488" ht="14.25" customHeight="1">
      <c r="B488" s="25"/>
      <c r="C488" s="168"/>
      <c r="D488" s="229"/>
      <c r="E488" s="229"/>
      <c r="F488" s="73"/>
      <c r="G488" s="73"/>
      <c r="H488" s="22"/>
    </row>
    <row r="489" ht="14.25" customHeight="1">
      <c r="B489" s="25"/>
      <c r="C489" s="168"/>
      <c r="D489" s="229"/>
      <c r="E489" s="229"/>
      <c r="F489" s="73"/>
      <c r="G489" s="73"/>
      <c r="H489" s="22"/>
    </row>
    <row r="490" ht="14.25" customHeight="1">
      <c r="B490" s="25"/>
      <c r="C490" s="168"/>
      <c r="D490" s="229"/>
      <c r="E490" s="229"/>
      <c r="F490" s="73"/>
      <c r="G490" s="73"/>
      <c r="H490" s="22"/>
    </row>
    <row r="491" ht="14.25" customHeight="1">
      <c r="B491" s="25"/>
      <c r="C491" s="168"/>
      <c r="D491" s="229"/>
      <c r="E491" s="229"/>
      <c r="F491" s="73"/>
      <c r="G491" s="73"/>
      <c r="H491" s="22"/>
    </row>
    <row r="492" ht="14.25" customHeight="1">
      <c r="B492" s="25"/>
      <c r="C492" s="168"/>
      <c r="D492" s="229"/>
      <c r="E492" s="229"/>
      <c r="F492" s="73"/>
      <c r="G492" s="73"/>
      <c r="H492" s="22"/>
    </row>
    <row r="493" ht="14.25" customHeight="1">
      <c r="B493" s="25"/>
      <c r="C493" s="168"/>
      <c r="D493" s="229"/>
      <c r="E493" s="229"/>
      <c r="F493" s="73"/>
      <c r="G493" s="73"/>
      <c r="H493" s="22"/>
    </row>
    <row r="494" ht="14.25" customHeight="1">
      <c r="B494" s="25"/>
      <c r="C494" s="168"/>
      <c r="D494" s="229"/>
      <c r="E494" s="229"/>
      <c r="F494" s="73"/>
      <c r="G494" s="73"/>
      <c r="H494" s="22"/>
    </row>
    <row r="495" ht="14.25" customHeight="1">
      <c r="B495" s="25"/>
      <c r="C495" s="168"/>
      <c r="D495" s="229"/>
      <c r="E495" s="229"/>
      <c r="F495" s="73"/>
      <c r="G495" s="73"/>
      <c r="H495" s="22"/>
    </row>
    <row r="496" ht="14.25" customHeight="1">
      <c r="B496" s="25"/>
      <c r="C496" s="168"/>
      <c r="D496" s="229"/>
      <c r="E496" s="229"/>
      <c r="F496" s="73"/>
      <c r="G496" s="73"/>
      <c r="H496" s="22"/>
    </row>
    <row r="497" ht="14.25" customHeight="1">
      <c r="B497" s="25"/>
      <c r="C497" s="168"/>
      <c r="D497" s="229"/>
      <c r="E497" s="229"/>
      <c r="F497" s="73"/>
      <c r="G497" s="73"/>
      <c r="H497" s="22"/>
    </row>
    <row r="498" ht="14.25" customHeight="1">
      <c r="B498" s="25"/>
      <c r="C498" s="168"/>
      <c r="D498" s="229"/>
      <c r="E498" s="229"/>
      <c r="F498" s="73"/>
      <c r="G498" s="73"/>
      <c r="H498" s="22"/>
    </row>
    <row r="499" ht="14.25" customHeight="1">
      <c r="B499" s="25"/>
      <c r="C499" s="168"/>
      <c r="D499" s="229"/>
      <c r="E499" s="229"/>
      <c r="F499" s="73"/>
      <c r="G499" s="73"/>
      <c r="H499" s="22"/>
    </row>
    <row r="500" ht="14.25" customHeight="1">
      <c r="B500" s="25"/>
      <c r="C500" s="168"/>
      <c r="D500" s="229"/>
      <c r="E500" s="229"/>
      <c r="F500" s="73"/>
      <c r="G500" s="73"/>
      <c r="H500" s="22"/>
    </row>
    <row r="501" ht="14.25" customHeight="1">
      <c r="B501" s="25"/>
      <c r="C501" s="168"/>
      <c r="D501" s="229"/>
      <c r="E501" s="229"/>
      <c r="F501" s="73"/>
      <c r="G501" s="73"/>
      <c r="H501" s="22"/>
    </row>
    <row r="502" ht="14.25" customHeight="1">
      <c r="B502" s="25"/>
      <c r="C502" s="168"/>
      <c r="D502" s="229"/>
      <c r="E502" s="229"/>
      <c r="F502" s="73"/>
      <c r="G502" s="73"/>
      <c r="H502" s="22"/>
    </row>
    <row r="503" ht="14.25" customHeight="1">
      <c r="B503" s="25"/>
      <c r="C503" s="168"/>
      <c r="D503" s="229"/>
      <c r="E503" s="229"/>
      <c r="F503" s="73"/>
      <c r="G503" s="73"/>
      <c r="H503" s="22"/>
    </row>
    <row r="504" ht="14.25" customHeight="1">
      <c r="B504" s="25"/>
      <c r="C504" s="168"/>
      <c r="D504" s="229"/>
      <c r="E504" s="229"/>
      <c r="F504" s="73"/>
      <c r="G504" s="73"/>
      <c r="H504" s="22"/>
    </row>
    <row r="505" ht="14.25" customHeight="1">
      <c r="B505" s="25"/>
      <c r="C505" s="168"/>
      <c r="D505" s="229"/>
      <c r="E505" s="229"/>
      <c r="F505" s="73"/>
      <c r="G505" s="73"/>
      <c r="H505" s="22"/>
    </row>
    <row r="506" ht="14.25" customHeight="1">
      <c r="B506" s="25"/>
      <c r="C506" s="168"/>
      <c r="D506" s="229"/>
      <c r="E506" s="229"/>
      <c r="F506" s="73"/>
      <c r="G506" s="73"/>
      <c r="H506" s="22"/>
    </row>
    <row r="507" ht="14.25" customHeight="1">
      <c r="B507" s="25"/>
      <c r="C507" s="168"/>
      <c r="D507" s="229"/>
      <c r="E507" s="229"/>
      <c r="F507" s="73"/>
      <c r="G507" s="73"/>
      <c r="H507" s="22"/>
    </row>
    <row r="508" ht="14.25" customHeight="1">
      <c r="B508" s="25"/>
      <c r="C508" s="168"/>
      <c r="D508" s="229"/>
      <c r="E508" s="229"/>
      <c r="F508" s="73"/>
      <c r="G508" s="73"/>
      <c r="H508" s="22"/>
    </row>
    <row r="509" ht="14.25" customHeight="1">
      <c r="B509" s="25"/>
      <c r="C509" s="168"/>
      <c r="D509" s="229"/>
      <c r="E509" s="229"/>
      <c r="F509" s="73"/>
      <c r="G509" s="73"/>
      <c r="H509" s="22"/>
    </row>
    <row r="510" ht="14.25" customHeight="1">
      <c r="B510" s="25"/>
      <c r="C510" s="168"/>
      <c r="D510" s="229"/>
      <c r="E510" s="229"/>
      <c r="F510" s="73"/>
      <c r="G510" s="73"/>
      <c r="H510" s="22"/>
    </row>
    <row r="511" ht="14.25" customHeight="1">
      <c r="B511" s="25"/>
      <c r="C511" s="168"/>
      <c r="D511" s="229"/>
      <c r="E511" s="229"/>
      <c r="F511" s="73"/>
      <c r="G511" s="73"/>
      <c r="H511" s="22"/>
    </row>
    <row r="512" ht="14.25" customHeight="1">
      <c r="B512" s="25"/>
      <c r="C512" s="168"/>
      <c r="D512" s="229"/>
      <c r="E512" s="229"/>
      <c r="F512" s="73"/>
      <c r="G512" s="73"/>
      <c r="H512" s="22"/>
    </row>
    <row r="513" ht="14.25" customHeight="1">
      <c r="B513" s="25"/>
      <c r="C513" s="168"/>
      <c r="D513" s="229"/>
      <c r="E513" s="229"/>
      <c r="F513" s="73"/>
      <c r="G513" s="73"/>
      <c r="H513" s="22"/>
    </row>
    <row r="514" ht="14.25" customHeight="1">
      <c r="B514" s="25"/>
      <c r="C514" s="168"/>
      <c r="D514" s="229"/>
      <c r="E514" s="229"/>
      <c r="F514" s="73"/>
      <c r="G514" s="73"/>
      <c r="H514" s="22"/>
    </row>
    <row r="515" ht="14.25" customHeight="1">
      <c r="B515" s="25"/>
      <c r="C515" s="168"/>
      <c r="D515" s="229"/>
      <c r="E515" s="229"/>
      <c r="F515" s="73"/>
      <c r="G515" s="73"/>
      <c r="H515" s="22"/>
    </row>
    <row r="516" ht="14.25" customHeight="1">
      <c r="B516" s="25"/>
      <c r="C516" s="168"/>
      <c r="D516" s="229"/>
      <c r="E516" s="229"/>
      <c r="F516" s="73"/>
      <c r="G516" s="73"/>
      <c r="H516" s="22"/>
    </row>
    <row r="517" ht="14.25" customHeight="1">
      <c r="B517" s="25"/>
      <c r="C517" s="168"/>
      <c r="D517" s="229"/>
      <c r="E517" s="229"/>
      <c r="F517" s="73"/>
      <c r="G517" s="73"/>
      <c r="H517" s="22"/>
    </row>
    <row r="518" ht="14.25" customHeight="1">
      <c r="B518" s="25"/>
      <c r="C518" s="168"/>
      <c r="D518" s="229"/>
      <c r="E518" s="229"/>
      <c r="F518" s="73"/>
      <c r="G518" s="73"/>
      <c r="H518" s="22"/>
    </row>
    <row r="519" ht="14.25" customHeight="1">
      <c r="B519" s="25"/>
      <c r="C519" s="168"/>
      <c r="D519" s="229"/>
      <c r="E519" s="229"/>
      <c r="F519" s="73"/>
      <c r="G519" s="73"/>
      <c r="H519" s="22"/>
    </row>
    <row r="520" ht="14.25" customHeight="1">
      <c r="B520" s="25"/>
      <c r="C520" s="168"/>
      <c r="D520" s="229"/>
      <c r="E520" s="229"/>
      <c r="F520" s="73"/>
      <c r="G520" s="73"/>
      <c r="H520" s="22"/>
    </row>
    <row r="521" ht="14.25" customHeight="1">
      <c r="B521" s="25"/>
      <c r="C521" s="168"/>
      <c r="D521" s="229"/>
      <c r="E521" s="229"/>
      <c r="F521" s="73"/>
      <c r="G521" s="73"/>
      <c r="H521" s="22"/>
    </row>
    <row r="522" ht="14.25" customHeight="1">
      <c r="B522" s="25"/>
      <c r="C522" s="168"/>
      <c r="D522" s="229"/>
      <c r="E522" s="229"/>
      <c r="F522" s="73"/>
      <c r="G522" s="73"/>
      <c r="H522" s="22"/>
    </row>
    <row r="523" ht="14.25" customHeight="1">
      <c r="B523" s="25"/>
      <c r="C523" s="168"/>
      <c r="D523" s="229"/>
      <c r="E523" s="229"/>
      <c r="F523" s="73"/>
      <c r="G523" s="73"/>
      <c r="H523" s="22"/>
    </row>
    <row r="524" ht="14.25" customHeight="1">
      <c r="B524" s="25"/>
      <c r="C524" s="168"/>
      <c r="D524" s="229"/>
      <c r="E524" s="229"/>
      <c r="F524" s="73"/>
      <c r="G524" s="73"/>
      <c r="H524" s="22"/>
    </row>
    <row r="525" ht="14.25" customHeight="1">
      <c r="B525" s="25"/>
      <c r="C525" s="168"/>
      <c r="D525" s="229"/>
      <c r="E525" s="229"/>
      <c r="F525" s="73"/>
      <c r="G525" s="73"/>
      <c r="H525" s="22"/>
    </row>
    <row r="526" ht="14.25" customHeight="1">
      <c r="B526" s="25"/>
      <c r="C526" s="168"/>
      <c r="D526" s="229"/>
      <c r="E526" s="229"/>
      <c r="F526" s="73"/>
      <c r="G526" s="73"/>
      <c r="H526" s="22"/>
    </row>
    <row r="527" ht="14.25" customHeight="1">
      <c r="B527" s="25"/>
      <c r="C527" s="168"/>
      <c r="D527" s="229"/>
      <c r="E527" s="229"/>
      <c r="F527" s="73"/>
      <c r="G527" s="73"/>
      <c r="H527" s="22"/>
    </row>
    <row r="528" ht="14.25" customHeight="1">
      <c r="B528" s="25"/>
      <c r="C528" s="168"/>
      <c r="D528" s="229"/>
      <c r="E528" s="229"/>
      <c r="F528" s="73"/>
      <c r="G528" s="73"/>
      <c r="H528" s="22"/>
    </row>
    <row r="529" ht="14.25" customHeight="1">
      <c r="B529" s="25"/>
      <c r="C529" s="168"/>
      <c r="D529" s="229"/>
      <c r="E529" s="229"/>
      <c r="F529" s="73"/>
      <c r="G529" s="73"/>
      <c r="H529" s="22"/>
    </row>
    <row r="530" ht="14.25" customHeight="1">
      <c r="B530" s="25"/>
      <c r="C530" s="168"/>
      <c r="D530" s="229"/>
      <c r="E530" s="229"/>
      <c r="F530" s="73"/>
      <c r="G530" s="73"/>
      <c r="H530" s="22"/>
    </row>
    <row r="531" ht="14.25" customHeight="1">
      <c r="B531" s="25"/>
      <c r="C531" s="168"/>
      <c r="D531" s="229"/>
      <c r="E531" s="229"/>
      <c r="F531" s="73"/>
      <c r="G531" s="73"/>
      <c r="H531" s="22"/>
    </row>
    <row r="532" ht="14.25" customHeight="1">
      <c r="B532" s="25"/>
      <c r="C532" s="168"/>
      <c r="D532" s="229"/>
      <c r="E532" s="229"/>
      <c r="F532" s="73"/>
      <c r="G532" s="73"/>
      <c r="H532" s="22"/>
    </row>
    <row r="533" ht="14.25" customHeight="1">
      <c r="B533" s="25"/>
      <c r="C533" s="168"/>
      <c r="D533" s="229"/>
      <c r="E533" s="229"/>
      <c r="F533" s="73"/>
      <c r="G533" s="73"/>
      <c r="H533" s="22"/>
    </row>
    <row r="534" ht="14.25" customHeight="1">
      <c r="B534" s="25"/>
      <c r="C534" s="168"/>
      <c r="D534" s="229"/>
      <c r="E534" s="229"/>
      <c r="F534" s="73"/>
      <c r="G534" s="73"/>
      <c r="H534" s="22"/>
    </row>
    <row r="535" ht="14.25" customHeight="1">
      <c r="B535" s="25"/>
      <c r="C535" s="168"/>
      <c r="D535" s="229"/>
      <c r="E535" s="229"/>
      <c r="F535" s="73"/>
      <c r="G535" s="73"/>
      <c r="H535" s="22"/>
    </row>
    <row r="536" ht="14.25" customHeight="1">
      <c r="B536" s="25"/>
      <c r="C536" s="168"/>
      <c r="D536" s="229"/>
      <c r="E536" s="229"/>
      <c r="F536" s="73"/>
      <c r="G536" s="73"/>
      <c r="H536" s="22"/>
    </row>
    <row r="537" ht="14.25" customHeight="1">
      <c r="B537" s="25"/>
      <c r="C537" s="168"/>
      <c r="D537" s="229"/>
      <c r="E537" s="229"/>
      <c r="F537" s="73"/>
      <c r="G537" s="73"/>
      <c r="H537" s="22"/>
    </row>
    <row r="538" ht="14.25" customHeight="1">
      <c r="B538" s="25"/>
      <c r="C538" s="168"/>
      <c r="D538" s="229"/>
      <c r="E538" s="229"/>
      <c r="F538" s="73"/>
      <c r="G538" s="73"/>
      <c r="H538" s="22"/>
    </row>
    <row r="539" ht="14.25" customHeight="1">
      <c r="B539" s="25"/>
      <c r="C539" s="168"/>
      <c r="D539" s="229"/>
      <c r="E539" s="229"/>
      <c r="F539" s="73"/>
      <c r="G539" s="73"/>
      <c r="H539" s="22"/>
    </row>
    <row r="540" ht="14.25" customHeight="1">
      <c r="B540" s="25"/>
      <c r="C540" s="168"/>
      <c r="D540" s="229"/>
      <c r="E540" s="229"/>
      <c r="F540" s="73"/>
      <c r="G540" s="73"/>
      <c r="H540" s="22"/>
    </row>
    <row r="541" ht="14.25" customHeight="1">
      <c r="B541" s="25"/>
      <c r="C541" s="168"/>
      <c r="D541" s="229"/>
      <c r="E541" s="229"/>
      <c r="F541" s="73"/>
      <c r="G541" s="73"/>
      <c r="H541" s="22"/>
    </row>
    <row r="542" ht="14.25" customHeight="1">
      <c r="B542" s="25"/>
      <c r="C542" s="168"/>
      <c r="D542" s="229"/>
      <c r="E542" s="229"/>
      <c r="F542" s="73"/>
      <c r="G542" s="73"/>
      <c r="H542" s="22"/>
    </row>
    <row r="543" ht="14.25" customHeight="1">
      <c r="B543" s="25"/>
      <c r="C543" s="168"/>
      <c r="D543" s="229"/>
      <c r="E543" s="229"/>
      <c r="F543" s="73"/>
      <c r="G543" s="73"/>
      <c r="H543" s="22"/>
    </row>
    <row r="544" ht="14.25" customHeight="1">
      <c r="B544" s="25"/>
      <c r="C544" s="168"/>
      <c r="D544" s="229"/>
      <c r="E544" s="229"/>
      <c r="F544" s="73"/>
      <c r="G544" s="73"/>
      <c r="H544" s="22"/>
    </row>
    <row r="545" ht="14.25" customHeight="1">
      <c r="B545" s="25"/>
      <c r="C545" s="168"/>
      <c r="D545" s="229"/>
      <c r="E545" s="229"/>
      <c r="F545" s="73"/>
      <c r="G545" s="73"/>
      <c r="H545" s="22"/>
    </row>
    <row r="546" ht="14.25" customHeight="1">
      <c r="B546" s="25"/>
      <c r="C546" s="168"/>
      <c r="D546" s="229"/>
      <c r="E546" s="229"/>
      <c r="F546" s="73"/>
      <c r="G546" s="73"/>
      <c r="H546" s="22"/>
    </row>
    <row r="547" ht="14.25" customHeight="1">
      <c r="B547" s="25"/>
      <c r="C547" s="168"/>
      <c r="D547" s="229"/>
      <c r="E547" s="229"/>
      <c r="F547" s="73"/>
      <c r="G547" s="73"/>
      <c r="H547" s="22"/>
    </row>
    <row r="548" ht="14.25" customHeight="1">
      <c r="B548" s="25"/>
      <c r="C548" s="168"/>
      <c r="D548" s="229"/>
      <c r="E548" s="229"/>
      <c r="F548" s="73"/>
      <c r="G548" s="73"/>
      <c r="H548" s="22"/>
    </row>
    <row r="549" ht="14.25" customHeight="1">
      <c r="B549" s="25"/>
      <c r="C549" s="168"/>
      <c r="D549" s="229"/>
      <c r="E549" s="229"/>
      <c r="F549" s="73"/>
      <c r="G549" s="73"/>
      <c r="H549" s="22"/>
    </row>
    <row r="550" ht="14.25" customHeight="1">
      <c r="B550" s="25"/>
      <c r="C550" s="168"/>
      <c r="D550" s="229"/>
      <c r="E550" s="229"/>
      <c r="F550" s="73"/>
      <c r="G550" s="73"/>
      <c r="H550" s="22"/>
    </row>
    <row r="551" ht="14.25" customHeight="1">
      <c r="B551" s="25"/>
      <c r="C551" s="168"/>
      <c r="D551" s="229"/>
      <c r="E551" s="229"/>
      <c r="F551" s="73"/>
      <c r="G551" s="73"/>
      <c r="H551" s="22"/>
    </row>
    <row r="552" ht="14.25" customHeight="1">
      <c r="B552" s="25"/>
      <c r="C552" s="168"/>
      <c r="D552" s="229"/>
      <c r="E552" s="229"/>
      <c r="F552" s="73"/>
      <c r="G552" s="73"/>
      <c r="H552" s="22"/>
    </row>
    <row r="553" ht="14.25" customHeight="1">
      <c r="B553" s="25"/>
      <c r="C553" s="168"/>
      <c r="D553" s="229"/>
      <c r="E553" s="229"/>
      <c r="F553" s="73"/>
      <c r="G553" s="73"/>
      <c r="H553" s="22"/>
    </row>
    <row r="554" ht="14.25" customHeight="1">
      <c r="B554" s="25"/>
      <c r="C554" s="168"/>
      <c r="D554" s="229"/>
      <c r="E554" s="229"/>
      <c r="F554" s="73"/>
      <c r="G554" s="73"/>
      <c r="H554" s="22"/>
    </row>
    <row r="555" ht="14.25" customHeight="1">
      <c r="B555" s="25"/>
      <c r="C555" s="168"/>
      <c r="D555" s="229"/>
      <c r="E555" s="229"/>
      <c r="F555" s="73"/>
      <c r="G555" s="73"/>
      <c r="H555" s="22"/>
    </row>
    <row r="556" ht="14.25" customHeight="1">
      <c r="B556" s="25"/>
      <c r="C556" s="168"/>
      <c r="D556" s="229"/>
      <c r="E556" s="229"/>
      <c r="F556" s="73"/>
      <c r="G556" s="73"/>
      <c r="H556" s="22"/>
    </row>
    <row r="557" ht="14.25" customHeight="1">
      <c r="B557" s="25"/>
      <c r="C557" s="168"/>
      <c r="D557" s="229"/>
      <c r="E557" s="229"/>
      <c r="F557" s="73"/>
      <c r="G557" s="73"/>
      <c r="H557" s="22"/>
    </row>
    <row r="558" ht="14.25" customHeight="1">
      <c r="B558" s="25"/>
      <c r="C558" s="168"/>
      <c r="D558" s="229"/>
      <c r="E558" s="229"/>
      <c r="F558" s="73"/>
      <c r="G558" s="73"/>
      <c r="H558" s="22"/>
    </row>
    <row r="559" ht="14.25" customHeight="1">
      <c r="B559" s="25"/>
      <c r="C559" s="168"/>
      <c r="D559" s="229"/>
      <c r="E559" s="229"/>
      <c r="F559" s="73"/>
      <c r="G559" s="73"/>
      <c r="H559" s="22"/>
    </row>
    <row r="560" ht="14.25" customHeight="1">
      <c r="B560" s="25"/>
      <c r="C560" s="168"/>
      <c r="D560" s="229"/>
      <c r="E560" s="229"/>
      <c r="F560" s="73"/>
      <c r="G560" s="73"/>
      <c r="H560" s="22"/>
    </row>
    <row r="561" ht="14.25" customHeight="1">
      <c r="B561" s="25"/>
      <c r="C561" s="168"/>
      <c r="D561" s="229"/>
      <c r="E561" s="229"/>
      <c r="F561" s="73"/>
      <c r="G561" s="73"/>
      <c r="H561" s="22"/>
    </row>
    <row r="562" ht="14.25" customHeight="1">
      <c r="B562" s="25"/>
      <c r="C562" s="168"/>
      <c r="D562" s="229"/>
      <c r="E562" s="229"/>
      <c r="F562" s="73"/>
      <c r="G562" s="73"/>
      <c r="H562" s="22"/>
    </row>
    <row r="563" ht="14.25" customHeight="1">
      <c r="B563" s="25"/>
      <c r="C563" s="168"/>
      <c r="D563" s="229"/>
      <c r="E563" s="229"/>
      <c r="F563" s="73"/>
      <c r="G563" s="73"/>
      <c r="H563" s="22"/>
    </row>
    <row r="564" ht="14.25" customHeight="1">
      <c r="B564" s="25"/>
      <c r="C564" s="168"/>
      <c r="D564" s="229"/>
      <c r="E564" s="229"/>
      <c r="F564" s="73"/>
      <c r="G564" s="73"/>
      <c r="H564" s="22"/>
    </row>
    <row r="565" ht="14.25" customHeight="1">
      <c r="B565" s="25"/>
      <c r="C565" s="168"/>
      <c r="D565" s="229"/>
      <c r="E565" s="229"/>
      <c r="F565" s="73"/>
      <c r="G565" s="73"/>
      <c r="H565" s="22"/>
    </row>
    <row r="566" ht="14.25" customHeight="1">
      <c r="B566" s="25"/>
      <c r="C566" s="168"/>
      <c r="D566" s="229"/>
      <c r="E566" s="229"/>
      <c r="F566" s="73"/>
      <c r="G566" s="73"/>
      <c r="H566" s="22"/>
    </row>
    <row r="567" ht="14.25" customHeight="1">
      <c r="B567" s="25"/>
      <c r="C567" s="168"/>
      <c r="D567" s="229"/>
      <c r="E567" s="229"/>
      <c r="F567" s="73"/>
      <c r="G567" s="73"/>
      <c r="H567" s="22"/>
    </row>
    <row r="568" ht="14.25" customHeight="1">
      <c r="B568" s="25"/>
      <c r="C568" s="168"/>
      <c r="D568" s="229"/>
      <c r="E568" s="229"/>
      <c r="F568" s="73"/>
      <c r="G568" s="73"/>
      <c r="H568" s="22"/>
    </row>
    <row r="569" ht="14.25" customHeight="1">
      <c r="B569" s="25"/>
      <c r="C569" s="168"/>
      <c r="D569" s="229"/>
      <c r="E569" s="229"/>
      <c r="F569" s="73"/>
      <c r="G569" s="73"/>
      <c r="H569" s="22"/>
    </row>
    <row r="570" ht="14.25" customHeight="1">
      <c r="B570" s="25"/>
      <c r="C570" s="168"/>
      <c r="D570" s="229"/>
      <c r="E570" s="229"/>
      <c r="F570" s="73"/>
      <c r="G570" s="73"/>
      <c r="H570" s="22"/>
    </row>
    <row r="571" ht="14.25" customHeight="1">
      <c r="B571" s="25"/>
      <c r="C571" s="168"/>
      <c r="D571" s="229"/>
      <c r="E571" s="229"/>
      <c r="F571" s="73"/>
      <c r="G571" s="73"/>
      <c r="H571" s="22"/>
    </row>
    <row r="572" ht="14.25" customHeight="1">
      <c r="B572" s="25"/>
      <c r="C572" s="168"/>
      <c r="D572" s="229"/>
      <c r="E572" s="229"/>
      <c r="F572" s="73"/>
      <c r="G572" s="73"/>
      <c r="H572" s="22"/>
    </row>
    <row r="573" ht="14.25" customHeight="1">
      <c r="B573" s="25"/>
      <c r="C573" s="168"/>
      <c r="D573" s="229"/>
      <c r="E573" s="229"/>
      <c r="F573" s="73"/>
      <c r="G573" s="73"/>
      <c r="H573" s="22"/>
    </row>
    <row r="574" ht="14.25" customHeight="1">
      <c r="B574" s="25"/>
      <c r="C574" s="168"/>
      <c r="D574" s="229"/>
      <c r="E574" s="229"/>
      <c r="F574" s="73"/>
      <c r="G574" s="73"/>
      <c r="H574" s="22"/>
    </row>
    <row r="575" ht="14.25" customHeight="1">
      <c r="B575" s="25"/>
      <c r="C575" s="168"/>
      <c r="D575" s="229"/>
      <c r="E575" s="229"/>
      <c r="F575" s="73"/>
      <c r="G575" s="73"/>
      <c r="H575" s="22"/>
    </row>
    <row r="576" ht="14.25" customHeight="1">
      <c r="B576" s="25"/>
      <c r="C576" s="168"/>
      <c r="D576" s="229"/>
      <c r="E576" s="229"/>
      <c r="F576" s="73"/>
      <c r="G576" s="73"/>
      <c r="H576" s="22"/>
    </row>
    <row r="577" ht="14.25" customHeight="1">
      <c r="B577" s="25"/>
      <c r="C577" s="168"/>
      <c r="D577" s="229"/>
      <c r="E577" s="229"/>
      <c r="F577" s="73"/>
      <c r="G577" s="73"/>
      <c r="H577" s="22"/>
    </row>
    <row r="578" ht="14.25" customHeight="1">
      <c r="B578" s="25"/>
      <c r="C578" s="168"/>
      <c r="D578" s="229"/>
      <c r="E578" s="229"/>
      <c r="F578" s="73"/>
      <c r="G578" s="73"/>
      <c r="H578" s="22"/>
    </row>
    <row r="579" ht="14.25" customHeight="1">
      <c r="B579" s="25"/>
      <c r="C579" s="168"/>
      <c r="D579" s="229"/>
      <c r="E579" s="229"/>
      <c r="F579" s="73"/>
      <c r="G579" s="73"/>
      <c r="H579" s="22"/>
    </row>
    <row r="580" ht="14.25" customHeight="1">
      <c r="B580" s="25"/>
      <c r="C580" s="168"/>
      <c r="D580" s="229"/>
      <c r="E580" s="229"/>
      <c r="F580" s="73"/>
      <c r="G580" s="73"/>
      <c r="H580" s="22"/>
    </row>
    <row r="581" ht="14.25" customHeight="1">
      <c r="B581" s="25"/>
      <c r="C581" s="168"/>
      <c r="D581" s="229"/>
      <c r="E581" s="229"/>
      <c r="F581" s="73"/>
      <c r="G581" s="73"/>
      <c r="H581" s="22"/>
    </row>
    <row r="582" ht="14.25" customHeight="1">
      <c r="B582" s="25"/>
      <c r="C582" s="168"/>
      <c r="D582" s="229"/>
      <c r="E582" s="229"/>
      <c r="F582" s="73"/>
      <c r="G582" s="73"/>
      <c r="H582" s="22"/>
    </row>
    <row r="583" ht="14.25" customHeight="1">
      <c r="B583" s="25"/>
      <c r="C583" s="168"/>
      <c r="D583" s="229"/>
      <c r="E583" s="229"/>
      <c r="F583" s="73"/>
      <c r="G583" s="73"/>
      <c r="H583" s="22"/>
    </row>
    <row r="584" ht="14.25" customHeight="1">
      <c r="B584" s="25"/>
      <c r="C584" s="168"/>
      <c r="D584" s="229"/>
      <c r="E584" s="229"/>
      <c r="F584" s="73"/>
      <c r="G584" s="73"/>
      <c r="H584" s="22"/>
    </row>
    <row r="585" ht="14.25" customHeight="1">
      <c r="B585" s="25"/>
      <c r="C585" s="168"/>
      <c r="D585" s="229"/>
      <c r="E585" s="229"/>
      <c r="F585" s="73"/>
      <c r="G585" s="73"/>
      <c r="H585" s="22"/>
    </row>
    <row r="586" ht="14.25" customHeight="1">
      <c r="B586" s="25"/>
      <c r="C586" s="168"/>
      <c r="D586" s="229"/>
      <c r="E586" s="229"/>
      <c r="F586" s="73"/>
      <c r="G586" s="73"/>
      <c r="H586" s="22"/>
    </row>
    <row r="587" ht="14.25" customHeight="1">
      <c r="B587" s="25"/>
      <c r="C587" s="168"/>
      <c r="D587" s="229"/>
      <c r="E587" s="229"/>
      <c r="F587" s="73"/>
      <c r="G587" s="73"/>
      <c r="H587" s="22"/>
    </row>
    <row r="588" ht="14.25" customHeight="1">
      <c r="B588" s="25"/>
      <c r="C588" s="168"/>
      <c r="D588" s="229"/>
      <c r="E588" s="229"/>
      <c r="F588" s="73"/>
      <c r="G588" s="73"/>
      <c r="H588" s="22"/>
    </row>
    <row r="589" ht="14.25" customHeight="1">
      <c r="B589" s="25"/>
      <c r="C589" s="168"/>
      <c r="D589" s="229"/>
      <c r="E589" s="229"/>
      <c r="F589" s="73"/>
      <c r="G589" s="73"/>
      <c r="H589" s="22"/>
    </row>
    <row r="590" ht="14.25" customHeight="1">
      <c r="B590" s="25"/>
      <c r="C590" s="168"/>
      <c r="D590" s="229"/>
      <c r="E590" s="229"/>
      <c r="F590" s="73"/>
      <c r="G590" s="73"/>
      <c r="H590" s="22"/>
    </row>
    <row r="591" ht="14.25" customHeight="1">
      <c r="B591" s="25"/>
      <c r="C591" s="168"/>
      <c r="D591" s="229"/>
      <c r="E591" s="229"/>
      <c r="F591" s="73"/>
      <c r="G591" s="73"/>
      <c r="H591" s="22"/>
    </row>
    <row r="592" ht="14.25" customHeight="1">
      <c r="B592" s="25"/>
      <c r="C592" s="168"/>
      <c r="D592" s="229"/>
      <c r="E592" s="229"/>
      <c r="F592" s="73"/>
      <c r="G592" s="73"/>
      <c r="H592" s="22"/>
    </row>
    <row r="593" ht="14.25" customHeight="1">
      <c r="B593" s="25"/>
      <c r="C593" s="168"/>
      <c r="D593" s="229"/>
      <c r="E593" s="229"/>
      <c r="F593" s="73"/>
      <c r="G593" s="73"/>
      <c r="H593" s="22"/>
    </row>
    <row r="594" ht="14.25" customHeight="1">
      <c r="B594" s="25"/>
      <c r="C594" s="168"/>
      <c r="D594" s="229"/>
      <c r="E594" s="229"/>
      <c r="F594" s="73"/>
      <c r="G594" s="73"/>
      <c r="H594" s="22"/>
    </row>
    <row r="595" ht="14.25" customHeight="1">
      <c r="B595" s="25"/>
      <c r="C595" s="168"/>
      <c r="D595" s="229"/>
      <c r="E595" s="229"/>
      <c r="F595" s="73"/>
      <c r="G595" s="73"/>
      <c r="H595" s="22"/>
    </row>
    <row r="596" ht="14.25" customHeight="1">
      <c r="B596" s="25"/>
      <c r="C596" s="168"/>
      <c r="D596" s="229"/>
      <c r="E596" s="229"/>
      <c r="F596" s="73"/>
      <c r="G596" s="73"/>
      <c r="H596" s="22"/>
    </row>
    <row r="597" ht="14.25" customHeight="1">
      <c r="B597" s="25"/>
      <c r="C597" s="168"/>
      <c r="D597" s="229"/>
      <c r="E597" s="229"/>
      <c r="F597" s="73"/>
      <c r="G597" s="73"/>
      <c r="H597" s="22"/>
    </row>
    <row r="598" ht="14.25" customHeight="1">
      <c r="B598" s="25"/>
      <c r="C598" s="168"/>
      <c r="D598" s="229"/>
      <c r="E598" s="229"/>
      <c r="F598" s="73"/>
      <c r="G598" s="73"/>
      <c r="H598" s="22"/>
    </row>
    <row r="599" ht="14.25" customHeight="1">
      <c r="B599" s="25"/>
      <c r="C599" s="168"/>
      <c r="D599" s="229"/>
      <c r="E599" s="229"/>
      <c r="F599" s="73"/>
      <c r="G599" s="73"/>
      <c r="H599" s="22"/>
    </row>
    <row r="600" ht="14.25" customHeight="1">
      <c r="B600" s="25"/>
      <c r="C600" s="168"/>
      <c r="D600" s="229"/>
      <c r="E600" s="229"/>
      <c r="F600" s="73"/>
      <c r="G600" s="73"/>
      <c r="H600" s="22"/>
    </row>
    <row r="601" ht="14.25" customHeight="1">
      <c r="B601" s="25"/>
      <c r="C601" s="168"/>
      <c r="D601" s="229"/>
      <c r="E601" s="229"/>
      <c r="F601" s="73"/>
      <c r="G601" s="73"/>
      <c r="H601" s="22"/>
    </row>
    <row r="602" ht="14.25" customHeight="1">
      <c r="B602" s="25"/>
      <c r="C602" s="168"/>
      <c r="D602" s="229"/>
      <c r="E602" s="229"/>
      <c r="F602" s="73"/>
      <c r="G602" s="73"/>
      <c r="H602" s="22"/>
    </row>
    <row r="603" ht="14.25" customHeight="1">
      <c r="B603" s="25"/>
      <c r="C603" s="168"/>
      <c r="D603" s="229"/>
      <c r="E603" s="229"/>
      <c r="F603" s="73"/>
      <c r="G603" s="73"/>
      <c r="H603" s="22"/>
    </row>
    <row r="604" ht="14.25" customHeight="1">
      <c r="B604" s="25"/>
      <c r="C604" s="168"/>
      <c r="D604" s="229"/>
      <c r="E604" s="229"/>
      <c r="F604" s="73"/>
      <c r="G604" s="73"/>
      <c r="H604" s="22"/>
    </row>
    <row r="605" ht="14.25" customHeight="1">
      <c r="B605" s="25"/>
      <c r="C605" s="168"/>
      <c r="D605" s="229"/>
      <c r="E605" s="229"/>
      <c r="F605" s="73"/>
      <c r="G605" s="73"/>
      <c r="H605" s="22"/>
    </row>
    <row r="606" ht="14.25" customHeight="1">
      <c r="B606" s="25"/>
      <c r="C606" s="168"/>
      <c r="D606" s="229"/>
      <c r="E606" s="229"/>
      <c r="F606" s="73"/>
      <c r="G606" s="73"/>
      <c r="H606" s="22"/>
    </row>
    <row r="607" ht="14.25" customHeight="1">
      <c r="B607" s="25"/>
      <c r="C607" s="168"/>
      <c r="D607" s="229"/>
      <c r="E607" s="229"/>
      <c r="F607" s="73"/>
      <c r="G607" s="73"/>
      <c r="H607" s="22"/>
    </row>
    <row r="608" ht="14.25" customHeight="1">
      <c r="B608" s="25"/>
      <c r="C608" s="168"/>
      <c r="D608" s="229"/>
      <c r="E608" s="229"/>
      <c r="F608" s="73"/>
      <c r="G608" s="73"/>
      <c r="H608" s="22"/>
    </row>
    <row r="609" ht="14.25" customHeight="1">
      <c r="B609" s="25"/>
      <c r="C609" s="168"/>
      <c r="D609" s="229"/>
      <c r="E609" s="229"/>
      <c r="F609" s="73"/>
      <c r="G609" s="73"/>
      <c r="H609" s="22"/>
    </row>
    <row r="610" ht="14.25" customHeight="1">
      <c r="B610" s="25"/>
      <c r="C610" s="168"/>
      <c r="D610" s="229"/>
      <c r="E610" s="229"/>
      <c r="F610" s="73"/>
      <c r="G610" s="73"/>
      <c r="H610" s="22"/>
    </row>
    <row r="611" ht="14.25" customHeight="1">
      <c r="B611" s="25"/>
      <c r="C611" s="168"/>
      <c r="D611" s="229"/>
      <c r="E611" s="229"/>
      <c r="F611" s="73"/>
      <c r="G611" s="73"/>
      <c r="H611" s="22"/>
    </row>
    <row r="612" ht="14.25" customHeight="1">
      <c r="B612" s="25"/>
      <c r="C612" s="168"/>
      <c r="D612" s="229"/>
      <c r="E612" s="229"/>
      <c r="F612" s="73"/>
      <c r="G612" s="73"/>
      <c r="H612" s="22"/>
    </row>
    <row r="613" ht="14.25" customHeight="1">
      <c r="B613" s="25"/>
      <c r="C613" s="168"/>
      <c r="D613" s="229"/>
      <c r="E613" s="229"/>
      <c r="F613" s="73"/>
      <c r="G613" s="73"/>
      <c r="H613" s="22"/>
    </row>
    <row r="614" ht="14.25" customHeight="1">
      <c r="B614" s="25"/>
      <c r="C614" s="168"/>
      <c r="D614" s="229"/>
      <c r="E614" s="229"/>
      <c r="F614" s="73"/>
      <c r="G614" s="73"/>
      <c r="H614" s="22"/>
    </row>
    <row r="615" ht="14.25" customHeight="1">
      <c r="B615" s="25"/>
      <c r="C615" s="168"/>
      <c r="D615" s="229"/>
      <c r="E615" s="229"/>
      <c r="F615" s="73"/>
      <c r="G615" s="73"/>
      <c r="H615" s="22"/>
    </row>
    <row r="616" ht="14.25" customHeight="1">
      <c r="B616" s="25"/>
      <c r="C616" s="168"/>
      <c r="D616" s="229"/>
      <c r="E616" s="229"/>
      <c r="F616" s="73"/>
      <c r="G616" s="73"/>
      <c r="H616" s="22"/>
    </row>
    <row r="617" ht="14.25" customHeight="1">
      <c r="B617" s="25"/>
      <c r="C617" s="168"/>
      <c r="D617" s="229"/>
      <c r="E617" s="229"/>
      <c r="F617" s="73"/>
      <c r="G617" s="73"/>
      <c r="H617" s="22"/>
    </row>
    <row r="618" ht="14.25" customHeight="1">
      <c r="B618" s="25"/>
      <c r="C618" s="168"/>
      <c r="D618" s="229"/>
      <c r="E618" s="229"/>
      <c r="F618" s="73"/>
      <c r="G618" s="73"/>
      <c r="H618" s="22"/>
    </row>
    <row r="619" ht="14.25" customHeight="1">
      <c r="B619" s="25"/>
      <c r="C619" s="168"/>
      <c r="D619" s="229"/>
      <c r="E619" s="229"/>
      <c r="F619" s="73"/>
      <c r="G619" s="73"/>
      <c r="H619" s="22"/>
    </row>
    <row r="620" ht="14.25" customHeight="1">
      <c r="B620" s="25"/>
      <c r="C620" s="168"/>
      <c r="D620" s="229"/>
      <c r="E620" s="229"/>
      <c r="F620" s="73"/>
      <c r="G620" s="73"/>
      <c r="H620" s="22"/>
    </row>
    <row r="621" ht="14.25" customHeight="1">
      <c r="B621" s="25"/>
      <c r="C621" s="168"/>
      <c r="D621" s="229"/>
      <c r="E621" s="229"/>
      <c r="F621" s="73"/>
      <c r="G621" s="73"/>
      <c r="H621" s="22"/>
    </row>
    <row r="622" ht="14.25" customHeight="1">
      <c r="B622" s="25"/>
      <c r="C622" s="168"/>
      <c r="D622" s="229"/>
      <c r="E622" s="229"/>
      <c r="F622" s="73"/>
      <c r="G622" s="73"/>
      <c r="H622" s="22"/>
    </row>
    <row r="623" ht="14.25" customHeight="1">
      <c r="B623" s="25"/>
      <c r="C623" s="168"/>
      <c r="D623" s="229"/>
      <c r="E623" s="229"/>
      <c r="F623" s="73"/>
      <c r="G623" s="73"/>
      <c r="H623" s="22"/>
    </row>
    <row r="624" ht="14.25" customHeight="1">
      <c r="B624" s="25"/>
      <c r="C624" s="168"/>
      <c r="D624" s="229"/>
      <c r="E624" s="229"/>
      <c r="F624" s="73"/>
      <c r="G624" s="73"/>
      <c r="H624" s="22"/>
    </row>
    <row r="625" ht="14.25" customHeight="1">
      <c r="B625" s="25"/>
      <c r="C625" s="168"/>
      <c r="D625" s="229"/>
      <c r="E625" s="229"/>
      <c r="F625" s="73"/>
      <c r="G625" s="73"/>
      <c r="H625" s="22"/>
    </row>
    <row r="626" ht="14.25" customHeight="1">
      <c r="B626" s="25"/>
      <c r="C626" s="168"/>
      <c r="D626" s="229"/>
      <c r="E626" s="229"/>
      <c r="F626" s="73"/>
      <c r="G626" s="73"/>
      <c r="H626" s="22"/>
    </row>
    <row r="627" ht="14.25" customHeight="1">
      <c r="B627" s="25"/>
      <c r="C627" s="168"/>
      <c r="D627" s="229"/>
      <c r="E627" s="229"/>
      <c r="F627" s="73"/>
      <c r="G627" s="73"/>
      <c r="H627" s="22"/>
    </row>
    <row r="628" ht="14.25" customHeight="1">
      <c r="B628" s="25"/>
      <c r="C628" s="168"/>
      <c r="D628" s="229"/>
      <c r="E628" s="229"/>
      <c r="F628" s="73"/>
      <c r="G628" s="73"/>
      <c r="H628" s="22"/>
    </row>
    <row r="629" ht="14.25" customHeight="1">
      <c r="B629" s="25"/>
      <c r="C629" s="168"/>
      <c r="D629" s="229"/>
      <c r="E629" s="229"/>
      <c r="F629" s="73"/>
      <c r="G629" s="73"/>
      <c r="H629" s="22"/>
    </row>
    <row r="630" ht="14.25" customHeight="1">
      <c r="B630" s="25"/>
      <c r="C630" s="168"/>
      <c r="D630" s="229"/>
      <c r="E630" s="229"/>
      <c r="F630" s="73"/>
      <c r="G630" s="73"/>
      <c r="H630" s="22"/>
    </row>
    <row r="631" ht="14.25" customHeight="1">
      <c r="B631" s="25"/>
      <c r="C631" s="168"/>
      <c r="D631" s="229"/>
      <c r="E631" s="229"/>
      <c r="F631" s="73"/>
      <c r="G631" s="73"/>
      <c r="H631" s="22"/>
    </row>
    <row r="632" ht="14.25" customHeight="1">
      <c r="B632" s="25"/>
      <c r="C632" s="168"/>
      <c r="D632" s="229"/>
      <c r="E632" s="229"/>
      <c r="F632" s="73"/>
      <c r="G632" s="73"/>
      <c r="H632" s="22"/>
    </row>
    <row r="633" ht="14.25" customHeight="1">
      <c r="B633" s="25"/>
      <c r="C633" s="168"/>
      <c r="D633" s="229"/>
      <c r="E633" s="229"/>
      <c r="F633" s="73"/>
      <c r="G633" s="73"/>
      <c r="H633" s="22"/>
    </row>
    <row r="634" ht="14.25" customHeight="1">
      <c r="B634" s="25"/>
      <c r="C634" s="168"/>
      <c r="D634" s="229"/>
      <c r="E634" s="229"/>
      <c r="F634" s="73"/>
      <c r="G634" s="73"/>
      <c r="H634" s="22"/>
    </row>
    <row r="635" ht="14.25" customHeight="1">
      <c r="B635" s="25"/>
      <c r="C635" s="168"/>
      <c r="D635" s="229"/>
      <c r="E635" s="229"/>
      <c r="F635" s="73"/>
      <c r="G635" s="73"/>
      <c r="H635" s="22"/>
    </row>
    <row r="636" ht="14.25" customHeight="1">
      <c r="B636" s="25"/>
      <c r="C636" s="168"/>
      <c r="D636" s="229"/>
      <c r="E636" s="229"/>
      <c r="F636" s="73"/>
      <c r="G636" s="73"/>
      <c r="H636" s="22"/>
    </row>
    <row r="637" ht="14.25" customHeight="1">
      <c r="B637" s="25"/>
      <c r="C637" s="168"/>
      <c r="D637" s="229"/>
      <c r="E637" s="229"/>
      <c r="F637" s="73"/>
      <c r="G637" s="73"/>
      <c r="H637" s="22"/>
    </row>
    <row r="638" ht="14.25" customHeight="1">
      <c r="B638" s="25"/>
      <c r="C638" s="168"/>
      <c r="D638" s="229"/>
      <c r="E638" s="229"/>
      <c r="F638" s="73"/>
      <c r="G638" s="73"/>
      <c r="H638" s="22"/>
    </row>
    <row r="639" ht="14.25" customHeight="1">
      <c r="B639" s="25"/>
      <c r="C639" s="168"/>
      <c r="D639" s="229"/>
      <c r="E639" s="229"/>
      <c r="F639" s="73"/>
      <c r="G639" s="73"/>
      <c r="H639" s="22"/>
    </row>
    <row r="640" ht="14.25" customHeight="1">
      <c r="B640" s="25"/>
      <c r="C640" s="168"/>
      <c r="D640" s="229"/>
      <c r="E640" s="229"/>
      <c r="F640" s="73"/>
      <c r="G640" s="73"/>
      <c r="H640" s="22"/>
    </row>
    <row r="641" ht="14.25" customHeight="1">
      <c r="B641" s="25"/>
      <c r="C641" s="168"/>
      <c r="D641" s="229"/>
      <c r="E641" s="229"/>
      <c r="F641" s="73"/>
      <c r="G641" s="73"/>
      <c r="H641" s="22"/>
    </row>
    <row r="642" ht="14.25" customHeight="1">
      <c r="B642" s="25"/>
      <c r="C642" s="168"/>
      <c r="D642" s="229"/>
      <c r="E642" s="229"/>
      <c r="F642" s="73"/>
      <c r="G642" s="73"/>
      <c r="H642" s="22"/>
    </row>
    <row r="643" ht="14.25" customHeight="1">
      <c r="B643" s="25"/>
      <c r="C643" s="168"/>
      <c r="D643" s="229"/>
      <c r="E643" s="229"/>
      <c r="F643" s="73"/>
      <c r="G643" s="73"/>
      <c r="H643" s="22"/>
    </row>
    <row r="644" ht="14.25" customHeight="1">
      <c r="B644" s="25"/>
      <c r="C644" s="168"/>
      <c r="D644" s="229"/>
      <c r="E644" s="229"/>
      <c r="F644" s="73"/>
      <c r="G644" s="73"/>
      <c r="H644" s="22"/>
    </row>
    <row r="645" ht="14.25" customHeight="1">
      <c r="B645" s="25"/>
      <c r="C645" s="168"/>
      <c r="D645" s="229"/>
      <c r="E645" s="229"/>
      <c r="F645" s="73"/>
      <c r="G645" s="73"/>
      <c r="H645" s="22"/>
    </row>
    <row r="646" ht="14.25" customHeight="1">
      <c r="B646" s="25"/>
      <c r="C646" s="168"/>
      <c r="D646" s="229"/>
      <c r="E646" s="229"/>
      <c r="F646" s="73"/>
      <c r="G646" s="73"/>
      <c r="H646" s="22"/>
    </row>
    <row r="647" ht="14.25" customHeight="1">
      <c r="B647" s="25"/>
      <c r="C647" s="168"/>
      <c r="D647" s="229"/>
      <c r="E647" s="229"/>
      <c r="F647" s="73"/>
      <c r="G647" s="73"/>
      <c r="H647" s="22"/>
    </row>
    <row r="648" ht="14.25" customHeight="1">
      <c r="B648" s="25"/>
      <c r="C648" s="168"/>
      <c r="D648" s="229"/>
      <c r="E648" s="229"/>
      <c r="F648" s="73"/>
      <c r="G648" s="73"/>
      <c r="H648" s="22"/>
    </row>
    <row r="649" ht="14.25" customHeight="1">
      <c r="B649" s="25"/>
      <c r="C649" s="168"/>
      <c r="D649" s="229"/>
      <c r="E649" s="229"/>
      <c r="F649" s="73"/>
      <c r="G649" s="73"/>
      <c r="H649" s="22"/>
    </row>
    <row r="650" ht="14.25" customHeight="1">
      <c r="B650" s="25"/>
      <c r="C650" s="168"/>
      <c r="D650" s="229"/>
      <c r="E650" s="229"/>
      <c r="F650" s="73"/>
      <c r="G650" s="73"/>
      <c r="H650" s="22"/>
    </row>
    <row r="651" ht="14.25" customHeight="1">
      <c r="B651" s="25"/>
      <c r="C651" s="168"/>
      <c r="D651" s="229"/>
      <c r="E651" s="229"/>
      <c r="F651" s="73"/>
      <c r="G651" s="73"/>
      <c r="H651" s="22"/>
    </row>
    <row r="652" ht="14.25" customHeight="1">
      <c r="B652" s="25"/>
      <c r="C652" s="168"/>
      <c r="D652" s="229"/>
      <c r="E652" s="229"/>
      <c r="F652" s="73"/>
      <c r="G652" s="73"/>
      <c r="H652" s="22"/>
    </row>
    <row r="653" ht="14.25" customHeight="1">
      <c r="B653" s="25"/>
      <c r="C653" s="168"/>
      <c r="D653" s="229"/>
      <c r="E653" s="229"/>
      <c r="F653" s="73"/>
      <c r="G653" s="73"/>
      <c r="H653" s="22"/>
    </row>
    <row r="654" ht="14.25" customHeight="1">
      <c r="B654" s="25"/>
      <c r="C654" s="168"/>
      <c r="D654" s="229"/>
      <c r="E654" s="229"/>
      <c r="F654" s="73"/>
      <c r="G654" s="73"/>
      <c r="H654" s="22"/>
    </row>
    <row r="655" ht="14.25" customHeight="1">
      <c r="B655" s="25"/>
      <c r="C655" s="168"/>
      <c r="D655" s="229"/>
      <c r="E655" s="229"/>
      <c r="F655" s="73"/>
      <c r="G655" s="73"/>
      <c r="H655" s="22"/>
    </row>
    <row r="656" ht="14.25" customHeight="1">
      <c r="B656" s="25"/>
      <c r="C656" s="168"/>
      <c r="D656" s="229"/>
      <c r="E656" s="229"/>
      <c r="F656" s="73"/>
      <c r="G656" s="73"/>
      <c r="H656" s="22"/>
    </row>
    <row r="657" ht="14.25" customHeight="1">
      <c r="B657" s="25"/>
      <c r="C657" s="168"/>
      <c r="D657" s="229"/>
      <c r="E657" s="229"/>
      <c r="F657" s="73"/>
      <c r="G657" s="73"/>
      <c r="H657" s="22"/>
    </row>
    <row r="658" ht="14.25" customHeight="1">
      <c r="B658" s="25"/>
      <c r="C658" s="168"/>
      <c r="D658" s="229"/>
      <c r="E658" s="229"/>
      <c r="F658" s="73"/>
      <c r="G658" s="73"/>
      <c r="H658" s="22"/>
    </row>
    <row r="659" ht="14.25" customHeight="1">
      <c r="B659" s="25"/>
      <c r="C659" s="168"/>
      <c r="D659" s="229"/>
      <c r="E659" s="229"/>
      <c r="F659" s="73"/>
      <c r="G659" s="73"/>
      <c r="H659" s="22"/>
    </row>
    <row r="660" ht="14.25" customHeight="1">
      <c r="B660" s="25"/>
      <c r="C660" s="168"/>
      <c r="D660" s="229"/>
      <c r="E660" s="229"/>
      <c r="F660" s="73"/>
      <c r="G660" s="73"/>
      <c r="H660" s="22"/>
    </row>
    <row r="661" ht="14.25" customHeight="1">
      <c r="B661" s="25"/>
      <c r="C661" s="168"/>
      <c r="D661" s="229"/>
      <c r="E661" s="229"/>
      <c r="F661" s="73"/>
      <c r="G661" s="73"/>
      <c r="H661" s="22"/>
    </row>
    <row r="662" ht="14.25" customHeight="1">
      <c r="B662" s="25"/>
      <c r="C662" s="168"/>
      <c r="D662" s="229"/>
      <c r="E662" s="229"/>
      <c r="F662" s="73"/>
      <c r="G662" s="73"/>
      <c r="H662" s="22"/>
    </row>
    <row r="663" ht="14.25" customHeight="1">
      <c r="B663" s="25"/>
      <c r="C663" s="168"/>
      <c r="D663" s="229"/>
      <c r="E663" s="229"/>
      <c r="F663" s="73"/>
      <c r="G663" s="73"/>
      <c r="H663" s="22"/>
    </row>
    <row r="664" ht="14.25" customHeight="1">
      <c r="B664" s="25"/>
      <c r="C664" s="168"/>
      <c r="D664" s="229"/>
      <c r="E664" s="229"/>
      <c r="F664" s="73"/>
      <c r="G664" s="73"/>
      <c r="H664" s="22"/>
    </row>
    <row r="665" ht="14.25" customHeight="1">
      <c r="B665" s="25"/>
      <c r="C665" s="168"/>
      <c r="D665" s="229"/>
      <c r="E665" s="229"/>
      <c r="F665" s="73"/>
      <c r="G665" s="73"/>
      <c r="H665" s="22"/>
    </row>
    <row r="666" ht="14.25" customHeight="1">
      <c r="B666" s="25"/>
      <c r="C666" s="168"/>
      <c r="D666" s="229"/>
      <c r="E666" s="229"/>
      <c r="F666" s="73"/>
      <c r="G666" s="73"/>
      <c r="H666" s="22"/>
    </row>
    <row r="667" ht="14.25" customHeight="1">
      <c r="B667" s="25"/>
      <c r="C667" s="168"/>
      <c r="D667" s="229"/>
      <c r="E667" s="229"/>
      <c r="F667" s="73"/>
      <c r="G667" s="73"/>
      <c r="H667" s="22"/>
    </row>
    <row r="668" ht="14.25" customHeight="1">
      <c r="B668" s="25"/>
      <c r="C668" s="168"/>
      <c r="D668" s="229"/>
      <c r="E668" s="229"/>
      <c r="F668" s="73"/>
      <c r="G668" s="73"/>
      <c r="H668" s="22"/>
    </row>
    <row r="669" ht="14.25" customHeight="1">
      <c r="B669" s="25"/>
      <c r="C669" s="168"/>
      <c r="D669" s="229"/>
      <c r="E669" s="229"/>
      <c r="F669" s="73"/>
      <c r="G669" s="73"/>
      <c r="H669" s="22"/>
    </row>
    <row r="670" ht="14.25" customHeight="1">
      <c r="B670" s="25"/>
      <c r="C670" s="168"/>
      <c r="D670" s="229"/>
      <c r="E670" s="229"/>
      <c r="F670" s="73"/>
      <c r="G670" s="73"/>
      <c r="H670" s="22"/>
    </row>
    <row r="671" ht="14.25" customHeight="1">
      <c r="B671" s="25"/>
      <c r="C671" s="168"/>
      <c r="D671" s="229"/>
      <c r="E671" s="229"/>
      <c r="F671" s="73"/>
      <c r="G671" s="73"/>
      <c r="H671" s="22"/>
    </row>
    <row r="672" ht="14.25" customHeight="1">
      <c r="B672" s="25"/>
      <c r="C672" s="168"/>
      <c r="D672" s="229"/>
      <c r="E672" s="229"/>
      <c r="F672" s="73"/>
      <c r="G672" s="73"/>
      <c r="H672" s="22"/>
    </row>
    <row r="673" ht="14.25" customHeight="1">
      <c r="B673" s="25"/>
      <c r="C673" s="168"/>
      <c r="D673" s="229"/>
      <c r="E673" s="229"/>
      <c r="F673" s="73"/>
      <c r="G673" s="73"/>
      <c r="H673" s="22"/>
    </row>
    <row r="674" ht="14.25" customHeight="1">
      <c r="B674" s="25"/>
      <c r="C674" s="168"/>
      <c r="D674" s="229"/>
      <c r="E674" s="229"/>
      <c r="F674" s="73"/>
      <c r="G674" s="73"/>
      <c r="H674" s="22"/>
    </row>
    <row r="675" ht="14.25" customHeight="1">
      <c r="B675" s="25"/>
      <c r="C675" s="168"/>
      <c r="D675" s="229"/>
      <c r="E675" s="229"/>
      <c r="F675" s="73"/>
      <c r="G675" s="73"/>
      <c r="H675" s="22"/>
    </row>
    <row r="676" ht="14.25" customHeight="1">
      <c r="B676" s="25"/>
      <c r="C676" s="168"/>
      <c r="D676" s="229"/>
      <c r="E676" s="229"/>
      <c r="F676" s="73"/>
      <c r="G676" s="73"/>
      <c r="H676" s="22"/>
    </row>
    <row r="677" ht="14.25" customHeight="1">
      <c r="B677" s="25"/>
      <c r="C677" s="168"/>
      <c r="D677" s="229"/>
      <c r="E677" s="229"/>
      <c r="F677" s="73"/>
      <c r="G677" s="73"/>
      <c r="H677" s="22"/>
    </row>
    <row r="678" ht="14.25" customHeight="1">
      <c r="B678" s="25"/>
      <c r="C678" s="168"/>
      <c r="D678" s="229"/>
      <c r="E678" s="229"/>
      <c r="F678" s="73"/>
      <c r="G678" s="73"/>
      <c r="H678" s="22"/>
    </row>
    <row r="679" ht="14.25" customHeight="1">
      <c r="B679" s="25"/>
      <c r="C679" s="168"/>
      <c r="D679" s="229"/>
      <c r="E679" s="229"/>
      <c r="F679" s="73"/>
      <c r="G679" s="73"/>
      <c r="H679" s="22"/>
    </row>
    <row r="680" ht="14.25" customHeight="1">
      <c r="B680" s="25"/>
      <c r="C680" s="168"/>
      <c r="D680" s="229"/>
      <c r="E680" s="229"/>
      <c r="F680" s="73"/>
      <c r="G680" s="73"/>
      <c r="H680" s="22"/>
    </row>
    <row r="681" ht="14.25" customHeight="1">
      <c r="B681" s="25"/>
      <c r="C681" s="168"/>
      <c r="D681" s="229"/>
      <c r="E681" s="229"/>
      <c r="F681" s="73"/>
      <c r="G681" s="73"/>
      <c r="H681" s="22"/>
    </row>
    <row r="682" ht="14.25" customHeight="1">
      <c r="B682" s="25"/>
      <c r="C682" s="168"/>
      <c r="D682" s="229"/>
      <c r="E682" s="229"/>
      <c r="F682" s="73"/>
      <c r="G682" s="73"/>
      <c r="H682" s="22"/>
    </row>
    <row r="683" ht="14.25" customHeight="1">
      <c r="B683" s="25"/>
      <c r="C683" s="168"/>
      <c r="D683" s="229"/>
      <c r="E683" s="229"/>
      <c r="F683" s="73"/>
      <c r="G683" s="73"/>
      <c r="H683" s="22"/>
    </row>
    <row r="684" ht="14.25" customHeight="1">
      <c r="B684" s="25"/>
      <c r="C684" s="168"/>
      <c r="D684" s="229"/>
      <c r="E684" s="229"/>
      <c r="F684" s="73"/>
      <c r="G684" s="73"/>
      <c r="H684" s="22"/>
    </row>
    <row r="685" ht="14.25" customHeight="1">
      <c r="B685" s="25"/>
      <c r="C685" s="168"/>
      <c r="D685" s="229"/>
      <c r="E685" s="229"/>
      <c r="F685" s="73"/>
      <c r="G685" s="73"/>
      <c r="H685" s="22"/>
    </row>
    <row r="686" ht="14.25" customHeight="1">
      <c r="B686" s="25"/>
      <c r="C686" s="168"/>
      <c r="D686" s="229"/>
      <c r="E686" s="229"/>
      <c r="F686" s="73"/>
      <c r="G686" s="73"/>
      <c r="H686" s="22"/>
    </row>
    <row r="687" ht="14.25" customHeight="1">
      <c r="B687" s="25"/>
      <c r="C687" s="168"/>
      <c r="D687" s="229"/>
      <c r="E687" s="229"/>
      <c r="F687" s="73"/>
      <c r="G687" s="73"/>
      <c r="H687" s="22"/>
    </row>
    <row r="688" ht="14.25" customHeight="1">
      <c r="B688" s="25"/>
      <c r="C688" s="168"/>
      <c r="D688" s="229"/>
      <c r="E688" s="229"/>
      <c r="F688" s="73"/>
      <c r="G688" s="73"/>
      <c r="H688" s="22"/>
    </row>
    <row r="689" ht="14.25" customHeight="1">
      <c r="B689" s="25"/>
      <c r="C689" s="168"/>
      <c r="D689" s="229"/>
      <c r="E689" s="229"/>
      <c r="F689" s="73"/>
      <c r="G689" s="73"/>
      <c r="H689" s="22"/>
    </row>
    <row r="690" ht="14.25" customHeight="1">
      <c r="B690" s="25"/>
      <c r="C690" s="168"/>
      <c r="D690" s="229"/>
      <c r="E690" s="229"/>
      <c r="F690" s="73"/>
      <c r="G690" s="73"/>
      <c r="H690" s="22"/>
    </row>
    <row r="691" ht="14.25" customHeight="1">
      <c r="B691" s="25"/>
      <c r="C691" s="168"/>
      <c r="D691" s="229"/>
      <c r="E691" s="229"/>
      <c r="F691" s="73"/>
      <c r="G691" s="73"/>
      <c r="H691" s="22"/>
    </row>
    <row r="692" ht="14.25" customHeight="1">
      <c r="B692" s="25"/>
      <c r="C692" s="168"/>
      <c r="D692" s="229"/>
      <c r="E692" s="229"/>
      <c r="F692" s="73"/>
      <c r="G692" s="73"/>
      <c r="H692" s="22"/>
    </row>
    <row r="693" ht="14.25" customHeight="1">
      <c r="B693" s="25"/>
      <c r="C693" s="168"/>
      <c r="D693" s="229"/>
      <c r="E693" s="229"/>
      <c r="F693" s="73"/>
      <c r="G693" s="73"/>
      <c r="H693" s="22"/>
    </row>
    <row r="694" ht="14.25" customHeight="1">
      <c r="B694" s="25"/>
      <c r="C694" s="168"/>
      <c r="D694" s="229"/>
      <c r="E694" s="229"/>
      <c r="F694" s="73"/>
      <c r="G694" s="73"/>
      <c r="H694" s="22"/>
    </row>
    <row r="695" ht="14.25" customHeight="1">
      <c r="B695" s="25"/>
      <c r="C695" s="168"/>
      <c r="D695" s="229"/>
      <c r="E695" s="229"/>
      <c r="F695" s="73"/>
      <c r="G695" s="73"/>
      <c r="H695" s="22"/>
    </row>
    <row r="696" ht="14.25" customHeight="1">
      <c r="B696" s="25"/>
      <c r="C696" s="168"/>
      <c r="D696" s="229"/>
      <c r="E696" s="229"/>
      <c r="F696" s="73"/>
      <c r="G696" s="73"/>
      <c r="H696" s="22"/>
    </row>
    <row r="697" ht="14.25" customHeight="1">
      <c r="B697" s="25"/>
      <c r="C697" s="168"/>
      <c r="D697" s="229"/>
      <c r="E697" s="229"/>
      <c r="F697" s="73"/>
      <c r="G697" s="73"/>
      <c r="H697" s="22"/>
    </row>
    <row r="698" ht="14.25" customHeight="1">
      <c r="B698" s="25"/>
      <c r="C698" s="168"/>
      <c r="D698" s="229"/>
      <c r="E698" s="229"/>
      <c r="F698" s="73"/>
      <c r="G698" s="73"/>
      <c r="H698" s="22"/>
    </row>
    <row r="699" ht="14.25" customHeight="1">
      <c r="B699" s="25"/>
      <c r="C699" s="168"/>
      <c r="D699" s="229"/>
      <c r="E699" s="229"/>
      <c r="F699" s="73"/>
      <c r="G699" s="73"/>
      <c r="H699" s="22"/>
    </row>
    <row r="700" ht="14.25" customHeight="1">
      <c r="B700" s="25"/>
      <c r="C700" s="168"/>
      <c r="D700" s="229"/>
      <c r="E700" s="229"/>
      <c r="F700" s="73"/>
      <c r="G700" s="73"/>
      <c r="H700" s="22"/>
    </row>
    <row r="701" ht="14.25" customHeight="1">
      <c r="B701" s="25"/>
      <c r="C701" s="168"/>
      <c r="D701" s="229"/>
      <c r="E701" s="229"/>
      <c r="F701" s="73"/>
      <c r="G701" s="73"/>
      <c r="H701" s="22"/>
    </row>
    <row r="702" ht="14.25" customHeight="1">
      <c r="B702" s="25"/>
      <c r="C702" s="168"/>
      <c r="D702" s="229"/>
      <c r="E702" s="229"/>
      <c r="F702" s="73"/>
      <c r="G702" s="73"/>
      <c r="H702" s="22"/>
    </row>
    <row r="703" ht="14.25" customHeight="1">
      <c r="B703" s="25"/>
      <c r="C703" s="168"/>
      <c r="D703" s="229"/>
      <c r="E703" s="229"/>
      <c r="F703" s="73"/>
      <c r="G703" s="73"/>
      <c r="H703" s="22"/>
    </row>
    <row r="704" ht="14.25" customHeight="1">
      <c r="B704" s="25"/>
      <c r="C704" s="168"/>
      <c r="D704" s="229"/>
      <c r="E704" s="229"/>
      <c r="F704" s="73"/>
      <c r="G704" s="73"/>
      <c r="H704" s="22"/>
    </row>
    <row r="705" ht="14.25" customHeight="1">
      <c r="B705" s="25"/>
      <c r="C705" s="168"/>
      <c r="D705" s="229"/>
      <c r="E705" s="229"/>
      <c r="F705" s="73"/>
      <c r="G705" s="73"/>
      <c r="H705" s="22"/>
    </row>
    <row r="706" ht="14.25" customHeight="1">
      <c r="B706" s="25"/>
      <c r="C706" s="168"/>
      <c r="D706" s="229"/>
      <c r="E706" s="229"/>
      <c r="F706" s="73"/>
      <c r="G706" s="73"/>
      <c r="H706" s="22"/>
    </row>
    <row r="707" ht="14.25" customHeight="1">
      <c r="B707" s="25"/>
      <c r="C707" s="168"/>
      <c r="D707" s="229"/>
      <c r="E707" s="229"/>
      <c r="F707" s="73"/>
      <c r="G707" s="73"/>
      <c r="H707" s="22"/>
    </row>
    <row r="708" ht="14.25" customHeight="1">
      <c r="B708" s="25"/>
      <c r="C708" s="168"/>
      <c r="D708" s="229"/>
      <c r="E708" s="229"/>
      <c r="F708" s="73"/>
      <c r="G708" s="73"/>
      <c r="H708" s="22"/>
    </row>
    <row r="709" ht="14.25" customHeight="1">
      <c r="B709" s="25"/>
      <c r="C709" s="168"/>
      <c r="D709" s="229"/>
      <c r="E709" s="229"/>
      <c r="F709" s="73"/>
      <c r="G709" s="73"/>
      <c r="H709" s="22"/>
    </row>
    <row r="710" ht="14.25" customHeight="1">
      <c r="B710" s="25"/>
      <c r="C710" s="168"/>
      <c r="D710" s="229"/>
      <c r="E710" s="229"/>
      <c r="F710" s="73"/>
      <c r="G710" s="73"/>
      <c r="H710" s="22"/>
    </row>
    <row r="711" ht="14.25" customHeight="1">
      <c r="B711" s="25"/>
      <c r="C711" s="168"/>
      <c r="D711" s="229"/>
      <c r="E711" s="229"/>
      <c r="F711" s="73"/>
      <c r="G711" s="73"/>
      <c r="H711" s="22"/>
    </row>
    <row r="712" ht="14.25" customHeight="1">
      <c r="B712" s="25"/>
      <c r="C712" s="168"/>
      <c r="D712" s="229"/>
      <c r="E712" s="229"/>
      <c r="F712" s="73"/>
      <c r="G712" s="73"/>
      <c r="H712" s="22"/>
    </row>
    <row r="713" ht="14.25" customHeight="1">
      <c r="B713" s="25"/>
      <c r="C713" s="168"/>
      <c r="D713" s="229"/>
      <c r="E713" s="229"/>
      <c r="F713" s="73"/>
      <c r="G713" s="73"/>
      <c r="H713" s="22"/>
    </row>
    <row r="714" ht="14.25" customHeight="1">
      <c r="B714" s="25"/>
      <c r="C714" s="168"/>
      <c r="D714" s="229"/>
      <c r="E714" s="229"/>
      <c r="F714" s="73"/>
      <c r="G714" s="73"/>
      <c r="H714" s="22"/>
    </row>
    <row r="715" ht="14.25" customHeight="1">
      <c r="B715" s="25"/>
      <c r="C715" s="168"/>
      <c r="D715" s="229"/>
      <c r="E715" s="229"/>
      <c r="F715" s="73"/>
      <c r="G715" s="73"/>
      <c r="H715" s="22"/>
    </row>
    <row r="716" ht="14.25" customHeight="1">
      <c r="B716" s="25"/>
      <c r="C716" s="168"/>
      <c r="D716" s="229"/>
      <c r="E716" s="229"/>
      <c r="F716" s="73"/>
      <c r="G716" s="73"/>
      <c r="H716" s="22"/>
    </row>
    <row r="717" ht="14.25" customHeight="1">
      <c r="B717" s="25"/>
      <c r="C717" s="168"/>
      <c r="D717" s="229"/>
      <c r="E717" s="229"/>
      <c r="F717" s="73"/>
      <c r="G717" s="73"/>
      <c r="H717" s="22"/>
    </row>
    <row r="718" ht="14.25" customHeight="1">
      <c r="B718" s="25"/>
      <c r="C718" s="168"/>
      <c r="D718" s="229"/>
      <c r="E718" s="229"/>
      <c r="F718" s="73"/>
      <c r="G718" s="73"/>
      <c r="H718" s="22"/>
    </row>
    <row r="719" ht="14.25" customHeight="1">
      <c r="B719" s="25"/>
      <c r="C719" s="168"/>
      <c r="D719" s="229"/>
      <c r="E719" s="229"/>
      <c r="F719" s="73"/>
      <c r="G719" s="73"/>
      <c r="H719" s="22"/>
    </row>
    <row r="720" ht="14.25" customHeight="1">
      <c r="B720" s="25"/>
      <c r="C720" s="168"/>
      <c r="D720" s="229"/>
      <c r="E720" s="229"/>
      <c r="F720" s="73"/>
      <c r="G720" s="73"/>
      <c r="H720" s="22"/>
    </row>
    <row r="721" ht="14.25" customHeight="1">
      <c r="B721" s="25"/>
      <c r="C721" s="168"/>
      <c r="D721" s="229"/>
      <c r="E721" s="229"/>
      <c r="F721" s="73"/>
      <c r="G721" s="73"/>
      <c r="H721" s="22"/>
    </row>
    <row r="722" ht="14.25" customHeight="1">
      <c r="B722" s="25"/>
      <c r="C722" s="168"/>
      <c r="D722" s="229"/>
      <c r="E722" s="229"/>
      <c r="F722" s="73"/>
      <c r="G722" s="73"/>
      <c r="H722" s="22"/>
    </row>
    <row r="723" ht="14.25" customHeight="1">
      <c r="B723" s="25"/>
      <c r="C723" s="168"/>
      <c r="D723" s="229"/>
      <c r="E723" s="229"/>
      <c r="F723" s="73"/>
      <c r="G723" s="73"/>
      <c r="H723" s="22"/>
    </row>
    <row r="724" ht="14.25" customHeight="1">
      <c r="B724" s="25"/>
      <c r="C724" s="168"/>
      <c r="D724" s="229"/>
      <c r="E724" s="229"/>
      <c r="F724" s="73"/>
      <c r="G724" s="73"/>
      <c r="H724" s="22"/>
    </row>
    <row r="725" ht="14.25" customHeight="1">
      <c r="B725" s="25"/>
      <c r="C725" s="168"/>
      <c r="D725" s="229"/>
      <c r="E725" s="229"/>
      <c r="F725" s="73"/>
      <c r="G725" s="73"/>
      <c r="H725" s="22"/>
    </row>
    <row r="726" ht="14.25" customHeight="1">
      <c r="B726" s="25"/>
      <c r="C726" s="168"/>
      <c r="D726" s="229"/>
      <c r="E726" s="229"/>
      <c r="F726" s="73"/>
      <c r="G726" s="73"/>
      <c r="H726" s="22"/>
    </row>
    <row r="727" ht="14.25" customHeight="1">
      <c r="B727" s="25"/>
      <c r="C727" s="168"/>
      <c r="D727" s="229"/>
      <c r="E727" s="229"/>
      <c r="F727" s="73"/>
      <c r="G727" s="73"/>
      <c r="H727" s="22"/>
    </row>
    <row r="728" ht="14.25" customHeight="1">
      <c r="B728" s="25"/>
      <c r="C728" s="168"/>
      <c r="D728" s="229"/>
      <c r="E728" s="229"/>
      <c r="F728" s="73"/>
      <c r="G728" s="73"/>
      <c r="H728" s="22"/>
    </row>
    <row r="729" ht="14.25" customHeight="1">
      <c r="B729" s="25"/>
      <c r="C729" s="168"/>
      <c r="D729" s="229"/>
      <c r="E729" s="229"/>
      <c r="F729" s="73"/>
      <c r="G729" s="73"/>
      <c r="H729" s="22"/>
    </row>
    <row r="730" ht="14.25" customHeight="1">
      <c r="B730" s="25"/>
      <c r="C730" s="168"/>
      <c r="D730" s="229"/>
      <c r="E730" s="229"/>
      <c r="F730" s="73"/>
      <c r="G730" s="73"/>
      <c r="H730" s="22"/>
    </row>
    <row r="731" ht="14.25" customHeight="1">
      <c r="B731" s="25"/>
      <c r="C731" s="168"/>
      <c r="D731" s="229"/>
      <c r="E731" s="229"/>
      <c r="F731" s="73"/>
      <c r="G731" s="73"/>
      <c r="H731" s="22"/>
    </row>
    <row r="732" ht="14.25" customHeight="1">
      <c r="B732" s="25"/>
      <c r="C732" s="168"/>
      <c r="D732" s="229"/>
      <c r="E732" s="229"/>
      <c r="F732" s="73"/>
      <c r="G732" s="73"/>
      <c r="H732" s="22"/>
    </row>
    <row r="733" ht="14.25" customHeight="1">
      <c r="B733" s="25"/>
      <c r="C733" s="168"/>
      <c r="D733" s="229"/>
      <c r="E733" s="229"/>
      <c r="F733" s="73"/>
      <c r="G733" s="73"/>
      <c r="H733" s="22"/>
    </row>
    <row r="734" ht="14.25" customHeight="1">
      <c r="B734" s="25"/>
      <c r="C734" s="168"/>
      <c r="D734" s="229"/>
      <c r="E734" s="229"/>
      <c r="F734" s="73"/>
      <c r="G734" s="73"/>
      <c r="H734" s="22"/>
    </row>
    <row r="735" ht="14.25" customHeight="1">
      <c r="B735" s="25"/>
      <c r="C735" s="168"/>
      <c r="D735" s="229"/>
      <c r="E735" s="229"/>
      <c r="F735" s="73"/>
      <c r="G735" s="73"/>
      <c r="H735" s="22"/>
    </row>
    <row r="736" ht="14.25" customHeight="1">
      <c r="B736" s="25"/>
      <c r="C736" s="168"/>
      <c r="D736" s="229"/>
      <c r="E736" s="229"/>
      <c r="F736" s="73"/>
      <c r="G736" s="73"/>
      <c r="H736" s="22"/>
    </row>
    <row r="737" ht="14.25" customHeight="1">
      <c r="B737" s="25"/>
      <c r="C737" s="168"/>
      <c r="D737" s="229"/>
      <c r="E737" s="229"/>
      <c r="F737" s="73"/>
      <c r="G737" s="73"/>
      <c r="H737" s="22"/>
    </row>
    <row r="738" ht="14.25" customHeight="1">
      <c r="B738" s="25"/>
      <c r="C738" s="168"/>
      <c r="D738" s="229"/>
      <c r="E738" s="229"/>
      <c r="F738" s="73"/>
      <c r="G738" s="73"/>
      <c r="H738" s="22"/>
    </row>
    <row r="739" ht="14.25" customHeight="1">
      <c r="B739" s="25"/>
      <c r="C739" s="168"/>
      <c r="D739" s="229"/>
      <c r="E739" s="229"/>
      <c r="F739" s="73"/>
      <c r="G739" s="73"/>
      <c r="H739" s="22"/>
    </row>
    <row r="740" ht="14.25" customHeight="1">
      <c r="B740" s="25"/>
      <c r="C740" s="168"/>
      <c r="D740" s="229"/>
      <c r="E740" s="229"/>
      <c r="F740" s="73"/>
      <c r="G740" s="73"/>
      <c r="H740" s="22"/>
    </row>
    <row r="741" ht="14.25" customHeight="1">
      <c r="B741" s="25"/>
      <c r="C741" s="168"/>
      <c r="D741" s="229"/>
      <c r="E741" s="229"/>
      <c r="F741" s="73"/>
      <c r="G741" s="73"/>
      <c r="H741" s="22"/>
    </row>
    <row r="742" ht="14.25" customHeight="1">
      <c r="B742" s="25"/>
      <c r="C742" s="168"/>
      <c r="D742" s="229"/>
      <c r="E742" s="229"/>
      <c r="F742" s="73"/>
      <c r="G742" s="73"/>
      <c r="H742" s="22"/>
    </row>
    <row r="743" ht="14.25" customHeight="1">
      <c r="B743" s="25"/>
      <c r="C743" s="168"/>
      <c r="D743" s="229"/>
      <c r="E743" s="229"/>
      <c r="F743" s="73"/>
      <c r="G743" s="73"/>
      <c r="H743" s="22"/>
    </row>
    <row r="744" ht="14.25" customHeight="1">
      <c r="B744" s="25"/>
      <c r="C744" s="168"/>
      <c r="D744" s="229"/>
      <c r="E744" s="229"/>
      <c r="F744" s="73"/>
      <c r="G744" s="73"/>
      <c r="H744" s="22"/>
    </row>
    <row r="745" ht="14.25" customHeight="1">
      <c r="B745" s="25"/>
      <c r="C745" s="168"/>
      <c r="D745" s="229"/>
      <c r="E745" s="229"/>
      <c r="F745" s="73"/>
      <c r="G745" s="73"/>
      <c r="H745" s="22"/>
    </row>
    <row r="746" ht="14.25" customHeight="1">
      <c r="B746" s="25"/>
      <c r="C746" s="168"/>
      <c r="D746" s="229"/>
      <c r="E746" s="229"/>
      <c r="F746" s="73"/>
      <c r="G746" s="73"/>
      <c r="H746" s="22"/>
    </row>
    <row r="747" ht="14.25" customHeight="1">
      <c r="B747" s="25"/>
      <c r="C747" s="168"/>
      <c r="D747" s="229"/>
      <c r="E747" s="229"/>
      <c r="F747" s="73"/>
      <c r="G747" s="73"/>
      <c r="H747" s="22"/>
    </row>
    <row r="748" ht="14.25" customHeight="1">
      <c r="B748" s="25"/>
      <c r="C748" s="168"/>
      <c r="D748" s="229"/>
      <c r="E748" s="229"/>
      <c r="F748" s="73"/>
      <c r="G748" s="73"/>
      <c r="H748" s="22"/>
    </row>
    <row r="749" ht="14.25" customHeight="1">
      <c r="B749" s="25"/>
      <c r="C749" s="168"/>
      <c r="D749" s="229"/>
      <c r="E749" s="229"/>
      <c r="F749" s="73"/>
      <c r="G749" s="73"/>
      <c r="H749" s="22"/>
    </row>
    <row r="750" ht="14.25" customHeight="1">
      <c r="B750" s="25"/>
      <c r="C750" s="168"/>
      <c r="D750" s="229"/>
      <c r="E750" s="229"/>
      <c r="F750" s="73"/>
      <c r="G750" s="73"/>
      <c r="H750" s="22"/>
    </row>
    <row r="751" ht="14.25" customHeight="1">
      <c r="B751" s="25"/>
      <c r="C751" s="168"/>
      <c r="D751" s="229"/>
      <c r="E751" s="229"/>
      <c r="F751" s="73"/>
      <c r="G751" s="73"/>
      <c r="H751" s="22"/>
    </row>
    <row r="752" ht="14.25" customHeight="1">
      <c r="B752" s="25"/>
      <c r="C752" s="168"/>
      <c r="D752" s="229"/>
      <c r="E752" s="229"/>
      <c r="F752" s="73"/>
      <c r="G752" s="73"/>
      <c r="H752" s="22"/>
    </row>
    <row r="753" ht="14.25" customHeight="1">
      <c r="B753" s="25"/>
      <c r="C753" s="168"/>
      <c r="D753" s="229"/>
      <c r="E753" s="229"/>
      <c r="F753" s="73"/>
      <c r="G753" s="73"/>
      <c r="H753" s="22"/>
    </row>
    <row r="754" ht="14.25" customHeight="1">
      <c r="B754" s="25"/>
      <c r="C754" s="168"/>
      <c r="D754" s="229"/>
      <c r="E754" s="229"/>
      <c r="F754" s="73"/>
      <c r="G754" s="73"/>
      <c r="H754" s="22"/>
    </row>
    <row r="755" ht="14.25" customHeight="1">
      <c r="B755" s="25"/>
      <c r="C755" s="168"/>
      <c r="D755" s="229"/>
      <c r="E755" s="229"/>
      <c r="F755" s="73"/>
      <c r="G755" s="73"/>
      <c r="H755" s="22"/>
    </row>
    <row r="756" ht="14.25" customHeight="1">
      <c r="B756" s="25"/>
      <c r="C756" s="168"/>
      <c r="D756" s="229"/>
      <c r="E756" s="229"/>
      <c r="F756" s="73"/>
      <c r="G756" s="73"/>
      <c r="H756" s="22"/>
    </row>
    <row r="757" ht="14.25" customHeight="1">
      <c r="B757" s="25"/>
      <c r="C757" s="168"/>
      <c r="D757" s="229"/>
      <c r="E757" s="229"/>
      <c r="F757" s="73"/>
      <c r="G757" s="73"/>
      <c r="H757" s="22"/>
    </row>
    <row r="758" ht="14.25" customHeight="1">
      <c r="B758" s="25"/>
      <c r="C758" s="168"/>
      <c r="D758" s="229"/>
      <c r="E758" s="229"/>
      <c r="F758" s="73"/>
      <c r="G758" s="73"/>
      <c r="H758" s="22"/>
    </row>
    <row r="759" ht="14.25" customHeight="1">
      <c r="B759" s="25"/>
      <c r="C759" s="168"/>
      <c r="D759" s="229"/>
      <c r="E759" s="229"/>
      <c r="F759" s="73"/>
      <c r="G759" s="73"/>
      <c r="H759" s="22"/>
    </row>
    <row r="760" ht="14.25" customHeight="1">
      <c r="B760" s="25"/>
      <c r="C760" s="168"/>
      <c r="D760" s="229"/>
      <c r="E760" s="229"/>
      <c r="F760" s="73"/>
      <c r="G760" s="73"/>
      <c r="H760" s="22"/>
    </row>
    <row r="761" ht="14.25" customHeight="1">
      <c r="B761" s="25"/>
      <c r="C761" s="168"/>
      <c r="D761" s="229"/>
      <c r="E761" s="229"/>
      <c r="F761" s="73"/>
      <c r="G761" s="73"/>
      <c r="H761" s="22"/>
    </row>
    <row r="762" ht="14.25" customHeight="1">
      <c r="B762" s="25"/>
      <c r="C762" s="168"/>
      <c r="D762" s="229"/>
      <c r="E762" s="229"/>
      <c r="F762" s="73"/>
      <c r="G762" s="73"/>
      <c r="H762" s="22"/>
    </row>
    <row r="763" ht="14.25" customHeight="1">
      <c r="B763" s="25"/>
      <c r="C763" s="168"/>
      <c r="D763" s="229"/>
      <c r="E763" s="229"/>
      <c r="F763" s="73"/>
      <c r="G763" s="73"/>
      <c r="H763" s="22"/>
    </row>
    <row r="764" ht="14.25" customHeight="1">
      <c r="B764" s="25"/>
      <c r="C764" s="168"/>
      <c r="D764" s="229"/>
      <c r="E764" s="229"/>
      <c r="F764" s="73"/>
      <c r="G764" s="73"/>
      <c r="H764" s="22"/>
    </row>
    <row r="765" ht="14.25" customHeight="1">
      <c r="B765" s="25"/>
      <c r="C765" s="168"/>
      <c r="D765" s="229"/>
      <c r="E765" s="229"/>
      <c r="F765" s="73"/>
      <c r="G765" s="73"/>
      <c r="H765" s="22"/>
    </row>
    <row r="766" ht="14.25" customHeight="1">
      <c r="B766" s="25"/>
      <c r="C766" s="168"/>
      <c r="D766" s="229"/>
      <c r="E766" s="229"/>
      <c r="F766" s="73"/>
      <c r="G766" s="73"/>
      <c r="H766" s="22"/>
    </row>
    <row r="767" ht="14.25" customHeight="1">
      <c r="B767" s="25"/>
      <c r="C767" s="168"/>
      <c r="D767" s="229"/>
      <c r="E767" s="229"/>
      <c r="F767" s="73"/>
      <c r="G767" s="73"/>
      <c r="H767" s="22"/>
    </row>
    <row r="768" ht="14.25" customHeight="1">
      <c r="B768" s="25"/>
      <c r="C768" s="168"/>
      <c r="D768" s="229"/>
      <c r="E768" s="229"/>
      <c r="F768" s="73"/>
      <c r="G768" s="73"/>
      <c r="H768" s="22"/>
    </row>
    <row r="769" ht="14.25" customHeight="1">
      <c r="B769" s="25"/>
      <c r="C769" s="168"/>
      <c r="D769" s="229"/>
      <c r="E769" s="229"/>
      <c r="F769" s="73"/>
      <c r="G769" s="73"/>
      <c r="H769" s="22"/>
    </row>
    <row r="770" ht="14.25" customHeight="1">
      <c r="B770" s="25"/>
      <c r="C770" s="168"/>
      <c r="D770" s="229"/>
      <c r="E770" s="229"/>
      <c r="F770" s="73"/>
      <c r="G770" s="73"/>
      <c r="H770" s="22"/>
    </row>
    <row r="771" ht="14.25" customHeight="1">
      <c r="B771" s="25"/>
      <c r="C771" s="168"/>
      <c r="D771" s="229"/>
      <c r="E771" s="229"/>
      <c r="F771" s="73"/>
      <c r="G771" s="73"/>
      <c r="H771" s="22"/>
    </row>
    <row r="772" ht="14.25" customHeight="1">
      <c r="B772" s="25"/>
      <c r="C772" s="168"/>
      <c r="D772" s="229"/>
      <c r="E772" s="229"/>
      <c r="F772" s="73"/>
      <c r="G772" s="73"/>
      <c r="H772" s="22"/>
    </row>
    <row r="773" ht="14.25" customHeight="1">
      <c r="B773" s="25"/>
      <c r="C773" s="168"/>
      <c r="D773" s="229"/>
      <c r="E773" s="229"/>
      <c r="F773" s="73"/>
      <c r="G773" s="73"/>
      <c r="H773" s="22"/>
    </row>
    <row r="774" ht="14.25" customHeight="1">
      <c r="B774" s="25"/>
      <c r="C774" s="168"/>
      <c r="D774" s="229"/>
      <c r="E774" s="229"/>
      <c r="F774" s="73"/>
      <c r="G774" s="73"/>
      <c r="H774" s="22"/>
    </row>
    <row r="775" ht="14.25" customHeight="1">
      <c r="B775" s="25"/>
      <c r="C775" s="168"/>
      <c r="D775" s="229"/>
      <c r="E775" s="229"/>
      <c r="F775" s="73"/>
      <c r="G775" s="73"/>
      <c r="H775" s="22"/>
    </row>
    <row r="776" ht="14.25" customHeight="1">
      <c r="B776" s="25"/>
      <c r="C776" s="168"/>
      <c r="D776" s="229"/>
      <c r="E776" s="229"/>
      <c r="F776" s="73"/>
      <c r="G776" s="73"/>
      <c r="H776" s="22"/>
    </row>
    <row r="777" ht="14.25" customHeight="1">
      <c r="B777" s="25"/>
      <c r="C777" s="168"/>
      <c r="D777" s="229"/>
      <c r="E777" s="229"/>
      <c r="F777" s="73"/>
      <c r="G777" s="73"/>
      <c r="H777" s="22"/>
    </row>
    <row r="778" ht="14.25" customHeight="1">
      <c r="B778" s="25"/>
      <c r="C778" s="168"/>
      <c r="D778" s="229"/>
      <c r="E778" s="229"/>
      <c r="F778" s="73"/>
      <c r="G778" s="73"/>
      <c r="H778" s="22"/>
    </row>
    <row r="779" ht="14.25" customHeight="1">
      <c r="B779" s="25"/>
      <c r="C779" s="168"/>
      <c r="D779" s="229"/>
      <c r="E779" s="229"/>
      <c r="F779" s="73"/>
      <c r="G779" s="73"/>
      <c r="H779" s="22"/>
    </row>
    <row r="780" ht="14.25" customHeight="1">
      <c r="B780" s="25"/>
      <c r="C780" s="168"/>
      <c r="D780" s="229"/>
      <c r="E780" s="229"/>
      <c r="F780" s="73"/>
      <c r="G780" s="73"/>
      <c r="H780" s="22"/>
    </row>
    <row r="781" ht="14.25" customHeight="1">
      <c r="B781" s="25"/>
      <c r="C781" s="168"/>
      <c r="D781" s="229"/>
      <c r="E781" s="229"/>
      <c r="F781" s="73"/>
      <c r="G781" s="73"/>
      <c r="H781" s="22"/>
    </row>
    <row r="782" ht="14.25" customHeight="1">
      <c r="B782" s="25"/>
      <c r="C782" s="168"/>
      <c r="D782" s="229"/>
      <c r="E782" s="229"/>
      <c r="F782" s="73"/>
      <c r="G782" s="73"/>
      <c r="H782" s="22"/>
    </row>
    <row r="783" ht="14.25" customHeight="1">
      <c r="B783" s="25"/>
      <c r="C783" s="168"/>
      <c r="D783" s="229"/>
      <c r="E783" s="229"/>
      <c r="F783" s="73"/>
      <c r="G783" s="73"/>
      <c r="H783" s="22"/>
    </row>
    <row r="784" ht="14.25" customHeight="1">
      <c r="B784" s="25"/>
      <c r="C784" s="168"/>
      <c r="D784" s="229"/>
      <c r="E784" s="229"/>
      <c r="F784" s="73"/>
      <c r="G784" s="73"/>
      <c r="H784" s="22"/>
    </row>
    <row r="785" ht="14.25" customHeight="1">
      <c r="B785" s="25"/>
      <c r="C785" s="168"/>
      <c r="D785" s="229"/>
      <c r="E785" s="229"/>
      <c r="F785" s="73"/>
      <c r="G785" s="73"/>
      <c r="H785" s="22"/>
    </row>
    <row r="786" ht="14.25" customHeight="1">
      <c r="B786" s="25"/>
      <c r="C786" s="168"/>
      <c r="D786" s="229"/>
      <c r="E786" s="229"/>
      <c r="F786" s="73"/>
      <c r="G786" s="73"/>
      <c r="H786" s="22"/>
    </row>
    <row r="787" ht="14.25" customHeight="1">
      <c r="B787" s="25"/>
      <c r="C787" s="168"/>
      <c r="D787" s="229"/>
      <c r="E787" s="229"/>
      <c r="F787" s="73"/>
      <c r="G787" s="73"/>
      <c r="H787" s="22"/>
    </row>
    <row r="788" ht="14.25" customHeight="1">
      <c r="B788" s="25"/>
      <c r="C788" s="168"/>
      <c r="D788" s="229"/>
      <c r="E788" s="229"/>
      <c r="F788" s="73"/>
      <c r="G788" s="73"/>
      <c r="H788" s="22"/>
    </row>
    <row r="789" ht="14.25" customHeight="1">
      <c r="B789" s="25"/>
      <c r="C789" s="168"/>
      <c r="D789" s="229"/>
      <c r="E789" s="229"/>
      <c r="F789" s="73"/>
      <c r="G789" s="73"/>
      <c r="H789" s="22"/>
    </row>
    <row r="790" ht="14.25" customHeight="1">
      <c r="B790" s="25"/>
      <c r="C790" s="168"/>
      <c r="D790" s="229"/>
      <c r="E790" s="229"/>
      <c r="F790" s="73"/>
      <c r="G790" s="73"/>
      <c r="H790" s="22"/>
    </row>
    <row r="791" ht="14.25" customHeight="1">
      <c r="B791" s="25"/>
      <c r="C791" s="168"/>
      <c r="D791" s="229"/>
      <c r="E791" s="229"/>
      <c r="F791" s="73"/>
      <c r="G791" s="73"/>
      <c r="H791" s="22"/>
    </row>
    <row r="792" ht="14.25" customHeight="1">
      <c r="B792" s="25"/>
      <c r="C792" s="168"/>
      <c r="D792" s="229"/>
      <c r="E792" s="229"/>
      <c r="F792" s="73"/>
      <c r="G792" s="73"/>
      <c r="H792" s="22"/>
    </row>
    <row r="793" ht="14.25" customHeight="1">
      <c r="B793" s="25"/>
      <c r="C793" s="168"/>
      <c r="D793" s="229"/>
      <c r="E793" s="229"/>
      <c r="F793" s="73"/>
      <c r="G793" s="73"/>
      <c r="H793" s="22"/>
    </row>
    <row r="794" ht="14.25" customHeight="1">
      <c r="B794" s="25"/>
      <c r="C794" s="168"/>
      <c r="D794" s="229"/>
      <c r="E794" s="229"/>
      <c r="F794" s="73"/>
      <c r="G794" s="73"/>
      <c r="H794" s="22"/>
    </row>
    <row r="795" ht="14.25" customHeight="1">
      <c r="B795" s="25"/>
      <c r="C795" s="168"/>
      <c r="D795" s="229"/>
      <c r="E795" s="229"/>
      <c r="F795" s="73"/>
      <c r="G795" s="73"/>
      <c r="H795" s="22"/>
    </row>
    <row r="796" ht="14.25" customHeight="1">
      <c r="B796" s="25"/>
      <c r="C796" s="168"/>
      <c r="D796" s="229"/>
      <c r="E796" s="229"/>
      <c r="F796" s="73"/>
      <c r="G796" s="73"/>
      <c r="H796" s="22"/>
    </row>
    <row r="797" ht="14.25" customHeight="1">
      <c r="B797" s="25"/>
      <c r="C797" s="168"/>
      <c r="D797" s="229"/>
      <c r="E797" s="229"/>
      <c r="F797" s="73"/>
      <c r="G797" s="73"/>
      <c r="H797" s="22"/>
    </row>
    <row r="798" ht="14.25" customHeight="1">
      <c r="B798" s="25"/>
      <c r="C798" s="168"/>
      <c r="D798" s="229"/>
      <c r="E798" s="229"/>
      <c r="F798" s="73"/>
      <c r="G798" s="73"/>
      <c r="H798" s="22"/>
    </row>
    <row r="799" ht="14.25" customHeight="1">
      <c r="B799" s="25"/>
      <c r="C799" s="168"/>
      <c r="D799" s="229"/>
      <c r="E799" s="229"/>
      <c r="F799" s="73"/>
      <c r="G799" s="73"/>
      <c r="H799" s="22"/>
    </row>
    <row r="800" ht="14.25" customHeight="1">
      <c r="B800" s="25"/>
      <c r="C800" s="168"/>
      <c r="D800" s="229"/>
      <c r="E800" s="229"/>
      <c r="F800" s="73"/>
      <c r="G800" s="73"/>
      <c r="H800" s="22"/>
    </row>
    <row r="801" ht="14.25" customHeight="1">
      <c r="B801" s="25"/>
      <c r="C801" s="168"/>
      <c r="D801" s="229"/>
      <c r="E801" s="229"/>
      <c r="F801" s="73"/>
      <c r="G801" s="73"/>
      <c r="H801" s="22"/>
    </row>
    <row r="802" ht="14.25" customHeight="1">
      <c r="B802" s="25"/>
      <c r="C802" s="168"/>
      <c r="D802" s="229"/>
      <c r="E802" s="229"/>
      <c r="F802" s="73"/>
      <c r="G802" s="73"/>
      <c r="H802" s="22"/>
    </row>
    <row r="803" ht="14.25" customHeight="1">
      <c r="B803" s="25"/>
      <c r="C803" s="168"/>
      <c r="D803" s="229"/>
      <c r="E803" s="229"/>
      <c r="F803" s="73"/>
      <c r="G803" s="73"/>
      <c r="H803" s="22"/>
    </row>
    <row r="804" ht="14.25" customHeight="1">
      <c r="B804" s="25"/>
      <c r="C804" s="168"/>
      <c r="D804" s="229"/>
      <c r="E804" s="229"/>
      <c r="F804" s="73"/>
      <c r="G804" s="73"/>
      <c r="H804" s="22"/>
    </row>
    <row r="805" ht="14.25" customHeight="1">
      <c r="B805" s="25"/>
      <c r="C805" s="168"/>
      <c r="D805" s="229"/>
      <c r="E805" s="229"/>
      <c r="F805" s="73"/>
      <c r="G805" s="73"/>
      <c r="H805" s="22"/>
    </row>
    <row r="806" ht="14.25" customHeight="1">
      <c r="B806" s="25"/>
      <c r="C806" s="168"/>
      <c r="D806" s="229"/>
      <c r="E806" s="229"/>
      <c r="F806" s="73"/>
      <c r="G806" s="73"/>
      <c r="H806" s="22"/>
    </row>
    <row r="807" ht="14.25" customHeight="1">
      <c r="B807" s="25"/>
      <c r="C807" s="168"/>
      <c r="D807" s="229"/>
      <c r="E807" s="229"/>
      <c r="F807" s="73"/>
      <c r="G807" s="73"/>
      <c r="H807" s="22"/>
    </row>
    <row r="808" ht="14.25" customHeight="1">
      <c r="B808" s="25"/>
      <c r="C808" s="168"/>
      <c r="D808" s="229"/>
      <c r="E808" s="229"/>
      <c r="F808" s="73"/>
      <c r="G808" s="73"/>
      <c r="H808" s="22"/>
    </row>
    <row r="809" ht="14.25" customHeight="1">
      <c r="B809" s="25"/>
      <c r="C809" s="168"/>
      <c r="D809" s="229"/>
      <c r="E809" s="229"/>
      <c r="F809" s="73"/>
      <c r="G809" s="73"/>
      <c r="H809" s="22"/>
    </row>
    <row r="810" ht="14.25" customHeight="1">
      <c r="B810" s="25"/>
      <c r="C810" s="168"/>
      <c r="D810" s="229"/>
      <c r="E810" s="229"/>
      <c r="F810" s="73"/>
      <c r="G810" s="73"/>
      <c r="H810" s="22"/>
    </row>
    <row r="811" ht="14.25" customHeight="1">
      <c r="B811" s="25"/>
      <c r="C811" s="168"/>
      <c r="D811" s="229"/>
      <c r="E811" s="229"/>
      <c r="F811" s="73"/>
      <c r="G811" s="73"/>
      <c r="H811" s="22"/>
    </row>
    <row r="812" ht="14.25" customHeight="1">
      <c r="B812" s="25"/>
      <c r="C812" s="168"/>
      <c r="D812" s="229"/>
      <c r="E812" s="229"/>
      <c r="F812" s="73"/>
      <c r="G812" s="73"/>
      <c r="H812" s="22"/>
    </row>
    <row r="813" ht="14.25" customHeight="1">
      <c r="B813" s="25"/>
      <c r="C813" s="168"/>
      <c r="D813" s="229"/>
      <c r="E813" s="229"/>
      <c r="F813" s="73"/>
      <c r="G813" s="73"/>
      <c r="H813" s="22"/>
    </row>
    <row r="814" ht="14.25" customHeight="1">
      <c r="B814" s="25"/>
      <c r="C814" s="168"/>
      <c r="D814" s="229"/>
      <c r="E814" s="229"/>
      <c r="F814" s="73"/>
      <c r="G814" s="73"/>
      <c r="H814" s="22"/>
    </row>
    <row r="815" ht="14.25" customHeight="1">
      <c r="B815" s="25"/>
      <c r="C815" s="168"/>
      <c r="D815" s="229"/>
      <c r="E815" s="229"/>
      <c r="F815" s="73"/>
      <c r="G815" s="73"/>
      <c r="H815" s="22"/>
    </row>
    <row r="816" ht="14.25" customHeight="1">
      <c r="B816" s="25"/>
      <c r="C816" s="168"/>
      <c r="D816" s="229"/>
      <c r="E816" s="229"/>
      <c r="F816" s="73"/>
      <c r="G816" s="73"/>
      <c r="H816" s="22"/>
    </row>
    <row r="817" ht="14.25" customHeight="1">
      <c r="B817" s="25"/>
      <c r="C817" s="168"/>
      <c r="D817" s="229"/>
      <c r="E817" s="229"/>
      <c r="F817" s="73"/>
      <c r="G817" s="73"/>
      <c r="H817" s="22"/>
    </row>
    <row r="818" ht="14.25" customHeight="1">
      <c r="B818" s="25"/>
      <c r="C818" s="168"/>
      <c r="D818" s="229"/>
      <c r="E818" s="229"/>
      <c r="F818" s="73"/>
      <c r="G818" s="73"/>
      <c r="H818" s="22"/>
    </row>
    <row r="819" ht="14.25" customHeight="1">
      <c r="B819" s="25"/>
      <c r="C819" s="168"/>
      <c r="D819" s="229"/>
      <c r="E819" s="229"/>
      <c r="F819" s="73"/>
      <c r="G819" s="73"/>
      <c r="H819" s="22"/>
    </row>
    <row r="820" ht="14.25" customHeight="1">
      <c r="B820" s="25"/>
      <c r="C820" s="168"/>
      <c r="D820" s="229"/>
      <c r="E820" s="229"/>
      <c r="F820" s="73"/>
      <c r="G820" s="73"/>
      <c r="H820" s="22"/>
    </row>
    <row r="821" ht="14.25" customHeight="1">
      <c r="B821" s="25"/>
      <c r="C821" s="168"/>
      <c r="D821" s="229"/>
      <c r="E821" s="229"/>
      <c r="F821" s="73"/>
      <c r="G821" s="73"/>
      <c r="H821" s="22"/>
    </row>
    <row r="822" ht="14.25" customHeight="1">
      <c r="B822" s="25"/>
      <c r="C822" s="168"/>
      <c r="D822" s="229"/>
      <c r="E822" s="229"/>
      <c r="F822" s="73"/>
      <c r="G822" s="73"/>
      <c r="H822" s="22"/>
    </row>
    <row r="823" ht="14.25" customHeight="1">
      <c r="B823" s="25"/>
      <c r="C823" s="168"/>
      <c r="D823" s="229"/>
      <c r="E823" s="229"/>
      <c r="F823" s="73"/>
      <c r="G823" s="73"/>
      <c r="H823" s="22"/>
    </row>
    <row r="824" ht="14.25" customHeight="1">
      <c r="B824" s="25"/>
      <c r="C824" s="168"/>
      <c r="D824" s="229"/>
      <c r="E824" s="229"/>
      <c r="F824" s="73"/>
      <c r="G824" s="73"/>
      <c r="H824" s="22"/>
    </row>
    <row r="825" ht="14.25" customHeight="1">
      <c r="B825" s="25"/>
      <c r="C825" s="168"/>
      <c r="D825" s="229"/>
      <c r="E825" s="229"/>
      <c r="F825" s="73"/>
      <c r="G825" s="73"/>
      <c r="H825" s="22"/>
    </row>
    <row r="826" ht="14.25" customHeight="1">
      <c r="B826" s="25"/>
      <c r="C826" s="168"/>
      <c r="D826" s="229"/>
      <c r="E826" s="229"/>
      <c r="F826" s="73"/>
      <c r="G826" s="73"/>
      <c r="H826" s="22"/>
    </row>
    <row r="827" ht="14.25" customHeight="1">
      <c r="B827" s="25"/>
      <c r="C827" s="168"/>
      <c r="D827" s="229"/>
      <c r="E827" s="229"/>
      <c r="F827" s="73"/>
      <c r="G827" s="73"/>
      <c r="H827" s="22"/>
    </row>
    <row r="828" ht="14.25" customHeight="1">
      <c r="B828" s="25"/>
      <c r="C828" s="168"/>
      <c r="D828" s="229"/>
      <c r="E828" s="229"/>
      <c r="F828" s="73"/>
      <c r="G828" s="73"/>
      <c r="H828" s="22"/>
    </row>
    <row r="829" ht="14.25" customHeight="1">
      <c r="B829" s="25"/>
      <c r="C829" s="168"/>
      <c r="D829" s="229"/>
      <c r="E829" s="229"/>
      <c r="F829" s="73"/>
      <c r="G829" s="73"/>
      <c r="H829" s="22"/>
    </row>
    <row r="830" ht="14.25" customHeight="1">
      <c r="B830" s="25"/>
      <c r="C830" s="168"/>
      <c r="D830" s="229"/>
      <c r="E830" s="229"/>
      <c r="F830" s="73"/>
      <c r="G830" s="73"/>
      <c r="H830" s="22"/>
    </row>
    <row r="831" ht="14.25" customHeight="1">
      <c r="B831" s="25"/>
      <c r="C831" s="168"/>
      <c r="D831" s="229"/>
      <c r="E831" s="229"/>
      <c r="F831" s="73"/>
      <c r="G831" s="73"/>
      <c r="H831" s="22"/>
    </row>
    <row r="832" ht="14.25" customHeight="1">
      <c r="B832" s="25"/>
      <c r="C832" s="168"/>
      <c r="D832" s="229"/>
      <c r="E832" s="229"/>
      <c r="F832" s="73"/>
      <c r="G832" s="73"/>
      <c r="H832" s="22"/>
    </row>
    <row r="833" ht="14.25" customHeight="1">
      <c r="B833" s="25"/>
      <c r="C833" s="168"/>
      <c r="D833" s="229"/>
      <c r="E833" s="229"/>
      <c r="F833" s="73"/>
      <c r="G833" s="73"/>
      <c r="H833" s="22"/>
    </row>
    <row r="834" ht="14.25" customHeight="1">
      <c r="B834" s="25"/>
      <c r="C834" s="168"/>
      <c r="D834" s="229"/>
      <c r="E834" s="229"/>
      <c r="F834" s="73"/>
      <c r="G834" s="73"/>
      <c r="H834" s="22"/>
    </row>
    <row r="835" ht="14.25" customHeight="1">
      <c r="B835" s="25"/>
      <c r="C835" s="168"/>
      <c r="D835" s="229"/>
      <c r="E835" s="229"/>
      <c r="F835" s="73"/>
      <c r="G835" s="73"/>
      <c r="H835" s="22"/>
    </row>
    <row r="836" ht="14.25" customHeight="1">
      <c r="B836" s="25"/>
      <c r="C836" s="168"/>
      <c r="D836" s="229"/>
      <c r="E836" s="229"/>
      <c r="F836" s="73"/>
      <c r="G836" s="73"/>
      <c r="H836" s="22"/>
    </row>
    <row r="837" ht="14.25" customHeight="1">
      <c r="B837" s="25"/>
      <c r="C837" s="168"/>
      <c r="D837" s="229"/>
      <c r="E837" s="229"/>
      <c r="F837" s="73"/>
      <c r="G837" s="73"/>
      <c r="H837" s="22"/>
    </row>
    <row r="838" ht="14.25" customHeight="1">
      <c r="B838" s="25"/>
      <c r="C838" s="168"/>
      <c r="D838" s="229"/>
      <c r="E838" s="229"/>
      <c r="F838" s="73"/>
      <c r="G838" s="73"/>
      <c r="H838" s="22"/>
    </row>
    <row r="839" ht="14.25" customHeight="1">
      <c r="B839" s="25"/>
      <c r="C839" s="168"/>
      <c r="D839" s="229"/>
      <c r="E839" s="229"/>
      <c r="F839" s="73"/>
      <c r="G839" s="73"/>
      <c r="H839" s="22"/>
    </row>
    <row r="840" ht="14.25" customHeight="1">
      <c r="B840" s="25"/>
      <c r="C840" s="168"/>
      <c r="D840" s="229"/>
      <c r="E840" s="229"/>
      <c r="F840" s="73"/>
      <c r="G840" s="73"/>
      <c r="H840" s="22"/>
    </row>
    <row r="841" ht="14.25" customHeight="1">
      <c r="B841" s="25"/>
      <c r="C841" s="168"/>
      <c r="D841" s="229"/>
      <c r="E841" s="229"/>
      <c r="F841" s="73"/>
      <c r="G841" s="73"/>
      <c r="H841" s="22"/>
    </row>
    <row r="842" ht="14.25" customHeight="1">
      <c r="B842" s="25"/>
      <c r="C842" s="168"/>
      <c r="D842" s="229"/>
      <c r="E842" s="229"/>
      <c r="F842" s="73"/>
      <c r="G842" s="73"/>
      <c r="H842" s="22"/>
    </row>
    <row r="843" ht="14.25" customHeight="1">
      <c r="B843" s="25"/>
      <c r="C843" s="168"/>
      <c r="D843" s="229"/>
      <c r="E843" s="229"/>
      <c r="F843" s="73"/>
      <c r="G843" s="73"/>
      <c r="H843" s="22"/>
    </row>
    <row r="844" ht="14.25" customHeight="1">
      <c r="B844" s="25"/>
      <c r="C844" s="168"/>
      <c r="D844" s="229"/>
      <c r="E844" s="229"/>
      <c r="F844" s="73"/>
      <c r="G844" s="73"/>
      <c r="H844" s="22"/>
    </row>
    <row r="845" ht="14.25" customHeight="1">
      <c r="B845" s="25"/>
      <c r="C845" s="168"/>
      <c r="D845" s="229"/>
      <c r="E845" s="229"/>
      <c r="F845" s="73"/>
      <c r="G845" s="73"/>
      <c r="H845" s="22"/>
    </row>
    <row r="846" ht="14.25" customHeight="1">
      <c r="B846" s="25"/>
      <c r="C846" s="168"/>
      <c r="D846" s="229"/>
      <c r="E846" s="229"/>
      <c r="F846" s="73"/>
      <c r="G846" s="73"/>
      <c r="H846" s="22"/>
    </row>
    <row r="847" ht="14.25" customHeight="1">
      <c r="B847" s="25"/>
      <c r="C847" s="168"/>
      <c r="D847" s="229"/>
      <c r="E847" s="229"/>
      <c r="F847" s="73"/>
      <c r="G847" s="73"/>
      <c r="H847" s="22"/>
    </row>
    <row r="848" ht="14.25" customHeight="1">
      <c r="B848" s="25"/>
      <c r="C848" s="168"/>
      <c r="D848" s="229"/>
      <c r="E848" s="229"/>
      <c r="F848" s="73"/>
      <c r="G848" s="73"/>
      <c r="H848" s="22"/>
    </row>
    <row r="849" ht="14.25" customHeight="1">
      <c r="B849" s="25"/>
      <c r="C849" s="168"/>
      <c r="D849" s="229"/>
      <c r="E849" s="229"/>
      <c r="F849" s="73"/>
      <c r="G849" s="73"/>
      <c r="H849" s="22"/>
    </row>
    <row r="850" ht="14.25" customHeight="1">
      <c r="B850" s="25"/>
      <c r="C850" s="168"/>
      <c r="D850" s="229"/>
      <c r="E850" s="229"/>
      <c r="F850" s="73"/>
      <c r="G850" s="73"/>
      <c r="H850" s="22"/>
    </row>
    <row r="851" ht="14.25" customHeight="1">
      <c r="B851" s="25"/>
      <c r="C851" s="168"/>
      <c r="D851" s="229"/>
      <c r="E851" s="229"/>
      <c r="F851" s="73"/>
      <c r="G851" s="73"/>
      <c r="H851" s="22"/>
    </row>
    <row r="852" ht="14.25" customHeight="1">
      <c r="B852" s="25"/>
      <c r="C852" s="168"/>
      <c r="D852" s="229"/>
      <c r="E852" s="229"/>
      <c r="F852" s="73"/>
      <c r="G852" s="73"/>
      <c r="H852" s="22"/>
    </row>
    <row r="853" ht="14.25" customHeight="1">
      <c r="B853" s="25"/>
      <c r="C853" s="168"/>
      <c r="D853" s="229"/>
      <c r="E853" s="229"/>
      <c r="F853" s="73"/>
      <c r="G853" s="73"/>
      <c r="H853" s="22"/>
    </row>
    <row r="854" ht="14.25" customHeight="1">
      <c r="B854" s="25"/>
      <c r="C854" s="168"/>
      <c r="D854" s="229"/>
      <c r="E854" s="229"/>
      <c r="F854" s="73"/>
      <c r="G854" s="73"/>
      <c r="H854" s="22"/>
    </row>
    <row r="855" ht="14.25" customHeight="1">
      <c r="B855" s="25"/>
      <c r="C855" s="168"/>
      <c r="D855" s="229"/>
      <c r="E855" s="229"/>
      <c r="F855" s="73"/>
      <c r="G855" s="73"/>
      <c r="H855" s="22"/>
    </row>
    <row r="856" ht="14.25" customHeight="1">
      <c r="B856" s="25"/>
      <c r="C856" s="168"/>
      <c r="D856" s="229"/>
      <c r="E856" s="229"/>
      <c r="F856" s="73"/>
      <c r="G856" s="73"/>
      <c r="H856" s="22"/>
    </row>
    <row r="857" ht="14.25" customHeight="1">
      <c r="B857" s="25"/>
      <c r="C857" s="168"/>
      <c r="D857" s="229"/>
      <c r="E857" s="229"/>
      <c r="F857" s="73"/>
      <c r="G857" s="73"/>
      <c r="H857" s="22"/>
    </row>
    <row r="858" ht="14.25" customHeight="1">
      <c r="B858" s="25"/>
      <c r="C858" s="168"/>
      <c r="D858" s="229"/>
      <c r="E858" s="229"/>
      <c r="F858" s="73"/>
      <c r="G858" s="73"/>
      <c r="H858" s="22"/>
    </row>
    <row r="859" ht="14.25" customHeight="1">
      <c r="B859" s="25"/>
      <c r="C859" s="168"/>
      <c r="D859" s="229"/>
      <c r="E859" s="229"/>
      <c r="F859" s="73"/>
      <c r="G859" s="73"/>
      <c r="H859" s="22"/>
    </row>
    <row r="860" ht="14.25" customHeight="1">
      <c r="B860" s="25"/>
      <c r="C860" s="168"/>
      <c r="D860" s="229"/>
      <c r="E860" s="229"/>
      <c r="F860" s="73"/>
      <c r="G860" s="73"/>
      <c r="H860" s="22"/>
    </row>
    <row r="861" ht="14.25" customHeight="1">
      <c r="B861" s="25"/>
      <c r="C861" s="168"/>
      <c r="D861" s="229"/>
      <c r="E861" s="229"/>
      <c r="F861" s="73"/>
      <c r="G861" s="73"/>
      <c r="H861" s="22"/>
    </row>
    <row r="862" ht="14.25" customHeight="1">
      <c r="B862" s="25"/>
      <c r="C862" s="168"/>
      <c r="D862" s="229"/>
      <c r="E862" s="229"/>
      <c r="F862" s="73"/>
      <c r="G862" s="73"/>
      <c r="H862" s="22"/>
    </row>
    <row r="863" ht="14.25" customHeight="1">
      <c r="B863" s="25"/>
      <c r="C863" s="168"/>
      <c r="D863" s="229"/>
      <c r="E863" s="229"/>
      <c r="F863" s="73"/>
      <c r="G863" s="73"/>
      <c r="H863" s="22"/>
    </row>
    <row r="864" ht="14.25" customHeight="1">
      <c r="B864" s="25"/>
      <c r="C864" s="168"/>
      <c r="D864" s="229"/>
      <c r="E864" s="229"/>
      <c r="F864" s="73"/>
      <c r="G864" s="73"/>
      <c r="H864" s="22"/>
    </row>
    <row r="865" ht="14.25" customHeight="1">
      <c r="B865" s="25"/>
      <c r="C865" s="168"/>
      <c r="D865" s="229"/>
      <c r="E865" s="229"/>
      <c r="F865" s="73"/>
      <c r="G865" s="73"/>
      <c r="H865" s="22"/>
    </row>
    <row r="866" ht="14.25" customHeight="1">
      <c r="B866" s="25"/>
      <c r="C866" s="168"/>
      <c r="D866" s="229"/>
      <c r="E866" s="229"/>
      <c r="F866" s="73"/>
      <c r="G866" s="73"/>
      <c r="H866" s="22"/>
    </row>
    <row r="867" ht="14.25" customHeight="1">
      <c r="B867" s="25"/>
      <c r="C867" s="168"/>
      <c r="D867" s="229"/>
      <c r="E867" s="229"/>
      <c r="F867" s="73"/>
      <c r="G867" s="73"/>
      <c r="H867" s="22"/>
    </row>
    <row r="868" ht="14.25" customHeight="1">
      <c r="B868" s="25"/>
      <c r="C868" s="168"/>
      <c r="D868" s="229"/>
      <c r="E868" s="229"/>
      <c r="F868" s="73"/>
      <c r="G868" s="73"/>
      <c r="H868" s="22"/>
    </row>
    <row r="869" ht="14.25" customHeight="1">
      <c r="B869" s="25"/>
      <c r="C869" s="168"/>
      <c r="D869" s="229"/>
      <c r="E869" s="229"/>
      <c r="F869" s="73"/>
      <c r="G869" s="73"/>
      <c r="H869" s="22"/>
    </row>
    <row r="870" ht="14.25" customHeight="1">
      <c r="B870" s="25"/>
      <c r="C870" s="168"/>
      <c r="D870" s="229"/>
      <c r="E870" s="229"/>
      <c r="F870" s="73"/>
      <c r="G870" s="73"/>
      <c r="H870" s="22"/>
    </row>
    <row r="871" ht="14.25" customHeight="1">
      <c r="B871" s="25"/>
      <c r="C871" s="168"/>
      <c r="D871" s="229"/>
      <c r="E871" s="229"/>
      <c r="F871" s="73"/>
      <c r="G871" s="73"/>
      <c r="H871" s="22"/>
    </row>
    <row r="872" ht="14.25" customHeight="1">
      <c r="B872" s="25"/>
      <c r="C872" s="168"/>
      <c r="D872" s="229"/>
      <c r="E872" s="229"/>
      <c r="F872" s="73"/>
      <c r="G872" s="73"/>
      <c r="H872" s="22"/>
    </row>
    <row r="873" ht="14.25" customHeight="1">
      <c r="B873" s="25"/>
      <c r="C873" s="168"/>
      <c r="D873" s="229"/>
      <c r="E873" s="229"/>
      <c r="F873" s="73"/>
      <c r="G873" s="73"/>
      <c r="H873" s="22"/>
    </row>
    <row r="874" ht="14.25" customHeight="1">
      <c r="B874" s="25"/>
      <c r="C874" s="168"/>
      <c r="D874" s="229"/>
      <c r="E874" s="229"/>
      <c r="F874" s="73"/>
      <c r="G874" s="73"/>
      <c r="H874" s="22"/>
    </row>
    <row r="875" ht="14.25" customHeight="1">
      <c r="B875" s="25"/>
      <c r="C875" s="168"/>
      <c r="D875" s="229"/>
      <c r="E875" s="229"/>
      <c r="F875" s="73"/>
      <c r="G875" s="73"/>
      <c r="H875" s="22"/>
    </row>
    <row r="876" ht="14.25" customHeight="1">
      <c r="B876" s="25"/>
      <c r="C876" s="168"/>
      <c r="D876" s="229"/>
      <c r="E876" s="229"/>
      <c r="F876" s="73"/>
      <c r="G876" s="73"/>
      <c r="H876" s="22"/>
    </row>
    <row r="877" ht="14.25" customHeight="1">
      <c r="B877" s="25"/>
      <c r="C877" s="168"/>
      <c r="D877" s="229"/>
      <c r="E877" s="229"/>
      <c r="F877" s="73"/>
      <c r="G877" s="73"/>
      <c r="H877" s="22"/>
    </row>
    <row r="878" ht="14.25" customHeight="1">
      <c r="B878" s="25"/>
      <c r="C878" s="168"/>
      <c r="D878" s="229"/>
      <c r="E878" s="229"/>
      <c r="F878" s="73"/>
      <c r="G878" s="73"/>
      <c r="H878" s="22"/>
    </row>
    <row r="879" ht="14.25" customHeight="1">
      <c r="B879" s="25"/>
      <c r="C879" s="168"/>
      <c r="D879" s="229"/>
      <c r="E879" s="229"/>
      <c r="F879" s="73"/>
      <c r="G879" s="73"/>
      <c r="H879" s="22"/>
    </row>
    <row r="880" ht="14.25" customHeight="1">
      <c r="B880" s="25"/>
      <c r="C880" s="168"/>
      <c r="D880" s="229"/>
      <c r="E880" s="229"/>
      <c r="F880" s="73"/>
      <c r="G880" s="73"/>
      <c r="H880" s="22"/>
    </row>
    <row r="881" ht="14.25" customHeight="1">
      <c r="B881" s="25"/>
      <c r="C881" s="168"/>
      <c r="D881" s="229"/>
      <c r="E881" s="229"/>
      <c r="F881" s="73"/>
      <c r="G881" s="73"/>
      <c r="H881" s="22"/>
    </row>
    <row r="882" ht="14.25" customHeight="1">
      <c r="B882" s="25"/>
      <c r="C882" s="168"/>
      <c r="D882" s="229"/>
      <c r="E882" s="229"/>
      <c r="F882" s="73"/>
      <c r="G882" s="73"/>
      <c r="H882" s="22"/>
    </row>
    <row r="883" ht="14.25" customHeight="1">
      <c r="B883" s="25"/>
      <c r="C883" s="168"/>
      <c r="D883" s="229"/>
      <c r="E883" s="229"/>
      <c r="F883" s="73"/>
      <c r="G883" s="73"/>
      <c r="H883" s="22"/>
    </row>
    <row r="884" ht="14.25" customHeight="1">
      <c r="B884" s="25"/>
      <c r="C884" s="168"/>
      <c r="D884" s="229"/>
      <c r="E884" s="229"/>
      <c r="F884" s="73"/>
      <c r="G884" s="73"/>
      <c r="H884" s="22"/>
    </row>
    <row r="885" ht="14.25" customHeight="1">
      <c r="B885" s="25"/>
      <c r="C885" s="168"/>
      <c r="D885" s="229"/>
      <c r="E885" s="229"/>
      <c r="F885" s="73"/>
      <c r="G885" s="73"/>
      <c r="H885" s="22"/>
    </row>
    <row r="886" ht="14.25" customHeight="1">
      <c r="B886" s="25"/>
      <c r="C886" s="168"/>
      <c r="D886" s="229"/>
      <c r="E886" s="229"/>
      <c r="F886" s="73"/>
      <c r="G886" s="73"/>
      <c r="H886" s="22"/>
    </row>
    <row r="887" ht="14.25" customHeight="1">
      <c r="B887" s="25"/>
      <c r="C887" s="168"/>
      <c r="D887" s="229"/>
      <c r="E887" s="229"/>
      <c r="F887" s="73"/>
      <c r="G887" s="73"/>
      <c r="H887" s="22"/>
    </row>
    <row r="888" ht="14.25" customHeight="1">
      <c r="B888" s="25"/>
      <c r="C888" s="168"/>
      <c r="D888" s="229"/>
      <c r="E888" s="229"/>
      <c r="F888" s="73"/>
      <c r="G888" s="73"/>
      <c r="H888" s="22"/>
    </row>
    <row r="889" ht="14.25" customHeight="1">
      <c r="B889" s="25"/>
      <c r="C889" s="168"/>
      <c r="D889" s="229"/>
      <c r="E889" s="229"/>
      <c r="F889" s="73"/>
      <c r="G889" s="73"/>
      <c r="H889" s="22"/>
    </row>
    <row r="890" ht="14.25" customHeight="1">
      <c r="B890" s="25"/>
      <c r="C890" s="168"/>
      <c r="D890" s="229"/>
      <c r="E890" s="229"/>
      <c r="F890" s="73"/>
      <c r="G890" s="73"/>
      <c r="H890" s="22"/>
    </row>
    <row r="891" ht="14.25" customHeight="1">
      <c r="B891" s="25"/>
      <c r="C891" s="168"/>
      <c r="D891" s="229"/>
      <c r="E891" s="229"/>
      <c r="F891" s="73"/>
      <c r="G891" s="73"/>
      <c r="H891" s="22"/>
    </row>
    <row r="892" ht="14.25" customHeight="1">
      <c r="B892" s="25"/>
      <c r="C892" s="168"/>
      <c r="D892" s="229"/>
      <c r="E892" s="229"/>
      <c r="F892" s="73"/>
      <c r="G892" s="73"/>
      <c r="H892" s="22"/>
    </row>
    <row r="893" ht="14.25" customHeight="1">
      <c r="B893" s="25"/>
      <c r="C893" s="168"/>
      <c r="D893" s="229"/>
      <c r="E893" s="229"/>
      <c r="F893" s="73"/>
      <c r="G893" s="73"/>
      <c r="H893" s="22"/>
    </row>
    <row r="894" ht="14.25" customHeight="1">
      <c r="B894" s="25"/>
      <c r="C894" s="168"/>
      <c r="D894" s="229"/>
      <c r="E894" s="229"/>
      <c r="F894" s="73"/>
      <c r="G894" s="73"/>
      <c r="H894" s="22"/>
    </row>
    <row r="895" ht="14.25" customHeight="1">
      <c r="B895" s="25"/>
      <c r="C895" s="168"/>
      <c r="D895" s="229"/>
      <c r="E895" s="229"/>
      <c r="F895" s="73"/>
      <c r="G895" s="73"/>
      <c r="H895" s="22"/>
    </row>
    <row r="896" ht="14.25" customHeight="1">
      <c r="B896" s="25"/>
      <c r="C896" s="168"/>
      <c r="D896" s="229"/>
      <c r="E896" s="229"/>
      <c r="F896" s="73"/>
      <c r="G896" s="73"/>
      <c r="H896" s="22"/>
    </row>
    <row r="897" ht="14.25" customHeight="1">
      <c r="B897" s="25"/>
      <c r="C897" s="168"/>
      <c r="D897" s="229"/>
      <c r="E897" s="229"/>
      <c r="F897" s="73"/>
      <c r="G897" s="73"/>
      <c r="H897" s="22"/>
    </row>
    <row r="898" ht="14.25" customHeight="1">
      <c r="B898" s="25"/>
      <c r="C898" s="168"/>
      <c r="D898" s="229"/>
      <c r="E898" s="229"/>
      <c r="F898" s="73"/>
      <c r="G898" s="73"/>
      <c r="H898" s="22"/>
    </row>
    <row r="899" ht="14.25" customHeight="1">
      <c r="B899" s="25"/>
      <c r="C899" s="168"/>
      <c r="D899" s="229"/>
      <c r="E899" s="229"/>
      <c r="F899" s="73"/>
      <c r="G899" s="73"/>
      <c r="H899" s="22"/>
    </row>
    <row r="900" ht="14.25" customHeight="1">
      <c r="B900" s="25"/>
      <c r="C900" s="168"/>
      <c r="D900" s="229"/>
      <c r="E900" s="229"/>
      <c r="F900" s="73"/>
      <c r="G900" s="73"/>
      <c r="H900" s="22"/>
    </row>
    <row r="901" ht="14.25" customHeight="1">
      <c r="B901" s="25"/>
      <c r="C901" s="168"/>
      <c r="D901" s="229"/>
      <c r="E901" s="229"/>
      <c r="F901" s="73"/>
      <c r="G901" s="73"/>
      <c r="H901" s="22"/>
    </row>
    <row r="902" ht="14.25" customHeight="1">
      <c r="B902" s="25"/>
      <c r="C902" s="168"/>
      <c r="D902" s="229"/>
      <c r="E902" s="229"/>
      <c r="F902" s="73"/>
      <c r="G902" s="73"/>
      <c r="H902" s="22"/>
    </row>
    <row r="903" ht="14.25" customHeight="1">
      <c r="B903" s="25"/>
      <c r="C903" s="168"/>
      <c r="D903" s="229"/>
      <c r="E903" s="229"/>
      <c r="F903" s="73"/>
      <c r="G903" s="73"/>
      <c r="H903" s="22"/>
    </row>
    <row r="904" ht="14.25" customHeight="1">
      <c r="B904" s="25"/>
      <c r="C904" s="168"/>
      <c r="D904" s="229"/>
      <c r="E904" s="229"/>
      <c r="F904" s="73"/>
      <c r="G904" s="73"/>
      <c r="H904" s="22"/>
    </row>
    <row r="905" ht="14.25" customHeight="1">
      <c r="B905" s="25"/>
      <c r="C905" s="168"/>
      <c r="D905" s="229"/>
      <c r="E905" s="229"/>
      <c r="F905" s="73"/>
      <c r="G905" s="73"/>
      <c r="H905" s="22"/>
    </row>
    <row r="906" ht="14.25" customHeight="1">
      <c r="B906" s="25"/>
      <c r="C906" s="168"/>
      <c r="D906" s="229"/>
      <c r="E906" s="229"/>
      <c r="F906" s="73"/>
      <c r="G906" s="73"/>
      <c r="H906" s="22"/>
    </row>
    <row r="907" ht="14.25" customHeight="1">
      <c r="B907" s="25"/>
      <c r="C907" s="168"/>
      <c r="D907" s="229"/>
      <c r="E907" s="229"/>
      <c r="F907" s="73"/>
      <c r="G907" s="73"/>
      <c r="H907" s="22"/>
    </row>
    <row r="908" ht="14.25" customHeight="1">
      <c r="B908" s="25"/>
      <c r="C908" s="168"/>
      <c r="D908" s="229"/>
      <c r="E908" s="229"/>
      <c r="F908" s="73"/>
      <c r="G908" s="73"/>
      <c r="H908" s="22"/>
    </row>
    <row r="909" ht="14.25" customHeight="1">
      <c r="B909" s="25"/>
      <c r="C909" s="168"/>
      <c r="D909" s="229"/>
      <c r="E909" s="229"/>
      <c r="F909" s="73"/>
      <c r="G909" s="73"/>
      <c r="H909" s="22"/>
    </row>
    <row r="910" ht="14.25" customHeight="1">
      <c r="B910" s="25"/>
      <c r="C910" s="168"/>
      <c r="D910" s="229"/>
      <c r="E910" s="229"/>
      <c r="F910" s="73"/>
      <c r="G910" s="73"/>
      <c r="H910" s="22"/>
    </row>
    <row r="911" ht="14.25" customHeight="1">
      <c r="B911" s="25"/>
      <c r="C911" s="168"/>
      <c r="D911" s="229"/>
      <c r="E911" s="229"/>
      <c r="F911" s="73"/>
      <c r="G911" s="73"/>
      <c r="H911" s="22"/>
    </row>
    <row r="912" ht="14.25" customHeight="1">
      <c r="B912" s="25"/>
      <c r="C912" s="168"/>
      <c r="D912" s="229"/>
      <c r="E912" s="229"/>
      <c r="F912" s="73"/>
      <c r="G912" s="73"/>
      <c r="H912" s="22"/>
    </row>
    <row r="913" ht="14.25" customHeight="1">
      <c r="B913" s="25"/>
      <c r="C913" s="168"/>
      <c r="D913" s="229"/>
      <c r="E913" s="229"/>
      <c r="F913" s="73"/>
      <c r="G913" s="73"/>
      <c r="H913" s="22"/>
    </row>
    <row r="914" ht="14.25" customHeight="1">
      <c r="B914" s="25"/>
      <c r="C914" s="168"/>
      <c r="D914" s="229"/>
      <c r="E914" s="229"/>
      <c r="F914" s="73"/>
      <c r="G914" s="73"/>
      <c r="H914" s="22"/>
    </row>
    <row r="915" ht="14.25" customHeight="1">
      <c r="B915" s="25"/>
      <c r="C915" s="168"/>
      <c r="D915" s="229"/>
      <c r="E915" s="229"/>
      <c r="F915" s="73"/>
      <c r="G915" s="73"/>
      <c r="H915" s="22"/>
    </row>
    <row r="916" ht="14.25" customHeight="1">
      <c r="B916" s="25"/>
      <c r="C916" s="168"/>
      <c r="D916" s="229"/>
      <c r="E916" s="229"/>
      <c r="F916" s="73"/>
      <c r="G916" s="73"/>
      <c r="H916" s="22"/>
    </row>
    <row r="917" ht="14.25" customHeight="1">
      <c r="B917" s="25"/>
      <c r="C917" s="168"/>
      <c r="D917" s="229"/>
      <c r="E917" s="229"/>
      <c r="F917" s="73"/>
      <c r="G917" s="73"/>
      <c r="H917" s="22"/>
    </row>
    <row r="918" ht="14.25" customHeight="1">
      <c r="B918" s="25"/>
      <c r="C918" s="168"/>
      <c r="D918" s="229"/>
      <c r="E918" s="229"/>
      <c r="F918" s="73"/>
      <c r="G918" s="73"/>
      <c r="H918" s="22"/>
    </row>
    <row r="919" ht="14.25" customHeight="1">
      <c r="B919" s="25"/>
      <c r="C919" s="168"/>
      <c r="D919" s="229"/>
      <c r="E919" s="229"/>
      <c r="F919" s="73"/>
      <c r="G919" s="73"/>
      <c r="H919" s="22"/>
    </row>
    <row r="920" ht="14.25" customHeight="1">
      <c r="B920" s="25"/>
      <c r="C920" s="168"/>
      <c r="D920" s="229"/>
      <c r="E920" s="229"/>
      <c r="F920" s="73"/>
      <c r="G920" s="73"/>
      <c r="H920" s="22"/>
    </row>
    <row r="921" ht="14.25" customHeight="1">
      <c r="B921" s="25"/>
      <c r="C921" s="168"/>
      <c r="D921" s="229"/>
      <c r="E921" s="229"/>
      <c r="F921" s="73"/>
      <c r="G921" s="73"/>
      <c r="H921" s="22"/>
    </row>
    <row r="922" ht="14.25" customHeight="1">
      <c r="B922" s="25"/>
      <c r="C922" s="168"/>
      <c r="D922" s="229"/>
      <c r="E922" s="229"/>
      <c r="F922" s="73"/>
      <c r="G922" s="73"/>
      <c r="H922" s="22"/>
    </row>
    <row r="923" ht="14.25" customHeight="1">
      <c r="B923" s="25"/>
      <c r="C923" s="168"/>
      <c r="D923" s="229"/>
      <c r="E923" s="229"/>
      <c r="F923" s="73"/>
      <c r="G923" s="73"/>
      <c r="H923" s="22"/>
    </row>
    <row r="924" ht="14.25" customHeight="1">
      <c r="B924" s="25"/>
      <c r="C924" s="168"/>
      <c r="D924" s="229"/>
      <c r="E924" s="229"/>
      <c r="F924" s="73"/>
      <c r="G924" s="73"/>
      <c r="H924" s="22"/>
    </row>
    <row r="925" ht="14.25" customHeight="1">
      <c r="B925" s="25"/>
      <c r="C925" s="168"/>
      <c r="D925" s="229"/>
      <c r="E925" s="229"/>
      <c r="F925" s="73"/>
      <c r="G925" s="73"/>
      <c r="H925" s="22"/>
    </row>
    <row r="926" ht="14.25" customHeight="1">
      <c r="B926" s="25"/>
      <c r="C926" s="168"/>
      <c r="D926" s="229"/>
      <c r="E926" s="229"/>
      <c r="F926" s="73"/>
      <c r="G926" s="73"/>
      <c r="H926" s="22"/>
    </row>
    <row r="927" ht="14.25" customHeight="1">
      <c r="B927" s="25"/>
      <c r="C927" s="168"/>
      <c r="D927" s="229"/>
      <c r="E927" s="229"/>
      <c r="F927" s="73"/>
      <c r="G927" s="73"/>
      <c r="H927" s="22"/>
    </row>
    <row r="928" ht="14.25" customHeight="1">
      <c r="B928" s="25"/>
      <c r="C928" s="168"/>
      <c r="D928" s="229"/>
      <c r="E928" s="229"/>
      <c r="F928" s="73"/>
      <c r="G928" s="73"/>
      <c r="H928" s="22"/>
    </row>
    <row r="929" ht="14.25" customHeight="1">
      <c r="B929" s="25"/>
      <c r="C929" s="168"/>
      <c r="D929" s="229"/>
      <c r="E929" s="229"/>
      <c r="F929" s="73"/>
      <c r="G929" s="73"/>
      <c r="H929" s="22"/>
    </row>
    <row r="930" ht="14.25" customHeight="1">
      <c r="B930" s="25"/>
      <c r="C930" s="168"/>
      <c r="D930" s="229"/>
      <c r="E930" s="229"/>
      <c r="F930" s="73"/>
      <c r="G930" s="73"/>
      <c r="H930" s="22"/>
    </row>
    <row r="931" ht="14.25" customHeight="1">
      <c r="B931" s="25"/>
      <c r="C931" s="168"/>
      <c r="D931" s="229"/>
      <c r="E931" s="229"/>
      <c r="F931" s="73"/>
      <c r="G931" s="73"/>
      <c r="H931" s="22"/>
    </row>
    <row r="932" ht="14.25" customHeight="1">
      <c r="B932" s="25"/>
      <c r="C932" s="168"/>
      <c r="D932" s="229"/>
      <c r="E932" s="229"/>
      <c r="F932" s="73"/>
      <c r="G932" s="73"/>
      <c r="H932" s="22"/>
    </row>
    <row r="933" ht="14.25" customHeight="1">
      <c r="B933" s="25"/>
      <c r="C933" s="168"/>
      <c r="D933" s="229"/>
      <c r="E933" s="229"/>
      <c r="F933" s="73"/>
      <c r="G933" s="73"/>
      <c r="H933" s="22"/>
    </row>
    <row r="934" ht="14.25" customHeight="1">
      <c r="B934" s="25"/>
      <c r="C934" s="168"/>
      <c r="D934" s="229"/>
      <c r="E934" s="229"/>
      <c r="F934" s="73"/>
      <c r="G934" s="73"/>
      <c r="H934" s="22"/>
    </row>
    <row r="935" ht="14.25" customHeight="1">
      <c r="B935" s="25"/>
      <c r="C935" s="168"/>
      <c r="D935" s="229"/>
      <c r="E935" s="229"/>
      <c r="F935" s="73"/>
      <c r="G935" s="73"/>
      <c r="H935" s="22"/>
    </row>
    <row r="936" ht="14.25" customHeight="1">
      <c r="B936" s="25"/>
      <c r="C936" s="168"/>
      <c r="D936" s="229"/>
      <c r="E936" s="229"/>
      <c r="F936" s="73"/>
      <c r="G936" s="73"/>
      <c r="H936" s="22"/>
    </row>
    <row r="937" ht="14.25" customHeight="1">
      <c r="B937" s="25"/>
      <c r="C937" s="168"/>
      <c r="D937" s="229"/>
      <c r="E937" s="229"/>
      <c r="F937" s="73"/>
      <c r="G937" s="73"/>
      <c r="H937" s="22"/>
    </row>
    <row r="938" ht="14.25" customHeight="1">
      <c r="B938" s="25"/>
      <c r="C938" s="168"/>
      <c r="D938" s="229"/>
      <c r="E938" s="229"/>
      <c r="F938" s="73"/>
      <c r="G938" s="73"/>
      <c r="H938" s="22"/>
    </row>
    <row r="939" ht="14.25" customHeight="1">
      <c r="B939" s="25"/>
      <c r="C939" s="168"/>
      <c r="D939" s="229"/>
      <c r="E939" s="229"/>
      <c r="F939" s="73"/>
      <c r="G939" s="73"/>
      <c r="H939" s="22"/>
    </row>
    <row r="940" ht="14.25" customHeight="1">
      <c r="B940" s="25"/>
      <c r="C940" s="168"/>
      <c r="D940" s="229"/>
      <c r="E940" s="229"/>
      <c r="F940" s="73"/>
      <c r="G940" s="73"/>
      <c r="H940" s="22"/>
    </row>
    <row r="941" ht="14.25" customHeight="1">
      <c r="B941" s="25"/>
      <c r="C941" s="168"/>
      <c r="D941" s="229"/>
      <c r="E941" s="229"/>
      <c r="F941" s="73"/>
      <c r="G941" s="73"/>
      <c r="H941" s="22"/>
    </row>
    <row r="942" ht="14.25" customHeight="1">
      <c r="B942" s="25"/>
      <c r="C942" s="168"/>
      <c r="D942" s="229"/>
      <c r="E942" s="229"/>
      <c r="F942" s="73"/>
      <c r="G942" s="73"/>
      <c r="H942" s="22"/>
    </row>
    <row r="943" ht="14.25" customHeight="1">
      <c r="B943" s="25"/>
      <c r="C943" s="168"/>
      <c r="D943" s="229"/>
      <c r="E943" s="229"/>
      <c r="F943" s="73"/>
      <c r="G943" s="73"/>
      <c r="H943" s="22"/>
    </row>
    <row r="944" ht="14.25" customHeight="1">
      <c r="B944" s="25"/>
      <c r="C944" s="168"/>
      <c r="D944" s="229"/>
      <c r="E944" s="229"/>
      <c r="F944" s="73"/>
      <c r="G944" s="73"/>
      <c r="H944" s="22"/>
    </row>
    <row r="945" ht="14.25" customHeight="1">
      <c r="B945" s="25"/>
      <c r="C945" s="168"/>
      <c r="D945" s="229"/>
      <c r="E945" s="229"/>
      <c r="F945" s="73"/>
      <c r="G945" s="73"/>
      <c r="H945" s="22"/>
    </row>
    <row r="946" ht="14.25" customHeight="1">
      <c r="B946" s="25"/>
      <c r="C946" s="168"/>
      <c r="D946" s="229"/>
      <c r="E946" s="229"/>
      <c r="F946" s="73"/>
      <c r="G946" s="73"/>
      <c r="H946" s="22"/>
    </row>
    <row r="947" ht="14.25" customHeight="1">
      <c r="B947" s="25"/>
      <c r="C947" s="168"/>
      <c r="D947" s="229"/>
      <c r="E947" s="229"/>
      <c r="F947" s="73"/>
      <c r="G947" s="73"/>
      <c r="H947" s="22"/>
    </row>
    <row r="948" ht="14.25" customHeight="1">
      <c r="B948" s="25"/>
      <c r="C948" s="168"/>
      <c r="D948" s="229"/>
      <c r="E948" s="229"/>
      <c r="F948" s="73"/>
      <c r="G948" s="73"/>
      <c r="H948" s="22"/>
    </row>
    <row r="949" ht="14.25" customHeight="1">
      <c r="B949" s="25"/>
      <c r="C949" s="168"/>
      <c r="D949" s="229"/>
      <c r="E949" s="229"/>
      <c r="F949" s="73"/>
      <c r="G949" s="73"/>
      <c r="H949" s="22"/>
    </row>
    <row r="950" ht="14.25" customHeight="1">
      <c r="B950" s="25"/>
      <c r="C950" s="168"/>
      <c r="D950" s="229"/>
      <c r="E950" s="229"/>
      <c r="F950" s="73"/>
      <c r="G950" s="73"/>
      <c r="H950" s="22"/>
    </row>
    <row r="951" ht="14.25" customHeight="1">
      <c r="B951" s="25"/>
      <c r="C951" s="168"/>
      <c r="D951" s="229"/>
      <c r="E951" s="229"/>
      <c r="F951" s="73"/>
      <c r="G951" s="73"/>
      <c r="H951" s="22"/>
    </row>
    <row r="952" ht="14.25" customHeight="1">
      <c r="B952" s="25"/>
      <c r="C952" s="168"/>
      <c r="D952" s="229"/>
      <c r="E952" s="229"/>
      <c r="F952" s="73"/>
      <c r="G952" s="73"/>
      <c r="H952" s="22"/>
    </row>
    <row r="953" ht="14.25" customHeight="1">
      <c r="B953" s="25"/>
      <c r="C953" s="168"/>
      <c r="D953" s="229"/>
      <c r="E953" s="229"/>
      <c r="F953" s="73"/>
      <c r="G953" s="73"/>
      <c r="H953" s="22"/>
    </row>
    <row r="954" ht="14.25" customHeight="1">
      <c r="B954" s="25"/>
      <c r="C954" s="168"/>
      <c r="D954" s="229"/>
      <c r="E954" s="229"/>
      <c r="F954" s="73"/>
      <c r="G954" s="73"/>
      <c r="H954" s="22"/>
    </row>
    <row r="955" ht="14.25" customHeight="1">
      <c r="B955" s="25"/>
      <c r="C955" s="168"/>
      <c r="D955" s="229"/>
      <c r="E955" s="229"/>
      <c r="F955" s="73"/>
      <c r="G955" s="73"/>
      <c r="H955" s="22"/>
    </row>
    <row r="956" ht="14.25" customHeight="1">
      <c r="B956" s="25"/>
      <c r="C956" s="168"/>
      <c r="D956" s="229"/>
      <c r="E956" s="229"/>
      <c r="F956" s="73"/>
      <c r="G956" s="73"/>
      <c r="H956" s="22"/>
    </row>
    <row r="957" ht="14.25" customHeight="1">
      <c r="B957" s="25"/>
      <c r="C957" s="168"/>
      <c r="D957" s="229"/>
      <c r="E957" s="229"/>
      <c r="F957" s="73"/>
      <c r="G957" s="73"/>
      <c r="H957" s="22"/>
    </row>
    <row r="958" ht="14.25" customHeight="1">
      <c r="B958" s="25"/>
      <c r="C958" s="168"/>
      <c r="D958" s="229"/>
      <c r="E958" s="229"/>
      <c r="F958" s="73"/>
      <c r="G958" s="73"/>
      <c r="H958" s="22"/>
    </row>
    <row r="959" ht="14.25" customHeight="1">
      <c r="B959" s="25"/>
      <c r="C959" s="168"/>
      <c r="D959" s="229"/>
      <c r="E959" s="229"/>
      <c r="F959" s="73"/>
      <c r="G959" s="73"/>
      <c r="H959" s="22"/>
    </row>
    <row r="960" ht="14.25" customHeight="1">
      <c r="B960" s="25"/>
      <c r="C960" s="168"/>
      <c r="D960" s="229"/>
      <c r="E960" s="229"/>
      <c r="F960" s="73"/>
      <c r="G960" s="73"/>
      <c r="H960" s="22"/>
    </row>
    <row r="961" ht="14.25" customHeight="1">
      <c r="B961" s="25"/>
      <c r="C961" s="168"/>
      <c r="D961" s="229"/>
      <c r="E961" s="229"/>
      <c r="F961" s="73"/>
      <c r="G961" s="73"/>
      <c r="H961" s="22"/>
    </row>
    <row r="962" ht="14.25" customHeight="1">
      <c r="B962" s="25"/>
      <c r="C962" s="168"/>
      <c r="D962" s="229"/>
      <c r="E962" s="229"/>
      <c r="F962" s="73"/>
      <c r="G962" s="73"/>
      <c r="H962" s="22"/>
    </row>
    <row r="963" ht="14.25" customHeight="1">
      <c r="B963" s="25"/>
      <c r="C963" s="168"/>
      <c r="D963" s="229"/>
      <c r="E963" s="229"/>
      <c r="F963" s="73"/>
      <c r="G963" s="73"/>
      <c r="H963" s="22"/>
    </row>
    <row r="964" ht="14.25" customHeight="1">
      <c r="B964" s="25"/>
      <c r="C964" s="168"/>
      <c r="D964" s="229"/>
      <c r="E964" s="229"/>
      <c r="F964" s="73"/>
      <c r="G964" s="73"/>
      <c r="H964" s="22"/>
    </row>
    <row r="965" ht="14.25" customHeight="1">
      <c r="B965" s="25"/>
      <c r="C965" s="168"/>
      <c r="D965" s="229"/>
      <c r="E965" s="229"/>
      <c r="F965" s="73"/>
      <c r="G965" s="73"/>
      <c r="H965" s="22"/>
    </row>
    <row r="966" ht="14.25" customHeight="1">
      <c r="B966" s="25"/>
      <c r="C966" s="168"/>
      <c r="D966" s="229"/>
      <c r="E966" s="229"/>
      <c r="F966" s="73"/>
      <c r="G966" s="73"/>
      <c r="H966" s="22"/>
    </row>
    <row r="967" ht="14.25" customHeight="1">
      <c r="B967" s="25"/>
      <c r="C967" s="168"/>
      <c r="D967" s="229"/>
      <c r="E967" s="229"/>
      <c r="F967" s="73"/>
      <c r="G967" s="73"/>
      <c r="H967" s="22"/>
    </row>
    <row r="968" ht="14.25" customHeight="1">
      <c r="B968" s="25"/>
      <c r="C968" s="168"/>
      <c r="D968" s="229"/>
      <c r="E968" s="229"/>
      <c r="F968" s="73"/>
      <c r="G968" s="73"/>
      <c r="H968" s="22"/>
    </row>
    <row r="969" ht="14.25" customHeight="1">
      <c r="B969" s="25"/>
      <c r="C969" s="168"/>
      <c r="D969" s="229"/>
      <c r="E969" s="229"/>
      <c r="F969" s="73"/>
      <c r="G969" s="73"/>
      <c r="H969" s="22"/>
    </row>
    <row r="970" ht="14.25" customHeight="1">
      <c r="B970" s="25"/>
      <c r="C970" s="168"/>
      <c r="D970" s="229"/>
      <c r="E970" s="229"/>
      <c r="F970" s="73"/>
      <c r="G970" s="73"/>
      <c r="H970" s="22"/>
    </row>
    <row r="971" ht="14.25" customHeight="1">
      <c r="B971" s="25"/>
      <c r="C971" s="168"/>
      <c r="D971" s="229"/>
      <c r="E971" s="229"/>
      <c r="F971" s="73"/>
      <c r="G971" s="73"/>
      <c r="H971" s="22"/>
    </row>
    <row r="972" ht="14.25" customHeight="1">
      <c r="B972" s="25"/>
      <c r="C972" s="168"/>
      <c r="D972" s="229"/>
      <c r="E972" s="229"/>
      <c r="F972" s="73"/>
      <c r="G972" s="73"/>
      <c r="H972" s="22"/>
    </row>
    <row r="973" ht="14.25" customHeight="1">
      <c r="B973" s="25"/>
      <c r="C973" s="168"/>
      <c r="D973" s="229"/>
      <c r="E973" s="229"/>
      <c r="F973" s="73"/>
      <c r="G973" s="73"/>
      <c r="H973" s="22"/>
    </row>
    <row r="974" ht="14.25" customHeight="1">
      <c r="B974" s="25"/>
      <c r="C974" s="168"/>
      <c r="D974" s="229"/>
      <c r="E974" s="229"/>
      <c r="F974" s="73"/>
      <c r="G974" s="73"/>
      <c r="H974" s="22"/>
    </row>
    <row r="975" ht="14.25" customHeight="1">
      <c r="B975" s="25"/>
      <c r="C975" s="168"/>
      <c r="D975" s="229"/>
      <c r="E975" s="229"/>
      <c r="F975" s="73"/>
      <c r="G975" s="73"/>
      <c r="H975" s="22"/>
    </row>
    <row r="976" ht="14.25" customHeight="1">
      <c r="B976" s="25"/>
      <c r="C976" s="168"/>
      <c r="D976" s="229"/>
      <c r="E976" s="229"/>
      <c r="F976" s="73"/>
      <c r="G976" s="73"/>
      <c r="H976" s="22"/>
    </row>
    <row r="977" ht="14.25" customHeight="1">
      <c r="B977" s="25"/>
      <c r="C977" s="168"/>
      <c r="D977" s="229"/>
      <c r="E977" s="229"/>
      <c r="F977" s="73"/>
      <c r="G977" s="73"/>
      <c r="H977" s="22"/>
    </row>
    <row r="978" ht="14.25" customHeight="1">
      <c r="B978" s="25"/>
      <c r="C978" s="168"/>
      <c r="D978" s="229"/>
      <c r="E978" s="229"/>
      <c r="F978" s="73"/>
      <c r="G978" s="73"/>
      <c r="H978" s="22"/>
    </row>
    <row r="979" ht="14.25" customHeight="1">
      <c r="B979" s="25"/>
      <c r="C979" s="168"/>
      <c r="D979" s="229"/>
      <c r="E979" s="229"/>
      <c r="F979" s="73"/>
      <c r="G979" s="73"/>
      <c r="H979" s="22"/>
    </row>
    <row r="980" ht="14.25" customHeight="1">
      <c r="B980" s="25"/>
      <c r="C980" s="168"/>
      <c r="D980" s="229"/>
      <c r="E980" s="229"/>
      <c r="F980" s="73"/>
      <c r="G980" s="73"/>
      <c r="H980" s="22"/>
    </row>
    <row r="981" ht="14.25" customHeight="1">
      <c r="B981" s="25"/>
      <c r="C981" s="168"/>
      <c r="D981" s="229"/>
      <c r="E981" s="229"/>
      <c r="F981" s="73"/>
      <c r="G981" s="73"/>
      <c r="H981" s="22"/>
    </row>
    <row r="982" ht="14.25" customHeight="1">
      <c r="B982" s="25"/>
      <c r="C982" s="168"/>
      <c r="D982" s="229"/>
      <c r="E982" s="229"/>
      <c r="F982" s="73"/>
      <c r="G982" s="73"/>
      <c r="H982" s="22"/>
    </row>
    <row r="983" ht="14.25" customHeight="1">
      <c r="B983" s="25"/>
      <c r="C983" s="168"/>
      <c r="D983" s="229"/>
      <c r="E983" s="229"/>
      <c r="F983" s="73"/>
      <c r="G983" s="73"/>
      <c r="H983" s="22"/>
    </row>
    <row r="984" ht="14.25" customHeight="1">
      <c r="B984" s="25"/>
      <c r="C984" s="168"/>
      <c r="D984" s="229"/>
      <c r="E984" s="229"/>
      <c r="F984" s="73"/>
      <c r="G984" s="73"/>
      <c r="H984" s="22"/>
    </row>
    <row r="985" ht="14.25" customHeight="1">
      <c r="B985" s="25"/>
      <c r="C985" s="168"/>
      <c r="D985" s="229"/>
      <c r="E985" s="229"/>
      <c r="F985" s="73"/>
      <c r="G985" s="73"/>
      <c r="H985" s="22"/>
    </row>
    <row r="986" ht="14.25" customHeight="1">
      <c r="B986" s="25"/>
      <c r="C986" s="168"/>
      <c r="D986" s="229"/>
      <c r="E986" s="229"/>
      <c r="F986" s="73"/>
      <c r="G986" s="73"/>
      <c r="H986" s="22"/>
    </row>
    <row r="987" ht="14.25" customHeight="1">
      <c r="B987" s="25"/>
      <c r="C987" s="168"/>
      <c r="D987" s="229"/>
      <c r="E987" s="229"/>
      <c r="F987" s="73"/>
      <c r="G987" s="73"/>
      <c r="H987" s="22"/>
    </row>
    <row r="988" ht="14.25" customHeight="1">
      <c r="B988" s="25"/>
      <c r="C988" s="168"/>
      <c r="D988" s="229"/>
      <c r="E988" s="229"/>
      <c r="F988" s="73"/>
      <c r="G988" s="73"/>
      <c r="H988" s="22"/>
    </row>
    <row r="989" ht="14.25" customHeight="1">
      <c r="B989" s="25"/>
      <c r="C989" s="168"/>
      <c r="D989" s="229"/>
      <c r="E989" s="229"/>
      <c r="F989" s="73"/>
      <c r="G989" s="73"/>
      <c r="H989" s="22"/>
    </row>
    <row r="990" ht="14.25" customHeight="1">
      <c r="B990" s="25"/>
      <c r="C990" s="168"/>
      <c r="D990" s="229"/>
      <c r="E990" s="229"/>
      <c r="F990" s="73"/>
      <c r="G990" s="73"/>
      <c r="H990" s="22"/>
    </row>
    <row r="991" ht="14.25" customHeight="1">
      <c r="B991" s="25"/>
      <c r="C991" s="168"/>
      <c r="D991" s="229"/>
      <c r="E991" s="229"/>
      <c r="F991" s="73"/>
      <c r="G991" s="73"/>
      <c r="H991" s="22"/>
    </row>
    <row r="992" ht="14.25" customHeight="1">
      <c r="B992" s="25"/>
      <c r="C992" s="168"/>
      <c r="D992" s="229"/>
      <c r="E992" s="229"/>
      <c r="F992" s="73"/>
      <c r="G992" s="73"/>
      <c r="H992" s="22"/>
    </row>
    <row r="993" ht="14.25" customHeight="1">
      <c r="B993" s="25"/>
      <c r="C993" s="168"/>
      <c r="D993" s="229"/>
      <c r="E993" s="229"/>
      <c r="F993" s="73"/>
      <c r="G993" s="73"/>
      <c r="H993" s="22"/>
    </row>
    <row r="994" ht="14.25" customHeight="1">
      <c r="B994" s="25"/>
      <c r="C994" s="168"/>
      <c r="D994" s="229"/>
      <c r="E994" s="229"/>
      <c r="F994" s="73"/>
      <c r="G994" s="73"/>
      <c r="H994" s="22"/>
    </row>
    <row r="995" ht="14.25" customHeight="1">
      <c r="B995" s="25"/>
      <c r="C995" s="168"/>
      <c r="D995" s="229"/>
      <c r="E995" s="229"/>
      <c r="F995" s="73"/>
      <c r="G995" s="73"/>
      <c r="H995" s="22"/>
    </row>
    <row r="996" ht="14.25" customHeight="1">
      <c r="B996" s="25"/>
      <c r="C996" s="168"/>
      <c r="D996" s="229"/>
      <c r="E996" s="229"/>
      <c r="F996" s="73"/>
      <c r="G996" s="73"/>
      <c r="H996" s="22"/>
    </row>
    <row r="997" ht="14.25" customHeight="1">
      <c r="B997" s="25"/>
      <c r="C997" s="168"/>
      <c r="D997" s="229"/>
      <c r="E997" s="229"/>
      <c r="F997" s="73"/>
      <c r="G997" s="73"/>
      <c r="H997" s="22"/>
    </row>
    <row r="998" ht="14.25" customHeight="1">
      <c r="B998" s="25"/>
      <c r="C998" s="168"/>
      <c r="D998" s="229"/>
      <c r="E998" s="229"/>
      <c r="F998" s="73"/>
      <c r="G998" s="73"/>
      <c r="H998" s="22"/>
    </row>
    <row r="999" ht="14.25" customHeight="1">
      <c r="B999" s="25"/>
      <c r="C999" s="168"/>
      <c r="D999" s="229"/>
      <c r="E999" s="229"/>
      <c r="F999" s="73"/>
      <c r="G999" s="73"/>
      <c r="H999" s="22"/>
    </row>
    <row r="1000" ht="14.25" customHeight="1">
      <c r="B1000" s="25"/>
      <c r="C1000" s="168"/>
      <c r="D1000" s="229"/>
      <c r="E1000" s="229"/>
      <c r="F1000" s="73"/>
      <c r="G1000" s="73"/>
      <c r="H1000" s="22"/>
    </row>
    <row r="1001" ht="14.25" customHeight="1">
      <c r="B1001" s="25"/>
      <c r="C1001" s="168"/>
      <c r="D1001" s="229"/>
      <c r="E1001" s="229"/>
      <c r="F1001" s="73"/>
      <c r="G1001" s="73"/>
      <c r="H1001" s="22"/>
    </row>
    <row r="1002" ht="14.25" customHeight="1">
      <c r="B1002" s="25"/>
      <c r="C1002" s="168"/>
      <c r="D1002" s="229"/>
      <c r="E1002" s="229"/>
      <c r="F1002" s="73"/>
      <c r="G1002" s="73"/>
      <c r="H1002" s="22"/>
    </row>
    <row r="1003" ht="14.25" customHeight="1">
      <c r="B1003" s="25"/>
      <c r="C1003" s="168"/>
      <c r="D1003" s="229"/>
      <c r="E1003" s="229"/>
      <c r="F1003" s="73"/>
      <c r="G1003" s="73"/>
      <c r="H1003" s="22"/>
    </row>
    <row r="1004" ht="14.25" customHeight="1">
      <c r="B1004" s="25"/>
      <c r="C1004" s="168"/>
      <c r="D1004" s="229"/>
      <c r="E1004" s="229"/>
      <c r="F1004" s="73"/>
      <c r="G1004" s="73"/>
      <c r="H1004" s="22"/>
    </row>
    <row r="1005" ht="14.25" customHeight="1">
      <c r="B1005" s="25"/>
      <c r="C1005" s="168"/>
      <c r="D1005" s="229"/>
      <c r="E1005" s="229"/>
      <c r="F1005" s="73"/>
      <c r="G1005" s="73"/>
      <c r="H1005" s="22"/>
    </row>
    <row r="1006" ht="14.25" customHeight="1">
      <c r="B1006" s="25"/>
      <c r="C1006" s="168"/>
      <c r="D1006" s="229"/>
      <c r="E1006" s="229"/>
      <c r="F1006" s="73"/>
      <c r="G1006" s="73"/>
      <c r="H1006" s="22"/>
    </row>
    <row r="1007" ht="14.25" customHeight="1">
      <c r="B1007" s="25"/>
      <c r="C1007" s="168"/>
      <c r="D1007" s="229"/>
      <c r="E1007" s="229"/>
      <c r="F1007" s="73"/>
      <c r="G1007" s="73"/>
      <c r="H1007" s="22"/>
    </row>
    <row r="1008" ht="14.25" customHeight="1">
      <c r="B1008" s="25"/>
      <c r="C1008" s="168"/>
      <c r="D1008" s="229"/>
      <c r="E1008" s="229"/>
      <c r="F1008" s="73"/>
      <c r="G1008" s="73"/>
      <c r="H1008" s="22"/>
    </row>
    <row r="1009" ht="14.25" customHeight="1">
      <c r="B1009" s="25"/>
      <c r="C1009" s="168"/>
      <c r="D1009" s="229"/>
      <c r="E1009" s="229"/>
      <c r="F1009" s="73"/>
      <c r="G1009" s="73"/>
      <c r="H1009" s="22"/>
    </row>
    <row r="1010" ht="14.25" customHeight="1">
      <c r="B1010" s="25"/>
      <c r="C1010" s="168"/>
      <c r="D1010" s="229"/>
      <c r="E1010" s="229"/>
      <c r="F1010" s="73"/>
      <c r="G1010" s="73"/>
      <c r="H1010" s="22"/>
    </row>
    <row r="1011" ht="14.25" customHeight="1">
      <c r="B1011" s="25"/>
      <c r="C1011" s="168"/>
      <c r="D1011" s="229"/>
      <c r="E1011" s="229"/>
      <c r="F1011" s="73"/>
      <c r="G1011" s="73"/>
      <c r="H1011" s="22"/>
    </row>
    <row r="1012" ht="14.25" customHeight="1">
      <c r="B1012" s="25"/>
      <c r="C1012" s="168"/>
      <c r="D1012" s="229"/>
      <c r="E1012" s="229"/>
      <c r="F1012" s="73"/>
      <c r="G1012" s="73"/>
      <c r="H1012" s="22"/>
    </row>
    <row r="1013" ht="14.25" customHeight="1">
      <c r="B1013" s="25"/>
      <c r="C1013" s="168"/>
      <c r="D1013" s="229"/>
      <c r="E1013" s="229"/>
      <c r="F1013" s="73"/>
      <c r="G1013" s="73"/>
      <c r="H1013" s="22"/>
    </row>
    <row r="1014" ht="14.25" customHeight="1">
      <c r="B1014" s="25"/>
      <c r="C1014" s="168"/>
      <c r="D1014" s="229"/>
      <c r="E1014" s="229"/>
      <c r="F1014" s="73"/>
      <c r="G1014" s="73"/>
      <c r="H1014" s="22"/>
    </row>
    <row r="1015" ht="14.25" customHeight="1">
      <c r="B1015" s="25"/>
      <c r="C1015" s="168"/>
      <c r="D1015" s="229"/>
      <c r="E1015" s="229"/>
      <c r="F1015" s="73"/>
      <c r="G1015" s="73"/>
      <c r="H1015" s="22"/>
    </row>
    <row r="1016" ht="14.25" customHeight="1">
      <c r="B1016" s="25"/>
      <c r="C1016" s="168"/>
      <c r="D1016" s="229"/>
      <c r="E1016" s="229"/>
      <c r="F1016" s="73"/>
      <c r="G1016" s="73"/>
      <c r="H1016" s="22"/>
    </row>
    <row r="1017" ht="14.25" customHeight="1">
      <c r="B1017" s="25"/>
      <c r="C1017" s="168"/>
      <c r="D1017" s="229"/>
      <c r="E1017" s="229"/>
      <c r="F1017" s="73"/>
      <c r="G1017" s="73"/>
      <c r="H1017" s="22"/>
    </row>
  </sheetData>
  <mergeCells count="11">
    <mergeCell ref="B5:D5"/>
    <mergeCell ref="B6:D6"/>
    <mergeCell ref="F6:G6"/>
    <mergeCell ref="F57:I57"/>
    <mergeCell ref="A1:I1"/>
    <mergeCell ref="B2:G2"/>
    <mergeCell ref="B3:D3"/>
    <mergeCell ref="F3:G3"/>
    <mergeCell ref="B4:D4"/>
    <mergeCell ref="F4:G4"/>
    <mergeCell ref="F5:G5"/>
  </mergeCells>
  <printOptions gridLines="1" horizontalCentered="1"/>
  <pageMargins bottom="0.75" footer="0.0" header="0.0" left="0.7" right="0.7" top="0.75"/>
  <pageSetup paperSize="3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28.86"/>
    <col customWidth="1" min="3" max="3" width="20.71"/>
    <col customWidth="1" min="4" max="4" width="23.86"/>
    <col customWidth="1" min="5" max="5" width="30.86"/>
    <col customWidth="1" min="6" max="6" width="16.86"/>
    <col customWidth="1" min="7" max="7" width="22.29"/>
    <col customWidth="1" min="8" max="8" width="13.0"/>
    <col customWidth="1" min="9" max="28" width="8.71"/>
  </cols>
  <sheetData>
    <row r="1" ht="31.5" customHeight="1">
      <c r="A1" s="21" t="s">
        <v>33</v>
      </c>
      <c r="B1" s="17"/>
      <c r="C1" s="17"/>
      <c r="D1" s="17"/>
      <c r="E1" s="17"/>
      <c r="F1" s="17"/>
      <c r="G1" s="6"/>
      <c r="H1" s="22"/>
    </row>
    <row r="2" ht="28.5" customHeight="1">
      <c r="B2" s="159" t="s">
        <v>14</v>
      </c>
      <c r="C2" s="17"/>
      <c r="D2" s="17"/>
      <c r="E2" s="17"/>
      <c r="F2" s="17"/>
      <c r="G2" s="6"/>
      <c r="H2" s="22"/>
    </row>
    <row r="3" ht="14.25" customHeight="1">
      <c r="A3" s="24" t="s">
        <v>34</v>
      </c>
      <c r="B3" s="25" t="s">
        <v>1022</v>
      </c>
      <c r="E3" s="271" t="s">
        <v>36</v>
      </c>
      <c r="F3" s="25" t="s">
        <v>1023</v>
      </c>
      <c r="H3" s="22"/>
    </row>
    <row r="4" ht="14.25" customHeight="1">
      <c r="A4" s="24" t="s">
        <v>38</v>
      </c>
      <c r="B4" s="25"/>
      <c r="E4" s="271" t="s">
        <v>136</v>
      </c>
      <c r="F4" s="25"/>
      <c r="H4" s="22"/>
    </row>
    <row r="5" ht="14.25" customHeight="1">
      <c r="A5" s="24" t="s">
        <v>41</v>
      </c>
      <c r="B5" s="25"/>
      <c r="E5" s="271" t="s">
        <v>43</v>
      </c>
      <c r="F5" s="25"/>
      <c r="H5" s="22"/>
    </row>
    <row r="6" ht="14.25" customHeight="1">
      <c r="A6" s="24" t="s">
        <v>44</v>
      </c>
      <c r="B6" s="25"/>
      <c r="E6" s="271" t="s">
        <v>46</v>
      </c>
      <c r="F6" s="25"/>
      <c r="H6" s="22"/>
    </row>
    <row r="7" ht="14.25" customHeight="1">
      <c r="B7" s="25"/>
      <c r="C7" s="168"/>
      <c r="D7" s="229"/>
      <c r="E7" s="166"/>
      <c r="G7" s="73"/>
      <c r="H7" s="22"/>
    </row>
    <row r="8" ht="14.25" customHeight="1">
      <c r="B8" s="25"/>
      <c r="C8" s="168"/>
      <c r="D8" s="229"/>
      <c r="E8" s="166"/>
      <c r="G8" s="73"/>
      <c r="H8" s="22"/>
    </row>
    <row r="9" ht="14.25" customHeight="1">
      <c r="A9" s="27" t="s">
        <v>47</v>
      </c>
      <c r="B9" s="28" t="s">
        <v>139</v>
      </c>
      <c r="C9" s="169" t="s">
        <v>49</v>
      </c>
      <c r="D9" s="230" t="s">
        <v>50</v>
      </c>
      <c r="E9" s="272" t="s">
        <v>51</v>
      </c>
      <c r="F9" s="27" t="s">
        <v>52</v>
      </c>
      <c r="G9" s="74" t="s">
        <v>53</v>
      </c>
      <c r="H9" s="29" t="s">
        <v>54</v>
      </c>
      <c r="I9" s="27" t="s">
        <v>55</v>
      </c>
    </row>
    <row r="10" ht="14.25" customHeight="1">
      <c r="A10" s="116" t="s">
        <v>1024</v>
      </c>
      <c r="B10" s="273">
        <v>7.6360778E7</v>
      </c>
      <c r="C10" s="116" t="s">
        <v>1025</v>
      </c>
      <c r="D10" s="197"/>
      <c r="E10" s="197"/>
      <c r="F10" s="116"/>
      <c r="G10" s="63">
        <v>2.0</v>
      </c>
      <c r="H10" s="64">
        <f t="shared" ref="H10:H43" si="1">G10*200</f>
        <v>400</v>
      </c>
      <c r="I10" s="45"/>
    </row>
    <row r="11" ht="14.25" customHeight="1">
      <c r="A11" s="116" t="s">
        <v>1026</v>
      </c>
      <c r="B11" s="273">
        <v>7.6679326E7</v>
      </c>
      <c r="C11" s="116" t="s">
        <v>1025</v>
      </c>
      <c r="D11" s="197"/>
      <c r="E11" s="197"/>
      <c r="F11" s="45"/>
      <c r="G11" s="63">
        <v>2.0</v>
      </c>
      <c r="H11" s="64">
        <f t="shared" si="1"/>
        <v>400</v>
      </c>
      <c r="I11" s="45"/>
    </row>
    <row r="12" ht="14.25" customHeight="1">
      <c r="A12" s="116" t="s">
        <v>1027</v>
      </c>
      <c r="B12" s="273">
        <v>7.6680023E7</v>
      </c>
      <c r="C12" s="274" t="s">
        <v>1025</v>
      </c>
      <c r="D12" s="197"/>
      <c r="E12" s="197"/>
      <c r="F12" s="116"/>
      <c r="G12" s="63">
        <v>1.0</v>
      </c>
      <c r="H12" s="64">
        <f t="shared" si="1"/>
        <v>200</v>
      </c>
      <c r="I12" s="45"/>
    </row>
    <row r="13" ht="14.25" customHeight="1">
      <c r="A13" s="116" t="s">
        <v>1028</v>
      </c>
      <c r="B13" s="273">
        <v>7.6394998E7</v>
      </c>
      <c r="C13" s="274" t="s">
        <v>1025</v>
      </c>
      <c r="D13" s="197"/>
      <c r="E13" s="197"/>
      <c r="F13" s="116"/>
      <c r="G13" s="63">
        <v>2.0</v>
      </c>
      <c r="H13" s="64">
        <f t="shared" si="1"/>
        <v>400</v>
      </c>
      <c r="I13" s="45"/>
    </row>
    <row r="14" ht="14.25" customHeight="1">
      <c r="A14" s="116" t="s">
        <v>1029</v>
      </c>
      <c r="B14" s="273">
        <v>7.6965477E7</v>
      </c>
      <c r="C14" s="274" t="s">
        <v>1025</v>
      </c>
      <c r="D14" s="197"/>
      <c r="E14" s="197"/>
      <c r="F14" s="116"/>
      <c r="G14" s="63">
        <v>2.0</v>
      </c>
      <c r="H14" s="64">
        <f t="shared" si="1"/>
        <v>400</v>
      </c>
      <c r="I14" s="45"/>
    </row>
    <row r="15" ht="14.25" customHeight="1">
      <c r="A15" s="116" t="s">
        <v>1030</v>
      </c>
      <c r="B15" s="273">
        <v>7.6040651E7</v>
      </c>
      <c r="C15" s="116" t="s">
        <v>1025</v>
      </c>
      <c r="D15" s="275"/>
      <c r="E15" s="197"/>
      <c r="F15" s="116"/>
      <c r="G15" s="63">
        <v>4.0</v>
      </c>
      <c r="H15" s="64">
        <f t="shared" si="1"/>
        <v>800</v>
      </c>
      <c r="I15" s="45"/>
    </row>
    <row r="16" ht="14.25" customHeight="1">
      <c r="A16" s="116" t="s">
        <v>193</v>
      </c>
      <c r="B16" s="273">
        <v>7.8629258E7</v>
      </c>
      <c r="C16" s="274" t="s">
        <v>1025</v>
      </c>
      <c r="D16" s="197"/>
      <c r="E16" s="197"/>
      <c r="F16" s="116"/>
      <c r="G16" s="63">
        <v>1.0</v>
      </c>
      <c r="H16" s="64">
        <f t="shared" si="1"/>
        <v>200</v>
      </c>
      <c r="I16" s="45"/>
    </row>
    <row r="17" ht="14.25" customHeight="1">
      <c r="A17" s="116" t="s">
        <v>1031</v>
      </c>
      <c r="B17" s="273">
        <v>7.6335479E7</v>
      </c>
      <c r="C17" s="274" t="s">
        <v>1032</v>
      </c>
      <c r="D17" s="77"/>
      <c r="E17" s="77"/>
      <c r="F17" s="116"/>
      <c r="G17" s="63">
        <v>1.0</v>
      </c>
      <c r="H17" s="64">
        <f t="shared" si="1"/>
        <v>200</v>
      </c>
      <c r="I17" s="45"/>
    </row>
    <row r="18" ht="14.25" customHeight="1">
      <c r="A18" s="116" t="s">
        <v>1033</v>
      </c>
      <c r="B18" s="273">
        <v>7.6391318E7</v>
      </c>
      <c r="C18" s="116" t="s">
        <v>1032</v>
      </c>
      <c r="D18" s="77"/>
      <c r="E18" s="77"/>
      <c r="F18" s="116"/>
      <c r="G18" s="63">
        <v>2.0</v>
      </c>
      <c r="H18" s="64">
        <f t="shared" si="1"/>
        <v>400</v>
      </c>
      <c r="I18" s="45"/>
    </row>
    <row r="19" ht="14.25" customHeight="1">
      <c r="A19" s="116" t="s">
        <v>1034</v>
      </c>
      <c r="B19" s="273">
        <v>7.6612133E7</v>
      </c>
      <c r="C19" s="116" t="s">
        <v>1032</v>
      </c>
      <c r="D19" s="77"/>
      <c r="E19" s="77"/>
      <c r="F19" s="116"/>
      <c r="G19" s="63">
        <v>2.0</v>
      </c>
      <c r="H19" s="64">
        <f t="shared" si="1"/>
        <v>400</v>
      </c>
      <c r="I19" s="45"/>
    </row>
    <row r="20" ht="14.25" customHeight="1">
      <c r="A20" s="116" t="s">
        <v>1035</v>
      </c>
      <c r="B20" s="273">
        <v>7.6790437E7</v>
      </c>
      <c r="C20" s="274" t="s">
        <v>1032</v>
      </c>
      <c r="D20" s="77"/>
      <c r="E20" s="77"/>
      <c r="F20" s="116"/>
      <c r="G20" s="63">
        <v>2.0</v>
      </c>
      <c r="H20" s="64">
        <f t="shared" si="1"/>
        <v>400</v>
      </c>
      <c r="I20" s="45"/>
    </row>
    <row r="21" ht="14.25" customHeight="1">
      <c r="A21" s="116" t="s">
        <v>1036</v>
      </c>
      <c r="B21" s="273">
        <v>7.6440714E7</v>
      </c>
      <c r="C21" s="274" t="s">
        <v>1032</v>
      </c>
      <c r="D21" s="276"/>
      <c r="E21" s="276"/>
      <c r="F21" s="116"/>
      <c r="G21" s="63">
        <v>2.0</v>
      </c>
      <c r="H21" s="64">
        <f t="shared" si="1"/>
        <v>400</v>
      </c>
      <c r="I21" s="45"/>
    </row>
    <row r="22" ht="14.25" customHeight="1">
      <c r="A22" s="116" t="s">
        <v>1037</v>
      </c>
      <c r="B22" s="273">
        <v>7.8767653E7</v>
      </c>
      <c r="C22" s="116" t="s">
        <v>1038</v>
      </c>
      <c r="D22" s="276"/>
      <c r="E22" s="276"/>
      <c r="F22" s="116"/>
      <c r="G22" s="63">
        <v>2.0</v>
      </c>
      <c r="H22" s="64">
        <f t="shared" si="1"/>
        <v>400</v>
      </c>
      <c r="I22" s="45"/>
    </row>
    <row r="23" ht="14.25" customHeight="1">
      <c r="A23" s="98" t="s">
        <v>1039</v>
      </c>
      <c r="B23" s="80">
        <v>7.6399564E7</v>
      </c>
      <c r="C23" s="86" t="s">
        <v>1038</v>
      </c>
      <c r="D23" s="247"/>
      <c r="E23" s="277"/>
      <c r="F23" s="80"/>
      <c r="G23" s="63">
        <v>2.0</v>
      </c>
      <c r="H23" s="64">
        <f t="shared" si="1"/>
        <v>400</v>
      </c>
      <c r="I23" s="45"/>
    </row>
    <row r="24" ht="14.25" customHeight="1">
      <c r="A24" s="98" t="s">
        <v>1040</v>
      </c>
      <c r="B24" s="80">
        <v>7.6429401E7</v>
      </c>
      <c r="C24" s="116" t="s">
        <v>1038</v>
      </c>
      <c r="D24" s="247"/>
      <c r="E24" s="277"/>
      <c r="F24" s="80"/>
      <c r="G24" s="63">
        <v>1.0</v>
      </c>
      <c r="H24" s="64">
        <f t="shared" si="1"/>
        <v>200</v>
      </c>
      <c r="I24" s="45"/>
    </row>
    <row r="25" ht="14.25" customHeight="1">
      <c r="A25" s="98" t="s">
        <v>1041</v>
      </c>
      <c r="B25" s="80">
        <v>7.6873309E7</v>
      </c>
      <c r="C25" s="116" t="s">
        <v>1038</v>
      </c>
      <c r="D25" s="247"/>
      <c r="E25" s="277"/>
      <c r="F25" s="80"/>
      <c r="G25" s="63">
        <v>1.0</v>
      </c>
      <c r="H25" s="64">
        <f t="shared" si="1"/>
        <v>200</v>
      </c>
      <c r="I25" s="45"/>
    </row>
    <row r="26" ht="14.25" customHeight="1">
      <c r="A26" s="98" t="s">
        <v>321</v>
      </c>
      <c r="B26" s="80">
        <v>7.6937949E7</v>
      </c>
      <c r="C26" s="116" t="s">
        <v>1038</v>
      </c>
      <c r="D26" s="247"/>
      <c r="E26" s="277"/>
      <c r="F26" s="80"/>
      <c r="G26" s="63">
        <v>2.0</v>
      </c>
      <c r="H26" s="64">
        <f t="shared" si="1"/>
        <v>400</v>
      </c>
      <c r="I26" s="45"/>
    </row>
    <row r="27" ht="14.25" customHeight="1">
      <c r="A27" s="98" t="s">
        <v>1042</v>
      </c>
      <c r="B27" s="80">
        <v>7.8182589E7</v>
      </c>
      <c r="C27" s="116" t="s">
        <v>1038</v>
      </c>
      <c r="D27" s="247"/>
      <c r="E27" s="277"/>
      <c r="F27" s="80"/>
      <c r="G27" s="63">
        <v>1.0</v>
      </c>
      <c r="H27" s="64">
        <f t="shared" si="1"/>
        <v>200</v>
      </c>
      <c r="I27" s="45"/>
    </row>
    <row r="28" ht="14.25" customHeight="1">
      <c r="A28" s="98" t="s">
        <v>1043</v>
      </c>
      <c r="B28" s="80">
        <v>7.6548298E7</v>
      </c>
      <c r="C28" s="116" t="s">
        <v>1044</v>
      </c>
      <c r="D28" s="247"/>
      <c r="E28" s="277"/>
      <c r="F28" s="80"/>
      <c r="G28" s="63">
        <v>2.0</v>
      </c>
      <c r="H28" s="64">
        <f t="shared" si="1"/>
        <v>400</v>
      </c>
      <c r="I28" s="45"/>
    </row>
    <row r="29" ht="14.25" customHeight="1">
      <c r="A29" s="100" t="s">
        <v>1045</v>
      </c>
      <c r="B29" s="102">
        <v>7.6519054E7</v>
      </c>
      <c r="C29" s="116" t="s">
        <v>1044</v>
      </c>
      <c r="D29" s="247"/>
      <c r="E29" s="277"/>
      <c r="F29" s="80"/>
      <c r="G29" s="63">
        <v>1.0</v>
      </c>
      <c r="H29" s="64">
        <f t="shared" si="1"/>
        <v>200</v>
      </c>
      <c r="I29" s="45"/>
    </row>
    <row r="30" ht="14.25" customHeight="1">
      <c r="A30" s="98" t="s">
        <v>1046</v>
      </c>
      <c r="B30" s="80">
        <v>7.6552454E7</v>
      </c>
      <c r="C30" s="116" t="s">
        <v>1044</v>
      </c>
      <c r="D30" s="247"/>
      <c r="E30" s="277"/>
      <c r="F30" s="80"/>
      <c r="G30" s="63">
        <v>2.0</v>
      </c>
      <c r="H30" s="64">
        <f t="shared" si="1"/>
        <v>400</v>
      </c>
      <c r="I30" s="45"/>
    </row>
    <row r="31" ht="14.25" customHeight="1">
      <c r="A31" s="98" t="s">
        <v>1047</v>
      </c>
      <c r="B31" s="80">
        <v>7.6642884E7</v>
      </c>
      <c r="C31" s="116" t="s">
        <v>1044</v>
      </c>
      <c r="D31" s="247"/>
      <c r="E31" s="277"/>
      <c r="F31" s="80"/>
      <c r="G31" s="63">
        <v>2.0</v>
      </c>
      <c r="H31" s="64">
        <f t="shared" si="1"/>
        <v>400</v>
      </c>
      <c r="I31" s="45"/>
    </row>
    <row r="32" ht="14.25" customHeight="1">
      <c r="A32" s="98" t="s">
        <v>1048</v>
      </c>
      <c r="B32" s="80">
        <v>7.6041721E7</v>
      </c>
      <c r="C32" s="116" t="s">
        <v>1044</v>
      </c>
      <c r="D32" s="247"/>
      <c r="E32" s="277"/>
      <c r="F32" s="80"/>
      <c r="G32" s="63">
        <v>1.0</v>
      </c>
      <c r="H32" s="64">
        <f t="shared" si="1"/>
        <v>200</v>
      </c>
      <c r="I32" s="45"/>
    </row>
    <row r="33" ht="14.25" customHeight="1">
      <c r="A33" s="98" t="s">
        <v>1049</v>
      </c>
      <c r="B33" s="80">
        <v>7.6730663E7</v>
      </c>
      <c r="C33" s="116" t="s">
        <v>1044</v>
      </c>
      <c r="D33" s="247"/>
      <c r="E33" s="277"/>
      <c r="F33" s="80"/>
      <c r="G33" s="63">
        <v>2.0</v>
      </c>
      <c r="H33" s="64">
        <f t="shared" si="1"/>
        <v>400</v>
      </c>
      <c r="I33" s="45"/>
    </row>
    <row r="34" ht="14.25" customHeight="1">
      <c r="A34" s="98" t="s">
        <v>1050</v>
      </c>
      <c r="B34" s="80">
        <v>7.8059319E7</v>
      </c>
      <c r="C34" s="116" t="s">
        <v>1051</v>
      </c>
      <c r="D34" s="247"/>
      <c r="E34" s="277"/>
      <c r="F34" s="80"/>
      <c r="G34" s="63">
        <v>1.0</v>
      </c>
      <c r="H34" s="64">
        <f t="shared" si="1"/>
        <v>200</v>
      </c>
      <c r="I34" s="45"/>
    </row>
    <row r="35" ht="14.25" customHeight="1">
      <c r="A35" s="98" t="s">
        <v>1052</v>
      </c>
      <c r="B35" s="80">
        <v>7.697575E7</v>
      </c>
      <c r="C35" s="116" t="s">
        <v>1051</v>
      </c>
      <c r="D35" s="247"/>
      <c r="E35" s="277"/>
      <c r="F35" s="80"/>
      <c r="G35" s="63">
        <v>1.0</v>
      </c>
      <c r="H35" s="64">
        <f t="shared" si="1"/>
        <v>200</v>
      </c>
      <c r="I35" s="45"/>
    </row>
    <row r="36" ht="14.25" customHeight="1">
      <c r="A36" s="98" t="s">
        <v>1053</v>
      </c>
      <c r="B36" s="80">
        <v>7.6702399E7</v>
      </c>
      <c r="C36" s="116" t="s">
        <v>1051</v>
      </c>
      <c r="D36" s="247"/>
      <c r="E36" s="277"/>
      <c r="F36" s="80"/>
      <c r="G36" s="63">
        <v>1.0</v>
      </c>
      <c r="H36" s="64">
        <f t="shared" si="1"/>
        <v>200</v>
      </c>
      <c r="I36" s="45"/>
    </row>
    <row r="37" ht="14.25" customHeight="1">
      <c r="A37" s="98" t="s">
        <v>125</v>
      </c>
      <c r="B37" s="80">
        <v>7.653579E7</v>
      </c>
      <c r="C37" s="116" t="s">
        <v>1051</v>
      </c>
      <c r="D37" s="247"/>
      <c r="E37" s="277"/>
      <c r="F37" s="80"/>
      <c r="G37" s="63">
        <v>1.0</v>
      </c>
      <c r="H37" s="64">
        <f t="shared" si="1"/>
        <v>200</v>
      </c>
      <c r="I37" s="45"/>
    </row>
    <row r="38" ht="14.25" customHeight="1">
      <c r="A38" s="98" t="s">
        <v>1054</v>
      </c>
      <c r="B38" s="80">
        <v>7.6642263E7</v>
      </c>
      <c r="C38" s="116" t="s">
        <v>1051</v>
      </c>
      <c r="D38" s="247"/>
      <c r="E38" s="277"/>
      <c r="F38" s="80"/>
      <c r="G38" s="63">
        <v>1.0</v>
      </c>
      <c r="H38" s="64">
        <f t="shared" si="1"/>
        <v>200</v>
      </c>
      <c r="I38" s="45"/>
    </row>
    <row r="39" ht="14.25" customHeight="1">
      <c r="A39" s="98" t="s">
        <v>1055</v>
      </c>
      <c r="B39" s="102">
        <v>7.6360754E7</v>
      </c>
      <c r="C39" s="116" t="s">
        <v>1056</v>
      </c>
      <c r="D39" s="247"/>
      <c r="E39" s="277"/>
      <c r="F39" s="80"/>
      <c r="G39" s="63">
        <v>1.0</v>
      </c>
      <c r="H39" s="64">
        <f t="shared" si="1"/>
        <v>200</v>
      </c>
      <c r="I39" s="45"/>
    </row>
    <row r="40" ht="14.25" customHeight="1">
      <c r="A40" s="98" t="s">
        <v>1057</v>
      </c>
      <c r="B40" s="80">
        <v>7.6392721E7</v>
      </c>
      <c r="C40" s="45" t="s">
        <v>1056</v>
      </c>
      <c r="D40" s="247"/>
      <c r="E40" s="277"/>
      <c r="F40" s="80"/>
      <c r="G40" s="63">
        <v>1.0</v>
      </c>
      <c r="H40" s="64">
        <f t="shared" si="1"/>
        <v>200</v>
      </c>
      <c r="I40" s="45"/>
    </row>
    <row r="41" ht="14.25" customHeight="1">
      <c r="A41" s="100" t="s">
        <v>1058</v>
      </c>
      <c r="B41" s="84">
        <v>7.6977724E7</v>
      </c>
      <c r="C41" s="45" t="s">
        <v>1056</v>
      </c>
      <c r="D41" s="247"/>
      <c r="E41" s="277"/>
      <c r="F41" s="80"/>
      <c r="G41" s="63">
        <v>1.0</v>
      </c>
      <c r="H41" s="64">
        <f t="shared" si="1"/>
        <v>200</v>
      </c>
      <c r="I41" s="45"/>
    </row>
    <row r="42" ht="14.25" customHeight="1">
      <c r="A42" s="100"/>
      <c r="B42" s="100"/>
      <c r="C42" s="45"/>
      <c r="D42" s="247"/>
      <c r="E42" s="277"/>
      <c r="F42" s="80"/>
      <c r="G42" s="63"/>
      <c r="H42" s="64">
        <f t="shared" si="1"/>
        <v>0</v>
      </c>
      <c r="I42" s="45"/>
    </row>
    <row r="43" ht="14.25" customHeight="1">
      <c r="A43" s="100"/>
      <c r="B43" s="100"/>
      <c r="C43" s="51"/>
      <c r="D43" s="247"/>
      <c r="E43" s="277"/>
      <c r="F43" s="78"/>
      <c r="G43" s="63"/>
      <c r="H43" s="64">
        <f t="shared" si="1"/>
        <v>0</v>
      </c>
      <c r="I43" s="45"/>
    </row>
    <row r="44" ht="21.75" customHeight="1">
      <c r="A44" s="98"/>
      <c r="B44" s="83"/>
      <c r="C44" s="268"/>
      <c r="D44" s="247"/>
      <c r="E44" s="278" t="s">
        <v>31</v>
      </c>
      <c r="F44" s="48">
        <f>SUM(F9:F43)</f>
        <v>0</v>
      </c>
      <c r="G44" s="48">
        <f>SUM(G1:G43)</f>
        <v>50</v>
      </c>
      <c r="H44" s="89">
        <f>SUM(H9:H43)</f>
        <v>10000</v>
      </c>
      <c r="I44" s="50"/>
    </row>
    <row r="45" ht="23.25" customHeight="1">
      <c r="A45" s="88"/>
      <c r="B45" s="47"/>
      <c r="C45" s="269"/>
      <c r="D45" s="239"/>
      <c r="E45" s="90" t="s">
        <v>90</v>
      </c>
      <c r="F45" s="53">
        <f>COUNT(G10:G43)</f>
        <v>32</v>
      </c>
      <c r="G45" s="54"/>
      <c r="H45" s="54"/>
      <c r="I45" s="55"/>
    </row>
    <row r="46" ht="14.25" customHeight="1">
      <c r="B46" s="25"/>
      <c r="C46" s="168"/>
      <c r="D46" s="229"/>
      <c r="E46" s="166"/>
      <c r="G46" s="73"/>
      <c r="H46" s="22"/>
    </row>
    <row r="47" ht="31.5" customHeight="1">
      <c r="B47" s="25"/>
      <c r="C47" s="168"/>
      <c r="D47" s="56" t="s">
        <v>91</v>
      </c>
      <c r="E47" s="57"/>
      <c r="G47" s="73"/>
      <c r="H47" s="22"/>
    </row>
    <row r="48" ht="30.0" customHeight="1">
      <c r="B48" s="25"/>
      <c r="C48" s="168"/>
      <c r="D48" s="58" t="s">
        <v>92</v>
      </c>
      <c r="E48" s="57"/>
      <c r="G48" s="73"/>
      <c r="H48" s="22"/>
    </row>
    <row r="49" ht="30.75" customHeight="1">
      <c r="B49" s="25"/>
      <c r="C49" s="168"/>
      <c r="D49" s="59" t="s">
        <v>49</v>
      </c>
      <c r="E49" s="60"/>
      <c r="G49" s="73"/>
      <c r="H49" s="22"/>
    </row>
    <row r="50" ht="14.25" customHeight="1">
      <c r="B50" s="25"/>
      <c r="C50" s="168"/>
      <c r="D50" s="229"/>
      <c r="E50" s="166"/>
      <c r="G50" s="73"/>
      <c r="H50" s="22"/>
    </row>
    <row r="51" ht="14.25" customHeight="1">
      <c r="B51" s="25"/>
      <c r="C51" s="168"/>
      <c r="D51" s="229"/>
      <c r="E51" s="166"/>
      <c r="G51" s="73"/>
      <c r="H51" s="22"/>
    </row>
    <row r="52" ht="14.25" customHeight="1">
      <c r="B52" s="25"/>
      <c r="C52" s="168"/>
      <c r="D52" s="229"/>
      <c r="E52" s="166"/>
      <c r="G52" s="73"/>
      <c r="H52" s="22"/>
    </row>
    <row r="53" ht="14.25" customHeight="1">
      <c r="B53" s="25"/>
      <c r="C53" s="168"/>
      <c r="D53" s="229"/>
      <c r="E53" s="166"/>
      <c r="G53" s="73"/>
      <c r="H53" s="22"/>
    </row>
    <row r="54" ht="14.25" customHeight="1">
      <c r="B54" s="25"/>
      <c r="C54" s="168"/>
      <c r="D54" s="229"/>
      <c r="E54" s="166"/>
      <c r="G54" s="73"/>
      <c r="H54" s="22"/>
    </row>
    <row r="55" ht="14.25" customHeight="1">
      <c r="B55" s="25"/>
      <c r="C55" s="168"/>
      <c r="D55" s="229"/>
      <c r="E55" s="166"/>
      <c r="G55" s="73"/>
      <c r="H55" s="22"/>
    </row>
    <row r="56" ht="14.25" customHeight="1">
      <c r="B56" s="25"/>
      <c r="C56" s="168"/>
      <c r="D56" s="229"/>
      <c r="E56" s="166"/>
      <c r="G56" s="73"/>
      <c r="H56" s="22"/>
    </row>
    <row r="57" ht="14.25" customHeight="1">
      <c r="B57" s="25"/>
      <c r="C57" s="168"/>
      <c r="D57" s="229"/>
      <c r="E57" s="166"/>
      <c r="G57" s="73"/>
      <c r="H57" s="22"/>
    </row>
    <row r="58" ht="14.25" customHeight="1">
      <c r="B58" s="25"/>
      <c r="C58" s="168"/>
      <c r="D58" s="229"/>
      <c r="E58" s="166"/>
      <c r="G58" s="73"/>
      <c r="H58" s="22"/>
    </row>
    <row r="59" ht="14.25" customHeight="1">
      <c r="B59" s="25"/>
      <c r="C59" s="168"/>
      <c r="D59" s="229"/>
      <c r="E59" s="166"/>
      <c r="G59" s="73"/>
      <c r="H59" s="22"/>
    </row>
    <row r="60" ht="14.25" customHeight="1">
      <c r="B60" s="25"/>
      <c r="C60" s="168"/>
      <c r="D60" s="229"/>
      <c r="E60" s="166"/>
      <c r="G60" s="73"/>
      <c r="H60" s="22"/>
    </row>
    <row r="61" ht="14.25" customHeight="1">
      <c r="B61" s="25"/>
      <c r="C61" s="168"/>
      <c r="D61" s="229"/>
      <c r="E61" s="166"/>
      <c r="G61" s="73"/>
      <c r="H61" s="22"/>
    </row>
    <row r="62" ht="14.25" customHeight="1">
      <c r="B62" s="25"/>
      <c r="C62" s="168"/>
      <c r="D62" s="229"/>
      <c r="E62" s="166"/>
      <c r="G62" s="73"/>
      <c r="H62" s="22"/>
    </row>
    <row r="63" ht="14.25" customHeight="1">
      <c r="B63" s="25"/>
      <c r="C63" s="168"/>
      <c r="D63" s="229"/>
      <c r="E63" s="166"/>
      <c r="G63" s="73"/>
      <c r="H63" s="22"/>
    </row>
    <row r="64" ht="14.25" customHeight="1">
      <c r="B64" s="25"/>
      <c r="C64" s="168"/>
      <c r="D64" s="229"/>
      <c r="E64" s="166"/>
      <c r="G64" s="73"/>
      <c r="H64" s="22"/>
    </row>
    <row r="65" ht="14.25" customHeight="1">
      <c r="B65" s="25"/>
      <c r="C65" s="168"/>
      <c r="D65" s="229"/>
      <c r="E65" s="166"/>
      <c r="G65" s="73"/>
      <c r="H65" s="22"/>
    </row>
    <row r="66" ht="14.25" customHeight="1">
      <c r="B66" s="25"/>
      <c r="C66" s="168"/>
      <c r="D66" s="229"/>
      <c r="E66" s="166"/>
      <c r="G66" s="73"/>
      <c r="H66" s="22"/>
    </row>
    <row r="67" ht="14.25" customHeight="1">
      <c r="B67" s="25"/>
      <c r="C67" s="168"/>
      <c r="D67" s="229"/>
      <c r="E67" s="166"/>
      <c r="G67" s="73"/>
      <c r="H67" s="22"/>
    </row>
    <row r="68" ht="14.25" customHeight="1">
      <c r="B68" s="25"/>
      <c r="C68" s="168"/>
      <c r="D68" s="229"/>
      <c r="E68" s="166"/>
      <c r="G68" s="73"/>
      <c r="H68" s="22"/>
    </row>
    <row r="69" ht="14.25" customHeight="1">
      <c r="B69" s="25"/>
      <c r="C69" s="168"/>
      <c r="D69" s="229"/>
      <c r="E69" s="166"/>
      <c r="G69" s="73"/>
      <c r="H69" s="22"/>
    </row>
    <row r="70" ht="14.25" customHeight="1">
      <c r="B70" s="25"/>
      <c r="C70" s="168"/>
      <c r="D70" s="229"/>
      <c r="E70" s="166"/>
      <c r="G70" s="73"/>
      <c r="H70" s="22"/>
    </row>
    <row r="71" ht="14.25" customHeight="1">
      <c r="B71" s="25"/>
      <c r="C71" s="168"/>
      <c r="D71" s="229"/>
      <c r="E71" s="166"/>
      <c r="G71" s="73"/>
      <c r="H71" s="22"/>
    </row>
    <row r="72" ht="14.25" customHeight="1">
      <c r="B72" s="25"/>
      <c r="C72" s="168"/>
      <c r="D72" s="229"/>
      <c r="E72" s="166"/>
      <c r="G72" s="73"/>
      <c r="H72" s="22"/>
    </row>
    <row r="73" ht="14.25" customHeight="1">
      <c r="B73" s="25"/>
      <c r="C73" s="168"/>
      <c r="D73" s="229"/>
      <c r="E73" s="166"/>
      <c r="G73" s="73"/>
      <c r="H73" s="22"/>
    </row>
    <row r="74" ht="14.25" customHeight="1">
      <c r="B74" s="25"/>
      <c r="C74" s="168"/>
      <c r="D74" s="229"/>
      <c r="E74" s="166"/>
      <c r="G74" s="73"/>
      <c r="H74" s="22"/>
    </row>
    <row r="75" ht="14.25" customHeight="1">
      <c r="B75" s="25"/>
      <c r="C75" s="168"/>
      <c r="D75" s="229"/>
      <c r="E75" s="166"/>
      <c r="G75" s="73"/>
      <c r="H75" s="22"/>
    </row>
    <row r="76" ht="14.25" customHeight="1">
      <c r="B76" s="25"/>
      <c r="C76" s="168"/>
      <c r="D76" s="229"/>
      <c r="E76" s="166"/>
      <c r="G76" s="73"/>
      <c r="H76" s="22"/>
    </row>
    <row r="77" ht="14.25" customHeight="1">
      <c r="B77" s="25"/>
      <c r="C77" s="168"/>
      <c r="D77" s="229"/>
      <c r="E77" s="166"/>
      <c r="G77" s="73"/>
      <c r="H77" s="22"/>
    </row>
    <row r="78" ht="14.25" customHeight="1">
      <c r="B78" s="25"/>
      <c r="C78" s="168"/>
      <c r="D78" s="229"/>
      <c r="E78" s="166"/>
      <c r="G78" s="73"/>
      <c r="H78" s="22"/>
    </row>
    <row r="79" ht="14.25" customHeight="1">
      <c r="B79" s="25"/>
      <c r="C79" s="168"/>
      <c r="D79" s="229"/>
      <c r="E79" s="166"/>
      <c r="G79" s="73"/>
      <c r="H79" s="22"/>
    </row>
    <row r="80" ht="14.25" customHeight="1">
      <c r="B80" s="25"/>
      <c r="C80" s="168"/>
      <c r="D80" s="229"/>
      <c r="E80" s="166"/>
      <c r="G80" s="73"/>
      <c r="H80" s="22"/>
    </row>
    <row r="81" ht="14.25" customHeight="1">
      <c r="B81" s="25"/>
      <c r="C81" s="168"/>
      <c r="D81" s="229"/>
      <c r="E81" s="166"/>
      <c r="G81" s="73"/>
      <c r="H81" s="22"/>
    </row>
    <row r="82" ht="14.25" customHeight="1">
      <c r="B82" s="25"/>
      <c r="C82" s="168"/>
      <c r="D82" s="229"/>
      <c r="E82" s="166"/>
      <c r="G82" s="73"/>
      <c r="H82" s="22"/>
    </row>
    <row r="83" ht="14.25" customHeight="1">
      <c r="B83" s="25"/>
      <c r="C83" s="168"/>
      <c r="D83" s="229"/>
      <c r="E83" s="166"/>
      <c r="G83" s="73"/>
      <c r="H83" s="22"/>
    </row>
    <row r="84" ht="14.25" customHeight="1">
      <c r="B84" s="25"/>
      <c r="C84" s="168"/>
      <c r="D84" s="229"/>
      <c r="E84" s="166"/>
      <c r="G84" s="73"/>
      <c r="H84" s="22"/>
    </row>
    <row r="85" ht="14.25" customHeight="1">
      <c r="B85" s="25"/>
      <c r="C85" s="168"/>
      <c r="D85" s="229"/>
      <c r="E85" s="166"/>
      <c r="G85" s="73"/>
      <c r="H85" s="22"/>
    </row>
    <row r="86" ht="14.25" customHeight="1">
      <c r="B86" s="25"/>
      <c r="C86" s="168"/>
      <c r="D86" s="229"/>
      <c r="E86" s="166"/>
      <c r="G86" s="73"/>
      <c r="H86" s="22"/>
    </row>
    <row r="87" ht="14.25" customHeight="1">
      <c r="B87" s="25"/>
      <c r="C87" s="168"/>
      <c r="D87" s="229"/>
      <c r="E87" s="166"/>
      <c r="G87" s="73"/>
      <c r="H87" s="22"/>
    </row>
    <row r="88" ht="14.25" customHeight="1">
      <c r="B88" s="25"/>
      <c r="C88" s="168"/>
      <c r="D88" s="229"/>
      <c r="E88" s="166"/>
      <c r="G88" s="73"/>
      <c r="H88" s="22"/>
    </row>
    <row r="89" ht="14.25" customHeight="1">
      <c r="B89" s="25"/>
      <c r="C89" s="168"/>
      <c r="D89" s="229"/>
      <c r="E89" s="166"/>
      <c r="G89" s="73"/>
      <c r="H89" s="22"/>
    </row>
    <row r="90" ht="14.25" customHeight="1">
      <c r="B90" s="25"/>
      <c r="C90" s="168"/>
      <c r="D90" s="229"/>
      <c r="E90" s="166"/>
      <c r="G90" s="73"/>
      <c r="H90" s="22"/>
    </row>
    <row r="91" ht="14.25" customHeight="1">
      <c r="B91" s="25"/>
      <c r="C91" s="168"/>
      <c r="D91" s="229"/>
      <c r="E91" s="166"/>
      <c r="G91" s="73"/>
      <c r="H91" s="22"/>
    </row>
    <row r="92" ht="14.25" customHeight="1">
      <c r="B92" s="25"/>
      <c r="C92" s="168"/>
      <c r="D92" s="229"/>
      <c r="E92" s="166"/>
      <c r="G92" s="73"/>
      <c r="H92" s="22"/>
    </row>
    <row r="93" ht="14.25" customHeight="1">
      <c r="B93" s="25"/>
      <c r="C93" s="168"/>
      <c r="D93" s="229"/>
      <c r="E93" s="166"/>
      <c r="G93" s="73"/>
      <c r="H93" s="22"/>
    </row>
    <row r="94" ht="14.25" customHeight="1">
      <c r="B94" s="25"/>
      <c r="C94" s="168"/>
      <c r="D94" s="229"/>
      <c r="E94" s="166"/>
      <c r="G94" s="73"/>
      <c r="H94" s="22"/>
    </row>
    <row r="95" ht="14.25" customHeight="1">
      <c r="B95" s="25"/>
      <c r="C95" s="168"/>
      <c r="D95" s="229"/>
      <c r="E95" s="166"/>
      <c r="G95" s="73"/>
      <c r="H95" s="22"/>
    </row>
    <row r="96" ht="14.25" customHeight="1">
      <c r="B96" s="25"/>
      <c r="C96" s="168"/>
      <c r="D96" s="229"/>
      <c r="E96" s="166"/>
      <c r="G96" s="73"/>
      <c r="H96" s="22"/>
    </row>
    <row r="97" ht="14.25" customHeight="1">
      <c r="B97" s="25"/>
      <c r="C97" s="168"/>
      <c r="D97" s="229"/>
      <c r="E97" s="166"/>
      <c r="G97" s="73"/>
      <c r="H97" s="22"/>
    </row>
    <row r="98" ht="14.25" customHeight="1">
      <c r="B98" s="25"/>
      <c r="C98" s="168"/>
      <c r="D98" s="229"/>
      <c r="E98" s="166"/>
      <c r="G98" s="73"/>
      <c r="H98" s="22"/>
    </row>
    <row r="99" ht="14.25" customHeight="1">
      <c r="B99" s="25"/>
      <c r="C99" s="168"/>
      <c r="D99" s="229"/>
      <c r="E99" s="166"/>
      <c r="G99" s="73"/>
      <c r="H99" s="22"/>
    </row>
    <row r="100" ht="14.25" customHeight="1">
      <c r="B100" s="25"/>
      <c r="C100" s="168"/>
      <c r="D100" s="229"/>
      <c r="E100" s="166"/>
      <c r="G100" s="73"/>
      <c r="H100" s="22"/>
    </row>
    <row r="101" ht="14.25" customHeight="1">
      <c r="B101" s="25"/>
      <c r="C101" s="168"/>
      <c r="D101" s="229"/>
      <c r="E101" s="166"/>
      <c r="G101" s="73"/>
      <c r="H101" s="22"/>
    </row>
    <row r="102" ht="14.25" customHeight="1">
      <c r="B102" s="25"/>
      <c r="C102" s="168"/>
      <c r="D102" s="229"/>
      <c r="E102" s="166"/>
      <c r="G102" s="73"/>
      <c r="H102" s="22"/>
    </row>
    <row r="103" ht="14.25" customHeight="1">
      <c r="B103" s="25"/>
      <c r="C103" s="168"/>
      <c r="D103" s="229"/>
      <c r="E103" s="166"/>
      <c r="G103" s="73"/>
      <c r="H103" s="22"/>
    </row>
    <row r="104" ht="14.25" customHeight="1">
      <c r="B104" s="25"/>
      <c r="C104" s="168"/>
      <c r="D104" s="229"/>
      <c r="E104" s="166"/>
      <c r="G104" s="73"/>
      <c r="H104" s="22"/>
    </row>
    <row r="105" ht="14.25" customHeight="1">
      <c r="B105" s="25"/>
      <c r="C105" s="168"/>
      <c r="D105" s="229"/>
      <c r="E105" s="166"/>
      <c r="G105" s="73"/>
      <c r="H105" s="22"/>
    </row>
    <row r="106" ht="14.25" customHeight="1">
      <c r="B106" s="25"/>
      <c r="C106" s="168"/>
      <c r="D106" s="229"/>
      <c r="E106" s="166"/>
      <c r="G106" s="73"/>
      <c r="H106" s="22"/>
    </row>
    <row r="107" ht="14.25" customHeight="1">
      <c r="B107" s="25"/>
      <c r="C107" s="168"/>
      <c r="D107" s="229"/>
      <c r="E107" s="166"/>
      <c r="G107" s="73"/>
      <c r="H107" s="22"/>
    </row>
    <row r="108" ht="14.25" customHeight="1">
      <c r="B108" s="25"/>
      <c r="C108" s="168"/>
      <c r="D108" s="229"/>
      <c r="E108" s="166"/>
      <c r="G108" s="73"/>
      <c r="H108" s="22"/>
    </row>
    <row r="109" ht="14.25" customHeight="1">
      <c r="B109" s="25"/>
      <c r="C109" s="168"/>
      <c r="D109" s="229"/>
      <c r="E109" s="166"/>
      <c r="G109" s="73"/>
      <c r="H109" s="22"/>
    </row>
    <row r="110" ht="14.25" customHeight="1">
      <c r="B110" s="25"/>
      <c r="C110" s="168"/>
      <c r="D110" s="229"/>
      <c r="E110" s="166"/>
      <c r="G110" s="73"/>
      <c r="H110" s="22"/>
    </row>
    <row r="111" ht="14.25" customHeight="1">
      <c r="B111" s="25"/>
      <c r="C111" s="168"/>
      <c r="D111" s="229"/>
      <c r="E111" s="166"/>
      <c r="G111" s="73"/>
      <c r="H111" s="22"/>
    </row>
    <row r="112" ht="14.25" customHeight="1">
      <c r="B112" s="25"/>
      <c r="C112" s="168"/>
      <c r="D112" s="229"/>
      <c r="E112" s="166"/>
      <c r="G112" s="73"/>
      <c r="H112" s="22"/>
    </row>
    <row r="113" ht="14.25" customHeight="1">
      <c r="B113" s="25"/>
      <c r="C113" s="168"/>
      <c r="D113" s="229"/>
      <c r="E113" s="166"/>
      <c r="G113" s="73"/>
      <c r="H113" s="22"/>
    </row>
    <row r="114" ht="14.25" customHeight="1">
      <c r="B114" s="25"/>
      <c r="C114" s="168"/>
      <c r="D114" s="229"/>
      <c r="E114" s="166"/>
      <c r="G114" s="73"/>
      <c r="H114" s="22"/>
    </row>
    <row r="115" ht="14.25" customHeight="1">
      <c r="B115" s="25"/>
      <c r="C115" s="168"/>
      <c r="D115" s="229"/>
      <c r="E115" s="166"/>
      <c r="G115" s="73"/>
      <c r="H115" s="22"/>
    </row>
    <row r="116" ht="14.25" customHeight="1">
      <c r="B116" s="25"/>
      <c r="C116" s="168"/>
      <c r="D116" s="229"/>
      <c r="E116" s="166"/>
      <c r="G116" s="73"/>
      <c r="H116" s="22"/>
    </row>
    <row r="117" ht="14.25" customHeight="1">
      <c r="B117" s="25"/>
      <c r="C117" s="168"/>
      <c r="D117" s="229"/>
      <c r="E117" s="166"/>
      <c r="G117" s="73"/>
      <c r="H117" s="22"/>
    </row>
    <row r="118" ht="14.25" customHeight="1">
      <c r="B118" s="25"/>
      <c r="C118" s="168"/>
      <c r="D118" s="229"/>
      <c r="E118" s="166"/>
      <c r="G118" s="73"/>
      <c r="H118" s="22"/>
    </row>
    <row r="119" ht="14.25" customHeight="1">
      <c r="B119" s="25"/>
      <c r="C119" s="168"/>
      <c r="D119" s="229"/>
      <c r="E119" s="166"/>
      <c r="G119" s="73"/>
      <c r="H119" s="22"/>
    </row>
    <row r="120" ht="14.25" customHeight="1">
      <c r="B120" s="25"/>
      <c r="C120" s="168"/>
      <c r="D120" s="229"/>
      <c r="E120" s="166"/>
      <c r="G120" s="73"/>
      <c r="H120" s="22"/>
    </row>
    <row r="121" ht="14.25" customHeight="1">
      <c r="B121" s="25"/>
      <c r="C121" s="168"/>
      <c r="D121" s="229"/>
      <c r="E121" s="166"/>
      <c r="G121" s="73"/>
      <c r="H121" s="22"/>
    </row>
    <row r="122" ht="14.25" customHeight="1">
      <c r="B122" s="25"/>
      <c r="C122" s="168"/>
      <c r="D122" s="229"/>
      <c r="E122" s="166"/>
      <c r="G122" s="73"/>
      <c r="H122" s="22"/>
    </row>
    <row r="123" ht="14.25" customHeight="1">
      <c r="B123" s="25"/>
      <c r="C123" s="168"/>
      <c r="D123" s="229"/>
      <c r="E123" s="166"/>
      <c r="G123" s="73"/>
      <c r="H123" s="22"/>
    </row>
    <row r="124" ht="14.25" customHeight="1">
      <c r="B124" s="25"/>
      <c r="C124" s="168"/>
      <c r="D124" s="229"/>
      <c r="E124" s="166"/>
      <c r="G124" s="73"/>
      <c r="H124" s="22"/>
    </row>
    <row r="125" ht="14.25" customHeight="1">
      <c r="B125" s="25"/>
      <c r="C125" s="168"/>
      <c r="D125" s="229"/>
      <c r="E125" s="166"/>
      <c r="G125" s="73"/>
      <c r="H125" s="22"/>
    </row>
    <row r="126" ht="14.25" customHeight="1">
      <c r="B126" s="25"/>
      <c r="C126" s="168"/>
      <c r="D126" s="229"/>
      <c r="E126" s="166"/>
      <c r="G126" s="73"/>
      <c r="H126" s="22"/>
    </row>
    <row r="127" ht="14.25" customHeight="1">
      <c r="B127" s="25"/>
      <c r="C127" s="168"/>
      <c r="D127" s="229"/>
      <c r="E127" s="166"/>
      <c r="G127" s="73"/>
      <c r="H127" s="22"/>
    </row>
    <row r="128" ht="14.25" customHeight="1">
      <c r="B128" s="25"/>
      <c r="C128" s="168"/>
      <c r="D128" s="229"/>
      <c r="E128" s="166"/>
      <c r="G128" s="73"/>
      <c r="H128" s="22"/>
    </row>
    <row r="129" ht="14.25" customHeight="1">
      <c r="B129" s="25"/>
      <c r="C129" s="168"/>
      <c r="D129" s="229"/>
      <c r="E129" s="166"/>
      <c r="G129" s="73"/>
      <c r="H129" s="22"/>
    </row>
    <row r="130" ht="14.25" customHeight="1">
      <c r="B130" s="25"/>
      <c r="C130" s="168"/>
      <c r="D130" s="229"/>
      <c r="E130" s="166"/>
      <c r="G130" s="73"/>
      <c r="H130" s="22"/>
    </row>
    <row r="131" ht="14.25" customHeight="1">
      <c r="B131" s="25"/>
      <c r="C131" s="168"/>
      <c r="D131" s="229"/>
      <c r="E131" s="166"/>
      <c r="G131" s="73"/>
      <c r="H131" s="22"/>
    </row>
    <row r="132" ht="14.25" customHeight="1">
      <c r="B132" s="25"/>
      <c r="C132" s="168"/>
      <c r="D132" s="229"/>
      <c r="E132" s="166"/>
      <c r="G132" s="73"/>
      <c r="H132" s="22"/>
    </row>
    <row r="133" ht="14.25" customHeight="1">
      <c r="B133" s="25"/>
      <c r="C133" s="168"/>
      <c r="D133" s="229"/>
      <c r="E133" s="166"/>
      <c r="G133" s="73"/>
      <c r="H133" s="22"/>
    </row>
    <row r="134" ht="14.25" customHeight="1">
      <c r="B134" s="25"/>
      <c r="C134" s="168"/>
      <c r="D134" s="229"/>
      <c r="E134" s="166"/>
      <c r="G134" s="73"/>
      <c r="H134" s="22"/>
    </row>
    <row r="135" ht="14.25" customHeight="1">
      <c r="B135" s="25"/>
      <c r="C135" s="168"/>
      <c r="D135" s="229"/>
      <c r="E135" s="166"/>
      <c r="G135" s="73"/>
      <c r="H135" s="22"/>
    </row>
    <row r="136" ht="14.25" customHeight="1">
      <c r="B136" s="25"/>
      <c r="C136" s="168"/>
      <c r="D136" s="229"/>
      <c r="E136" s="166"/>
      <c r="G136" s="73"/>
      <c r="H136" s="22"/>
    </row>
    <row r="137" ht="14.25" customHeight="1">
      <c r="B137" s="25"/>
      <c r="C137" s="168"/>
      <c r="D137" s="229"/>
      <c r="E137" s="166"/>
      <c r="G137" s="73"/>
      <c r="H137" s="22"/>
    </row>
    <row r="138" ht="14.25" customHeight="1">
      <c r="B138" s="25"/>
      <c r="C138" s="168"/>
      <c r="D138" s="229"/>
      <c r="E138" s="166"/>
      <c r="G138" s="73"/>
      <c r="H138" s="22"/>
    </row>
    <row r="139" ht="14.25" customHeight="1">
      <c r="B139" s="25"/>
      <c r="C139" s="168"/>
      <c r="D139" s="229"/>
      <c r="E139" s="166"/>
      <c r="G139" s="73"/>
      <c r="H139" s="22"/>
    </row>
    <row r="140" ht="14.25" customHeight="1">
      <c r="B140" s="25"/>
      <c r="C140" s="168"/>
      <c r="D140" s="229"/>
      <c r="E140" s="166"/>
      <c r="G140" s="73"/>
      <c r="H140" s="22"/>
    </row>
    <row r="141" ht="14.25" customHeight="1">
      <c r="B141" s="25"/>
      <c r="C141" s="168"/>
      <c r="D141" s="229"/>
      <c r="E141" s="166"/>
      <c r="G141" s="73"/>
      <c r="H141" s="22"/>
    </row>
    <row r="142" ht="14.25" customHeight="1">
      <c r="B142" s="25"/>
      <c r="C142" s="168"/>
      <c r="D142" s="229"/>
      <c r="E142" s="166"/>
      <c r="G142" s="73"/>
      <c r="H142" s="22"/>
    </row>
    <row r="143" ht="14.25" customHeight="1">
      <c r="B143" s="25"/>
      <c r="C143" s="168"/>
      <c r="D143" s="229"/>
      <c r="E143" s="166"/>
      <c r="G143" s="73"/>
      <c r="H143" s="22"/>
    </row>
    <row r="144" ht="14.25" customHeight="1">
      <c r="B144" s="25"/>
      <c r="C144" s="168"/>
      <c r="D144" s="229"/>
      <c r="E144" s="166"/>
      <c r="G144" s="73"/>
      <c r="H144" s="22"/>
    </row>
    <row r="145" ht="14.25" customHeight="1">
      <c r="B145" s="25"/>
      <c r="C145" s="168"/>
      <c r="D145" s="229"/>
      <c r="E145" s="166"/>
      <c r="G145" s="73"/>
      <c r="H145" s="22"/>
    </row>
    <row r="146" ht="14.25" customHeight="1">
      <c r="B146" s="25"/>
      <c r="C146" s="168"/>
      <c r="D146" s="229"/>
      <c r="E146" s="166"/>
      <c r="G146" s="73"/>
      <c r="H146" s="22"/>
    </row>
    <row r="147" ht="14.25" customHeight="1">
      <c r="B147" s="25"/>
      <c r="C147" s="168"/>
      <c r="D147" s="229"/>
      <c r="E147" s="166"/>
      <c r="G147" s="73"/>
      <c r="H147" s="22"/>
    </row>
    <row r="148" ht="14.25" customHeight="1">
      <c r="B148" s="25"/>
      <c r="C148" s="168"/>
      <c r="D148" s="229"/>
      <c r="E148" s="166"/>
      <c r="G148" s="73"/>
      <c r="H148" s="22"/>
    </row>
    <row r="149" ht="14.25" customHeight="1">
      <c r="B149" s="25"/>
      <c r="C149" s="168"/>
      <c r="D149" s="229"/>
      <c r="E149" s="166"/>
      <c r="G149" s="73"/>
      <c r="H149" s="22"/>
    </row>
    <row r="150" ht="14.25" customHeight="1">
      <c r="B150" s="25"/>
      <c r="C150" s="168"/>
      <c r="D150" s="229"/>
      <c r="E150" s="166"/>
      <c r="G150" s="73"/>
      <c r="H150" s="22"/>
    </row>
    <row r="151" ht="14.25" customHeight="1">
      <c r="B151" s="25"/>
      <c r="C151" s="168"/>
      <c r="D151" s="229"/>
      <c r="E151" s="166"/>
      <c r="G151" s="73"/>
      <c r="H151" s="22"/>
    </row>
    <row r="152" ht="14.25" customHeight="1">
      <c r="B152" s="25"/>
      <c r="C152" s="168"/>
      <c r="D152" s="229"/>
      <c r="E152" s="166"/>
      <c r="G152" s="73"/>
      <c r="H152" s="22"/>
    </row>
    <row r="153" ht="14.25" customHeight="1">
      <c r="B153" s="25"/>
      <c r="C153" s="168"/>
      <c r="D153" s="229"/>
      <c r="E153" s="166"/>
      <c r="G153" s="73"/>
      <c r="H153" s="22"/>
    </row>
    <row r="154" ht="14.25" customHeight="1">
      <c r="B154" s="25"/>
      <c r="C154" s="168"/>
      <c r="D154" s="229"/>
      <c r="E154" s="166"/>
      <c r="G154" s="73"/>
      <c r="H154" s="22"/>
    </row>
    <row r="155" ht="14.25" customHeight="1">
      <c r="B155" s="25"/>
      <c r="C155" s="168"/>
      <c r="D155" s="229"/>
      <c r="E155" s="166"/>
      <c r="G155" s="73"/>
      <c r="H155" s="22"/>
    </row>
    <row r="156" ht="14.25" customHeight="1">
      <c r="B156" s="25"/>
      <c r="C156" s="168"/>
      <c r="D156" s="229"/>
      <c r="E156" s="166"/>
      <c r="G156" s="73"/>
      <c r="H156" s="22"/>
    </row>
    <row r="157" ht="14.25" customHeight="1">
      <c r="B157" s="25"/>
      <c r="C157" s="168"/>
      <c r="D157" s="229"/>
      <c r="E157" s="166"/>
      <c r="G157" s="73"/>
      <c r="H157" s="22"/>
    </row>
    <row r="158" ht="14.25" customHeight="1">
      <c r="B158" s="25"/>
      <c r="C158" s="168"/>
      <c r="D158" s="229"/>
      <c r="E158" s="166"/>
      <c r="G158" s="73"/>
      <c r="H158" s="22"/>
    </row>
    <row r="159" ht="14.25" customHeight="1">
      <c r="B159" s="25"/>
      <c r="C159" s="168"/>
      <c r="D159" s="229"/>
      <c r="E159" s="166"/>
      <c r="G159" s="73"/>
      <c r="H159" s="22"/>
    </row>
    <row r="160" ht="14.25" customHeight="1">
      <c r="B160" s="25"/>
      <c r="C160" s="168"/>
      <c r="D160" s="229"/>
      <c r="E160" s="166"/>
      <c r="G160" s="73"/>
      <c r="H160" s="22"/>
    </row>
    <row r="161" ht="14.25" customHeight="1">
      <c r="B161" s="25"/>
      <c r="C161" s="168"/>
      <c r="D161" s="229"/>
      <c r="E161" s="166"/>
      <c r="G161" s="73"/>
      <c r="H161" s="22"/>
    </row>
    <row r="162" ht="14.25" customHeight="1">
      <c r="B162" s="25"/>
      <c r="C162" s="168"/>
      <c r="D162" s="229"/>
      <c r="E162" s="166"/>
      <c r="G162" s="73"/>
      <c r="H162" s="22"/>
    </row>
    <row r="163" ht="14.25" customHeight="1">
      <c r="B163" s="25"/>
      <c r="C163" s="168"/>
      <c r="D163" s="229"/>
      <c r="E163" s="166"/>
      <c r="G163" s="73"/>
      <c r="H163" s="22"/>
    </row>
    <row r="164" ht="14.25" customHeight="1">
      <c r="B164" s="25"/>
      <c r="C164" s="168"/>
      <c r="D164" s="229"/>
      <c r="E164" s="166"/>
      <c r="G164" s="73"/>
      <c r="H164" s="22"/>
    </row>
    <row r="165" ht="14.25" customHeight="1">
      <c r="B165" s="25"/>
      <c r="C165" s="168"/>
      <c r="D165" s="229"/>
      <c r="E165" s="166"/>
      <c r="G165" s="73"/>
      <c r="H165" s="22"/>
    </row>
    <row r="166" ht="14.25" customHeight="1">
      <c r="B166" s="25"/>
      <c r="C166" s="168"/>
      <c r="D166" s="229"/>
      <c r="E166" s="166"/>
      <c r="G166" s="73"/>
      <c r="H166" s="22"/>
    </row>
    <row r="167" ht="14.25" customHeight="1">
      <c r="B167" s="25"/>
      <c r="C167" s="168"/>
      <c r="D167" s="229"/>
      <c r="E167" s="166"/>
      <c r="G167" s="73"/>
      <c r="H167" s="22"/>
    </row>
    <row r="168" ht="14.25" customHeight="1">
      <c r="B168" s="25"/>
      <c r="C168" s="168"/>
      <c r="D168" s="229"/>
      <c r="E168" s="166"/>
      <c r="G168" s="73"/>
      <c r="H168" s="22"/>
    </row>
    <row r="169" ht="14.25" customHeight="1">
      <c r="B169" s="25"/>
      <c r="C169" s="168"/>
      <c r="D169" s="229"/>
      <c r="E169" s="166"/>
      <c r="G169" s="73"/>
      <c r="H169" s="22"/>
    </row>
    <row r="170" ht="14.25" customHeight="1">
      <c r="B170" s="25"/>
      <c r="C170" s="168"/>
      <c r="D170" s="229"/>
      <c r="E170" s="166"/>
      <c r="G170" s="73"/>
      <c r="H170" s="22"/>
    </row>
    <row r="171" ht="14.25" customHeight="1">
      <c r="B171" s="25"/>
      <c r="C171" s="168"/>
      <c r="D171" s="229"/>
      <c r="E171" s="166"/>
      <c r="G171" s="73"/>
      <c r="H171" s="22"/>
    </row>
    <row r="172" ht="14.25" customHeight="1">
      <c r="B172" s="25"/>
      <c r="C172" s="168"/>
      <c r="D172" s="229"/>
      <c r="E172" s="166"/>
      <c r="G172" s="73"/>
      <c r="H172" s="22"/>
    </row>
    <row r="173" ht="14.25" customHeight="1">
      <c r="B173" s="25"/>
      <c r="C173" s="168"/>
      <c r="D173" s="229"/>
      <c r="E173" s="166"/>
      <c r="G173" s="73"/>
      <c r="H173" s="22"/>
    </row>
    <row r="174" ht="14.25" customHeight="1">
      <c r="B174" s="25"/>
      <c r="C174" s="168"/>
      <c r="D174" s="229"/>
      <c r="E174" s="166"/>
      <c r="G174" s="73"/>
      <c r="H174" s="22"/>
    </row>
    <row r="175" ht="14.25" customHeight="1">
      <c r="B175" s="25"/>
      <c r="C175" s="168"/>
      <c r="D175" s="229"/>
      <c r="E175" s="166"/>
      <c r="G175" s="73"/>
      <c r="H175" s="22"/>
    </row>
    <row r="176" ht="14.25" customHeight="1">
      <c r="B176" s="25"/>
      <c r="C176" s="168"/>
      <c r="D176" s="229"/>
      <c r="E176" s="166"/>
      <c r="G176" s="73"/>
      <c r="H176" s="22"/>
    </row>
    <row r="177" ht="14.25" customHeight="1">
      <c r="B177" s="25"/>
      <c r="C177" s="168"/>
      <c r="D177" s="229"/>
      <c r="E177" s="166"/>
      <c r="G177" s="73"/>
      <c r="H177" s="22"/>
    </row>
    <row r="178" ht="14.25" customHeight="1">
      <c r="B178" s="25"/>
      <c r="C178" s="168"/>
      <c r="D178" s="229"/>
      <c r="E178" s="166"/>
      <c r="G178" s="73"/>
      <c r="H178" s="22"/>
    </row>
    <row r="179" ht="14.25" customHeight="1">
      <c r="B179" s="25"/>
      <c r="C179" s="168"/>
      <c r="D179" s="229"/>
      <c r="E179" s="166"/>
      <c r="G179" s="73"/>
      <c r="H179" s="22"/>
    </row>
    <row r="180" ht="14.25" customHeight="1">
      <c r="B180" s="25"/>
      <c r="C180" s="168"/>
      <c r="D180" s="229"/>
      <c r="E180" s="166"/>
      <c r="G180" s="73"/>
      <c r="H180" s="22"/>
    </row>
    <row r="181" ht="14.25" customHeight="1">
      <c r="B181" s="25"/>
      <c r="C181" s="168"/>
      <c r="D181" s="229"/>
      <c r="E181" s="166"/>
      <c r="G181" s="73"/>
      <c r="H181" s="22"/>
    </row>
    <row r="182" ht="14.25" customHeight="1">
      <c r="B182" s="25"/>
      <c r="C182" s="168"/>
      <c r="D182" s="229"/>
      <c r="E182" s="166"/>
      <c r="G182" s="73"/>
      <c r="H182" s="22"/>
    </row>
    <row r="183" ht="14.25" customHeight="1">
      <c r="B183" s="25"/>
      <c r="C183" s="168"/>
      <c r="D183" s="229"/>
      <c r="E183" s="166"/>
      <c r="G183" s="73"/>
      <c r="H183" s="22"/>
    </row>
    <row r="184" ht="14.25" customHeight="1">
      <c r="B184" s="25"/>
      <c r="C184" s="168"/>
      <c r="D184" s="229"/>
      <c r="E184" s="166"/>
      <c r="G184" s="73"/>
      <c r="H184" s="22"/>
    </row>
    <row r="185" ht="14.25" customHeight="1">
      <c r="B185" s="25"/>
      <c r="C185" s="168"/>
      <c r="D185" s="229"/>
      <c r="E185" s="166"/>
      <c r="G185" s="73"/>
      <c r="H185" s="22"/>
    </row>
    <row r="186" ht="14.25" customHeight="1">
      <c r="B186" s="25"/>
      <c r="C186" s="168"/>
      <c r="D186" s="229"/>
      <c r="E186" s="166"/>
      <c r="G186" s="73"/>
      <c r="H186" s="22"/>
    </row>
    <row r="187" ht="14.25" customHeight="1">
      <c r="B187" s="25"/>
      <c r="C187" s="168"/>
      <c r="D187" s="229"/>
      <c r="E187" s="166"/>
      <c r="G187" s="73"/>
      <c r="H187" s="22"/>
    </row>
    <row r="188" ht="14.25" customHeight="1">
      <c r="B188" s="25"/>
      <c r="C188" s="168"/>
      <c r="D188" s="229"/>
      <c r="E188" s="166"/>
      <c r="G188" s="73"/>
      <c r="H188" s="22"/>
    </row>
    <row r="189" ht="14.25" customHeight="1">
      <c r="B189" s="25"/>
      <c r="C189" s="168"/>
      <c r="D189" s="229"/>
      <c r="E189" s="166"/>
      <c r="G189" s="73"/>
      <c r="H189" s="22"/>
    </row>
    <row r="190" ht="14.25" customHeight="1">
      <c r="B190" s="25"/>
      <c r="C190" s="168"/>
      <c r="D190" s="229"/>
      <c r="E190" s="166"/>
      <c r="G190" s="73"/>
      <c r="H190" s="22"/>
    </row>
    <row r="191" ht="14.25" customHeight="1">
      <c r="B191" s="25"/>
      <c r="C191" s="168"/>
      <c r="D191" s="229"/>
      <c r="E191" s="166"/>
      <c r="G191" s="73"/>
      <c r="H191" s="22"/>
    </row>
    <row r="192" ht="14.25" customHeight="1">
      <c r="B192" s="25"/>
      <c r="C192" s="168"/>
      <c r="D192" s="229"/>
      <c r="E192" s="166"/>
      <c r="G192" s="73"/>
      <c r="H192" s="22"/>
    </row>
    <row r="193" ht="14.25" customHeight="1">
      <c r="B193" s="25"/>
      <c r="C193" s="168"/>
      <c r="D193" s="229"/>
      <c r="E193" s="166"/>
      <c r="G193" s="73"/>
      <c r="H193" s="22"/>
    </row>
    <row r="194" ht="14.25" customHeight="1">
      <c r="B194" s="25"/>
      <c r="C194" s="168"/>
      <c r="D194" s="229"/>
      <c r="E194" s="166"/>
      <c r="G194" s="73"/>
      <c r="H194" s="22"/>
    </row>
    <row r="195" ht="14.25" customHeight="1">
      <c r="B195" s="25"/>
      <c r="C195" s="168"/>
      <c r="D195" s="229"/>
      <c r="E195" s="166"/>
      <c r="G195" s="73"/>
      <c r="H195" s="22"/>
    </row>
    <row r="196" ht="14.25" customHeight="1">
      <c r="B196" s="25"/>
      <c r="C196" s="168"/>
      <c r="D196" s="229"/>
      <c r="E196" s="166"/>
      <c r="G196" s="73"/>
      <c r="H196" s="22"/>
    </row>
    <row r="197" ht="14.25" customHeight="1">
      <c r="B197" s="25"/>
      <c r="C197" s="168"/>
      <c r="D197" s="229"/>
      <c r="E197" s="166"/>
      <c r="G197" s="73"/>
      <c r="H197" s="22"/>
    </row>
    <row r="198" ht="14.25" customHeight="1">
      <c r="B198" s="25"/>
      <c r="C198" s="168"/>
      <c r="D198" s="229"/>
      <c r="E198" s="166"/>
      <c r="G198" s="73"/>
      <c r="H198" s="22"/>
    </row>
    <row r="199" ht="14.25" customHeight="1">
      <c r="B199" s="25"/>
      <c r="C199" s="168"/>
      <c r="D199" s="229"/>
      <c r="E199" s="166"/>
      <c r="G199" s="73"/>
      <c r="H199" s="22"/>
    </row>
    <row r="200" ht="14.25" customHeight="1">
      <c r="B200" s="25"/>
      <c r="C200" s="168"/>
      <c r="D200" s="229"/>
      <c r="E200" s="166"/>
      <c r="G200" s="73"/>
      <c r="H200" s="22"/>
    </row>
    <row r="201" ht="14.25" customHeight="1">
      <c r="B201" s="25"/>
      <c r="C201" s="168"/>
      <c r="D201" s="229"/>
      <c r="E201" s="166"/>
      <c r="G201" s="73"/>
      <c r="H201" s="22"/>
    </row>
    <row r="202" ht="14.25" customHeight="1">
      <c r="B202" s="25"/>
      <c r="C202" s="168"/>
      <c r="D202" s="229"/>
      <c r="E202" s="166"/>
      <c r="G202" s="73"/>
      <c r="H202" s="22"/>
    </row>
    <row r="203" ht="14.25" customHeight="1">
      <c r="B203" s="25"/>
      <c r="C203" s="168"/>
      <c r="D203" s="229"/>
      <c r="E203" s="166"/>
      <c r="G203" s="73"/>
      <c r="H203" s="22"/>
    </row>
    <row r="204" ht="14.25" customHeight="1">
      <c r="B204" s="25"/>
      <c r="C204" s="168"/>
      <c r="D204" s="229"/>
      <c r="E204" s="166"/>
      <c r="G204" s="73"/>
      <c r="H204" s="22"/>
    </row>
    <row r="205" ht="14.25" customHeight="1">
      <c r="B205" s="25"/>
      <c r="C205" s="168"/>
      <c r="D205" s="229"/>
      <c r="E205" s="166"/>
      <c r="G205" s="73"/>
      <c r="H205" s="22"/>
    </row>
    <row r="206" ht="14.25" customHeight="1">
      <c r="B206" s="25"/>
      <c r="C206" s="168"/>
      <c r="D206" s="229"/>
      <c r="E206" s="166"/>
      <c r="G206" s="73"/>
      <c r="H206" s="22"/>
    </row>
    <row r="207" ht="14.25" customHeight="1">
      <c r="B207" s="25"/>
      <c r="C207" s="168"/>
      <c r="D207" s="229"/>
      <c r="E207" s="166"/>
      <c r="G207" s="73"/>
      <c r="H207" s="22"/>
    </row>
    <row r="208" ht="14.25" customHeight="1">
      <c r="B208" s="25"/>
      <c r="C208" s="168"/>
      <c r="D208" s="229"/>
      <c r="E208" s="166"/>
      <c r="G208" s="73"/>
      <c r="H208" s="22"/>
    </row>
    <row r="209" ht="14.25" customHeight="1">
      <c r="B209" s="25"/>
      <c r="C209" s="168"/>
      <c r="D209" s="229"/>
      <c r="E209" s="166"/>
      <c r="G209" s="73"/>
      <c r="H209" s="22"/>
    </row>
    <row r="210" ht="14.25" customHeight="1">
      <c r="B210" s="25"/>
      <c r="C210" s="168"/>
      <c r="D210" s="229"/>
      <c r="E210" s="166"/>
      <c r="G210" s="73"/>
      <c r="H210" s="22"/>
    </row>
    <row r="211" ht="14.25" customHeight="1">
      <c r="B211" s="25"/>
      <c r="C211" s="168"/>
      <c r="D211" s="229"/>
      <c r="E211" s="166"/>
      <c r="G211" s="73"/>
      <c r="H211" s="22"/>
    </row>
    <row r="212" ht="14.25" customHeight="1">
      <c r="B212" s="25"/>
      <c r="C212" s="168"/>
      <c r="D212" s="229"/>
      <c r="E212" s="166"/>
      <c r="G212" s="73"/>
      <c r="H212" s="22"/>
    </row>
    <row r="213" ht="14.25" customHeight="1">
      <c r="B213" s="25"/>
      <c r="C213" s="168"/>
      <c r="D213" s="229"/>
      <c r="E213" s="166"/>
      <c r="G213" s="73"/>
      <c r="H213" s="22"/>
    </row>
    <row r="214" ht="14.25" customHeight="1">
      <c r="B214" s="25"/>
      <c r="C214" s="168"/>
      <c r="D214" s="229"/>
      <c r="E214" s="166"/>
      <c r="G214" s="73"/>
      <c r="H214" s="22"/>
    </row>
    <row r="215" ht="14.25" customHeight="1">
      <c r="B215" s="25"/>
      <c r="C215" s="168"/>
      <c r="D215" s="229"/>
      <c r="E215" s="166"/>
      <c r="G215" s="73"/>
      <c r="H215" s="22"/>
    </row>
    <row r="216" ht="14.25" customHeight="1">
      <c r="B216" s="25"/>
      <c r="C216" s="168"/>
      <c r="D216" s="229"/>
      <c r="E216" s="166"/>
      <c r="G216" s="73"/>
      <c r="H216" s="22"/>
    </row>
    <row r="217" ht="14.25" customHeight="1">
      <c r="B217" s="25"/>
      <c r="C217" s="168"/>
      <c r="D217" s="229"/>
      <c r="E217" s="166"/>
      <c r="G217" s="73"/>
      <c r="H217" s="22"/>
    </row>
    <row r="218" ht="14.25" customHeight="1">
      <c r="B218" s="25"/>
      <c r="C218" s="168"/>
      <c r="D218" s="229"/>
      <c r="E218" s="166"/>
      <c r="G218" s="73"/>
      <c r="H218" s="22"/>
    </row>
    <row r="219" ht="14.25" customHeight="1">
      <c r="B219" s="25"/>
      <c r="C219" s="168"/>
      <c r="D219" s="229"/>
      <c r="E219" s="166"/>
      <c r="G219" s="73"/>
      <c r="H219" s="22"/>
    </row>
    <row r="220" ht="14.25" customHeight="1">
      <c r="B220" s="25"/>
      <c r="C220" s="168"/>
      <c r="D220" s="229"/>
      <c r="E220" s="166"/>
      <c r="G220" s="73"/>
      <c r="H220" s="22"/>
    </row>
    <row r="221" ht="14.25" customHeight="1">
      <c r="B221" s="25"/>
      <c r="C221" s="168"/>
      <c r="D221" s="229"/>
      <c r="E221" s="166"/>
      <c r="G221" s="73"/>
      <c r="H221" s="22"/>
    </row>
    <row r="222" ht="14.25" customHeight="1">
      <c r="B222" s="25"/>
      <c r="C222" s="168"/>
      <c r="D222" s="229"/>
      <c r="E222" s="166"/>
      <c r="G222" s="73"/>
      <c r="H222" s="22"/>
    </row>
    <row r="223" ht="14.25" customHeight="1">
      <c r="B223" s="25"/>
      <c r="C223" s="168"/>
      <c r="D223" s="229"/>
      <c r="E223" s="166"/>
      <c r="G223" s="73"/>
      <c r="H223" s="22"/>
    </row>
    <row r="224" ht="14.25" customHeight="1">
      <c r="B224" s="25"/>
      <c r="C224" s="168"/>
      <c r="D224" s="229"/>
      <c r="E224" s="166"/>
      <c r="G224" s="73"/>
      <c r="H224" s="22"/>
    </row>
    <row r="225" ht="14.25" customHeight="1">
      <c r="B225" s="25"/>
      <c r="C225" s="168"/>
      <c r="D225" s="229"/>
      <c r="E225" s="166"/>
      <c r="G225" s="73"/>
      <c r="H225" s="22"/>
    </row>
    <row r="226" ht="14.25" customHeight="1">
      <c r="B226" s="25"/>
      <c r="C226" s="168"/>
      <c r="D226" s="229"/>
      <c r="E226" s="166"/>
      <c r="G226" s="73"/>
      <c r="H226" s="22"/>
    </row>
    <row r="227" ht="14.25" customHeight="1">
      <c r="B227" s="25"/>
      <c r="C227" s="168"/>
      <c r="D227" s="229"/>
      <c r="E227" s="166"/>
      <c r="G227" s="73"/>
      <c r="H227" s="22"/>
    </row>
    <row r="228" ht="14.25" customHeight="1">
      <c r="B228" s="25"/>
      <c r="C228" s="168"/>
      <c r="D228" s="229"/>
      <c r="E228" s="166"/>
      <c r="G228" s="73"/>
      <c r="H228" s="22"/>
    </row>
    <row r="229" ht="14.25" customHeight="1">
      <c r="B229" s="25"/>
      <c r="C229" s="168"/>
      <c r="D229" s="229"/>
      <c r="E229" s="166"/>
      <c r="G229" s="73"/>
      <c r="H229" s="22"/>
    </row>
    <row r="230" ht="14.25" customHeight="1">
      <c r="B230" s="25"/>
      <c r="C230" s="168"/>
      <c r="D230" s="229"/>
      <c r="E230" s="166"/>
      <c r="G230" s="73"/>
      <c r="H230" s="22"/>
    </row>
    <row r="231" ht="14.25" customHeight="1">
      <c r="B231" s="25"/>
      <c r="C231" s="168"/>
      <c r="D231" s="229"/>
      <c r="E231" s="166"/>
      <c r="G231" s="73"/>
      <c r="H231" s="22"/>
    </row>
    <row r="232" ht="14.25" customHeight="1">
      <c r="B232" s="25"/>
      <c r="C232" s="168"/>
      <c r="D232" s="229"/>
      <c r="E232" s="166"/>
      <c r="G232" s="73"/>
      <c r="H232" s="22"/>
    </row>
    <row r="233" ht="14.25" customHeight="1">
      <c r="B233" s="25"/>
      <c r="C233" s="168"/>
      <c r="D233" s="229"/>
      <c r="E233" s="166"/>
      <c r="G233" s="73"/>
      <c r="H233" s="22"/>
    </row>
    <row r="234" ht="14.25" customHeight="1">
      <c r="B234" s="25"/>
      <c r="C234" s="168"/>
      <c r="D234" s="229"/>
      <c r="E234" s="166"/>
      <c r="G234" s="73"/>
      <c r="H234" s="22"/>
    </row>
    <row r="235" ht="14.25" customHeight="1">
      <c r="B235" s="25"/>
      <c r="C235" s="168"/>
      <c r="D235" s="229"/>
      <c r="E235" s="166"/>
      <c r="G235" s="73"/>
      <c r="H235" s="22"/>
    </row>
    <row r="236" ht="14.25" customHeight="1">
      <c r="B236" s="25"/>
      <c r="C236" s="168"/>
      <c r="D236" s="229"/>
      <c r="E236" s="166"/>
      <c r="G236" s="73"/>
      <c r="H236" s="22"/>
    </row>
    <row r="237" ht="14.25" customHeight="1">
      <c r="B237" s="25"/>
      <c r="C237" s="168"/>
      <c r="D237" s="229"/>
      <c r="E237" s="166"/>
      <c r="G237" s="73"/>
      <c r="H237" s="22"/>
    </row>
    <row r="238" ht="14.25" customHeight="1">
      <c r="B238" s="25"/>
      <c r="C238" s="168"/>
      <c r="D238" s="229"/>
      <c r="E238" s="166"/>
      <c r="G238" s="73"/>
      <c r="H238" s="22"/>
    </row>
    <row r="239" ht="14.25" customHeight="1">
      <c r="B239" s="25"/>
      <c r="C239" s="168"/>
      <c r="D239" s="229"/>
      <c r="E239" s="166"/>
      <c r="G239" s="73"/>
      <c r="H239" s="22"/>
    </row>
    <row r="240" ht="14.25" customHeight="1">
      <c r="B240" s="25"/>
      <c r="C240" s="168"/>
      <c r="D240" s="229"/>
      <c r="E240" s="166"/>
      <c r="G240" s="73"/>
      <c r="H240" s="22"/>
    </row>
    <row r="241" ht="14.25" customHeight="1">
      <c r="B241" s="25"/>
      <c r="C241" s="168"/>
      <c r="D241" s="229"/>
      <c r="E241" s="166"/>
      <c r="G241" s="73"/>
      <c r="H241" s="22"/>
    </row>
    <row r="242" ht="14.25" customHeight="1">
      <c r="B242" s="25"/>
      <c r="C242" s="168"/>
      <c r="D242" s="229"/>
      <c r="E242" s="166"/>
      <c r="G242" s="73"/>
      <c r="H242" s="22"/>
    </row>
    <row r="243" ht="14.25" customHeight="1">
      <c r="B243" s="25"/>
      <c r="C243" s="168"/>
      <c r="D243" s="229"/>
      <c r="E243" s="166"/>
      <c r="G243" s="73"/>
      <c r="H243" s="22"/>
    </row>
    <row r="244" ht="14.25" customHeight="1">
      <c r="B244" s="25"/>
      <c r="C244" s="168"/>
      <c r="D244" s="229"/>
      <c r="E244" s="166"/>
      <c r="G244" s="73"/>
      <c r="H244" s="22"/>
    </row>
    <row r="245" ht="14.25" customHeight="1">
      <c r="B245" s="25"/>
      <c r="C245" s="168"/>
      <c r="D245" s="229"/>
      <c r="E245" s="166"/>
      <c r="G245" s="73"/>
      <c r="H245" s="22"/>
    </row>
    <row r="246" ht="14.25" customHeight="1">
      <c r="B246" s="25"/>
      <c r="C246" s="168"/>
      <c r="D246" s="229"/>
      <c r="E246" s="166"/>
      <c r="G246" s="73"/>
      <c r="H246" s="22"/>
    </row>
    <row r="247" ht="14.25" customHeight="1">
      <c r="B247" s="25"/>
      <c r="C247" s="168"/>
      <c r="D247" s="229"/>
      <c r="E247" s="166"/>
      <c r="G247" s="73"/>
      <c r="H247" s="22"/>
    </row>
    <row r="248" ht="14.25" customHeight="1">
      <c r="B248" s="25"/>
      <c r="C248" s="168"/>
      <c r="D248" s="229"/>
      <c r="E248" s="166"/>
      <c r="G248" s="73"/>
      <c r="H248" s="22"/>
    </row>
    <row r="249" ht="14.25" customHeight="1">
      <c r="B249" s="25"/>
      <c r="C249" s="168"/>
      <c r="D249" s="229"/>
      <c r="E249" s="166"/>
      <c r="G249" s="73"/>
      <c r="H249" s="22"/>
    </row>
    <row r="250" ht="14.25" customHeight="1">
      <c r="B250" s="25"/>
      <c r="C250" s="168"/>
      <c r="D250" s="229"/>
      <c r="E250" s="166"/>
      <c r="G250" s="73"/>
      <c r="H250" s="22"/>
    </row>
    <row r="251" ht="14.25" customHeight="1">
      <c r="B251" s="25"/>
      <c r="C251" s="168"/>
      <c r="D251" s="229"/>
      <c r="E251" s="166"/>
      <c r="G251" s="73"/>
      <c r="H251" s="22"/>
    </row>
    <row r="252" ht="14.25" customHeight="1">
      <c r="B252" s="25"/>
      <c r="C252" s="168"/>
      <c r="D252" s="229"/>
      <c r="E252" s="166"/>
      <c r="G252" s="73"/>
      <c r="H252" s="22"/>
    </row>
    <row r="253" ht="14.25" customHeight="1">
      <c r="B253" s="25"/>
      <c r="C253" s="168"/>
      <c r="D253" s="229"/>
      <c r="E253" s="166"/>
      <c r="G253" s="73"/>
      <c r="H253" s="22"/>
    </row>
    <row r="254" ht="14.25" customHeight="1">
      <c r="B254" s="25"/>
      <c r="C254" s="168"/>
      <c r="D254" s="229"/>
      <c r="E254" s="166"/>
      <c r="G254" s="73"/>
      <c r="H254" s="22"/>
    </row>
    <row r="255" ht="14.25" customHeight="1">
      <c r="B255" s="25"/>
      <c r="C255" s="168"/>
      <c r="D255" s="229"/>
      <c r="E255" s="166"/>
      <c r="G255" s="73"/>
      <c r="H255" s="22"/>
    </row>
    <row r="256" ht="14.25" customHeight="1">
      <c r="B256" s="25"/>
      <c r="C256" s="168"/>
      <c r="D256" s="229"/>
      <c r="E256" s="166"/>
      <c r="G256" s="73"/>
      <c r="H256" s="22"/>
    </row>
    <row r="257" ht="14.25" customHeight="1">
      <c r="B257" s="25"/>
      <c r="C257" s="168"/>
      <c r="D257" s="229"/>
      <c r="E257" s="166"/>
      <c r="G257" s="73"/>
      <c r="H257" s="22"/>
    </row>
    <row r="258" ht="14.25" customHeight="1">
      <c r="B258" s="25"/>
      <c r="C258" s="168"/>
      <c r="D258" s="229"/>
      <c r="E258" s="166"/>
      <c r="G258" s="73"/>
      <c r="H258" s="22"/>
    </row>
    <row r="259" ht="14.25" customHeight="1">
      <c r="B259" s="25"/>
      <c r="C259" s="168"/>
      <c r="D259" s="229"/>
      <c r="E259" s="166"/>
      <c r="G259" s="73"/>
      <c r="H259" s="22"/>
    </row>
    <row r="260" ht="14.25" customHeight="1">
      <c r="B260" s="25"/>
      <c r="C260" s="168"/>
      <c r="D260" s="229"/>
      <c r="E260" s="166"/>
      <c r="G260" s="73"/>
      <c r="H260" s="22"/>
    </row>
    <row r="261" ht="14.25" customHeight="1">
      <c r="B261" s="25"/>
      <c r="C261" s="168"/>
      <c r="D261" s="229"/>
      <c r="E261" s="166"/>
      <c r="G261" s="73"/>
      <c r="H261" s="22"/>
    </row>
    <row r="262" ht="14.25" customHeight="1">
      <c r="B262" s="25"/>
      <c r="C262" s="168"/>
      <c r="D262" s="229"/>
      <c r="E262" s="166"/>
      <c r="G262" s="73"/>
      <c r="H262" s="22"/>
    </row>
    <row r="263" ht="14.25" customHeight="1">
      <c r="B263" s="25"/>
      <c r="C263" s="168"/>
      <c r="D263" s="229"/>
      <c r="E263" s="166"/>
      <c r="G263" s="73"/>
      <c r="H263" s="22"/>
    </row>
    <row r="264" ht="14.25" customHeight="1">
      <c r="B264" s="25"/>
      <c r="C264" s="168"/>
      <c r="D264" s="229"/>
      <c r="E264" s="166"/>
      <c r="G264" s="73"/>
      <c r="H264" s="22"/>
    </row>
    <row r="265" ht="14.25" customHeight="1">
      <c r="B265" s="25"/>
      <c r="C265" s="168"/>
      <c r="D265" s="229"/>
      <c r="E265" s="166"/>
      <c r="G265" s="73"/>
      <c r="H265" s="22"/>
    </row>
    <row r="266" ht="14.25" customHeight="1">
      <c r="B266" s="25"/>
      <c r="C266" s="168"/>
      <c r="D266" s="229"/>
      <c r="E266" s="166"/>
      <c r="G266" s="73"/>
      <c r="H266" s="22"/>
    </row>
    <row r="267" ht="14.25" customHeight="1">
      <c r="B267" s="25"/>
      <c r="C267" s="168"/>
      <c r="D267" s="229"/>
      <c r="E267" s="166"/>
      <c r="G267" s="73"/>
      <c r="H267" s="22"/>
    </row>
    <row r="268" ht="14.25" customHeight="1">
      <c r="B268" s="25"/>
      <c r="C268" s="168"/>
      <c r="D268" s="229"/>
      <c r="E268" s="166"/>
      <c r="G268" s="73"/>
      <c r="H268" s="22"/>
    </row>
    <row r="269" ht="14.25" customHeight="1">
      <c r="B269" s="25"/>
      <c r="C269" s="168"/>
      <c r="D269" s="229"/>
      <c r="E269" s="166"/>
      <c r="G269" s="73"/>
      <c r="H269" s="22"/>
    </row>
    <row r="270" ht="14.25" customHeight="1">
      <c r="B270" s="25"/>
      <c r="C270" s="168"/>
      <c r="D270" s="229"/>
      <c r="E270" s="166"/>
      <c r="G270" s="73"/>
      <c r="H270" s="22"/>
    </row>
    <row r="271" ht="14.25" customHeight="1">
      <c r="B271" s="25"/>
      <c r="C271" s="168"/>
      <c r="D271" s="229"/>
      <c r="E271" s="166"/>
      <c r="G271" s="73"/>
      <c r="H271" s="22"/>
    </row>
    <row r="272" ht="14.25" customHeight="1">
      <c r="B272" s="25"/>
      <c r="C272" s="168"/>
      <c r="D272" s="229"/>
      <c r="E272" s="166"/>
      <c r="G272" s="73"/>
      <c r="H272" s="22"/>
    </row>
    <row r="273" ht="14.25" customHeight="1">
      <c r="B273" s="25"/>
      <c r="C273" s="168"/>
      <c r="D273" s="229"/>
      <c r="E273" s="166"/>
      <c r="G273" s="73"/>
      <c r="H273" s="22"/>
    </row>
    <row r="274" ht="14.25" customHeight="1">
      <c r="B274" s="25"/>
      <c r="C274" s="168"/>
      <c r="D274" s="229"/>
      <c r="E274" s="166"/>
      <c r="G274" s="73"/>
      <c r="H274" s="22"/>
    </row>
    <row r="275" ht="14.25" customHeight="1">
      <c r="B275" s="25"/>
      <c r="C275" s="168"/>
      <c r="D275" s="229"/>
      <c r="E275" s="166"/>
      <c r="G275" s="73"/>
      <c r="H275" s="22"/>
    </row>
    <row r="276" ht="14.25" customHeight="1">
      <c r="B276" s="25"/>
      <c r="C276" s="168"/>
      <c r="D276" s="229"/>
      <c r="E276" s="166"/>
      <c r="G276" s="73"/>
      <c r="H276" s="22"/>
    </row>
    <row r="277" ht="14.25" customHeight="1">
      <c r="B277" s="25"/>
      <c r="C277" s="168"/>
      <c r="D277" s="229"/>
      <c r="E277" s="166"/>
      <c r="G277" s="73"/>
      <c r="H277" s="22"/>
    </row>
    <row r="278" ht="14.25" customHeight="1">
      <c r="B278" s="25"/>
      <c r="C278" s="168"/>
      <c r="D278" s="229"/>
      <c r="E278" s="166"/>
      <c r="G278" s="73"/>
      <c r="H278" s="22"/>
    </row>
    <row r="279" ht="14.25" customHeight="1">
      <c r="B279" s="25"/>
      <c r="C279" s="168"/>
      <c r="D279" s="229"/>
      <c r="E279" s="166"/>
      <c r="G279" s="73"/>
      <c r="H279" s="22"/>
    </row>
    <row r="280" ht="14.25" customHeight="1">
      <c r="B280" s="25"/>
      <c r="C280" s="168"/>
      <c r="D280" s="229"/>
      <c r="E280" s="166"/>
      <c r="G280" s="73"/>
      <c r="H280" s="22"/>
    </row>
    <row r="281" ht="14.25" customHeight="1">
      <c r="B281" s="25"/>
      <c r="C281" s="168"/>
      <c r="D281" s="229"/>
      <c r="E281" s="166"/>
      <c r="G281" s="73"/>
      <c r="H281" s="22"/>
    </row>
    <row r="282" ht="14.25" customHeight="1">
      <c r="B282" s="25"/>
      <c r="C282" s="168"/>
      <c r="D282" s="229"/>
      <c r="E282" s="166"/>
      <c r="G282" s="73"/>
      <c r="H282" s="22"/>
    </row>
    <row r="283" ht="14.25" customHeight="1">
      <c r="B283" s="25"/>
      <c r="C283" s="168"/>
      <c r="D283" s="229"/>
      <c r="E283" s="166"/>
      <c r="G283" s="73"/>
      <c r="H283" s="22"/>
    </row>
    <row r="284" ht="14.25" customHeight="1">
      <c r="B284" s="25"/>
      <c r="C284" s="168"/>
      <c r="D284" s="229"/>
      <c r="E284" s="166"/>
      <c r="G284" s="73"/>
      <c r="H284" s="22"/>
    </row>
    <row r="285" ht="14.25" customHeight="1">
      <c r="B285" s="25"/>
      <c r="C285" s="168"/>
      <c r="D285" s="229"/>
      <c r="E285" s="166"/>
      <c r="G285" s="73"/>
      <c r="H285" s="22"/>
    </row>
    <row r="286" ht="14.25" customHeight="1">
      <c r="B286" s="25"/>
      <c r="C286" s="168"/>
      <c r="D286" s="229"/>
      <c r="E286" s="166"/>
      <c r="G286" s="73"/>
      <c r="H286" s="22"/>
    </row>
    <row r="287" ht="14.25" customHeight="1">
      <c r="B287" s="25"/>
      <c r="C287" s="168"/>
      <c r="D287" s="229"/>
      <c r="E287" s="166"/>
      <c r="G287" s="73"/>
      <c r="H287" s="22"/>
    </row>
    <row r="288" ht="14.25" customHeight="1">
      <c r="B288" s="25"/>
      <c r="C288" s="168"/>
      <c r="D288" s="229"/>
      <c r="E288" s="166"/>
      <c r="G288" s="73"/>
      <c r="H288" s="22"/>
    </row>
    <row r="289" ht="14.25" customHeight="1">
      <c r="B289" s="25"/>
      <c r="C289" s="168"/>
      <c r="D289" s="229"/>
      <c r="E289" s="166"/>
      <c r="G289" s="73"/>
      <c r="H289" s="22"/>
    </row>
    <row r="290" ht="14.25" customHeight="1">
      <c r="B290" s="25"/>
      <c r="C290" s="168"/>
      <c r="D290" s="229"/>
      <c r="E290" s="166"/>
      <c r="G290" s="73"/>
      <c r="H290" s="22"/>
    </row>
    <row r="291" ht="14.25" customHeight="1">
      <c r="B291" s="25"/>
      <c r="C291" s="168"/>
      <c r="D291" s="229"/>
      <c r="E291" s="166"/>
      <c r="G291" s="73"/>
      <c r="H291" s="22"/>
    </row>
    <row r="292" ht="14.25" customHeight="1">
      <c r="B292" s="25"/>
      <c r="C292" s="168"/>
      <c r="D292" s="229"/>
      <c r="E292" s="166"/>
      <c r="G292" s="73"/>
      <c r="H292" s="22"/>
    </row>
    <row r="293" ht="14.25" customHeight="1">
      <c r="B293" s="25"/>
      <c r="C293" s="168"/>
      <c r="D293" s="229"/>
      <c r="E293" s="166"/>
      <c r="G293" s="73"/>
      <c r="H293" s="22"/>
    </row>
    <row r="294" ht="14.25" customHeight="1">
      <c r="B294" s="25"/>
      <c r="C294" s="168"/>
      <c r="D294" s="229"/>
      <c r="E294" s="166"/>
      <c r="G294" s="73"/>
      <c r="H294" s="22"/>
    </row>
    <row r="295" ht="14.25" customHeight="1">
      <c r="B295" s="25"/>
      <c r="C295" s="168"/>
      <c r="D295" s="229"/>
      <c r="E295" s="166"/>
      <c r="G295" s="73"/>
      <c r="H295" s="22"/>
    </row>
    <row r="296" ht="14.25" customHeight="1">
      <c r="B296" s="25"/>
      <c r="C296" s="168"/>
      <c r="D296" s="229"/>
      <c r="E296" s="166"/>
      <c r="G296" s="73"/>
      <c r="H296" s="22"/>
    </row>
    <row r="297" ht="14.25" customHeight="1">
      <c r="B297" s="25"/>
      <c r="C297" s="168"/>
      <c r="D297" s="229"/>
      <c r="E297" s="166"/>
      <c r="G297" s="73"/>
      <c r="H297" s="22"/>
    </row>
    <row r="298" ht="14.25" customHeight="1">
      <c r="B298" s="25"/>
      <c r="C298" s="168"/>
      <c r="D298" s="229"/>
      <c r="E298" s="166"/>
      <c r="G298" s="73"/>
      <c r="H298" s="22"/>
    </row>
    <row r="299" ht="14.25" customHeight="1">
      <c r="B299" s="25"/>
      <c r="C299" s="168"/>
      <c r="D299" s="229"/>
      <c r="E299" s="166"/>
      <c r="G299" s="73"/>
      <c r="H299" s="22"/>
    </row>
    <row r="300" ht="14.25" customHeight="1">
      <c r="B300" s="25"/>
      <c r="C300" s="168"/>
      <c r="D300" s="229"/>
      <c r="E300" s="166"/>
      <c r="G300" s="73"/>
      <c r="H300" s="22"/>
    </row>
    <row r="301" ht="14.25" customHeight="1">
      <c r="B301" s="25"/>
      <c r="C301" s="168"/>
      <c r="D301" s="229"/>
      <c r="E301" s="166"/>
      <c r="G301" s="73"/>
      <c r="H301" s="22"/>
    </row>
    <row r="302" ht="14.25" customHeight="1">
      <c r="B302" s="25"/>
      <c r="C302" s="168"/>
      <c r="D302" s="229"/>
      <c r="E302" s="166"/>
      <c r="G302" s="73"/>
      <c r="H302" s="22"/>
    </row>
    <row r="303" ht="14.25" customHeight="1">
      <c r="B303" s="25"/>
      <c r="C303" s="168"/>
      <c r="D303" s="229"/>
      <c r="E303" s="166"/>
      <c r="G303" s="73"/>
      <c r="H303" s="22"/>
    </row>
    <row r="304" ht="14.25" customHeight="1">
      <c r="B304" s="25"/>
      <c r="C304" s="168"/>
      <c r="D304" s="229"/>
      <c r="E304" s="166"/>
      <c r="G304" s="73"/>
      <c r="H304" s="22"/>
    </row>
    <row r="305" ht="14.25" customHeight="1">
      <c r="B305" s="25"/>
      <c r="C305" s="168"/>
      <c r="D305" s="229"/>
      <c r="E305" s="166"/>
      <c r="G305" s="73"/>
      <c r="H305" s="22"/>
    </row>
    <row r="306" ht="14.25" customHeight="1">
      <c r="B306" s="25"/>
      <c r="C306" s="168"/>
      <c r="D306" s="229"/>
      <c r="E306" s="166"/>
      <c r="G306" s="73"/>
      <c r="H306" s="22"/>
    </row>
    <row r="307" ht="14.25" customHeight="1">
      <c r="B307" s="25"/>
      <c r="C307" s="168"/>
      <c r="D307" s="229"/>
      <c r="E307" s="166"/>
      <c r="G307" s="73"/>
      <c r="H307" s="22"/>
    </row>
    <row r="308" ht="14.25" customHeight="1">
      <c r="B308" s="25"/>
      <c r="C308" s="168"/>
      <c r="D308" s="229"/>
      <c r="E308" s="166"/>
      <c r="G308" s="73"/>
      <c r="H308" s="22"/>
    </row>
    <row r="309" ht="14.25" customHeight="1">
      <c r="B309" s="25"/>
      <c r="C309" s="168"/>
      <c r="D309" s="229"/>
      <c r="E309" s="166"/>
      <c r="G309" s="73"/>
      <c r="H309" s="22"/>
    </row>
    <row r="310" ht="14.25" customHeight="1">
      <c r="B310" s="25"/>
      <c r="C310" s="168"/>
      <c r="D310" s="229"/>
      <c r="E310" s="166"/>
      <c r="G310" s="73"/>
      <c r="H310" s="22"/>
    </row>
    <row r="311" ht="14.25" customHeight="1">
      <c r="B311" s="25"/>
      <c r="C311" s="168"/>
      <c r="D311" s="229"/>
      <c r="E311" s="166"/>
      <c r="G311" s="73"/>
      <c r="H311" s="22"/>
    </row>
    <row r="312" ht="14.25" customHeight="1">
      <c r="B312" s="25"/>
      <c r="C312" s="168"/>
      <c r="D312" s="229"/>
      <c r="E312" s="166"/>
      <c r="G312" s="73"/>
      <c r="H312" s="22"/>
    </row>
    <row r="313" ht="14.25" customHeight="1">
      <c r="B313" s="25"/>
      <c r="C313" s="168"/>
      <c r="D313" s="229"/>
      <c r="E313" s="166"/>
      <c r="G313" s="73"/>
      <c r="H313" s="22"/>
    </row>
    <row r="314" ht="14.25" customHeight="1">
      <c r="B314" s="25"/>
      <c r="C314" s="168"/>
      <c r="D314" s="229"/>
      <c r="E314" s="166"/>
      <c r="G314" s="73"/>
      <c r="H314" s="22"/>
    </row>
    <row r="315" ht="14.25" customHeight="1">
      <c r="B315" s="25"/>
      <c r="C315" s="168"/>
      <c r="D315" s="229"/>
      <c r="E315" s="166"/>
      <c r="G315" s="73"/>
      <c r="H315" s="22"/>
    </row>
    <row r="316" ht="14.25" customHeight="1">
      <c r="B316" s="25"/>
      <c r="C316" s="168"/>
      <c r="D316" s="229"/>
      <c r="E316" s="166"/>
      <c r="G316" s="73"/>
      <c r="H316" s="22"/>
    </row>
    <row r="317" ht="14.25" customHeight="1">
      <c r="B317" s="25"/>
      <c r="C317" s="168"/>
      <c r="D317" s="229"/>
      <c r="E317" s="166"/>
      <c r="G317" s="73"/>
      <c r="H317" s="22"/>
    </row>
    <row r="318" ht="14.25" customHeight="1">
      <c r="B318" s="25"/>
      <c r="C318" s="168"/>
      <c r="D318" s="229"/>
      <c r="E318" s="166"/>
      <c r="G318" s="73"/>
      <c r="H318" s="22"/>
    </row>
    <row r="319" ht="14.25" customHeight="1">
      <c r="B319" s="25"/>
      <c r="C319" s="168"/>
      <c r="D319" s="229"/>
      <c r="E319" s="166"/>
      <c r="G319" s="73"/>
      <c r="H319" s="22"/>
    </row>
    <row r="320" ht="14.25" customHeight="1">
      <c r="B320" s="25"/>
      <c r="C320" s="168"/>
      <c r="D320" s="229"/>
      <c r="E320" s="166"/>
      <c r="G320" s="73"/>
      <c r="H320" s="22"/>
    </row>
    <row r="321" ht="14.25" customHeight="1">
      <c r="B321" s="25"/>
      <c r="C321" s="168"/>
      <c r="D321" s="229"/>
      <c r="E321" s="166"/>
      <c r="G321" s="73"/>
      <c r="H321" s="22"/>
    </row>
    <row r="322" ht="14.25" customHeight="1">
      <c r="B322" s="25"/>
      <c r="C322" s="168"/>
      <c r="D322" s="229"/>
      <c r="E322" s="166"/>
      <c r="G322" s="73"/>
      <c r="H322" s="22"/>
    </row>
    <row r="323" ht="14.25" customHeight="1">
      <c r="B323" s="25"/>
      <c r="C323" s="168"/>
      <c r="D323" s="229"/>
      <c r="E323" s="166"/>
      <c r="G323" s="73"/>
      <c r="H323" s="22"/>
    </row>
    <row r="324" ht="14.25" customHeight="1">
      <c r="B324" s="25"/>
      <c r="C324" s="168"/>
      <c r="D324" s="229"/>
      <c r="E324" s="166"/>
      <c r="G324" s="73"/>
      <c r="H324" s="22"/>
    </row>
    <row r="325" ht="14.25" customHeight="1">
      <c r="B325" s="25"/>
      <c r="C325" s="168"/>
      <c r="D325" s="229"/>
      <c r="E325" s="166"/>
      <c r="G325" s="73"/>
      <c r="H325" s="22"/>
    </row>
    <row r="326" ht="14.25" customHeight="1">
      <c r="B326" s="25"/>
      <c r="C326" s="168"/>
      <c r="D326" s="229"/>
      <c r="E326" s="166"/>
      <c r="G326" s="73"/>
      <c r="H326" s="22"/>
    </row>
    <row r="327" ht="14.25" customHeight="1">
      <c r="B327" s="25"/>
      <c r="C327" s="168"/>
      <c r="D327" s="229"/>
      <c r="E327" s="166"/>
      <c r="G327" s="73"/>
      <c r="H327" s="22"/>
    </row>
    <row r="328" ht="14.25" customHeight="1">
      <c r="B328" s="25"/>
      <c r="C328" s="168"/>
      <c r="D328" s="229"/>
      <c r="E328" s="166"/>
      <c r="G328" s="73"/>
      <c r="H328" s="22"/>
    </row>
    <row r="329" ht="14.25" customHeight="1">
      <c r="B329" s="25"/>
      <c r="C329" s="168"/>
      <c r="D329" s="229"/>
      <c r="E329" s="166"/>
      <c r="G329" s="73"/>
      <c r="H329" s="22"/>
    </row>
    <row r="330" ht="14.25" customHeight="1">
      <c r="B330" s="25"/>
      <c r="C330" s="168"/>
      <c r="D330" s="229"/>
      <c r="E330" s="166"/>
      <c r="G330" s="73"/>
      <c r="H330" s="22"/>
    </row>
    <row r="331" ht="14.25" customHeight="1">
      <c r="B331" s="25"/>
      <c r="C331" s="168"/>
      <c r="D331" s="229"/>
      <c r="E331" s="166"/>
      <c r="G331" s="73"/>
      <c r="H331" s="22"/>
    </row>
    <row r="332" ht="14.25" customHeight="1">
      <c r="B332" s="25"/>
      <c r="C332" s="168"/>
      <c r="D332" s="229"/>
      <c r="E332" s="166"/>
      <c r="G332" s="73"/>
      <c r="H332" s="22"/>
    </row>
    <row r="333" ht="14.25" customHeight="1">
      <c r="B333" s="25"/>
      <c r="C333" s="168"/>
      <c r="D333" s="229"/>
      <c r="E333" s="166"/>
      <c r="G333" s="73"/>
      <c r="H333" s="22"/>
    </row>
    <row r="334" ht="14.25" customHeight="1">
      <c r="B334" s="25"/>
      <c r="C334" s="168"/>
      <c r="D334" s="229"/>
      <c r="E334" s="166"/>
      <c r="G334" s="73"/>
      <c r="H334" s="22"/>
    </row>
    <row r="335" ht="14.25" customHeight="1">
      <c r="B335" s="25"/>
      <c r="C335" s="168"/>
      <c r="D335" s="229"/>
      <c r="E335" s="166"/>
      <c r="G335" s="73"/>
      <c r="H335" s="22"/>
    </row>
    <row r="336" ht="14.25" customHeight="1">
      <c r="B336" s="25"/>
      <c r="C336" s="168"/>
      <c r="D336" s="229"/>
      <c r="E336" s="166"/>
      <c r="G336" s="73"/>
      <c r="H336" s="22"/>
    </row>
    <row r="337" ht="14.25" customHeight="1">
      <c r="B337" s="25"/>
      <c r="C337" s="168"/>
      <c r="D337" s="229"/>
      <c r="E337" s="166"/>
      <c r="G337" s="73"/>
      <c r="H337" s="22"/>
    </row>
    <row r="338" ht="14.25" customHeight="1">
      <c r="B338" s="25"/>
      <c r="C338" s="168"/>
      <c r="D338" s="229"/>
      <c r="E338" s="166"/>
      <c r="G338" s="73"/>
      <c r="H338" s="22"/>
    </row>
    <row r="339" ht="14.25" customHeight="1">
      <c r="B339" s="25"/>
      <c r="C339" s="168"/>
      <c r="D339" s="229"/>
      <c r="E339" s="166"/>
      <c r="G339" s="73"/>
      <c r="H339" s="22"/>
    </row>
    <row r="340" ht="14.25" customHeight="1">
      <c r="B340" s="25"/>
      <c r="C340" s="168"/>
      <c r="D340" s="229"/>
      <c r="E340" s="166"/>
      <c r="G340" s="73"/>
      <c r="H340" s="22"/>
    </row>
    <row r="341" ht="14.25" customHeight="1">
      <c r="B341" s="25"/>
      <c r="C341" s="168"/>
      <c r="D341" s="229"/>
      <c r="E341" s="166"/>
      <c r="G341" s="73"/>
      <c r="H341" s="22"/>
    </row>
    <row r="342" ht="14.25" customHeight="1">
      <c r="B342" s="25"/>
      <c r="C342" s="168"/>
      <c r="D342" s="229"/>
      <c r="E342" s="166"/>
      <c r="G342" s="73"/>
      <c r="H342" s="22"/>
    </row>
    <row r="343" ht="14.25" customHeight="1">
      <c r="B343" s="25"/>
      <c r="C343" s="168"/>
      <c r="D343" s="229"/>
      <c r="E343" s="166"/>
      <c r="G343" s="73"/>
      <c r="H343" s="22"/>
    </row>
    <row r="344" ht="14.25" customHeight="1">
      <c r="B344" s="25"/>
      <c r="C344" s="168"/>
      <c r="D344" s="229"/>
      <c r="E344" s="166"/>
      <c r="G344" s="73"/>
      <c r="H344" s="22"/>
    </row>
    <row r="345" ht="14.25" customHeight="1">
      <c r="B345" s="25"/>
      <c r="C345" s="168"/>
      <c r="D345" s="229"/>
      <c r="E345" s="166"/>
      <c r="G345" s="73"/>
      <c r="H345" s="22"/>
    </row>
    <row r="346" ht="14.25" customHeight="1">
      <c r="B346" s="25"/>
      <c r="C346" s="168"/>
      <c r="D346" s="229"/>
      <c r="E346" s="166"/>
      <c r="G346" s="73"/>
      <c r="H346" s="22"/>
    </row>
    <row r="347" ht="14.25" customHeight="1">
      <c r="B347" s="25"/>
      <c r="C347" s="168"/>
      <c r="D347" s="229"/>
      <c r="E347" s="166"/>
      <c r="G347" s="73"/>
      <c r="H347" s="22"/>
    </row>
    <row r="348" ht="14.25" customHeight="1">
      <c r="B348" s="25"/>
      <c r="C348" s="168"/>
      <c r="D348" s="229"/>
      <c r="E348" s="166"/>
      <c r="G348" s="73"/>
      <c r="H348" s="22"/>
    </row>
    <row r="349" ht="14.25" customHeight="1">
      <c r="B349" s="25"/>
      <c r="C349" s="168"/>
      <c r="D349" s="229"/>
      <c r="E349" s="166"/>
      <c r="G349" s="73"/>
      <c r="H349" s="22"/>
    </row>
    <row r="350" ht="14.25" customHeight="1">
      <c r="B350" s="25"/>
      <c r="C350" s="168"/>
      <c r="D350" s="229"/>
      <c r="E350" s="166"/>
      <c r="G350" s="73"/>
      <c r="H350" s="22"/>
    </row>
    <row r="351" ht="14.25" customHeight="1">
      <c r="B351" s="25"/>
      <c r="C351" s="168"/>
      <c r="D351" s="229"/>
      <c r="E351" s="166"/>
      <c r="G351" s="73"/>
      <c r="H351" s="22"/>
    </row>
    <row r="352" ht="14.25" customHeight="1">
      <c r="B352" s="25"/>
      <c r="C352" s="168"/>
      <c r="D352" s="229"/>
      <c r="E352" s="166"/>
      <c r="G352" s="73"/>
      <c r="H352" s="22"/>
    </row>
    <row r="353" ht="14.25" customHeight="1">
      <c r="B353" s="25"/>
      <c r="C353" s="168"/>
      <c r="D353" s="229"/>
      <c r="E353" s="166"/>
      <c r="G353" s="73"/>
      <c r="H353" s="22"/>
    </row>
    <row r="354" ht="14.25" customHeight="1">
      <c r="B354" s="25"/>
      <c r="C354" s="168"/>
      <c r="D354" s="229"/>
      <c r="E354" s="166"/>
      <c r="G354" s="73"/>
      <c r="H354" s="22"/>
    </row>
    <row r="355" ht="14.25" customHeight="1">
      <c r="B355" s="25"/>
      <c r="C355" s="168"/>
      <c r="D355" s="229"/>
      <c r="E355" s="166"/>
      <c r="G355" s="73"/>
      <c r="H355" s="22"/>
    </row>
    <row r="356" ht="14.25" customHeight="1">
      <c r="B356" s="25"/>
      <c r="C356" s="168"/>
      <c r="D356" s="229"/>
      <c r="E356" s="166"/>
      <c r="G356" s="73"/>
      <c r="H356" s="22"/>
    </row>
    <row r="357" ht="14.25" customHeight="1">
      <c r="B357" s="25"/>
      <c r="C357" s="168"/>
      <c r="D357" s="229"/>
      <c r="E357" s="166"/>
      <c r="G357" s="73"/>
      <c r="H357" s="22"/>
    </row>
    <row r="358" ht="14.25" customHeight="1">
      <c r="B358" s="25"/>
      <c r="C358" s="168"/>
      <c r="D358" s="229"/>
      <c r="E358" s="166"/>
      <c r="G358" s="73"/>
      <c r="H358" s="22"/>
    </row>
    <row r="359" ht="14.25" customHeight="1">
      <c r="B359" s="25"/>
      <c r="C359" s="168"/>
      <c r="D359" s="229"/>
      <c r="E359" s="166"/>
      <c r="G359" s="73"/>
      <c r="H359" s="22"/>
    </row>
    <row r="360" ht="14.25" customHeight="1">
      <c r="B360" s="25"/>
      <c r="C360" s="168"/>
      <c r="D360" s="229"/>
      <c r="E360" s="166"/>
      <c r="G360" s="73"/>
      <c r="H360" s="22"/>
    </row>
    <row r="361" ht="14.25" customHeight="1">
      <c r="B361" s="25"/>
      <c r="C361" s="168"/>
      <c r="D361" s="229"/>
      <c r="E361" s="166"/>
      <c r="G361" s="73"/>
      <c r="H361" s="22"/>
    </row>
    <row r="362" ht="14.25" customHeight="1">
      <c r="B362" s="25"/>
      <c r="C362" s="168"/>
      <c r="D362" s="229"/>
      <c r="E362" s="166"/>
      <c r="G362" s="73"/>
      <c r="H362" s="22"/>
    </row>
    <row r="363" ht="14.25" customHeight="1">
      <c r="B363" s="25"/>
      <c r="C363" s="168"/>
      <c r="D363" s="229"/>
      <c r="E363" s="166"/>
      <c r="G363" s="73"/>
      <c r="H363" s="22"/>
    </row>
    <row r="364" ht="14.25" customHeight="1">
      <c r="B364" s="25"/>
      <c r="C364" s="168"/>
      <c r="D364" s="229"/>
      <c r="E364" s="166"/>
      <c r="G364" s="73"/>
      <c r="H364" s="22"/>
    </row>
    <row r="365" ht="14.25" customHeight="1">
      <c r="B365" s="25"/>
      <c r="C365" s="168"/>
      <c r="D365" s="229"/>
      <c r="E365" s="166"/>
      <c r="G365" s="73"/>
      <c r="H365" s="22"/>
    </row>
    <row r="366" ht="14.25" customHeight="1">
      <c r="B366" s="25"/>
      <c r="C366" s="168"/>
      <c r="D366" s="229"/>
      <c r="E366" s="166"/>
      <c r="G366" s="73"/>
      <c r="H366" s="22"/>
    </row>
    <row r="367" ht="14.25" customHeight="1">
      <c r="B367" s="25"/>
      <c r="C367" s="168"/>
      <c r="D367" s="229"/>
      <c r="E367" s="166"/>
      <c r="G367" s="73"/>
      <c r="H367" s="22"/>
    </row>
    <row r="368" ht="14.25" customHeight="1">
      <c r="B368" s="25"/>
      <c r="C368" s="168"/>
      <c r="D368" s="229"/>
      <c r="E368" s="166"/>
      <c r="G368" s="73"/>
      <c r="H368" s="22"/>
    </row>
    <row r="369" ht="14.25" customHeight="1">
      <c r="B369" s="25"/>
      <c r="C369" s="168"/>
      <c r="D369" s="229"/>
      <c r="E369" s="166"/>
      <c r="G369" s="73"/>
      <c r="H369" s="22"/>
    </row>
    <row r="370" ht="14.25" customHeight="1">
      <c r="B370" s="25"/>
      <c r="C370" s="168"/>
      <c r="D370" s="229"/>
      <c r="E370" s="166"/>
      <c r="G370" s="73"/>
      <c r="H370" s="22"/>
    </row>
    <row r="371" ht="14.25" customHeight="1">
      <c r="B371" s="25"/>
      <c r="C371" s="168"/>
      <c r="D371" s="229"/>
      <c r="E371" s="166"/>
      <c r="G371" s="73"/>
      <c r="H371" s="22"/>
    </row>
    <row r="372" ht="14.25" customHeight="1">
      <c r="B372" s="25"/>
      <c r="C372" s="168"/>
      <c r="D372" s="229"/>
      <c r="E372" s="166"/>
      <c r="G372" s="73"/>
      <c r="H372" s="22"/>
    </row>
    <row r="373" ht="14.25" customHeight="1">
      <c r="B373" s="25"/>
      <c r="C373" s="168"/>
      <c r="D373" s="229"/>
      <c r="E373" s="166"/>
      <c r="G373" s="73"/>
      <c r="H373" s="22"/>
    </row>
    <row r="374" ht="14.25" customHeight="1">
      <c r="B374" s="25"/>
      <c r="C374" s="168"/>
      <c r="D374" s="229"/>
      <c r="E374" s="166"/>
      <c r="G374" s="73"/>
      <c r="H374" s="22"/>
    </row>
    <row r="375" ht="14.25" customHeight="1">
      <c r="B375" s="25"/>
      <c r="C375" s="168"/>
      <c r="D375" s="229"/>
      <c r="E375" s="166"/>
      <c r="G375" s="73"/>
      <c r="H375" s="22"/>
    </row>
    <row r="376" ht="14.25" customHeight="1">
      <c r="B376" s="25"/>
      <c r="C376" s="168"/>
      <c r="D376" s="229"/>
      <c r="E376" s="166"/>
      <c r="G376" s="73"/>
      <c r="H376" s="22"/>
    </row>
    <row r="377" ht="14.25" customHeight="1">
      <c r="B377" s="25"/>
      <c r="C377" s="168"/>
      <c r="D377" s="229"/>
      <c r="E377" s="166"/>
      <c r="G377" s="73"/>
      <c r="H377" s="22"/>
    </row>
    <row r="378" ht="14.25" customHeight="1">
      <c r="B378" s="25"/>
      <c r="C378" s="168"/>
      <c r="D378" s="229"/>
      <c r="E378" s="166"/>
      <c r="G378" s="73"/>
      <c r="H378" s="22"/>
    </row>
    <row r="379" ht="14.25" customHeight="1">
      <c r="B379" s="25"/>
      <c r="C379" s="168"/>
      <c r="D379" s="229"/>
      <c r="E379" s="166"/>
      <c r="G379" s="73"/>
      <c r="H379" s="22"/>
    </row>
    <row r="380" ht="14.25" customHeight="1">
      <c r="B380" s="25"/>
      <c r="C380" s="168"/>
      <c r="D380" s="229"/>
      <c r="E380" s="166"/>
      <c r="G380" s="73"/>
      <c r="H380" s="22"/>
    </row>
    <row r="381" ht="14.25" customHeight="1">
      <c r="B381" s="25"/>
      <c r="C381" s="168"/>
      <c r="D381" s="229"/>
      <c r="E381" s="166"/>
      <c r="G381" s="73"/>
      <c r="H381" s="22"/>
    </row>
    <row r="382" ht="14.25" customHeight="1">
      <c r="B382" s="25"/>
      <c r="C382" s="168"/>
      <c r="D382" s="229"/>
      <c r="E382" s="166"/>
      <c r="G382" s="73"/>
      <c r="H382" s="22"/>
    </row>
    <row r="383" ht="14.25" customHeight="1">
      <c r="B383" s="25"/>
      <c r="C383" s="168"/>
      <c r="D383" s="229"/>
      <c r="E383" s="166"/>
      <c r="G383" s="73"/>
      <c r="H383" s="22"/>
    </row>
    <row r="384" ht="14.25" customHeight="1">
      <c r="B384" s="25"/>
      <c r="C384" s="168"/>
      <c r="D384" s="229"/>
      <c r="E384" s="166"/>
      <c r="G384" s="73"/>
      <c r="H384" s="22"/>
    </row>
    <row r="385" ht="14.25" customHeight="1">
      <c r="B385" s="25"/>
      <c r="C385" s="168"/>
      <c r="D385" s="229"/>
      <c r="E385" s="166"/>
      <c r="G385" s="73"/>
      <c r="H385" s="22"/>
    </row>
    <row r="386" ht="14.25" customHeight="1">
      <c r="B386" s="25"/>
      <c r="C386" s="168"/>
      <c r="D386" s="229"/>
      <c r="E386" s="166"/>
      <c r="G386" s="73"/>
      <c r="H386" s="22"/>
    </row>
    <row r="387" ht="14.25" customHeight="1">
      <c r="B387" s="25"/>
      <c r="C387" s="168"/>
      <c r="D387" s="229"/>
      <c r="E387" s="166"/>
      <c r="G387" s="73"/>
      <c r="H387" s="22"/>
    </row>
    <row r="388" ht="14.25" customHeight="1">
      <c r="B388" s="25"/>
      <c r="C388" s="168"/>
      <c r="D388" s="229"/>
      <c r="E388" s="166"/>
      <c r="G388" s="73"/>
      <c r="H388" s="22"/>
    </row>
    <row r="389" ht="14.25" customHeight="1">
      <c r="B389" s="25"/>
      <c r="C389" s="168"/>
      <c r="D389" s="229"/>
      <c r="E389" s="166"/>
      <c r="G389" s="73"/>
      <c r="H389" s="22"/>
    </row>
    <row r="390" ht="14.25" customHeight="1">
      <c r="B390" s="25"/>
      <c r="C390" s="168"/>
      <c r="D390" s="229"/>
      <c r="E390" s="166"/>
      <c r="G390" s="73"/>
      <c r="H390" s="22"/>
    </row>
    <row r="391" ht="14.25" customHeight="1">
      <c r="B391" s="25"/>
      <c r="C391" s="168"/>
      <c r="D391" s="229"/>
      <c r="E391" s="166"/>
      <c r="G391" s="73"/>
      <c r="H391" s="22"/>
    </row>
    <row r="392" ht="14.25" customHeight="1">
      <c r="B392" s="25"/>
      <c r="C392" s="168"/>
      <c r="D392" s="229"/>
      <c r="E392" s="166"/>
      <c r="G392" s="73"/>
      <c r="H392" s="22"/>
    </row>
    <row r="393" ht="14.25" customHeight="1">
      <c r="B393" s="25"/>
      <c r="C393" s="168"/>
      <c r="D393" s="229"/>
      <c r="E393" s="166"/>
      <c r="G393" s="73"/>
      <c r="H393" s="22"/>
    </row>
    <row r="394" ht="14.25" customHeight="1">
      <c r="B394" s="25"/>
      <c r="C394" s="168"/>
      <c r="D394" s="229"/>
      <c r="E394" s="166"/>
      <c r="G394" s="73"/>
      <c r="H394" s="22"/>
    </row>
    <row r="395" ht="14.25" customHeight="1">
      <c r="B395" s="25"/>
      <c r="C395" s="168"/>
      <c r="D395" s="229"/>
      <c r="E395" s="166"/>
      <c r="G395" s="73"/>
      <c r="H395" s="22"/>
    </row>
    <row r="396" ht="14.25" customHeight="1">
      <c r="B396" s="25"/>
      <c r="C396" s="168"/>
      <c r="D396" s="229"/>
      <c r="E396" s="166"/>
      <c r="G396" s="73"/>
      <c r="H396" s="22"/>
    </row>
    <row r="397" ht="14.25" customHeight="1">
      <c r="B397" s="25"/>
      <c r="C397" s="168"/>
      <c r="D397" s="229"/>
      <c r="E397" s="166"/>
      <c r="G397" s="73"/>
      <c r="H397" s="22"/>
    </row>
    <row r="398" ht="14.25" customHeight="1">
      <c r="B398" s="25"/>
      <c r="C398" s="168"/>
      <c r="D398" s="229"/>
      <c r="E398" s="166"/>
      <c r="G398" s="73"/>
      <c r="H398" s="22"/>
    </row>
    <row r="399" ht="14.25" customHeight="1">
      <c r="B399" s="25"/>
      <c r="C399" s="168"/>
      <c r="D399" s="229"/>
      <c r="E399" s="166"/>
      <c r="G399" s="73"/>
      <c r="H399" s="22"/>
    </row>
    <row r="400" ht="14.25" customHeight="1">
      <c r="B400" s="25"/>
      <c r="C400" s="168"/>
      <c r="D400" s="229"/>
      <c r="E400" s="166"/>
      <c r="G400" s="73"/>
      <c r="H400" s="22"/>
    </row>
    <row r="401" ht="14.25" customHeight="1">
      <c r="B401" s="25"/>
      <c r="C401" s="168"/>
      <c r="D401" s="229"/>
      <c r="E401" s="166"/>
      <c r="G401" s="73"/>
      <c r="H401" s="22"/>
    </row>
    <row r="402" ht="14.25" customHeight="1">
      <c r="B402" s="25"/>
      <c r="C402" s="168"/>
      <c r="D402" s="229"/>
      <c r="E402" s="166"/>
      <c r="G402" s="73"/>
      <c r="H402" s="22"/>
    </row>
    <row r="403" ht="14.25" customHeight="1">
      <c r="B403" s="25"/>
      <c r="C403" s="168"/>
      <c r="D403" s="229"/>
      <c r="E403" s="166"/>
      <c r="G403" s="73"/>
      <c r="H403" s="22"/>
    </row>
    <row r="404" ht="14.25" customHeight="1">
      <c r="B404" s="25"/>
      <c r="C404" s="168"/>
      <c r="D404" s="229"/>
      <c r="E404" s="166"/>
      <c r="G404" s="73"/>
      <c r="H404" s="22"/>
    </row>
    <row r="405" ht="14.25" customHeight="1">
      <c r="B405" s="25"/>
      <c r="C405" s="168"/>
      <c r="D405" s="229"/>
      <c r="E405" s="166"/>
      <c r="G405" s="73"/>
      <c r="H405" s="22"/>
    </row>
    <row r="406" ht="14.25" customHeight="1">
      <c r="B406" s="25"/>
      <c r="C406" s="168"/>
      <c r="D406" s="229"/>
      <c r="E406" s="166"/>
      <c r="G406" s="73"/>
      <c r="H406" s="22"/>
    </row>
    <row r="407" ht="14.25" customHeight="1">
      <c r="B407" s="25"/>
      <c r="C407" s="168"/>
      <c r="D407" s="229"/>
      <c r="E407" s="166"/>
      <c r="G407" s="73"/>
      <c r="H407" s="22"/>
    </row>
    <row r="408" ht="14.25" customHeight="1">
      <c r="B408" s="25"/>
      <c r="C408" s="168"/>
      <c r="D408" s="229"/>
      <c r="E408" s="166"/>
      <c r="G408" s="73"/>
      <c r="H408" s="22"/>
    </row>
    <row r="409" ht="14.25" customHeight="1">
      <c r="B409" s="25"/>
      <c r="C409" s="168"/>
      <c r="D409" s="229"/>
      <c r="E409" s="166"/>
      <c r="G409" s="73"/>
      <c r="H409" s="22"/>
    </row>
    <row r="410" ht="14.25" customHeight="1">
      <c r="B410" s="25"/>
      <c r="C410" s="168"/>
      <c r="D410" s="229"/>
      <c r="E410" s="166"/>
      <c r="G410" s="73"/>
      <c r="H410" s="22"/>
    </row>
    <row r="411" ht="14.25" customHeight="1">
      <c r="B411" s="25"/>
      <c r="C411" s="168"/>
      <c r="D411" s="229"/>
      <c r="E411" s="166"/>
      <c r="G411" s="73"/>
      <c r="H411" s="22"/>
    </row>
    <row r="412" ht="14.25" customHeight="1">
      <c r="B412" s="25"/>
      <c r="C412" s="168"/>
      <c r="D412" s="229"/>
      <c r="E412" s="166"/>
      <c r="G412" s="73"/>
      <c r="H412" s="22"/>
    </row>
    <row r="413" ht="14.25" customHeight="1">
      <c r="B413" s="25"/>
      <c r="C413" s="168"/>
      <c r="D413" s="229"/>
      <c r="E413" s="166"/>
      <c r="G413" s="73"/>
      <c r="H413" s="22"/>
    </row>
    <row r="414" ht="14.25" customHeight="1">
      <c r="B414" s="25"/>
      <c r="C414" s="168"/>
      <c r="D414" s="229"/>
      <c r="E414" s="166"/>
      <c r="G414" s="73"/>
      <c r="H414" s="22"/>
    </row>
    <row r="415" ht="14.25" customHeight="1">
      <c r="B415" s="25"/>
      <c r="C415" s="168"/>
      <c r="D415" s="229"/>
      <c r="E415" s="166"/>
      <c r="G415" s="73"/>
      <c r="H415" s="22"/>
    </row>
    <row r="416" ht="14.25" customHeight="1">
      <c r="B416" s="25"/>
      <c r="C416" s="168"/>
      <c r="D416" s="229"/>
      <c r="E416" s="166"/>
      <c r="G416" s="73"/>
      <c r="H416" s="22"/>
    </row>
    <row r="417" ht="14.25" customHeight="1">
      <c r="B417" s="25"/>
      <c r="C417" s="168"/>
      <c r="D417" s="229"/>
      <c r="E417" s="166"/>
      <c r="G417" s="73"/>
      <c r="H417" s="22"/>
    </row>
    <row r="418" ht="14.25" customHeight="1">
      <c r="B418" s="25"/>
      <c r="C418" s="168"/>
      <c r="D418" s="229"/>
      <c r="E418" s="166"/>
      <c r="G418" s="73"/>
      <c r="H418" s="22"/>
    </row>
    <row r="419" ht="14.25" customHeight="1">
      <c r="B419" s="25"/>
      <c r="C419" s="168"/>
      <c r="D419" s="229"/>
      <c r="E419" s="166"/>
      <c r="G419" s="73"/>
      <c r="H419" s="22"/>
    </row>
    <row r="420" ht="14.25" customHeight="1">
      <c r="B420" s="25"/>
      <c r="C420" s="168"/>
      <c r="D420" s="229"/>
      <c r="E420" s="166"/>
      <c r="G420" s="73"/>
      <c r="H420" s="22"/>
    </row>
    <row r="421" ht="14.25" customHeight="1">
      <c r="B421" s="25"/>
      <c r="C421" s="168"/>
      <c r="D421" s="229"/>
      <c r="E421" s="166"/>
      <c r="G421" s="73"/>
      <c r="H421" s="22"/>
    </row>
    <row r="422" ht="14.25" customHeight="1">
      <c r="B422" s="25"/>
      <c r="C422" s="168"/>
      <c r="D422" s="229"/>
      <c r="E422" s="166"/>
      <c r="G422" s="73"/>
      <c r="H422" s="22"/>
    </row>
    <row r="423" ht="14.25" customHeight="1">
      <c r="B423" s="25"/>
      <c r="C423" s="168"/>
      <c r="D423" s="229"/>
      <c r="E423" s="166"/>
      <c r="G423" s="73"/>
      <c r="H423" s="22"/>
    </row>
    <row r="424" ht="14.25" customHeight="1">
      <c r="B424" s="25"/>
      <c r="C424" s="168"/>
      <c r="D424" s="229"/>
      <c r="E424" s="166"/>
      <c r="G424" s="73"/>
      <c r="H424" s="22"/>
    </row>
    <row r="425" ht="14.25" customHeight="1">
      <c r="B425" s="25"/>
      <c r="C425" s="168"/>
      <c r="D425" s="229"/>
      <c r="E425" s="166"/>
      <c r="G425" s="73"/>
      <c r="H425" s="22"/>
    </row>
    <row r="426" ht="14.25" customHeight="1">
      <c r="B426" s="25"/>
      <c r="C426" s="168"/>
      <c r="D426" s="229"/>
      <c r="E426" s="166"/>
      <c r="G426" s="73"/>
      <c r="H426" s="22"/>
    </row>
    <row r="427" ht="14.25" customHeight="1">
      <c r="B427" s="25"/>
      <c r="C427" s="168"/>
      <c r="D427" s="229"/>
      <c r="E427" s="166"/>
      <c r="G427" s="73"/>
      <c r="H427" s="22"/>
    </row>
    <row r="428" ht="14.25" customHeight="1">
      <c r="B428" s="25"/>
      <c r="C428" s="168"/>
      <c r="D428" s="229"/>
      <c r="E428" s="166"/>
      <c r="G428" s="73"/>
      <c r="H428" s="22"/>
    </row>
    <row r="429" ht="14.25" customHeight="1">
      <c r="B429" s="25"/>
      <c r="C429" s="168"/>
      <c r="D429" s="229"/>
      <c r="E429" s="166"/>
      <c r="G429" s="73"/>
      <c r="H429" s="22"/>
    </row>
    <row r="430" ht="14.25" customHeight="1">
      <c r="B430" s="25"/>
      <c r="C430" s="168"/>
      <c r="D430" s="229"/>
      <c r="E430" s="166"/>
      <c r="G430" s="73"/>
      <c r="H430" s="22"/>
    </row>
    <row r="431" ht="14.25" customHeight="1">
      <c r="B431" s="25"/>
      <c r="C431" s="168"/>
      <c r="D431" s="229"/>
      <c r="E431" s="166"/>
      <c r="G431" s="73"/>
      <c r="H431" s="22"/>
    </row>
    <row r="432" ht="14.25" customHeight="1">
      <c r="B432" s="25"/>
      <c r="C432" s="168"/>
      <c r="D432" s="229"/>
      <c r="E432" s="166"/>
      <c r="G432" s="73"/>
      <c r="H432" s="22"/>
    </row>
    <row r="433" ht="14.25" customHeight="1">
      <c r="B433" s="25"/>
      <c r="C433" s="168"/>
      <c r="D433" s="229"/>
      <c r="E433" s="166"/>
      <c r="G433" s="73"/>
      <c r="H433" s="22"/>
    </row>
    <row r="434" ht="14.25" customHeight="1">
      <c r="B434" s="25"/>
      <c r="C434" s="168"/>
      <c r="D434" s="229"/>
      <c r="E434" s="166"/>
      <c r="G434" s="73"/>
      <c r="H434" s="22"/>
    </row>
    <row r="435" ht="14.25" customHeight="1">
      <c r="B435" s="25"/>
      <c r="C435" s="168"/>
      <c r="D435" s="229"/>
      <c r="E435" s="166"/>
      <c r="G435" s="73"/>
      <c r="H435" s="22"/>
    </row>
    <row r="436" ht="14.25" customHeight="1">
      <c r="B436" s="25"/>
      <c r="C436" s="168"/>
      <c r="D436" s="229"/>
      <c r="E436" s="166"/>
      <c r="G436" s="73"/>
      <c r="H436" s="22"/>
    </row>
    <row r="437" ht="14.25" customHeight="1">
      <c r="B437" s="25"/>
      <c r="C437" s="168"/>
      <c r="D437" s="229"/>
      <c r="E437" s="166"/>
      <c r="G437" s="73"/>
      <c r="H437" s="22"/>
    </row>
    <row r="438" ht="14.25" customHeight="1">
      <c r="B438" s="25"/>
      <c r="C438" s="168"/>
      <c r="D438" s="229"/>
      <c r="E438" s="166"/>
      <c r="G438" s="73"/>
      <c r="H438" s="22"/>
    </row>
    <row r="439" ht="14.25" customHeight="1">
      <c r="B439" s="25"/>
      <c r="C439" s="168"/>
      <c r="D439" s="229"/>
      <c r="E439" s="166"/>
      <c r="G439" s="73"/>
      <c r="H439" s="22"/>
    </row>
    <row r="440" ht="14.25" customHeight="1">
      <c r="B440" s="25"/>
      <c r="C440" s="168"/>
      <c r="D440" s="229"/>
      <c r="E440" s="166"/>
      <c r="G440" s="73"/>
      <c r="H440" s="22"/>
    </row>
    <row r="441" ht="14.25" customHeight="1">
      <c r="B441" s="25"/>
      <c r="C441" s="168"/>
      <c r="D441" s="229"/>
      <c r="E441" s="166"/>
      <c r="G441" s="73"/>
      <c r="H441" s="22"/>
    </row>
    <row r="442" ht="14.25" customHeight="1">
      <c r="B442" s="25"/>
      <c r="C442" s="168"/>
      <c r="D442" s="229"/>
      <c r="E442" s="166"/>
      <c r="G442" s="73"/>
      <c r="H442" s="22"/>
    </row>
    <row r="443" ht="14.25" customHeight="1">
      <c r="B443" s="25"/>
      <c r="C443" s="168"/>
      <c r="D443" s="229"/>
      <c r="E443" s="166"/>
      <c r="G443" s="73"/>
      <c r="H443" s="22"/>
    </row>
    <row r="444" ht="14.25" customHeight="1">
      <c r="B444" s="25"/>
      <c r="C444" s="168"/>
      <c r="D444" s="229"/>
      <c r="E444" s="166"/>
      <c r="G444" s="73"/>
      <c r="H444" s="22"/>
    </row>
    <row r="445" ht="14.25" customHeight="1">
      <c r="B445" s="25"/>
      <c r="C445" s="168"/>
      <c r="D445" s="229"/>
      <c r="E445" s="166"/>
      <c r="G445" s="73"/>
      <c r="H445" s="22"/>
    </row>
    <row r="446" ht="14.25" customHeight="1">
      <c r="B446" s="25"/>
      <c r="C446" s="168"/>
      <c r="D446" s="229"/>
      <c r="E446" s="166"/>
      <c r="G446" s="73"/>
      <c r="H446" s="22"/>
    </row>
    <row r="447" ht="14.25" customHeight="1">
      <c r="B447" s="25"/>
      <c r="C447" s="168"/>
      <c r="D447" s="229"/>
      <c r="E447" s="166"/>
      <c r="G447" s="73"/>
      <c r="H447" s="22"/>
    </row>
    <row r="448" ht="14.25" customHeight="1">
      <c r="B448" s="25"/>
      <c r="C448" s="168"/>
      <c r="D448" s="229"/>
      <c r="E448" s="166"/>
      <c r="G448" s="73"/>
      <c r="H448" s="22"/>
    </row>
    <row r="449" ht="14.25" customHeight="1">
      <c r="B449" s="25"/>
      <c r="C449" s="168"/>
      <c r="D449" s="229"/>
      <c r="E449" s="166"/>
      <c r="G449" s="73"/>
      <c r="H449" s="22"/>
    </row>
    <row r="450" ht="14.25" customHeight="1">
      <c r="B450" s="25"/>
      <c r="C450" s="168"/>
      <c r="D450" s="229"/>
      <c r="E450" s="166"/>
      <c r="G450" s="73"/>
      <c r="H450" s="22"/>
    </row>
    <row r="451" ht="14.25" customHeight="1">
      <c r="B451" s="25"/>
      <c r="C451" s="168"/>
      <c r="D451" s="229"/>
      <c r="E451" s="166"/>
      <c r="G451" s="73"/>
      <c r="H451" s="22"/>
    </row>
    <row r="452" ht="14.25" customHeight="1">
      <c r="B452" s="25"/>
      <c r="C452" s="168"/>
      <c r="D452" s="229"/>
      <c r="E452" s="166"/>
      <c r="G452" s="73"/>
      <c r="H452" s="22"/>
    </row>
    <row r="453" ht="14.25" customHeight="1">
      <c r="B453" s="25"/>
      <c r="C453" s="168"/>
      <c r="D453" s="229"/>
      <c r="E453" s="166"/>
      <c r="G453" s="73"/>
      <c r="H453" s="22"/>
    </row>
    <row r="454" ht="14.25" customHeight="1">
      <c r="B454" s="25"/>
      <c r="C454" s="168"/>
      <c r="D454" s="229"/>
      <c r="E454" s="166"/>
      <c r="G454" s="73"/>
      <c r="H454" s="22"/>
    </row>
    <row r="455" ht="14.25" customHeight="1">
      <c r="B455" s="25"/>
      <c r="C455" s="168"/>
      <c r="D455" s="229"/>
      <c r="E455" s="166"/>
      <c r="G455" s="73"/>
      <c r="H455" s="22"/>
    </row>
    <row r="456" ht="14.25" customHeight="1">
      <c r="B456" s="25"/>
      <c r="C456" s="168"/>
      <c r="D456" s="229"/>
      <c r="E456" s="166"/>
      <c r="G456" s="73"/>
      <c r="H456" s="22"/>
    </row>
    <row r="457" ht="14.25" customHeight="1">
      <c r="B457" s="25"/>
      <c r="C457" s="168"/>
      <c r="D457" s="229"/>
      <c r="E457" s="166"/>
      <c r="G457" s="73"/>
      <c r="H457" s="22"/>
    </row>
    <row r="458" ht="14.25" customHeight="1">
      <c r="B458" s="25"/>
      <c r="C458" s="168"/>
      <c r="D458" s="229"/>
      <c r="E458" s="166"/>
      <c r="G458" s="73"/>
      <c r="H458" s="22"/>
    </row>
    <row r="459" ht="14.25" customHeight="1">
      <c r="B459" s="25"/>
      <c r="C459" s="168"/>
      <c r="D459" s="229"/>
      <c r="E459" s="166"/>
      <c r="G459" s="73"/>
      <c r="H459" s="22"/>
    </row>
    <row r="460" ht="14.25" customHeight="1">
      <c r="B460" s="25"/>
      <c r="C460" s="168"/>
      <c r="D460" s="229"/>
      <c r="E460" s="166"/>
      <c r="G460" s="73"/>
      <c r="H460" s="22"/>
    </row>
    <row r="461" ht="14.25" customHeight="1">
      <c r="B461" s="25"/>
      <c r="C461" s="168"/>
      <c r="D461" s="229"/>
      <c r="E461" s="166"/>
      <c r="G461" s="73"/>
      <c r="H461" s="22"/>
    </row>
    <row r="462" ht="14.25" customHeight="1">
      <c r="B462" s="25"/>
      <c r="C462" s="168"/>
      <c r="D462" s="229"/>
      <c r="E462" s="166"/>
      <c r="G462" s="73"/>
      <c r="H462" s="22"/>
    </row>
    <row r="463" ht="14.25" customHeight="1">
      <c r="B463" s="25"/>
      <c r="C463" s="168"/>
      <c r="D463" s="229"/>
      <c r="E463" s="166"/>
      <c r="G463" s="73"/>
      <c r="H463" s="22"/>
    </row>
    <row r="464" ht="14.25" customHeight="1">
      <c r="B464" s="25"/>
      <c r="C464" s="168"/>
      <c r="D464" s="229"/>
      <c r="E464" s="166"/>
      <c r="G464" s="73"/>
      <c r="H464" s="22"/>
    </row>
    <row r="465" ht="14.25" customHeight="1">
      <c r="B465" s="25"/>
      <c r="C465" s="168"/>
      <c r="D465" s="229"/>
      <c r="E465" s="166"/>
      <c r="G465" s="73"/>
      <c r="H465" s="22"/>
    </row>
    <row r="466" ht="14.25" customHeight="1">
      <c r="B466" s="25"/>
      <c r="C466" s="168"/>
      <c r="D466" s="229"/>
      <c r="E466" s="166"/>
      <c r="G466" s="73"/>
      <c r="H466" s="22"/>
    </row>
    <row r="467" ht="14.25" customHeight="1">
      <c r="B467" s="25"/>
      <c r="C467" s="168"/>
      <c r="D467" s="229"/>
      <c r="E467" s="166"/>
      <c r="G467" s="73"/>
      <c r="H467" s="22"/>
    </row>
    <row r="468" ht="14.25" customHeight="1">
      <c r="B468" s="25"/>
      <c r="C468" s="168"/>
      <c r="D468" s="229"/>
      <c r="E468" s="166"/>
      <c r="G468" s="73"/>
      <c r="H468" s="22"/>
    </row>
    <row r="469" ht="14.25" customHeight="1">
      <c r="B469" s="25"/>
      <c r="C469" s="168"/>
      <c r="D469" s="229"/>
      <c r="E469" s="166"/>
      <c r="G469" s="73"/>
      <c r="H469" s="22"/>
    </row>
    <row r="470" ht="14.25" customHeight="1">
      <c r="B470" s="25"/>
      <c r="C470" s="168"/>
      <c r="D470" s="229"/>
      <c r="E470" s="166"/>
      <c r="G470" s="73"/>
      <c r="H470" s="22"/>
    </row>
    <row r="471" ht="14.25" customHeight="1">
      <c r="B471" s="25"/>
      <c r="C471" s="168"/>
      <c r="D471" s="229"/>
      <c r="E471" s="166"/>
      <c r="G471" s="73"/>
      <c r="H471" s="22"/>
    </row>
    <row r="472" ht="14.25" customHeight="1">
      <c r="B472" s="25"/>
      <c r="C472" s="168"/>
      <c r="D472" s="229"/>
      <c r="E472" s="166"/>
      <c r="G472" s="73"/>
      <c r="H472" s="22"/>
    </row>
    <row r="473" ht="14.25" customHeight="1">
      <c r="B473" s="25"/>
      <c r="C473" s="168"/>
      <c r="D473" s="229"/>
      <c r="E473" s="166"/>
      <c r="G473" s="73"/>
      <c r="H473" s="22"/>
    </row>
    <row r="474" ht="14.25" customHeight="1">
      <c r="B474" s="25"/>
      <c r="C474" s="168"/>
      <c r="D474" s="229"/>
      <c r="E474" s="166"/>
      <c r="G474" s="73"/>
      <c r="H474" s="22"/>
    </row>
    <row r="475" ht="14.25" customHeight="1">
      <c r="B475" s="25"/>
      <c r="C475" s="168"/>
      <c r="D475" s="229"/>
      <c r="E475" s="166"/>
      <c r="G475" s="73"/>
      <c r="H475" s="22"/>
    </row>
    <row r="476" ht="14.25" customHeight="1">
      <c r="B476" s="25"/>
      <c r="C476" s="168"/>
      <c r="D476" s="229"/>
      <c r="E476" s="166"/>
      <c r="G476" s="73"/>
      <c r="H476" s="22"/>
    </row>
    <row r="477" ht="14.25" customHeight="1">
      <c r="B477" s="25"/>
      <c r="C477" s="168"/>
      <c r="D477" s="229"/>
      <c r="E477" s="166"/>
      <c r="G477" s="73"/>
      <c r="H477" s="22"/>
    </row>
    <row r="478" ht="14.25" customHeight="1">
      <c r="B478" s="25"/>
      <c r="C478" s="168"/>
      <c r="D478" s="229"/>
      <c r="E478" s="166"/>
      <c r="G478" s="73"/>
      <c r="H478" s="22"/>
    </row>
    <row r="479" ht="14.25" customHeight="1">
      <c r="B479" s="25"/>
      <c r="C479" s="168"/>
      <c r="D479" s="229"/>
      <c r="E479" s="166"/>
      <c r="G479" s="73"/>
      <c r="H479" s="22"/>
    </row>
    <row r="480" ht="14.25" customHeight="1">
      <c r="B480" s="25"/>
      <c r="C480" s="168"/>
      <c r="D480" s="229"/>
      <c r="E480" s="166"/>
      <c r="G480" s="73"/>
      <c r="H480" s="22"/>
    </row>
    <row r="481" ht="14.25" customHeight="1">
      <c r="B481" s="25"/>
      <c r="C481" s="168"/>
      <c r="D481" s="229"/>
      <c r="E481" s="166"/>
      <c r="G481" s="73"/>
      <c r="H481" s="22"/>
    </row>
    <row r="482" ht="14.25" customHeight="1">
      <c r="B482" s="25"/>
      <c r="C482" s="168"/>
      <c r="D482" s="229"/>
      <c r="E482" s="166"/>
      <c r="G482" s="73"/>
      <c r="H482" s="22"/>
    </row>
    <row r="483" ht="14.25" customHeight="1">
      <c r="B483" s="25"/>
      <c r="C483" s="168"/>
      <c r="D483" s="229"/>
      <c r="E483" s="166"/>
      <c r="G483" s="73"/>
      <c r="H483" s="22"/>
    </row>
    <row r="484" ht="14.25" customHeight="1">
      <c r="B484" s="25"/>
      <c r="C484" s="168"/>
      <c r="D484" s="229"/>
      <c r="E484" s="166"/>
      <c r="G484" s="73"/>
      <c r="H484" s="22"/>
    </row>
    <row r="485" ht="14.25" customHeight="1">
      <c r="B485" s="25"/>
      <c r="C485" s="168"/>
      <c r="D485" s="229"/>
      <c r="E485" s="166"/>
      <c r="G485" s="73"/>
      <c r="H485" s="22"/>
    </row>
    <row r="486" ht="14.25" customHeight="1">
      <c r="B486" s="25"/>
      <c r="C486" s="168"/>
      <c r="D486" s="229"/>
      <c r="E486" s="166"/>
      <c r="G486" s="73"/>
      <c r="H486" s="22"/>
    </row>
    <row r="487" ht="14.25" customHeight="1">
      <c r="B487" s="25"/>
      <c r="C487" s="168"/>
      <c r="D487" s="229"/>
      <c r="E487" s="166"/>
      <c r="G487" s="73"/>
      <c r="H487" s="22"/>
    </row>
    <row r="488" ht="14.25" customHeight="1">
      <c r="B488" s="25"/>
      <c r="C488" s="168"/>
      <c r="D488" s="229"/>
      <c r="E488" s="166"/>
      <c r="G488" s="73"/>
      <c r="H488" s="22"/>
    </row>
    <row r="489" ht="14.25" customHeight="1">
      <c r="B489" s="25"/>
      <c r="C489" s="168"/>
      <c r="D489" s="229"/>
      <c r="E489" s="166"/>
      <c r="G489" s="73"/>
      <c r="H489" s="22"/>
    </row>
    <row r="490" ht="14.25" customHeight="1">
      <c r="B490" s="25"/>
      <c r="C490" s="168"/>
      <c r="D490" s="229"/>
      <c r="E490" s="166"/>
      <c r="G490" s="73"/>
      <c r="H490" s="22"/>
    </row>
    <row r="491" ht="14.25" customHeight="1">
      <c r="B491" s="25"/>
      <c r="C491" s="168"/>
      <c r="D491" s="229"/>
      <c r="E491" s="166"/>
      <c r="G491" s="73"/>
      <c r="H491" s="22"/>
    </row>
    <row r="492" ht="14.25" customHeight="1">
      <c r="B492" s="25"/>
      <c r="C492" s="168"/>
      <c r="D492" s="229"/>
      <c r="E492" s="166"/>
      <c r="G492" s="73"/>
      <c r="H492" s="22"/>
    </row>
    <row r="493" ht="14.25" customHeight="1">
      <c r="B493" s="25"/>
      <c r="C493" s="168"/>
      <c r="D493" s="229"/>
      <c r="E493" s="166"/>
      <c r="G493" s="73"/>
      <c r="H493" s="22"/>
    </row>
    <row r="494" ht="14.25" customHeight="1">
      <c r="B494" s="25"/>
      <c r="C494" s="168"/>
      <c r="D494" s="229"/>
      <c r="E494" s="166"/>
      <c r="G494" s="73"/>
      <c r="H494" s="22"/>
    </row>
    <row r="495" ht="14.25" customHeight="1">
      <c r="B495" s="25"/>
      <c r="C495" s="168"/>
      <c r="D495" s="229"/>
      <c r="E495" s="166"/>
      <c r="G495" s="73"/>
      <c r="H495" s="22"/>
    </row>
    <row r="496" ht="14.25" customHeight="1">
      <c r="B496" s="25"/>
      <c r="C496" s="168"/>
      <c r="D496" s="229"/>
      <c r="E496" s="166"/>
      <c r="G496" s="73"/>
      <c r="H496" s="22"/>
    </row>
    <row r="497" ht="14.25" customHeight="1">
      <c r="B497" s="25"/>
      <c r="C497" s="168"/>
      <c r="D497" s="229"/>
      <c r="E497" s="166"/>
      <c r="G497" s="73"/>
      <c r="H497" s="22"/>
    </row>
    <row r="498" ht="14.25" customHeight="1">
      <c r="B498" s="25"/>
      <c r="C498" s="168"/>
      <c r="D498" s="229"/>
      <c r="E498" s="166"/>
      <c r="G498" s="73"/>
      <c r="H498" s="22"/>
    </row>
    <row r="499" ht="14.25" customHeight="1">
      <c r="B499" s="25"/>
      <c r="C499" s="168"/>
      <c r="D499" s="229"/>
      <c r="E499" s="166"/>
      <c r="G499" s="73"/>
      <c r="H499" s="22"/>
    </row>
    <row r="500" ht="14.25" customHeight="1">
      <c r="B500" s="25"/>
      <c r="C500" s="168"/>
      <c r="D500" s="229"/>
      <c r="E500" s="166"/>
      <c r="G500" s="73"/>
      <c r="H500" s="22"/>
    </row>
    <row r="501" ht="14.25" customHeight="1">
      <c r="B501" s="25"/>
      <c r="C501" s="168"/>
      <c r="D501" s="229"/>
      <c r="E501" s="166"/>
      <c r="G501" s="73"/>
      <c r="H501" s="22"/>
    </row>
    <row r="502" ht="14.25" customHeight="1">
      <c r="B502" s="25"/>
      <c r="C502" s="168"/>
      <c r="D502" s="229"/>
      <c r="E502" s="166"/>
      <c r="G502" s="73"/>
      <c r="H502" s="22"/>
    </row>
    <row r="503" ht="14.25" customHeight="1">
      <c r="B503" s="25"/>
      <c r="C503" s="168"/>
      <c r="D503" s="229"/>
      <c r="E503" s="166"/>
      <c r="G503" s="73"/>
      <c r="H503" s="22"/>
    </row>
    <row r="504" ht="14.25" customHeight="1">
      <c r="B504" s="25"/>
      <c r="C504" s="168"/>
      <c r="D504" s="229"/>
      <c r="E504" s="166"/>
      <c r="G504" s="73"/>
      <c r="H504" s="22"/>
    </row>
    <row r="505" ht="14.25" customHeight="1">
      <c r="B505" s="25"/>
      <c r="C505" s="168"/>
      <c r="D505" s="229"/>
      <c r="E505" s="166"/>
      <c r="G505" s="73"/>
      <c r="H505" s="22"/>
    </row>
    <row r="506" ht="14.25" customHeight="1">
      <c r="B506" s="25"/>
      <c r="C506" s="168"/>
      <c r="D506" s="229"/>
      <c r="E506" s="166"/>
      <c r="G506" s="73"/>
      <c r="H506" s="22"/>
    </row>
    <row r="507" ht="14.25" customHeight="1">
      <c r="B507" s="25"/>
      <c r="C507" s="168"/>
      <c r="D507" s="229"/>
      <c r="E507" s="166"/>
      <c r="G507" s="73"/>
      <c r="H507" s="22"/>
    </row>
    <row r="508" ht="14.25" customHeight="1">
      <c r="B508" s="25"/>
      <c r="C508" s="168"/>
      <c r="D508" s="229"/>
      <c r="E508" s="166"/>
      <c r="G508" s="73"/>
      <c r="H508" s="22"/>
    </row>
    <row r="509" ht="14.25" customHeight="1">
      <c r="B509" s="25"/>
      <c r="C509" s="168"/>
      <c r="D509" s="229"/>
      <c r="E509" s="166"/>
      <c r="G509" s="73"/>
      <c r="H509" s="22"/>
    </row>
    <row r="510" ht="14.25" customHeight="1">
      <c r="B510" s="25"/>
      <c r="C510" s="168"/>
      <c r="D510" s="229"/>
      <c r="E510" s="166"/>
      <c r="G510" s="73"/>
      <c r="H510" s="22"/>
    </row>
    <row r="511" ht="14.25" customHeight="1">
      <c r="B511" s="25"/>
      <c r="C511" s="168"/>
      <c r="D511" s="229"/>
      <c r="E511" s="166"/>
      <c r="G511" s="73"/>
      <c r="H511" s="22"/>
    </row>
    <row r="512" ht="14.25" customHeight="1">
      <c r="B512" s="25"/>
      <c r="C512" s="168"/>
      <c r="D512" s="229"/>
      <c r="E512" s="166"/>
      <c r="G512" s="73"/>
      <c r="H512" s="22"/>
    </row>
    <row r="513" ht="14.25" customHeight="1">
      <c r="B513" s="25"/>
      <c r="C513" s="168"/>
      <c r="D513" s="229"/>
      <c r="E513" s="166"/>
      <c r="G513" s="73"/>
      <c r="H513" s="22"/>
    </row>
    <row r="514" ht="14.25" customHeight="1">
      <c r="B514" s="25"/>
      <c r="C514" s="168"/>
      <c r="D514" s="229"/>
      <c r="E514" s="166"/>
      <c r="G514" s="73"/>
      <c r="H514" s="22"/>
    </row>
    <row r="515" ht="14.25" customHeight="1">
      <c r="B515" s="25"/>
      <c r="C515" s="168"/>
      <c r="D515" s="229"/>
      <c r="E515" s="166"/>
      <c r="G515" s="73"/>
      <c r="H515" s="22"/>
    </row>
    <row r="516" ht="14.25" customHeight="1">
      <c r="B516" s="25"/>
      <c r="C516" s="168"/>
      <c r="D516" s="229"/>
      <c r="E516" s="166"/>
      <c r="G516" s="73"/>
      <c r="H516" s="22"/>
    </row>
    <row r="517" ht="14.25" customHeight="1">
      <c r="B517" s="25"/>
      <c r="C517" s="168"/>
      <c r="D517" s="229"/>
      <c r="E517" s="166"/>
      <c r="G517" s="73"/>
      <c r="H517" s="22"/>
    </row>
    <row r="518" ht="14.25" customHeight="1">
      <c r="B518" s="25"/>
      <c r="C518" s="168"/>
      <c r="D518" s="229"/>
      <c r="E518" s="166"/>
      <c r="G518" s="73"/>
      <c r="H518" s="22"/>
    </row>
    <row r="519" ht="14.25" customHeight="1">
      <c r="B519" s="25"/>
      <c r="C519" s="168"/>
      <c r="D519" s="229"/>
      <c r="E519" s="166"/>
      <c r="G519" s="73"/>
      <c r="H519" s="22"/>
    </row>
    <row r="520" ht="14.25" customHeight="1">
      <c r="B520" s="25"/>
      <c r="C520" s="168"/>
      <c r="D520" s="229"/>
      <c r="E520" s="166"/>
      <c r="G520" s="73"/>
      <c r="H520" s="22"/>
    </row>
    <row r="521" ht="14.25" customHeight="1">
      <c r="B521" s="25"/>
      <c r="C521" s="168"/>
      <c r="D521" s="229"/>
      <c r="E521" s="166"/>
      <c r="G521" s="73"/>
      <c r="H521" s="22"/>
    </row>
    <row r="522" ht="14.25" customHeight="1">
      <c r="B522" s="25"/>
      <c r="C522" s="168"/>
      <c r="D522" s="229"/>
      <c r="E522" s="166"/>
      <c r="G522" s="73"/>
      <c r="H522" s="22"/>
    </row>
    <row r="523" ht="14.25" customHeight="1">
      <c r="B523" s="25"/>
      <c r="C523" s="168"/>
      <c r="D523" s="229"/>
      <c r="E523" s="166"/>
      <c r="G523" s="73"/>
      <c r="H523" s="22"/>
    </row>
    <row r="524" ht="14.25" customHeight="1">
      <c r="B524" s="25"/>
      <c r="C524" s="168"/>
      <c r="D524" s="229"/>
      <c r="E524" s="166"/>
      <c r="G524" s="73"/>
      <c r="H524" s="22"/>
    </row>
    <row r="525" ht="14.25" customHeight="1">
      <c r="B525" s="25"/>
      <c r="C525" s="168"/>
      <c r="D525" s="229"/>
      <c r="E525" s="166"/>
      <c r="G525" s="73"/>
      <c r="H525" s="22"/>
    </row>
    <row r="526" ht="14.25" customHeight="1">
      <c r="B526" s="25"/>
      <c r="C526" s="168"/>
      <c r="D526" s="229"/>
      <c r="E526" s="166"/>
      <c r="G526" s="73"/>
      <c r="H526" s="22"/>
    </row>
    <row r="527" ht="14.25" customHeight="1">
      <c r="B527" s="25"/>
      <c r="C527" s="168"/>
      <c r="D527" s="229"/>
      <c r="E527" s="166"/>
      <c r="G527" s="73"/>
      <c r="H527" s="22"/>
    </row>
    <row r="528" ht="14.25" customHeight="1">
      <c r="B528" s="25"/>
      <c r="C528" s="168"/>
      <c r="D528" s="229"/>
      <c r="E528" s="166"/>
      <c r="G528" s="73"/>
      <c r="H528" s="22"/>
    </row>
    <row r="529" ht="14.25" customHeight="1">
      <c r="B529" s="25"/>
      <c r="C529" s="168"/>
      <c r="D529" s="229"/>
      <c r="E529" s="166"/>
      <c r="G529" s="73"/>
      <c r="H529" s="22"/>
    </row>
    <row r="530" ht="14.25" customHeight="1">
      <c r="B530" s="25"/>
      <c r="C530" s="168"/>
      <c r="D530" s="229"/>
      <c r="E530" s="166"/>
      <c r="G530" s="73"/>
      <c r="H530" s="22"/>
    </row>
    <row r="531" ht="14.25" customHeight="1">
      <c r="B531" s="25"/>
      <c r="C531" s="168"/>
      <c r="D531" s="229"/>
      <c r="E531" s="166"/>
      <c r="G531" s="73"/>
      <c r="H531" s="22"/>
    </row>
    <row r="532" ht="14.25" customHeight="1">
      <c r="B532" s="25"/>
      <c r="C532" s="168"/>
      <c r="D532" s="229"/>
      <c r="E532" s="166"/>
      <c r="G532" s="73"/>
      <c r="H532" s="22"/>
    </row>
    <row r="533" ht="14.25" customHeight="1">
      <c r="B533" s="25"/>
      <c r="C533" s="168"/>
      <c r="D533" s="229"/>
      <c r="E533" s="166"/>
      <c r="G533" s="73"/>
      <c r="H533" s="22"/>
    </row>
    <row r="534" ht="14.25" customHeight="1">
      <c r="B534" s="25"/>
      <c r="C534" s="168"/>
      <c r="D534" s="229"/>
      <c r="E534" s="166"/>
      <c r="G534" s="73"/>
      <c r="H534" s="22"/>
    </row>
    <row r="535" ht="14.25" customHeight="1">
      <c r="B535" s="25"/>
      <c r="C535" s="168"/>
      <c r="D535" s="229"/>
      <c r="E535" s="166"/>
      <c r="G535" s="73"/>
      <c r="H535" s="22"/>
    </row>
    <row r="536" ht="14.25" customHeight="1">
      <c r="B536" s="25"/>
      <c r="C536" s="168"/>
      <c r="D536" s="229"/>
      <c r="E536" s="166"/>
      <c r="G536" s="73"/>
      <c r="H536" s="22"/>
    </row>
    <row r="537" ht="14.25" customHeight="1">
      <c r="B537" s="25"/>
      <c r="C537" s="168"/>
      <c r="D537" s="229"/>
      <c r="E537" s="166"/>
      <c r="G537" s="73"/>
      <c r="H537" s="22"/>
    </row>
    <row r="538" ht="14.25" customHeight="1">
      <c r="B538" s="25"/>
      <c r="C538" s="168"/>
      <c r="D538" s="229"/>
      <c r="E538" s="166"/>
      <c r="G538" s="73"/>
      <c r="H538" s="22"/>
    </row>
    <row r="539" ht="14.25" customHeight="1">
      <c r="B539" s="25"/>
      <c r="C539" s="168"/>
      <c r="D539" s="229"/>
      <c r="E539" s="166"/>
      <c r="G539" s="73"/>
      <c r="H539" s="22"/>
    </row>
    <row r="540" ht="14.25" customHeight="1">
      <c r="B540" s="25"/>
      <c r="C540" s="168"/>
      <c r="D540" s="229"/>
      <c r="E540" s="166"/>
      <c r="G540" s="73"/>
      <c r="H540" s="22"/>
    </row>
    <row r="541" ht="14.25" customHeight="1">
      <c r="B541" s="25"/>
      <c r="C541" s="168"/>
      <c r="D541" s="229"/>
      <c r="E541" s="166"/>
      <c r="G541" s="73"/>
      <c r="H541" s="22"/>
    </row>
    <row r="542" ht="14.25" customHeight="1">
      <c r="B542" s="25"/>
      <c r="C542" s="168"/>
      <c r="D542" s="229"/>
      <c r="E542" s="166"/>
      <c r="G542" s="73"/>
      <c r="H542" s="22"/>
    </row>
    <row r="543" ht="14.25" customHeight="1">
      <c r="B543" s="25"/>
      <c r="C543" s="168"/>
      <c r="D543" s="229"/>
      <c r="E543" s="166"/>
      <c r="G543" s="73"/>
      <c r="H543" s="22"/>
    </row>
    <row r="544" ht="14.25" customHeight="1">
      <c r="B544" s="25"/>
      <c r="C544" s="168"/>
      <c r="D544" s="229"/>
      <c r="E544" s="166"/>
      <c r="G544" s="73"/>
      <c r="H544" s="22"/>
    </row>
    <row r="545" ht="14.25" customHeight="1">
      <c r="B545" s="25"/>
      <c r="C545" s="168"/>
      <c r="D545" s="229"/>
      <c r="E545" s="166"/>
      <c r="G545" s="73"/>
      <c r="H545" s="22"/>
    </row>
    <row r="546" ht="14.25" customHeight="1">
      <c r="B546" s="25"/>
      <c r="C546" s="168"/>
      <c r="D546" s="229"/>
      <c r="E546" s="166"/>
      <c r="G546" s="73"/>
      <c r="H546" s="22"/>
    </row>
    <row r="547" ht="14.25" customHeight="1">
      <c r="B547" s="25"/>
      <c r="C547" s="168"/>
      <c r="D547" s="229"/>
      <c r="E547" s="166"/>
      <c r="G547" s="73"/>
      <c r="H547" s="22"/>
    </row>
    <row r="548" ht="14.25" customHeight="1">
      <c r="B548" s="25"/>
      <c r="C548" s="168"/>
      <c r="D548" s="229"/>
      <c r="E548" s="166"/>
      <c r="G548" s="73"/>
      <c r="H548" s="22"/>
    </row>
    <row r="549" ht="14.25" customHeight="1">
      <c r="B549" s="25"/>
      <c r="C549" s="168"/>
      <c r="D549" s="229"/>
      <c r="E549" s="166"/>
      <c r="G549" s="73"/>
      <c r="H549" s="22"/>
    </row>
    <row r="550" ht="14.25" customHeight="1">
      <c r="B550" s="25"/>
      <c r="C550" s="168"/>
      <c r="D550" s="229"/>
      <c r="E550" s="166"/>
      <c r="G550" s="73"/>
      <c r="H550" s="22"/>
    </row>
    <row r="551" ht="14.25" customHeight="1">
      <c r="B551" s="25"/>
      <c r="C551" s="168"/>
      <c r="D551" s="229"/>
      <c r="E551" s="166"/>
      <c r="G551" s="73"/>
      <c r="H551" s="22"/>
    </row>
    <row r="552" ht="14.25" customHeight="1">
      <c r="B552" s="25"/>
      <c r="C552" s="168"/>
      <c r="D552" s="229"/>
      <c r="E552" s="166"/>
      <c r="G552" s="73"/>
      <c r="H552" s="22"/>
    </row>
    <row r="553" ht="14.25" customHeight="1">
      <c r="B553" s="25"/>
      <c r="C553" s="168"/>
      <c r="D553" s="229"/>
      <c r="E553" s="166"/>
      <c r="G553" s="73"/>
      <c r="H553" s="22"/>
    </row>
    <row r="554" ht="14.25" customHeight="1">
      <c r="B554" s="25"/>
      <c r="C554" s="168"/>
      <c r="D554" s="229"/>
      <c r="E554" s="166"/>
      <c r="G554" s="73"/>
      <c r="H554" s="22"/>
    </row>
    <row r="555" ht="14.25" customHeight="1">
      <c r="B555" s="25"/>
      <c r="C555" s="168"/>
      <c r="D555" s="229"/>
      <c r="E555" s="166"/>
      <c r="G555" s="73"/>
      <c r="H555" s="22"/>
    </row>
    <row r="556" ht="14.25" customHeight="1">
      <c r="B556" s="25"/>
      <c r="C556" s="168"/>
      <c r="D556" s="229"/>
      <c r="E556" s="166"/>
      <c r="G556" s="73"/>
      <c r="H556" s="22"/>
    </row>
    <row r="557" ht="14.25" customHeight="1">
      <c r="B557" s="25"/>
      <c r="C557" s="168"/>
      <c r="D557" s="229"/>
      <c r="E557" s="166"/>
      <c r="G557" s="73"/>
      <c r="H557" s="22"/>
    </row>
    <row r="558" ht="14.25" customHeight="1">
      <c r="B558" s="25"/>
      <c r="C558" s="168"/>
      <c r="D558" s="229"/>
      <c r="E558" s="166"/>
      <c r="G558" s="73"/>
      <c r="H558" s="22"/>
    </row>
    <row r="559" ht="14.25" customHeight="1">
      <c r="B559" s="25"/>
      <c r="C559" s="168"/>
      <c r="D559" s="229"/>
      <c r="E559" s="166"/>
      <c r="G559" s="73"/>
      <c r="H559" s="22"/>
    </row>
    <row r="560" ht="14.25" customHeight="1">
      <c r="B560" s="25"/>
      <c r="C560" s="168"/>
      <c r="D560" s="229"/>
      <c r="E560" s="166"/>
      <c r="G560" s="73"/>
      <c r="H560" s="22"/>
    </row>
    <row r="561" ht="14.25" customHeight="1">
      <c r="B561" s="25"/>
      <c r="C561" s="168"/>
      <c r="D561" s="229"/>
      <c r="E561" s="166"/>
      <c r="G561" s="73"/>
      <c r="H561" s="22"/>
    </row>
    <row r="562" ht="14.25" customHeight="1">
      <c r="B562" s="25"/>
      <c r="C562" s="168"/>
      <c r="D562" s="229"/>
      <c r="E562" s="166"/>
      <c r="G562" s="73"/>
      <c r="H562" s="22"/>
    </row>
    <row r="563" ht="14.25" customHeight="1">
      <c r="B563" s="25"/>
      <c r="C563" s="168"/>
      <c r="D563" s="229"/>
      <c r="E563" s="166"/>
      <c r="G563" s="73"/>
      <c r="H563" s="22"/>
    </row>
    <row r="564" ht="14.25" customHeight="1">
      <c r="B564" s="25"/>
      <c r="C564" s="168"/>
      <c r="D564" s="229"/>
      <c r="E564" s="166"/>
      <c r="G564" s="73"/>
      <c r="H564" s="22"/>
    </row>
    <row r="565" ht="14.25" customHeight="1">
      <c r="B565" s="25"/>
      <c r="C565" s="168"/>
      <c r="D565" s="229"/>
      <c r="E565" s="166"/>
      <c r="G565" s="73"/>
      <c r="H565" s="22"/>
    </row>
    <row r="566" ht="14.25" customHeight="1">
      <c r="B566" s="25"/>
      <c r="C566" s="168"/>
      <c r="D566" s="229"/>
      <c r="E566" s="166"/>
      <c r="G566" s="73"/>
      <c r="H566" s="22"/>
    </row>
    <row r="567" ht="14.25" customHeight="1">
      <c r="B567" s="25"/>
      <c r="C567" s="168"/>
      <c r="D567" s="229"/>
      <c r="E567" s="166"/>
      <c r="G567" s="73"/>
      <c r="H567" s="22"/>
    </row>
    <row r="568" ht="14.25" customHeight="1">
      <c r="B568" s="25"/>
      <c r="C568" s="168"/>
      <c r="D568" s="229"/>
      <c r="E568" s="166"/>
      <c r="G568" s="73"/>
      <c r="H568" s="22"/>
    </row>
    <row r="569" ht="14.25" customHeight="1">
      <c r="B569" s="25"/>
      <c r="C569" s="168"/>
      <c r="D569" s="229"/>
      <c r="E569" s="166"/>
      <c r="G569" s="73"/>
      <c r="H569" s="22"/>
    </row>
    <row r="570" ht="14.25" customHeight="1">
      <c r="B570" s="25"/>
      <c r="C570" s="168"/>
      <c r="D570" s="229"/>
      <c r="E570" s="166"/>
      <c r="G570" s="73"/>
      <c r="H570" s="22"/>
    </row>
    <row r="571" ht="14.25" customHeight="1">
      <c r="B571" s="25"/>
      <c r="C571" s="168"/>
      <c r="D571" s="229"/>
      <c r="E571" s="166"/>
      <c r="G571" s="73"/>
      <c r="H571" s="22"/>
    </row>
    <row r="572" ht="14.25" customHeight="1">
      <c r="B572" s="25"/>
      <c r="C572" s="168"/>
      <c r="D572" s="229"/>
      <c r="E572" s="166"/>
      <c r="G572" s="73"/>
      <c r="H572" s="22"/>
    </row>
    <row r="573" ht="14.25" customHeight="1">
      <c r="B573" s="25"/>
      <c r="C573" s="168"/>
      <c r="D573" s="229"/>
      <c r="E573" s="166"/>
      <c r="G573" s="73"/>
      <c r="H573" s="22"/>
    </row>
    <row r="574" ht="14.25" customHeight="1">
      <c r="B574" s="25"/>
      <c r="C574" s="168"/>
      <c r="D574" s="229"/>
      <c r="E574" s="166"/>
      <c r="G574" s="73"/>
      <c r="H574" s="22"/>
    </row>
    <row r="575" ht="14.25" customHeight="1">
      <c r="B575" s="25"/>
      <c r="C575" s="168"/>
      <c r="D575" s="229"/>
      <c r="E575" s="166"/>
      <c r="G575" s="73"/>
      <c r="H575" s="22"/>
    </row>
    <row r="576" ht="14.25" customHeight="1">
      <c r="B576" s="25"/>
      <c r="C576" s="168"/>
      <c r="D576" s="229"/>
      <c r="E576" s="166"/>
      <c r="G576" s="73"/>
      <c r="H576" s="22"/>
    </row>
    <row r="577" ht="14.25" customHeight="1">
      <c r="B577" s="25"/>
      <c r="C577" s="168"/>
      <c r="D577" s="229"/>
      <c r="E577" s="166"/>
      <c r="G577" s="73"/>
      <c r="H577" s="22"/>
    </row>
    <row r="578" ht="14.25" customHeight="1">
      <c r="B578" s="25"/>
      <c r="C578" s="168"/>
      <c r="D578" s="229"/>
      <c r="E578" s="166"/>
      <c r="G578" s="73"/>
      <c r="H578" s="22"/>
    </row>
    <row r="579" ht="14.25" customHeight="1">
      <c r="B579" s="25"/>
      <c r="C579" s="168"/>
      <c r="D579" s="229"/>
      <c r="E579" s="166"/>
      <c r="G579" s="73"/>
      <c r="H579" s="22"/>
    </row>
    <row r="580" ht="14.25" customHeight="1">
      <c r="B580" s="25"/>
      <c r="C580" s="168"/>
      <c r="D580" s="229"/>
      <c r="E580" s="166"/>
      <c r="G580" s="73"/>
      <c r="H580" s="22"/>
    </row>
    <row r="581" ht="14.25" customHeight="1">
      <c r="B581" s="25"/>
      <c r="C581" s="168"/>
      <c r="D581" s="229"/>
      <c r="E581" s="166"/>
      <c r="G581" s="73"/>
      <c r="H581" s="22"/>
    </row>
    <row r="582" ht="14.25" customHeight="1">
      <c r="B582" s="25"/>
      <c r="C582" s="168"/>
      <c r="D582" s="229"/>
      <c r="E582" s="166"/>
      <c r="G582" s="73"/>
      <c r="H582" s="22"/>
    </row>
    <row r="583" ht="14.25" customHeight="1">
      <c r="B583" s="25"/>
      <c r="C583" s="168"/>
      <c r="D583" s="229"/>
      <c r="E583" s="166"/>
      <c r="G583" s="73"/>
      <c r="H583" s="22"/>
    </row>
    <row r="584" ht="14.25" customHeight="1">
      <c r="B584" s="25"/>
      <c r="C584" s="168"/>
      <c r="D584" s="229"/>
      <c r="E584" s="166"/>
      <c r="G584" s="73"/>
      <c r="H584" s="22"/>
    </row>
    <row r="585" ht="14.25" customHeight="1">
      <c r="B585" s="25"/>
      <c r="C585" s="168"/>
      <c r="D585" s="229"/>
      <c r="E585" s="166"/>
      <c r="G585" s="73"/>
      <c r="H585" s="22"/>
    </row>
    <row r="586" ht="14.25" customHeight="1">
      <c r="B586" s="25"/>
      <c r="C586" s="168"/>
      <c r="D586" s="229"/>
      <c r="E586" s="166"/>
      <c r="G586" s="73"/>
      <c r="H586" s="22"/>
    </row>
    <row r="587" ht="14.25" customHeight="1">
      <c r="B587" s="25"/>
      <c r="C587" s="168"/>
      <c r="D587" s="229"/>
      <c r="E587" s="166"/>
      <c r="G587" s="73"/>
      <c r="H587" s="22"/>
    </row>
    <row r="588" ht="14.25" customHeight="1">
      <c r="B588" s="25"/>
      <c r="C588" s="168"/>
      <c r="D588" s="229"/>
      <c r="E588" s="166"/>
      <c r="G588" s="73"/>
      <c r="H588" s="22"/>
    </row>
    <row r="589" ht="14.25" customHeight="1">
      <c r="B589" s="25"/>
      <c r="C589" s="168"/>
      <c r="D589" s="229"/>
      <c r="E589" s="166"/>
      <c r="G589" s="73"/>
      <c r="H589" s="22"/>
    </row>
    <row r="590" ht="14.25" customHeight="1">
      <c r="B590" s="25"/>
      <c r="C590" s="168"/>
      <c r="D590" s="229"/>
      <c r="E590" s="166"/>
      <c r="G590" s="73"/>
      <c r="H590" s="22"/>
    </row>
    <row r="591" ht="14.25" customHeight="1">
      <c r="B591" s="25"/>
      <c r="C591" s="168"/>
      <c r="D591" s="229"/>
      <c r="E591" s="166"/>
      <c r="G591" s="73"/>
      <c r="H591" s="22"/>
    </row>
    <row r="592" ht="14.25" customHeight="1">
      <c r="B592" s="25"/>
      <c r="C592" s="168"/>
      <c r="D592" s="229"/>
      <c r="E592" s="166"/>
      <c r="G592" s="73"/>
      <c r="H592" s="22"/>
    </row>
    <row r="593" ht="14.25" customHeight="1">
      <c r="B593" s="25"/>
      <c r="C593" s="168"/>
      <c r="D593" s="229"/>
      <c r="E593" s="166"/>
      <c r="G593" s="73"/>
      <c r="H593" s="22"/>
    </row>
    <row r="594" ht="14.25" customHeight="1">
      <c r="B594" s="25"/>
      <c r="C594" s="168"/>
      <c r="D594" s="229"/>
      <c r="E594" s="166"/>
      <c r="G594" s="73"/>
      <c r="H594" s="22"/>
    </row>
    <row r="595" ht="14.25" customHeight="1">
      <c r="B595" s="25"/>
      <c r="C595" s="168"/>
      <c r="D595" s="229"/>
      <c r="E595" s="166"/>
      <c r="G595" s="73"/>
      <c r="H595" s="22"/>
    </row>
    <row r="596" ht="14.25" customHeight="1">
      <c r="B596" s="25"/>
      <c r="C596" s="168"/>
      <c r="D596" s="229"/>
      <c r="E596" s="166"/>
      <c r="G596" s="73"/>
      <c r="H596" s="22"/>
    </row>
    <row r="597" ht="14.25" customHeight="1">
      <c r="B597" s="25"/>
      <c r="C597" s="168"/>
      <c r="D597" s="229"/>
      <c r="E597" s="166"/>
      <c r="G597" s="73"/>
      <c r="H597" s="22"/>
    </row>
    <row r="598" ht="14.25" customHeight="1">
      <c r="B598" s="25"/>
      <c r="C598" s="168"/>
      <c r="D598" s="229"/>
      <c r="E598" s="166"/>
      <c r="G598" s="73"/>
      <c r="H598" s="22"/>
    </row>
    <row r="599" ht="14.25" customHeight="1">
      <c r="B599" s="25"/>
      <c r="C599" s="168"/>
      <c r="D599" s="229"/>
      <c r="E599" s="166"/>
      <c r="G599" s="73"/>
      <c r="H599" s="22"/>
    </row>
    <row r="600" ht="14.25" customHeight="1">
      <c r="B600" s="25"/>
      <c r="C600" s="168"/>
      <c r="D600" s="229"/>
      <c r="E600" s="166"/>
      <c r="G600" s="73"/>
      <c r="H600" s="22"/>
    </row>
    <row r="601" ht="14.25" customHeight="1">
      <c r="B601" s="25"/>
      <c r="C601" s="168"/>
      <c r="D601" s="229"/>
      <c r="E601" s="166"/>
      <c r="G601" s="73"/>
      <c r="H601" s="22"/>
    </row>
    <row r="602" ht="14.25" customHeight="1">
      <c r="B602" s="25"/>
      <c r="C602" s="168"/>
      <c r="D602" s="229"/>
      <c r="E602" s="166"/>
      <c r="G602" s="73"/>
      <c r="H602" s="22"/>
    </row>
    <row r="603" ht="14.25" customHeight="1">
      <c r="B603" s="25"/>
      <c r="C603" s="168"/>
      <c r="D603" s="229"/>
      <c r="E603" s="166"/>
      <c r="G603" s="73"/>
      <c r="H603" s="22"/>
    </row>
    <row r="604" ht="14.25" customHeight="1">
      <c r="B604" s="25"/>
      <c r="C604" s="168"/>
      <c r="D604" s="229"/>
      <c r="E604" s="166"/>
      <c r="G604" s="73"/>
      <c r="H604" s="22"/>
    </row>
    <row r="605" ht="14.25" customHeight="1">
      <c r="B605" s="25"/>
      <c r="C605" s="168"/>
      <c r="D605" s="229"/>
      <c r="E605" s="166"/>
      <c r="G605" s="73"/>
      <c r="H605" s="22"/>
    </row>
    <row r="606" ht="14.25" customHeight="1">
      <c r="B606" s="25"/>
      <c r="C606" s="168"/>
      <c r="D606" s="229"/>
      <c r="E606" s="166"/>
      <c r="G606" s="73"/>
      <c r="H606" s="22"/>
    </row>
    <row r="607" ht="14.25" customHeight="1">
      <c r="B607" s="25"/>
      <c r="C607" s="168"/>
      <c r="D607" s="229"/>
      <c r="E607" s="166"/>
      <c r="G607" s="73"/>
      <c r="H607" s="22"/>
    </row>
    <row r="608" ht="14.25" customHeight="1">
      <c r="B608" s="25"/>
      <c r="C608" s="168"/>
      <c r="D608" s="229"/>
      <c r="E608" s="166"/>
      <c r="G608" s="73"/>
      <c r="H608" s="22"/>
    </row>
    <row r="609" ht="14.25" customHeight="1">
      <c r="B609" s="25"/>
      <c r="C609" s="168"/>
      <c r="D609" s="229"/>
      <c r="E609" s="166"/>
      <c r="G609" s="73"/>
      <c r="H609" s="22"/>
    </row>
    <row r="610" ht="14.25" customHeight="1">
      <c r="B610" s="25"/>
      <c r="C610" s="168"/>
      <c r="D610" s="229"/>
      <c r="E610" s="166"/>
      <c r="G610" s="73"/>
      <c r="H610" s="22"/>
    </row>
    <row r="611" ht="14.25" customHeight="1">
      <c r="B611" s="25"/>
      <c r="C611" s="168"/>
      <c r="D611" s="229"/>
      <c r="E611" s="166"/>
      <c r="G611" s="73"/>
      <c r="H611" s="22"/>
    </row>
    <row r="612" ht="14.25" customHeight="1">
      <c r="B612" s="25"/>
      <c r="C612" s="168"/>
      <c r="D612" s="229"/>
      <c r="E612" s="166"/>
      <c r="G612" s="73"/>
      <c r="H612" s="22"/>
    </row>
    <row r="613" ht="14.25" customHeight="1">
      <c r="B613" s="25"/>
      <c r="C613" s="168"/>
      <c r="D613" s="229"/>
      <c r="E613" s="166"/>
      <c r="G613" s="73"/>
      <c r="H613" s="22"/>
    </row>
    <row r="614" ht="14.25" customHeight="1">
      <c r="B614" s="25"/>
      <c r="C614" s="168"/>
      <c r="D614" s="229"/>
      <c r="E614" s="166"/>
      <c r="G614" s="73"/>
      <c r="H614" s="22"/>
    </row>
    <row r="615" ht="14.25" customHeight="1">
      <c r="B615" s="25"/>
      <c r="C615" s="168"/>
      <c r="D615" s="229"/>
      <c r="E615" s="166"/>
      <c r="G615" s="73"/>
      <c r="H615" s="22"/>
    </row>
    <row r="616" ht="14.25" customHeight="1">
      <c r="B616" s="25"/>
      <c r="C616" s="168"/>
      <c r="D616" s="229"/>
      <c r="E616" s="166"/>
      <c r="G616" s="73"/>
      <c r="H616" s="22"/>
    </row>
    <row r="617" ht="14.25" customHeight="1">
      <c r="B617" s="25"/>
      <c r="C617" s="168"/>
      <c r="D617" s="229"/>
      <c r="E617" s="166"/>
      <c r="G617" s="73"/>
      <c r="H617" s="22"/>
    </row>
    <row r="618" ht="14.25" customHeight="1">
      <c r="B618" s="25"/>
      <c r="C618" s="168"/>
      <c r="D618" s="229"/>
      <c r="E618" s="166"/>
      <c r="G618" s="73"/>
      <c r="H618" s="22"/>
    </row>
    <row r="619" ht="14.25" customHeight="1">
      <c r="B619" s="25"/>
      <c r="C619" s="168"/>
      <c r="D619" s="229"/>
      <c r="E619" s="166"/>
      <c r="G619" s="73"/>
      <c r="H619" s="22"/>
    </row>
    <row r="620" ht="14.25" customHeight="1">
      <c r="B620" s="25"/>
      <c r="C620" s="168"/>
      <c r="D620" s="229"/>
      <c r="E620" s="166"/>
      <c r="G620" s="73"/>
      <c r="H620" s="22"/>
    </row>
    <row r="621" ht="14.25" customHeight="1">
      <c r="B621" s="25"/>
      <c r="C621" s="168"/>
      <c r="D621" s="229"/>
      <c r="E621" s="166"/>
      <c r="G621" s="73"/>
      <c r="H621" s="22"/>
    </row>
    <row r="622" ht="14.25" customHeight="1">
      <c r="B622" s="25"/>
      <c r="C622" s="168"/>
      <c r="D622" s="229"/>
      <c r="E622" s="166"/>
      <c r="G622" s="73"/>
      <c r="H622" s="22"/>
    </row>
    <row r="623" ht="14.25" customHeight="1">
      <c r="B623" s="25"/>
      <c r="C623" s="168"/>
      <c r="D623" s="229"/>
      <c r="E623" s="166"/>
      <c r="G623" s="73"/>
      <c r="H623" s="22"/>
    </row>
    <row r="624" ht="14.25" customHeight="1">
      <c r="B624" s="25"/>
      <c r="C624" s="168"/>
      <c r="D624" s="229"/>
      <c r="E624" s="166"/>
      <c r="G624" s="73"/>
      <c r="H624" s="22"/>
    </row>
    <row r="625" ht="14.25" customHeight="1">
      <c r="B625" s="25"/>
      <c r="C625" s="168"/>
      <c r="D625" s="229"/>
      <c r="E625" s="166"/>
      <c r="G625" s="73"/>
      <c r="H625" s="22"/>
    </row>
    <row r="626" ht="14.25" customHeight="1">
      <c r="B626" s="25"/>
      <c r="C626" s="168"/>
      <c r="D626" s="229"/>
      <c r="E626" s="166"/>
      <c r="G626" s="73"/>
      <c r="H626" s="22"/>
    </row>
    <row r="627" ht="14.25" customHeight="1">
      <c r="B627" s="25"/>
      <c r="C627" s="168"/>
      <c r="D627" s="229"/>
      <c r="E627" s="166"/>
      <c r="G627" s="73"/>
      <c r="H627" s="22"/>
    </row>
    <row r="628" ht="14.25" customHeight="1">
      <c r="B628" s="25"/>
      <c r="C628" s="168"/>
      <c r="D628" s="229"/>
      <c r="E628" s="166"/>
      <c r="G628" s="73"/>
      <c r="H628" s="22"/>
    </row>
    <row r="629" ht="14.25" customHeight="1">
      <c r="B629" s="25"/>
      <c r="C629" s="168"/>
      <c r="D629" s="229"/>
      <c r="E629" s="166"/>
      <c r="G629" s="73"/>
      <c r="H629" s="22"/>
    </row>
    <row r="630" ht="14.25" customHeight="1">
      <c r="B630" s="25"/>
      <c r="C630" s="168"/>
      <c r="D630" s="229"/>
      <c r="E630" s="166"/>
      <c r="G630" s="73"/>
      <c r="H630" s="22"/>
    </row>
    <row r="631" ht="14.25" customHeight="1">
      <c r="B631" s="25"/>
      <c r="C631" s="168"/>
      <c r="D631" s="229"/>
      <c r="E631" s="166"/>
      <c r="G631" s="73"/>
      <c r="H631" s="22"/>
    </row>
    <row r="632" ht="14.25" customHeight="1">
      <c r="B632" s="25"/>
      <c r="C632" s="168"/>
      <c r="D632" s="229"/>
      <c r="E632" s="166"/>
      <c r="G632" s="73"/>
      <c r="H632" s="22"/>
    </row>
    <row r="633" ht="14.25" customHeight="1">
      <c r="B633" s="25"/>
      <c r="C633" s="168"/>
      <c r="D633" s="229"/>
      <c r="E633" s="166"/>
      <c r="G633" s="73"/>
      <c r="H633" s="22"/>
    </row>
    <row r="634" ht="14.25" customHeight="1">
      <c r="B634" s="25"/>
      <c r="C634" s="168"/>
      <c r="D634" s="229"/>
      <c r="E634" s="166"/>
      <c r="G634" s="73"/>
      <c r="H634" s="22"/>
    </row>
    <row r="635" ht="14.25" customHeight="1">
      <c r="B635" s="25"/>
      <c r="C635" s="168"/>
      <c r="D635" s="229"/>
      <c r="E635" s="166"/>
      <c r="G635" s="73"/>
      <c r="H635" s="22"/>
    </row>
    <row r="636" ht="14.25" customHeight="1">
      <c r="B636" s="25"/>
      <c r="C636" s="168"/>
      <c r="D636" s="229"/>
      <c r="E636" s="166"/>
      <c r="G636" s="73"/>
      <c r="H636" s="22"/>
    </row>
    <row r="637" ht="14.25" customHeight="1">
      <c r="B637" s="25"/>
      <c r="C637" s="168"/>
      <c r="D637" s="229"/>
      <c r="E637" s="166"/>
      <c r="G637" s="73"/>
      <c r="H637" s="22"/>
    </row>
    <row r="638" ht="14.25" customHeight="1">
      <c r="B638" s="25"/>
      <c r="C638" s="168"/>
      <c r="D638" s="229"/>
      <c r="E638" s="166"/>
      <c r="G638" s="73"/>
      <c r="H638" s="22"/>
    </row>
    <row r="639" ht="14.25" customHeight="1">
      <c r="B639" s="25"/>
      <c r="C639" s="168"/>
      <c r="D639" s="229"/>
      <c r="E639" s="166"/>
      <c r="G639" s="73"/>
      <c r="H639" s="22"/>
    </row>
    <row r="640" ht="14.25" customHeight="1">
      <c r="B640" s="25"/>
      <c r="C640" s="168"/>
      <c r="D640" s="229"/>
      <c r="E640" s="166"/>
      <c r="G640" s="73"/>
      <c r="H640" s="22"/>
    </row>
    <row r="641" ht="14.25" customHeight="1">
      <c r="B641" s="25"/>
      <c r="C641" s="168"/>
      <c r="D641" s="229"/>
      <c r="E641" s="166"/>
      <c r="G641" s="73"/>
      <c r="H641" s="22"/>
    </row>
    <row r="642" ht="14.25" customHeight="1">
      <c r="B642" s="25"/>
      <c r="C642" s="168"/>
      <c r="D642" s="229"/>
      <c r="E642" s="166"/>
      <c r="G642" s="73"/>
      <c r="H642" s="22"/>
    </row>
    <row r="643" ht="14.25" customHeight="1">
      <c r="B643" s="25"/>
      <c r="C643" s="168"/>
      <c r="D643" s="229"/>
      <c r="E643" s="166"/>
      <c r="G643" s="73"/>
      <c r="H643" s="22"/>
    </row>
    <row r="644" ht="14.25" customHeight="1">
      <c r="B644" s="25"/>
      <c r="C644" s="168"/>
      <c r="D644" s="229"/>
      <c r="E644" s="166"/>
      <c r="G644" s="73"/>
      <c r="H644" s="22"/>
    </row>
    <row r="645" ht="14.25" customHeight="1">
      <c r="B645" s="25"/>
      <c r="C645" s="168"/>
      <c r="D645" s="229"/>
      <c r="E645" s="166"/>
      <c r="G645" s="73"/>
      <c r="H645" s="22"/>
    </row>
    <row r="646" ht="14.25" customHeight="1">
      <c r="B646" s="25"/>
      <c r="C646" s="168"/>
      <c r="D646" s="229"/>
      <c r="E646" s="166"/>
      <c r="G646" s="73"/>
      <c r="H646" s="22"/>
    </row>
    <row r="647" ht="14.25" customHeight="1">
      <c r="B647" s="25"/>
      <c r="C647" s="168"/>
      <c r="D647" s="229"/>
      <c r="E647" s="166"/>
      <c r="G647" s="73"/>
      <c r="H647" s="22"/>
    </row>
    <row r="648" ht="14.25" customHeight="1">
      <c r="B648" s="25"/>
      <c r="C648" s="168"/>
      <c r="D648" s="229"/>
      <c r="E648" s="166"/>
      <c r="G648" s="73"/>
      <c r="H648" s="22"/>
    </row>
    <row r="649" ht="14.25" customHeight="1">
      <c r="B649" s="25"/>
      <c r="C649" s="168"/>
      <c r="D649" s="229"/>
      <c r="E649" s="166"/>
      <c r="G649" s="73"/>
      <c r="H649" s="22"/>
    </row>
    <row r="650" ht="14.25" customHeight="1">
      <c r="B650" s="25"/>
      <c r="C650" s="168"/>
      <c r="D650" s="229"/>
      <c r="E650" s="166"/>
      <c r="G650" s="73"/>
      <c r="H650" s="22"/>
    </row>
    <row r="651" ht="14.25" customHeight="1">
      <c r="B651" s="25"/>
      <c r="C651" s="168"/>
      <c r="D651" s="229"/>
      <c r="E651" s="166"/>
      <c r="G651" s="73"/>
      <c r="H651" s="22"/>
    </row>
    <row r="652" ht="14.25" customHeight="1">
      <c r="B652" s="25"/>
      <c r="C652" s="168"/>
      <c r="D652" s="229"/>
      <c r="E652" s="166"/>
      <c r="G652" s="73"/>
      <c r="H652" s="22"/>
    </row>
    <row r="653" ht="14.25" customHeight="1">
      <c r="B653" s="25"/>
      <c r="C653" s="168"/>
      <c r="D653" s="229"/>
      <c r="E653" s="166"/>
      <c r="G653" s="73"/>
      <c r="H653" s="22"/>
    </row>
    <row r="654" ht="14.25" customHeight="1">
      <c r="B654" s="25"/>
      <c r="C654" s="168"/>
      <c r="D654" s="229"/>
      <c r="E654" s="166"/>
      <c r="G654" s="73"/>
      <c r="H654" s="22"/>
    </row>
    <row r="655" ht="14.25" customHeight="1">
      <c r="B655" s="25"/>
      <c r="C655" s="168"/>
      <c r="D655" s="229"/>
      <c r="E655" s="166"/>
      <c r="G655" s="73"/>
      <c r="H655" s="22"/>
    </row>
    <row r="656" ht="14.25" customHeight="1">
      <c r="B656" s="25"/>
      <c r="C656" s="168"/>
      <c r="D656" s="229"/>
      <c r="E656" s="166"/>
      <c r="G656" s="73"/>
      <c r="H656" s="22"/>
    </row>
    <row r="657" ht="14.25" customHeight="1">
      <c r="B657" s="25"/>
      <c r="C657" s="168"/>
      <c r="D657" s="229"/>
      <c r="E657" s="166"/>
      <c r="G657" s="73"/>
      <c r="H657" s="22"/>
    </row>
    <row r="658" ht="14.25" customHeight="1">
      <c r="B658" s="25"/>
      <c r="C658" s="168"/>
      <c r="D658" s="229"/>
      <c r="E658" s="166"/>
      <c r="G658" s="73"/>
      <c r="H658" s="22"/>
    </row>
    <row r="659" ht="14.25" customHeight="1">
      <c r="B659" s="25"/>
      <c r="C659" s="168"/>
      <c r="D659" s="229"/>
      <c r="E659" s="166"/>
      <c r="G659" s="73"/>
      <c r="H659" s="22"/>
    </row>
    <row r="660" ht="14.25" customHeight="1">
      <c r="B660" s="25"/>
      <c r="C660" s="168"/>
      <c r="D660" s="229"/>
      <c r="E660" s="166"/>
      <c r="G660" s="73"/>
      <c r="H660" s="22"/>
    </row>
    <row r="661" ht="14.25" customHeight="1">
      <c r="B661" s="25"/>
      <c r="C661" s="168"/>
      <c r="D661" s="229"/>
      <c r="E661" s="166"/>
      <c r="G661" s="73"/>
      <c r="H661" s="22"/>
    </row>
    <row r="662" ht="14.25" customHeight="1">
      <c r="B662" s="25"/>
      <c r="C662" s="168"/>
      <c r="D662" s="229"/>
      <c r="E662" s="166"/>
      <c r="G662" s="73"/>
      <c r="H662" s="22"/>
    </row>
    <row r="663" ht="14.25" customHeight="1">
      <c r="B663" s="25"/>
      <c r="C663" s="168"/>
      <c r="D663" s="229"/>
      <c r="E663" s="166"/>
      <c r="G663" s="73"/>
      <c r="H663" s="22"/>
    </row>
    <row r="664" ht="14.25" customHeight="1">
      <c r="B664" s="25"/>
      <c r="C664" s="168"/>
      <c r="D664" s="229"/>
      <c r="E664" s="166"/>
      <c r="G664" s="73"/>
      <c r="H664" s="22"/>
    </row>
    <row r="665" ht="14.25" customHeight="1">
      <c r="B665" s="25"/>
      <c r="C665" s="168"/>
      <c r="D665" s="229"/>
      <c r="E665" s="166"/>
      <c r="G665" s="73"/>
      <c r="H665" s="22"/>
    </row>
    <row r="666" ht="14.25" customHeight="1">
      <c r="B666" s="25"/>
      <c r="C666" s="168"/>
      <c r="D666" s="229"/>
      <c r="E666" s="166"/>
      <c r="G666" s="73"/>
      <c r="H666" s="22"/>
    </row>
    <row r="667" ht="14.25" customHeight="1">
      <c r="B667" s="25"/>
      <c r="C667" s="168"/>
      <c r="D667" s="229"/>
      <c r="E667" s="166"/>
      <c r="G667" s="73"/>
      <c r="H667" s="22"/>
    </row>
    <row r="668" ht="14.25" customHeight="1">
      <c r="B668" s="25"/>
      <c r="C668" s="168"/>
      <c r="D668" s="229"/>
      <c r="E668" s="166"/>
      <c r="G668" s="73"/>
      <c r="H668" s="22"/>
    </row>
    <row r="669" ht="14.25" customHeight="1">
      <c r="B669" s="25"/>
      <c r="C669" s="168"/>
      <c r="D669" s="229"/>
      <c r="E669" s="166"/>
      <c r="G669" s="73"/>
      <c r="H669" s="22"/>
    </row>
    <row r="670" ht="14.25" customHeight="1">
      <c r="B670" s="25"/>
      <c r="C670" s="168"/>
      <c r="D670" s="229"/>
      <c r="E670" s="166"/>
      <c r="G670" s="73"/>
      <c r="H670" s="22"/>
    </row>
    <row r="671" ht="14.25" customHeight="1">
      <c r="B671" s="25"/>
      <c r="C671" s="168"/>
      <c r="D671" s="229"/>
      <c r="E671" s="166"/>
      <c r="G671" s="73"/>
      <c r="H671" s="22"/>
    </row>
    <row r="672" ht="14.25" customHeight="1">
      <c r="B672" s="25"/>
      <c r="C672" s="168"/>
      <c r="D672" s="229"/>
      <c r="E672" s="166"/>
      <c r="G672" s="73"/>
      <c r="H672" s="22"/>
    </row>
    <row r="673" ht="14.25" customHeight="1">
      <c r="B673" s="25"/>
      <c r="C673" s="168"/>
      <c r="D673" s="229"/>
      <c r="E673" s="166"/>
      <c r="G673" s="73"/>
      <c r="H673" s="22"/>
    </row>
    <row r="674" ht="14.25" customHeight="1">
      <c r="B674" s="25"/>
      <c r="C674" s="168"/>
      <c r="D674" s="229"/>
      <c r="E674" s="166"/>
      <c r="G674" s="73"/>
      <c r="H674" s="22"/>
    </row>
    <row r="675" ht="14.25" customHeight="1">
      <c r="B675" s="25"/>
      <c r="C675" s="168"/>
      <c r="D675" s="229"/>
      <c r="E675" s="166"/>
      <c r="G675" s="73"/>
      <c r="H675" s="22"/>
    </row>
    <row r="676" ht="14.25" customHeight="1">
      <c r="B676" s="25"/>
      <c r="C676" s="168"/>
      <c r="D676" s="229"/>
      <c r="E676" s="166"/>
      <c r="G676" s="73"/>
      <c r="H676" s="22"/>
    </row>
    <row r="677" ht="14.25" customHeight="1">
      <c r="B677" s="25"/>
      <c r="C677" s="168"/>
      <c r="D677" s="229"/>
      <c r="E677" s="166"/>
      <c r="G677" s="73"/>
      <c r="H677" s="22"/>
    </row>
    <row r="678" ht="14.25" customHeight="1">
      <c r="B678" s="25"/>
      <c r="C678" s="168"/>
      <c r="D678" s="229"/>
      <c r="E678" s="166"/>
      <c r="G678" s="73"/>
      <c r="H678" s="22"/>
    </row>
    <row r="679" ht="14.25" customHeight="1">
      <c r="B679" s="25"/>
      <c r="C679" s="168"/>
      <c r="D679" s="229"/>
      <c r="E679" s="166"/>
      <c r="G679" s="73"/>
      <c r="H679" s="22"/>
    </row>
    <row r="680" ht="14.25" customHeight="1">
      <c r="B680" s="25"/>
      <c r="C680" s="168"/>
      <c r="D680" s="229"/>
      <c r="E680" s="166"/>
      <c r="G680" s="73"/>
      <c r="H680" s="22"/>
    </row>
    <row r="681" ht="14.25" customHeight="1">
      <c r="B681" s="25"/>
      <c r="C681" s="168"/>
      <c r="D681" s="229"/>
      <c r="E681" s="166"/>
      <c r="G681" s="73"/>
      <c r="H681" s="22"/>
    </row>
    <row r="682" ht="14.25" customHeight="1">
      <c r="B682" s="25"/>
      <c r="C682" s="168"/>
      <c r="D682" s="229"/>
      <c r="E682" s="166"/>
      <c r="G682" s="73"/>
      <c r="H682" s="22"/>
    </row>
    <row r="683" ht="14.25" customHeight="1">
      <c r="B683" s="25"/>
      <c r="C683" s="168"/>
      <c r="D683" s="229"/>
      <c r="E683" s="166"/>
      <c r="G683" s="73"/>
      <c r="H683" s="22"/>
    </row>
    <row r="684" ht="14.25" customHeight="1">
      <c r="B684" s="25"/>
      <c r="C684" s="168"/>
      <c r="D684" s="229"/>
      <c r="E684" s="166"/>
      <c r="G684" s="73"/>
      <c r="H684" s="22"/>
    </row>
    <row r="685" ht="14.25" customHeight="1">
      <c r="B685" s="25"/>
      <c r="C685" s="168"/>
      <c r="D685" s="229"/>
      <c r="E685" s="166"/>
      <c r="G685" s="73"/>
      <c r="H685" s="22"/>
    </row>
    <row r="686" ht="14.25" customHeight="1">
      <c r="B686" s="25"/>
      <c r="C686" s="168"/>
      <c r="D686" s="229"/>
      <c r="E686" s="166"/>
      <c r="G686" s="73"/>
      <c r="H686" s="22"/>
    </row>
    <row r="687" ht="14.25" customHeight="1">
      <c r="B687" s="25"/>
      <c r="C687" s="168"/>
      <c r="D687" s="229"/>
      <c r="E687" s="166"/>
      <c r="G687" s="73"/>
      <c r="H687" s="22"/>
    </row>
    <row r="688" ht="14.25" customHeight="1">
      <c r="B688" s="25"/>
      <c r="C688" s="168"/>
      <c r="D688" s="229"/>
      <c r="E688" s="166"/>
      <c r="G688" s="73"/>
      <c r="H688" s="22"/>
    </row>
    <row r="689" ht="14.25" customHeight="1">
      <c r="B689" s="25"/>
      <c r="C689" s="168"/>
      <c r="D689" s="229"/>
      <c r="E689" s="166"/>
      <c r="G689" s="73"/>
      <c r="H689" s="22"/>
    </row>
    <row r="690" ht="14.25" customHeight="1">
      <c r="B690" s="25"/>
      <c r="C690" s="168"/>
      <c r="D690" s="229"/>
      <c r="E690" s="166"/>
      <c r="G690" s="73"/>
      <c r="H690" s="22"/>
    </row>
    <row r="691" ht="14.25" customHeight="1">
      <c r="B691" s="25"/>
      <c r="C691" s="168"/>
      <c r="D691" s="229"/>
      <c r="E691" s="166"/>
      <c r="G691" s="73"/>
      <c r="H691" s="22"/>
    </row>
    <row r="692" ht="14.25" customHeight="1">
      <c r="B692" s="25"/>
      <c r="C692" s="168"/>
      <c r="D692" s="229"/>
      <c r="E692" s="166"/>
      <c r="G692" s="73"/>
      <c r="H692" s="22"/>
    </row>
    <row r="693" ht="14.25" customHeight="1">
      <c r="B693" s="25"/>
      <c r="C693" s="168"/>
      <c r="D693" s="229"/>
      <c r="E693" s="166"/>
      <c r="G693" s="73"/>
      <c r="H693" s="22"/>
    </row>
    <row r="694" ht="14.25" customHeight="1">
      <c r="B694" s="25"/>
      <c r="C694" s="168"/>
      <c r="D694" s="229"/>
      <c r="E694" s="166"/>
      <c r="G694" s="73"/>
      <c r="H694" s="22"/>
    </row>
    <row r="695" ht="14.25" customHeight="1">
      <c r="B695" s="25"/>
      <c r="C695" s="168"/>
      <c r="D695" s="229"/>
      <c r="E695" s="166"/>
      <c r="G695" s="73"/>
      <c r="H695" s="22"/>
    </row>
    <row r="696" ht="14.25" customHeight="1">
      <c r="B696" s="25"/>
      <c r="C696" s="168"/>
      <c r="D696" s="229"/>
      <c r="E696" s="166"/>
      <c r="G696" s="73"/>
      <c r="H696" s="22"/>
    </row>
    <row r="697" ht="14.25" customHeight="1">
      <c r="B697" s="25"/>
      <c r="C697" s="168"/>
      <c r="D697" s="229"/>
      <c r="E697" s="166"/>
      <c r="G697" s="73"/>
      <c r="H697" s="22"/>
    </row>
    <row r="698" ht="14.25" customHeight="1">
      <c r="B698" s="25"/>
      <c r="C698" s="168"/>
      <c r="D698" s="229"/>
      <c r="E698" s="166"/>
      <c r="G698" s="73"/>
      <c r="H698" s="22"/>
    </row>
    <row r="699" ht="14.25" customHeight="1">
      <c r="B699" s="25"/>
      <c r="C699" s="168"/>
      <c r="D699" s="229"/>
      <c r="E699" s="166"/>
      <c r="G699" s="73"/>
      <c r="H699" s="22"/>
    </row>
    <row r="700" ht="14.25" customHeight="1">
      <c r="B700" s="25"/>
      <c r="C700" s="168"/>
      <c r="D700" s="229"/>
      <c r="E700" s="166"/>
      <c r="G700" s="73"/>
      <c r="H700" s="22"/>
    </row>
    <row r="701" ht="14.25" customHeight="1">
      <c r="B701" s="25"/>
      <c r="C701" s="168"/>
      <c r="D701" s="229"/>
      <c r="E701" s="166"/>
      <c r="G701" s="73"/>
      <c r="H701" s="22"/>
    </row>
    <row r="702" ht="14.25" customHeight="1">
      <c r="B702" s="25"/>
      <c r="C702" s="168"/>
      <c r="D702" s="229"/>
      <c r="E702" s="166"/>
      <c r="G702" s="73"/>
      <c r="H702" s="22"/>
    </row>
    <row r="703" ht="14.25" customHeight="1">
      <c r="B703" s="25"/>
      <c r="C703" s="168"/>
      <c r="D703" s="229"/>
      <c r="E703" s="166"/>
      <c r="G703" s="73"/>
      <c r="H703" s="22"/>
    </row>
    <row r="704" ht="14.25" customHeight="1">
      <c r="B704" s="25"/>
      <c r="C704" s="168"/>
      <c r="D704" s="229"/>
      <c r="E704" s="166"/>
      <c r="G704" s="73"/>
      <c r="H704" s="22"/>
    </row>
    <row r="705" ht="14.25" customHeight="1">
      <c r="B705" s="25"/>
      <c r="C705" s="168"/>
      <c r="D705" s="229"/>
      <c r="E705" s="166"/>
      <c r="G705" s="73"/>
      <c r="H705" s="22"/>
    </row>
    <row r="706" ht="14.25" customHeight="1">
      <c r="B706" s="25"/>
      <c r="C706" s="168"/>
      <c r="D706" s="229"/>
      <c r="E706" s="166"/>
      <c r="G706" s="73"/>
      <c r="H706" s="22"/>
    </row>
    <row r="707" ht="14.25" customHeight="1">
      <c r="B707" s="25"/>
      <c r="C707" s="168"/>
      <c r="D707" s="229"/>
      <c r="E707" s="166"/>
      <c r="G707" s="73"/>
      <c r="H707" s="22"/>
    </row>
    <row r="708" ht="14.25" customHeight="1">
      <c r="B708" s="25"/>
      <c r="C708" s="168"/>
      <c r="D708" s="229"/>
      <c r="E708" s="166"/>
      <c r="G708" s="73"/>
      <c r="H708" s="22"/>
    </row>
    <row r="709" ht="14.25" customHeight="1">
      <c r="B709" s="25"/>
      <c r="C709" s="168"/>
      <c r="D709" s="229"/>
      <c r="E709" s="166"/>
      <c r="G709" s="73"/>
      <c r="H709" s="22"/>
    </row>
    <row r="710" ht="14.25" customHeight="1">
      <c r="B710" s="25"/>
      <c r="C710" s="168"/>
      <c r="D710" s="229"/>
      <c r="E710" s="166"/>
      <c r="G710" s="73"/>
      <c r="H710" s="22"/>
    </row>
    <row r="711" ht="14.25" customHeight="1">
      <c r="B711" s="25"/>
      <c r="C711" s="168"/>
      <c r="D711" s="229"/>
      <c r="E711" s="166"/>
      <c r="G711" s="73"/>
      <c r="H711" s="22"/>
    </row>
    <row r="712" ht="14.25" customHeight="1">
      <c r="B712" s="25"/>
      <c r="C712" s="168"/>
      <c r="D712" s="229"/>
      <c r="E712" s="166"/>
      <c r="G712" s="73"/>
      <c r="H712" s="22"/>
    </row>
    <row r="713" ht="14.25" customHeight="1">
      <c r="B713" s="25"/>
      <c r="C713" s="168"/>
      <c r="D713" s="229"/>
      <c r="E713" s="166"/>
      <c r="G713" s="73"/>
      <c r="H713" s="22"/>
    </row>
    <row r="714" ht="14.25" customHeight="1">
      <c r="B714" s="25"/>
      <c r="C714" s="168"/>
      <c r="D714" s="229"/>
      <c r="E714" s="166"/>
      <c r="G714" s="73"/>
      <c r="H714" s="22"/>
    </row>
    <row r="715" ht="14.25" customHeight="1">
      <c r="B715" s="25"/>
      <c r="C715" s="168"/>
      <c r="D715" s="229"/>
      <c r="E715" s="166"/>
      <c r="G715" s="73"/>
      <c r="H715" s="22"/>
    </row>
    <row r="716" ht="14.25" customHeight="1">
      <c r="B716" s="25"/>
      <c r="C716" s="168"/>
      <c r="D716" s="229"/>
      <c r="E716" s="166"/>
      <c r="G716" s="73"/>
      <c r="H716" s="22"/>
    </row>
    <row r="717" ht="14.25" customHeight="1">
      <c r="B717" s="25"/>
      <c r="C717" s="168"/>
      <c r="D717" s="229"/>
      <c r="E717" s="166"/>
      <c r="G717" s="73"/>
      <c r="H717" s="22"/>
    </row>
    <row r="718" ht="14.25" customHeight="1">
      <c r="B718" s="25"/>
      <c r="C718" s="168"/>
      <c r="D718" s="229"/>
      <c r="E718" s="166"/>
      <c r="G718" s="73"/>
      <c r="H718" s="22"/>
    </row>
    <row r="719" ht="14.25" customHeight="1">
      <c r="B719" s="25"/>
      <c r="C719" s="168"/>
      <c r="D719" s="229"/>
      <c r="E719" s="166"/>
      <c r="G719" s="73"/>
      <c r="H719" s="22"/>
    </row>
    <row r="720" ht="14.25" customHeight="1">
      <c r="B720" s="25"/>
      <c r="C720" s="168"/>
      <c r="D720" s="229"/>
      <c r="E720" s="166"/>
      <c r="G720" s="73"/>
      <c r="H720" s="22"/>
    </row>
    <row r="721" ht="14.25" customHeight="1">
      <c r="B721" s="25"/>
      <c r="C721" s="168"/>
      <c r="D721" s="229"/>
      <c r="E721" s="166"/>
      <c r="G721" s="73"/>
      <c r="H721" s="22"/>
    </row>
    <row r="722" ht="14.25" customHeight="1">
      <c r="B722" s="25"/>
      <c r="C722" s="168"/>
      <c r="D722" s="229"/>
      <c r="E722" s="166"/>
      <c r="G722" s="73"/>
      <c r="H722" s="22"/>
    </row>
    <row r="723" ht="14.25" customHeight="1">
      <c r="B723" s="25"/>
      <c r="C723" s="168"/>
      <c r="D723" s="229"/>
      <c r="E723" s="166"/>
      <c r="G723" s="73"/>
      <c r="H723" s="22"/>
    </row>
    <row r="724" ht="14.25" customHeight="1">
      <c r="B724" s="25"/>
      <c r="C724" s="168"/>
      <c r="D724" s="229"/>
      <c r="E724" s="166"/>
      <c r="G724" s="73"/>
      <c r="H724" s="22"/>
    </row>
    <row r="725" ht="14.25" customHeight="1">
      <c r="B725" s="25"/>
      <c r="C725" s="168"/>
      <c r="D725" s="229"/>
      <c r="E725" s="166"/>
      <c r="G725" s="73"/>
      <c r="H725" s="22"/>
    </row>
    <row r="726" ht="14.25" customHeight="1">
      <c r="B726" s="25"/>
      <c r="C726" s="168"/>
      <c r="D726" s="229"/>
      <c r="E726" s="166"/>
      <c r="G726" s="73"/>
      <c r="H726" s="22"/>
    </row>
    <row r="727" ht="14.25" customHeight="1">
      <c r="B727" s="25"/>
      <c r="C727" s="168"/>
      <c r="D727" s="229"/>
      <c r="E727" s="166"/>
      <c r="G727" s="73"/>
      <c r="H727" s="22"/>
    </row>
    <row r="728" ht="14.25" customHeight="1">
      <c r="B728" s="25"/>
      <c r="C728" s="168"/>
      <c r="D728" s="229"/>
      <c r="E728" s="166"/>
      <c r="G728" s="73"/>
      <c r="H728" s="22"/>
    </row>
    <row r="729" ht="14.25" customHeight="1">
      <c r="B729" s="25"/>
      <c r="C729" s="168"/>
      <c r="D729" s="229"/>
      <c r="E729" s="166"/>
      <c r="G729" s="73"/>
      <c r="H729" s="22"/>
    </row>
    <row r="730" ht="14.25" customHeight="1">
      <c r="B730" s="25"/>
      <c r="C730" s="168"/>
      <c r="D730" s="229"/>
      <c r="E730" s="166"/>
      <c r="G730" s="73"/>
      <c r="H730" s="22"/>
    </row>
    <row r="731" ht="14.25" customHeight="1">
      <c r="B731" s="25"/>
      <c r="C731" s="168"/>
      <c r="D731" s="229"/>
      <c r="E731" s="166"/>
      <c r="G731" s="73"/>
      <c r="H731" s="22"/>
    </row>
    <row r="732" ht="14.25" customHeight="1">
      <c r="B732" s="25"/>
      <c r="C732" s="168"/>
      <c r="D732" s="229"/>
      <c r="E732" s="166"/>
      <c r="G732" s="73"/>
      <c r="H732" s="22"/>
    </row>
    <row r="733" ht="14.25" customHeight="1">
      <c r="B733" s="25"/>
      <c r="C733" s="168"/>
      <c r="D733" s="229"/>
      <c r="E733" s="166"/>
      <c r="G733" s="73"/>
      <c r="H733" s="22"/>
    </row>
    <row r="734" ht="14.25" customHeight="1">
      <c r="B734" s="25"/>
      <c r="C734" s="168"/>
      <c r="D734" s="229"/>
      <c r="E734" s="166"/>
      <c r="G734" s="73"/>
      <c r="H734" s="22"/>
    </row>
    <row r="735" ht="14.25" customHeight="1">
      <c r="B735" s="25"/>
      <c r="C735" s="168"/>
      <c r="D735" s="229"/>
      <c r="E735" s="166"/>
      <c r="G735" s="73"/>
      <c r="H735" s="22"/>
    </row>
    <row r="736" ht="14.25" customHeight="1">
      <c r="B736" s="25"/>
      <c r="C736" s="168"/>
      <c r="D736" s="229"/>
      <c r="E736" s="166"/>
      <c r="G736" s="73"/>
      <c r="H736" s="22"/>
    </row>
    <row r="737" ht="14.25" customHeight="1">
      <c r="B737" s="25"/>
      <c r="C737" s="168"/>
      <c r="D737" s="229"/>
      <c r="E737" s="166"/>
      <c r="G737" s="73"/>
      <c r="H737" s="22"/>
    </row>
    <row r="738" ht="14.25" customHeight="1">
      <c r="B738" s="25"/>
      <c r="C738" s="168"/>
      <c r="D738" s="229"/>
      <c r="E738" s="166"/>
      <c r="G738" s="73"/>
      <c r="H738" s="22"/>
    </row>
    <row r="739" ht="14.25" customHeight="1">
      <c r="B739" s="25"/>
      <c r="C739" s="168"/>
      <c r="D739" s="229"/>
      <c r="E739" s="166"/>
      <c r="G739" s="73"/>
      <c r="H739" s="22"/>
    </row>
    <row r="740" ht="14.25" customHeight="1">
      <c r="B740" s="25"/>
      <c r="C740" s="168"/>
      <c r="D740" s="229"/>
      <c r="E740" s="166"/>
      <c r="G740" s="73"/>
      <c r="H740" s="22"/>
    </row>
    <row r="741" ht="14.25" customHeight="1">
      <c r="B741" s="25"/>
      <c r="C741" s="168"/>
      <c r="D741" s="229"/>
      <c r="E741" s="166"/>
      <c r="G741" s="73"/>
      <c r="H741" s="22"/>
    </row>
    <row r="742" ht="14.25" customHeight="1">
      <c r="B742" s="25"/>
      <c r="C742" s="168"/>
      <c r="D742" s="229"/>
      <c r="E742" s="166"/>
      <c r="G742" s="73"/>
      <c r="H742" s="22"/>
    </row>
    <row r="743" ht="14.25" customHeight="1">
      <c r="B743" s="25"/>
      <c r="C743" s="168"/>
      <c r="D743" s="229"/>
      <c r="E743" s="166"/>
      <c r="G743" s="73"/>
      <c r="H743" s="22"/>
    </row>
    <row r="744" ht="14.25" customHeight="1">
      <c r="B744" s="25"/>
      <c r="C744" s="168"/>
      <c r="D744" s="229"/>
      <c r="E744" s="166"/>
      <c r="G744" s="73"/>
      <c r="H744" s="22"/>
    </row>
    <row r="745" ht="14.25" customHeight="1">
      <c r="B745" s="25"/>
      <c r="C745" s="168"/>
      <c r="D745" s="229"/>
      <c r="E745" s="166"/>
      <c r="G745" s="73"/>
      <c r="H745" s="22"/>
    </row>
    <row r="746" ht="14.25" customHeight="1">
      <c r="B746" s="25"/>
      <c r="C746" s="168"/>
      <c r="D746" s="229"/>
      <c r="E746" s="166"/>
      <c r="G746" s="73"/>
      <c r="H746" s="22"/>
    </row>
    <row r="747" ht="14.25" customHeight="1">
      <c r="B747" s="25"/>
      <c r="C747" s="168"/>
      <c r="D747" s="229"/>
      <c r="E747" s="166"/>
      <c r="G747" s="73"/>
      <c r="H747" s="22"/>
    </row>
    <row r="748" ht="14.25" customHeight="1">
      <c r="B748" s="25"/>
      <c r="C748" s="168"/>
      <c r="D748" s="229"/>
      <c r="E748" s="166"/>
      <c r="G748" s="73"/>
      <c r="H748" s="22"/>
    </row>
    <row r="749" ht="14.25" customHeight="1">
      <c r="B749" s="25"/>
      <c r="C749" s="168"/>
      <c r="D749" s="229"/>
      <c r="E749" s="166"/>
      <c r="G749" s="73"/>
      <c r="H749" s="22"/>
    </row>
    <row r="750" ht="14.25" customHeight="1">
      <c r="B750" s="25"/>
      <c r="C750" s="168"/>
      <c r="D750" s="229"/>
      <c r="E750" s="166"/>
      <c r="G750" s="73"/>
      <c r="H750" s="22"/>
    </row>
    <row r="751" ht="14.25" customHeight="1">
      <c r="B751" s="25"/>
      <c r="C751" s="168"/>
      <c r="D751" s="229"/>
      <c r="E751" s="166"/>
      <c r="G751" s="73"/>
      <c r="H751" s="22"/>
    </row>
    <row r="752" ht="14.25" customHeight="1">
      <c r="B752" s="25"/>
      <c r="C752" s="168"/>
      <c r="D752" s="229"/>
      <c r="E752" s="166"/>
      <c r="G752" s="73"/>
      <c r="H752" s="22"/>
    </row>
    <row r="753" ht="14.25" customHeight="1">
      <c r="B753" s="25"/>
      <c r="C753" s="168"/>
      <c r="D753" s="229"/>
      <c r="E753" s="166"/>
      <c r="G753" s="73"/>
      <c r="H753" s="22"/>
    </row>
    <row r="754" ht="14.25" customHeight="1">
      <c r="B754" s="25"/>
      <c r="C754" s="168"/>
      <c r="D754" s="229"/>
      <c r="E754" s="166"/>
      <c r="G754" s="73"/>
      <c r="H754" s="22"/>
    </row>
    <row r="755" ht="14.25" customHeight="1">
      <c r="B755" s="25"/>
      <c r="C755" s="168"/>
      <c r="D755" s="229"/>
      <c r="E755" s="166"/>
      <c r="G755" s="73"/>
      <c r="H755" s="22"/>
    </row>
    <row r="756" ht="14.25" customHeight="1">
      <c r="B756" s="25"/>
      <c r="C756" s="168"/>
      <c r="D756" s="229"/>
      <c r="E756" s="166"/>
      <c r="G756" s="73"/>
      <c r="H756" s="22"/>
    </row>
    <row r="757" ht="14.25" customHeight="1">
      <c r="B757" s="25"/>
      <c r="C757" s="168"/>
      <c r="D757" s="229"/>
      <c r="E757" s="166"/>
      <c r="G757" s="73"/>
      <c r="H757" s="22"/>
    </row>
    <row r="758" ht="14.25" customHeight="1">
      <c r="B758" s="25"/>
      <c r="C758" s="168"/>
      <c r="D758" s="229"/>
      <c r="E758" s="166"/>
      <c r="G758" s="73"/>
      <c r="H758" s="22"/>
    </row>
    <row r="759" ht="14.25" customHeight="1">
      <c r="B759" s="25"/>
      <c r="C759" s="168"/>
      <c r="D759" s="229"/>
      <c r="E759" s="166"/>
      <c r="G759" s="73"/>
      <c r="H759" s="22"/>
    </row>
    <row r="760" ht="14.25" customHeight="1">
      <c r="B760" s="25"/>
      <c r="C760" s="168"/>
      <c r="D760" s="229"/>
      <c r="E760" s="166"/>
      <c r="G760" s="73"/>
      <c r="H760" s="22"/>
    </row>
    <row r="761" ht="14.25" customHeight="1">
      <c r="B761" s="25"/>
      <c r="C761" s="168"/>
      <c r="D761" s="229"/>
      <c r="E761" s="166"/>
      <c r="G761" s="73"/>
      <c r="H761" s="22"/>
    </row>
    <row r="762" ht="14.25" customHeight="1">
      <c r="B762" s="25"/>
      <c r="C762" s="168"/>
      <c r="D762" s="229"/>
      <c r="E762" s="166"/>
      <c r="G762" s="73"/>
      <c r="H762" s="22"/>
    </row>
    <row r="763" ht="14.25" customHeight="1">
      <c r="B763" s="25"/>
      <c r="C763" s="168"/>
      <c r="D763" s="229"/>
      <c r="E763" s="166"/>
      <c r="G763" s="73"/>
      <c r="H763" s="22"/>
    </row>
    <row r="764" ht="14.25" customHeight="1">
      <c r="B764" s="25"/>
      <c r="C764" s="168"/>
      <c r="D764" s="229"/>
      <c r="E764" s="166"/>
      <c r="G764" s="73"/>
      <c r="H764" s="22"/>
    </row>
    <row r="765" ht="14.25" customHeight="1">
      <c r="B765" s="25"/>
      <c r="C765" s="168"/>
      <c r="D765" s="229"/>
      <c r="E765" s="166"/>
      <c r="G765" s="73"/>
      <c r="H765" s="22"/>
    </row>
    <row r="766" ht="14.25" customHeight="1">
      <c r="B766" s="25"/>
      <c r="C766" s="168"/>
      <c r="D766" s="229"/>
      <c r="E766" s="166"/>
      <c r="G766" s="73"/>
      <c r="H766" s="22"/>
    </row>
    <row r="767" ht="14.25" customHeight="1">
      <c r="B767" s="25"/>
      <c r="C767" s="168"/>
      <c r="D767" s="229"/>
      <c r="E767" s="166"/>
      <c r="G767" s="73"/>
      <c r="H767" s="22"/>
    </row>
    <row r="768" ht="14.25" customHeight="1">
      <c r="B768" s="25"/>
      <c r="C768" s="168"/>
      <c r="D768" s="229"/>
      <c r="E768" s="166"/>
      <c r="G768" s="73"/>
      <c r="H768" s="22"/>
    </row>
    <row r="769" ht="14.25" customHeight="1">
      <c r="B769" s="25"/>
      <c r="C769" s="168"/>
      <c r="D769" s="229"/>
      <c r="E769" s="166"/>
      <c r="G769" s="73"/>
      <c r="H769" s="22"/>
    </row>
    <row r="770" ht="14.25" customHeight="1">
      <c r="B770" s="25"/>
      <c r="C770" s="168"/>
      <c r="D770" s="229"/>
      <c r="E770" s="166"/>
      <c r="G770" s="73"/>
      <c r="H770" s="22"/>
    </row>
    <row r="771" ht="14.25" customHeight="1">
      <c r="B771" s="25"/>
      <c r="C771" s="168"/>
      <c r="D771" s="229"/>
      <c r="E771" s="166"/>
      <c r="G771" s="73"/>
      <c r="H771" s="22"/>
    </row>
    <row r="772" ht="14.25" customHeight="1">
      <c r="B772" s="25"/>
      <c r="C772" s="168"/>
      <c r="D772" s="229"/>
      <c r="E772" s="166"/>
      <c r="G772" s="73"/>
      <c r="H772" s="22"/>
    </row>
    <row r="773" ht="14.25" customHeight="1">
      <c r="B773" s="25"/>
      <c r="C773" s="168"/>
      <c r="D773" s="229"/>
      <c r="E773" s="166"/>
      <c r="G773" s="73"/>
      <c r="H773" s="22"/>
    </row>
    <row r="774" ht="14.25" customHeight="1">
      <c r="B774" s="25"/>
      <c r="C774" s="168"/>
      <c r="D774" s="229"/>
      <c r="E774" s="166"/>
      <c r="G774" s="73"/>
      <c r="H774" s="22"/>
    </row>
    <row r="775" ht="14.25" customHeight="1">
      <c r="B775" s="25"/>
      <c r="C775" s="168"/>
      <c r="D775" s="229"/>
      <c r="E775" s="166"/>
      <c r="G775" s="73"/>
      <c r="H775" s="22"/>
    </row>
    <row r="776" ht="14.25" customHeight="1">
      <c r="B776" s="25"/>
      <c r="C776" s="168"/>
      <c r="D776" s="229"/>
      <c r="E776" s="166"/>
      <c r="G776" s="73"/>
      <c r="H776" s="22"/>
    </row>
    <row r="777" ht="14.25" customHeight="1">
      <c r="B777" s="25"/>
      <c r="C777" s="168"/>
      <c r="D777" s="229"/>
      <c r="E777" s="166"/>
      <c r="G777" s="73"/>
      <c r="H777" s="22"/>
    </row>
    <row r="778" ht="14.25" customHeight="1">
      <c r="B778" s="25"/>
      <c r="C778" s="168"/>
      <c r="D778" s="229"/>
      <c r="E778" s="166"/>
      <c r="G778" s="73"/>
      <c r="H778" s="22"/>
    </row>
    <row r="779" ht="14.25" customHeight="1">
      <c r="B779" s="25"/>
      <c r="C779" s="168"/>
      <c r="D779" s="229"/>
      <c r="E779" s="166"/>
      <c r="G779" s="73"/>
      <c r="H779" s="22"/>
    </row>
    <row r="780" ht="14.25" customHeight="1">
      <c r="B780" s="25"/>
      <c r="C780" s="168"/>
      <c r="D780" s="229"/>
      <c r="E780" s="166"/>
      <c r="G780" s="73"/>
      <c r="H780" s="22"/>
    </row>
    <row r="781" ht="14.25" customHeight="1">
      <c r="B781" s="25"/>
      <c r="C781" s="168"/>
      <c r="D781" s="229"/>
      <c r="E781" s="166"/>
      <c r="G781" s="73"/>
      <c r="H781" s="22"/>
    </row>
    <row r="782" ht="14.25" customHeight="1">
      <c r="B782" s="25"/>
      <c r="C782" s="168"/>
      <c r="D782" s="229"/>
      <c r="E782" s="166"/>
      <c r="G782" s="73"/>
      <c r="H782" s="22"/>
    </row>
    <row r="783" ht="14.25" customHeight="1">
      <c r="B783" s="25"/>
      <c r="C783" s="168"/>
      <c r="D783" s="229"/>
      <c r="E783" s="166"/>
      <c r="G783" s="73"/>
      <c r="H783" s="22"/>
    </row>
    <row r="784" ht="14.25" customHeight="1">
      <c r="B784" s="25"/>
      <c r="C784" s="168"/>
      <c r="D784" s="229"/>
      <c r="E784" s="166"/>
      <c r="G784" s="73"/>
      <c r="H784" s="22"/>
    </row>
    <row r="785" ht="14.25" customHeight="1">
      <c r="B785" s="25"/>
      <c r="C785" s="168"/>
      <c r="D785" s="229"/>
      <c r="E785" s="166"/>
      <c r="G785" s="73"/>
      <c r="H785" s="22"/>
    </row>
    <row r="786" ht="14.25" customHeight="1">
      <c r="B786" s="25"/>
      <c r="C786" s="168"/>
      <c r="D786" s="229"/>
      <c r="E786" s="166"/>
      <c r="G786" s="73"/>
      <c r="H786" s="22"/>
    </row>
    <row r="787" ht="14.25" customHeight="1">
      <c r="B787" s="25"/>
      <c r="C787" s="168"/>
      <c r="D787" s="229"/>
      <c r="E787" s="166"/>
      <c r="G787" s="73"/>
      <c r="H787" s="22"/>
    </row>
    <row r="788" ht="14.25" customHeight="1">
      <c r="B788" s="25"/>
      <c r="C788" s="168"/>
      <c r="D788" s="229"/>
      <c r="E788" s="166"/>
      <c r="G788" s="73"/>
      <c r="H788" s="22"/>
    </row>
    <row r="789" ht="14.25" customHeight="1">
      <c r="B789" s="25"/>
      <c r="C789" s="168"/>
      <c r="D789" s="229"/>
      <c r="E789" s="166"/>
      <c r="G789" s="73"/>
      <c r="H789" s="22"/>
    </row>
    <row r="790" ht="14.25" customHeight="1">
      <c r="B790" s="25"/>
      <c r="C790" s="168"/>
      <c r="D790" s="229"/>
      <c r="E790" s="166"/>
      <c r="G790" s="73"/>
      <c r="H790" s="22"/>
    </row>
    <row r="791" ht="14.25" customHeight="1">
      <c r="B791" s="25"/>
      <c r="C791" s="168"/>
      <c r="D791" s="229"/>
      <c r="E791" s="166"/>
      <c r="G791" s="73"/>
      <c r="H791" s="22"/>
    </row>
    <row r="792" ht="14.25" customHeight="1">
      <c r="B792" s="25"/>
      <c r="C792" s="168"/>
      <c r="D792" s="229"/>
      <c r="E792" s="166"/>
      <c r="G792" s="73"/>
      <c r="H792" s="22"/>
    </row>
    <row r="793" ht="14.25" customHeight="1">
      <c r="B793" s="25"/>
      <c r="C793" s="168"/>
      <c r="D793" s="229"/>
      <c r="E793" s="166"/>
      <c r="G793" s="73"/>
      <c r="H793" s="22"/>
    </row>
    <row r="794" ht="14.25" customHeight="1">
      <c r="B794" s="25"/>
      <c r="C794" s="168"/>
      <c r="D794" s="229"/>
      <c r="E794" s="166"/>
      <c r="G794" s="73"/>
      <c r="H794" s="22"/>
    </row>
    <row r="795" ht="14.25" customHeight="1">
      <c r="B795" s="25"/>
      <c r="C795" s="168"/>
      <c r="D795" s="229"/>
      <c r="E795" s="166"/>
      <c r="G795" s="73"/>
      <c r="H795" s="22"/>
    </row>
    <row r="796" ht="14.25" customHeight="1">
      <c r="B796" s="25"/>
      <c r="C796" s="168"/>
      <c r="D796" s="229"/>
      <c r="E796" s="166"/>
      <c r="G796" s="73"/>
      <c r="H796" s="22"/>
    </row>
    <row r="797" ht="14.25" customHeight="1">
      <c r="B797" s="25"/>
      <c r="C797" s="168"/>
      <c r="D797" s="229"/>
      <c r="E797" s="166"/>
      <c r="G797" s="73"/>
      <c r="H797" s="22"/>
    </row>
    <row r="798" ht="14.25" customHeight="1">
      <c r="B798" s="25"/>
      <c r="C798" s="168"/>
      <c r="D798" s="229"/>
      <c r="E798" s="166"/>
      <c r="G798" s="73"/>
      <c r="H798" s="22"/>
    </row>
    <row r="799" ht="14.25" customHeight="1">
      <c r="B799" s="25"/>
      <c r="C799" s="168"/>
      <c r="D799" s="229"/>
      <c r="E799" s="166"/>
      <c r="G799" s="73"/>
      <c r="H799" s="22"/>
    </row>
    <row r="800" ht="14.25" customHeight="1">
      <c r="B800" s="25"/>
      <c r="C800" s="168"/>
      <c r="D800" s="229"/>
      <c r="E800" s="166"/>
      <c r="G800" s="73"/>
      <c r="H800" s="22"/>
    </row>
    <row r="801" ht="14.25" customHeight="1">
      <c r="B801" s="25"/>
      <c r="C801" s="168"/>
      <c r="D801" s="229"/>
      <c r="E801" s="166"/>
      <c r="G801" s="73"/>
      <c r="H801" s="22"/>
    </row>
    <row r="802" ht="14.25" customHeight="1">
      <c r="B802" s="25"/>
      <c r="C802" s="168"/>
      <c r="D802" s="229"/>
      <c r="E802" s="166"/>
      <c r="G802" s="73"/>
      <c r="H802" s="22"/>
    </row>
    <row r="803" ht="14.25" customHeight="1">
      <c r="B803" s="25"/>
      <c r="C803" s="168"/>
      <c r="D803" s="229"/>
      <c r="E803" s="166"/>
      <c r="G803" s="73"/>
      <c r="H803" s="22"/>
    </row>
    <row r="804" ht="14.25" customHeight="1">
      <c r="B804" s="25"/>
      <c r="C804" s="168"/>
      <c r="D804" s="229"/>
      <c r="E804" s="166"/>
      <c r="G804" s="73"/>
      <c r="H804" s="22"/>
    </row>
    <row r="805" ht="14.25" customHeight="1">
      <c r="B805" s="25"/>
      <c r="C805" s="168"/>
      <c r="D805" s="229"/>
      <c r="E805" s="166"/>
      <c r="G805" s="73"/>
      <c r="H805" s="22"/>
    </row>
    <row r="806" ht="14.25" customHeight="1">
      <c r="B806" s="25"/>
      <c r="C806" s="168"/>
      <c r="D806" s="229"/>
      <c r="E806" s="166"/>
      <c r="G806" s="73"/>
      <c r="H806" s="22"/>
    </row>
    <row r="807" ht="14.25" customHeight="1">
      <c r="B807" s="25"/>
      <c r="C807" s="168"/>
      <c r="D807" s="229"/>
      <c r="E807" s="166"/>
      <c r="G807" s="73"/>
      <c r="H807" s="22"/>
    </row>
    <row r="808" ht="14.25" customHeight="1">
      <c r="B808" s="25"/>
      <c r="C808" s="168"/>
      <c r="D808" s="229"/>
      <c r="E808" s="166"/>
      <c r="G808" s="73"/>
      <c r="H808" s="22"/>
    </row>
    <row r="809" ht="14.25" customHeight="1">
      <c r="B809" s="25"/>
      <c r="C809" s="168"/>
      <c r="D809" s="229"/>
      <c r="E809" s="166"/>
      <c r="G809" s="73"/>
      <c r="H809" s="22"/>
    </row>
    <row r="810" ht="14.25" customHeight="1">
      <c r="B810" s="25"/>
      <c r="C810" s="168"/>
      <c r="D810" s="229"/>
      <c r="E810" s="166"/>
      <c r="G810" s="73"/>
      <c r="H810" s="22"/>
    </row>
    <row r="811" ht="14.25" customHeight="1">
      <c r="B811" s="25"/>
      <c r="C811" s="168"/>
      <c r="D811" s="229"/>
      <c r="E811" s="166"/>
      <c r="G811" s="73"/>
      <c r="H811" s="22"/>
    </row>
    <row r="812" ht="14.25" customHeight="1">
      <c r="B812" s="25"/>
      <c r="C812" s="168"/>
      <c r="D812" s="229"/>
      <c r="E812" s="166"/>
      <c r="G812" s="73"/>
      <c r="H812" s="22"/>
    </row>
    <row r="813" ht="14.25" customHeight="1">
      <c r="B813" s="25"/>
      <c r="C813" s="168"/>
      <c r="D813" s="229"/>
      <c r="E813" s="166"/>
      <c r="G813" s="73"/>
      <c r="H813" s="22"/>
    </row>
    <row r="814" ht="14.25" customHeight="1">
      <c r="B814" s="25"/>
      <c r="C814" s="168"/>
      <c r="D814" s="229"/>
      <c r="E814" s="166"/>
      <c r="G814" s="73"/>
      <c r="H814" s="22"/>
    </row>
    <row r="815" ht="14.25" customHeight="1">
      <c r="B815" s="25"/>
      <c r="C815" s="168"/>
      <c r="D815" s="229"/>
      <c r="E815" s="166"/>
      <c r="G815" s="73"/>
      <c r="H815" s="22"/>
    </row>
    <row r="816" ht="14.25" customHeight="1">
      <c r="B816" s="25"/>
      <c r="C816" s="168"/>
      <c r="D816" s="229"/>
      <c r="E816" s="166"/>
      <c r="G816" s="73"/>
      <c r="H816" s="22"/>
    </row>
    <row r="817" ht="14.25" customHeight="1">
      <c r="B817" s="25"/>
      <c r="C817" s="168"/>
      <c r="D817" s="229"/>
      <c r="E817" s="166"/>
      <c r="G817" s="73"/>
      <c r="H817" s="22"/>
    </row>
    <row r="818" ht="14.25" customHeight="1">
      <c r="B818" s="25"/>
      <c r="C818" s="168"/>
      <c r="D818" s="229"/>
      <c r="E818" s="166"/>
      <c r="G818" s="73"/>
      <c r="H818" s="22"/>
    </row>
    <row r="819" ht="14.25" customHeight="1">
      <c r="B819" s="25"/>
      <c r="C819" s="168"/>
      <c r="D819" s="229"/>
      <c r="E819" s="166"/>
      <c r="G819" s="73"/>
      <c r="H819" s="22"/>
    </row>
    <row r="820" ht="14.25" customHeight="1">
      <c r="B820" s="25"/>
      <c r="C820" s="168"/>
      <c r="D820" s="229"/>
      <c r="E820" s="166"/>
      <c r="G820" s="73"/>
      <c r="H820" s="22"/>
    </row>
    <row r="821" ht="14.25" customHeight="1">
      <c r="B821" s="25"/>
      <c r="C821" s="168"/>
      <c r="D821" s="229"/>
      <c r="E821" s="166"/>
      <c r="G821" s="73"/>
      <c r="H821" s="22"/>
    </row>
    <row r="822" ht="14.25" customHeight="1">
      <c r="B822" s="25"/>
      <c r="C822" s="168"/>
      <c r="D822" s="229"/>
      <c r="E822" s="166"/>
      <c r="G822" s="73"/>
      <c r="H822" s="22"/>
    </row>
    <row r="823" ht="14.25" customHeight="1">
      <c r="B823" s="25"/>
      <c r="C823" s="168"/>
      <c r="D823" s="229"/>
      <c r="E823" s="166"/>
      <c r="G823" s="73"/>
      <c r="H823" s="22"/>
    </row>
    <row r="824" ht="14.25" customHeight="1">
      <c r="B824" s="25"/>
      <c r="C824" s="168"/>
      <c r="D824" s="229"/>
      <c r="E824" s="166"/>
      <c r="G824" s="73"/>
      <c r="H824" s="22"/>
    </row>
    <row r="825" ht="14.25" customHeight="1">
      <c r="B825" s="25"/>
      <c r="C825" s="168"/>
      <c r="D825" s="229"/>
      <c r="E825" s="166"/>
      <c r="G825" s="73"/>
      <c r="H825" s="22"/>
    </row>
    <row r="826" ht="14.25" customHeight="1">
      <c r="B826" s="25"/>
      <c r="C826" s="168"/>
      <c r="D826" s="229"/>
      <c r="E826" s="166"/>
      <c r="G826" s="73"/>
      <c r="H826" s="22"/>
    </row>
    <row r="827" ht="14.25" customHeight="1">
      <c r="B827" s="25"/>
      <c r="C827" s="168"/>
      <c r="D827" s="229"/>
      <c r="E827" s="166"/>
      <c r="G827" s="73"/>
      <c r="H827" s="22"/>
    </row>
    <row r="828" ht="14.25" customHeight="1">
      <c r="B828" s="25"/>
      <c r="C828" s="168"/>
      <c r="D828" s="229"/>
      <c r="E828" s="166"/>
      <c r="G828" s="73"/>
      <c r="H828" s="22"/>
    </row>
    <row r="829" ht="14.25" customHeight="1">
      <c r="B829" s="25"/>
      <c r="C829" s="168"/>
      <c r="D829" s="229"/>
      <c r="E829" s="166"/>
      <c r="G829" s="73"/>
      <c r="H829" s="22"/>
    </row>
    <row r="830" ht="14.25" customHeight="1">
      <c r="B830" s="25"/>
      <c r="C830" s="168"/>
      <c r="D830" s="229"/>
      <c r="E830" s="166"/>
      <c r="G830" s="73"/>
      <c r="H830" s="22"/>
    </row>
    <row r="831" ht="14.25" customHeight="1">
      <c r="B831" s="25"/>
      <c r="C831" s="168"/>
      <c r="D831" s="229"/>
      <c r="E831" s="166"/>
      <c r="G831" s="73"/>
      <c r="H831" s="22"/>
    </row>
    <row r="832" ht="14.25" customHeight="1">
      <c r="B832" s="25"/>
      <c r="C832" s="168"/>
      <c r="D832" s="229"/>
      <c r="E832" s="166"/>
      <c r="G832" s="73"/>
      <c r="H832" s="22"/>
    </row>
    <row r="833" ht="14.25" customHeight="1">
      <c r="B833" s="25"/>
      <c r="C833" s="168"/>
      <c r="D833" s="229"/>
      <c r="E833" s="166"/>
      <c r="G833" s="73"/>
      <c r="H833" s="22"/>
    </row>
    <row r="834" ht="14.25" customHeight="1">
      <c r="B834" s="25"/>
      <c r="C834" s="168"/>
      <c r="D834" s="229"/>
      <c r="E834" s="166"/>
      <c r="G834" s="73"/>
      <c r="H834" s="22"/>
    </row>
    <row r="835" ht="14.25" customHeight="1">
      <c r="B835" s="25"/>
      <c r="C835" s="168"/>
      <c r="D835" s="229"/>
      <c r="E835" s="166"/>
      <c r="G835" s="73"/>
      <c r="H835" s="22"/>
    </row>
    <row r="836" ht="14.25" customHeight="1">
      <c r="B836" s="25"/>
      <c r="C836" s="168"/>
      <c r="D836" s="229"/>
      <c r="E836" s="166"/>
      <c r="G836" s="73"/>
      <c r="H836" s="22"/>
    </row>
    <row r="837" ht="14.25" customHeight="1">
      <c r="B837" s="25"/>
      <c r="C837" s="168"/>
      <c r="D837" s="229"/>
      <c r="E837" s="166"/>
      <c r="G837" s="73"/>
      <c r="H837" s="22"/>
    </row>
    <row r="838" ht="14.25" customHeight="1">
      <c r="B838" s="25"/>
      <c r="C838" s="168"/>
      <c r="D838" s="229"/>
      <c r="E838" s="166"/>
      <c r="G838" s="73"/>
      <c r="H838" s="22"/>
    </row>
    <row r="839" ht="14.25" customHeight="1">
      <c r="B839" s="25"/>
      <c r="C839" s="168"/>
      <c r="D839" s="229"/>
      <c r="E839" s="166"/>
      <c r="G839" s="73"/>
      <c r="H839" s="22"/>
    </row>
    <row r="840" ht="14.25" customHeight="1">
      <c r="B840" s="25"/>
      <c r="C840" s="168"/>
      <c r="D840" s="229"/>
      <c r="E840" s="166"/>
      <c r="G840" s="73"/>
      <c r="H840" s="22"/>
    </row>
    <row r="841" ht="14.25" customHeight="1">
      <c r="B841" s="25"/>
      <c r="C841" s="168"/>
      <c r="D841" s="229"/>
      <c r="E841" s="166"/>
      <c r="G841" s="73"/>
      <c r="H841" s="22"/>
    </row>
    <row r="842" ht="14.25" customHeight="1">
      <c r="B842" s="25"/>
      <c r="C842" s="168"/>
      <c r="D842" s="229"/>
      <c r="E842" s="166"/>
      <c r="G842" s="73"/>
      <c r="H842" s="22"/>
    </row>
    <row r="843" ht="14.25" customHeight="1">
      <c r="B843" s="25"/>
      <c r="C843" s="168"/>
      <c r="D843" s="229"/>
      <c r="E843" s="166"/>
      <c r="G843" s="73"/>
      <c r="H843" s="22"/>
    </row>
    <row r="844" ht="14.25" customHeight="1">
      <c r="B844" s="25"/>
      <c r="C844" s="168"/>
      <c r="D844" s="229"/>
      <c r="E844" s="166"/>
      <c r="G844" s="73"/>
      <c r="H844" s="22"/>
    </row>
    <row r="845" ht="14.25" customHeight="1">
      <c r="B845" s="25"/>
      <c r="C845" s="168"/>
      <c r="D845" s="229"/>
      <c r="E845" s="166"/>
      <c r="G845" s="73"/>
      <c r="H845" s="22"/>
    </row>
    <row r="846" ht="14.25" customHeight="1">
      <c r="B846" s="25"/>
      <c r="C846" s="168"/>
      <c r="D846" s="229"/>
      <c r="E846" s="166"/>
      <c r="G846" s="73"/>
      <c r="H846" s="22"/>
    </row>
    <row r="847" ht="14.25" customHeight="1">
      <c r="B847" s="25"/>
      <c r="C847" s="168"/>
      <c r="D847" s="229"/>
      <c r="E847" s="166"/>
      <c r="G847" s="73"/>
      <c r="H847" s="22"/>
    </row>
    <row r="848" ht="14.25" customHeight="1">
      <c r="B848" s="25"/>
      <c r="C848" s="168"/>
      <c r="D848" s="229"/>
      <c r="E848" s="166"/>
      <c r="G848" s="73"/>
      <c r="H848" s="22"/>
    </row>
    <row r="849" ht="14.25" customHeight="1">
      <c r="B849" s="25"/>
      <c r="C849" s="168"/>
      <c r="D849" s="229"/>
      <c r="E849" s="166"/>
      <c r="G849" s="73"/>
      <c r="H849" s="22"/>
    </row>
    <row r="850" ht="14.25" customHeight="1">
      <c r="B850" s="25"/>
      <c r="C850" s="168"/>
      <c r="D850" s="229"/>
      <c r="E850" s="166"/>
      <c r="G850" s="73"/>
      <c r="H850" s="22"/>
    </row>
    <row r="851" ht="14.25" customHeight="1">
      <c r="B851" s="25"/>
      <c r="C851" s="168"/>
      <c r="D851" s="229"/>
      <c r="E851" s="166"/>
      <c r="G851" s="73"/>
      <c r="H851" s="22"/>
    </row>
    <row r="852" ht="14.25" customHeight="1">
      <c r="B852" s="25"/>
      <c r="C852" s="168"/>
      <c r="D852" s="229"/>
      <c r="E852" s="166"/>
      <c r="G852" s="73"/>
      <c r="H852" s="22"/>
    </row>
    <row r="853" ht="14.25" customHeight="1">
      <c r="B853" s="25"/>
      <c r="C853" s="168"/>
      <c r="D853" s="229"/>
      <c r="E853" s="166"/>
      <c r="G853" s="73"/>
      <c r="H853" s="22"/>
    </row>
    <row r="854" ht="14.25" customHeight="1">
      <c r="B854" s="25"/>
      <c r="C854" s="168"/>
      <c r="D854" s="229"/>
      <c r="E854" s="166"/>
      <c r="G854" s="73"/>
      <c r="H854" s="22"/>
    </row>
    <row r="855" ht="14.25" customHeight="1">
      <c r="B855" s="25"/>
      <c r="C855" s="168"/>
      <c r="D855" s="229"/>
      <c r="E855" s="166"/>
      <c r="G855" s="73"/>
      <c r="H855" s="22"/>
    </row>
    <row r="856" ht="14.25" customHeight="1">
      <c r="B856" s="25"/>
      <c r="C856" s="168"/>
      <c r="D856" s="229"/>
      <c r="E856" s="166"/>
      <c r="G856" s="73"/>
      <c r="H856" s="22"/>
    </row>
    <row r="857" ht="14.25" customHeight="1">
      <c r="B857" s="25"/>
      <c r="C857" s="168"/>
      <c r="D857" s="229"/>
      <c r="E857" s="166"/>
      <c r="G857" s="73"/>
      <c r="H857" s="22"/>
    </row>
    <row r="858" ht="14.25" customHeight="1">
      <c r="B858" s="25"/>
      <c r="C858" s="168"/>
      <c r="D858" s="229"/>
      <c r="E858" s="166"/>
      <c r="G858" s="73"/>
      <c r="H858" s="22"/>
    </row>
    <row r="859" ht="14.25" customHeight="1">
      <c r="B859" s="25"/>
      <c r="C859" s="168"/>
      <c r="D859" s="229"/>
      <c r="E859" s="166"/>
      <c r="G859" s="73"/>
      <c r="H859" s="22"/>
    </row>
    <row r="860" ht="14.25" customHeight="1">
      <c r="B860" s="25"/>
      <c r="C860" s="168"/>
      <c r="D860" s="229"/>
      <c r="E860" s="166"/>
      <c r="G860" s="73"/>
      <c r="H860" s="22"/>
    </row>
    <row r="861" ht="14.25" customHeight="1">
      <c r="B861" s="25"/>
      <c r="C861" s="168"/>
      <c r="D861" s="229"/>
      <c r="E861" s="166"/>
      <c r="G861" s="73"/>
      <c r="H861" s="22"/>
    </row>
    <row r="862" ht="14.25" customHeight="1">
      <c r="B862" s="25"/>
      <c r="C862" s="168"/>
      <c r="D862" s="229"/>
      <c r="E862" s="166"/>
      <c r="G862" s="73"/>
      <c r="H862" s="22"/>
    </row>
    <row r="863" ht="14.25" customHeight="1">
      <c r="B863" s="25"/>
      <c r="C863" s="168"/>
      <c r="D863" s="229"/>
      <c r="E863" s="166"/>
      <c r="G863" s="73"/>
      <c r="H863" s="22"/>
    </row>
    <row r="864" ht="14.25" customHeight="1">
      <c r="B864" s="25"/>
      <c r="C864" s="168"/>
      <c r="D864" s="229"/>
      <c r="E864" s="166"/>
      <c r="G864" s="73"/>
      <c r="H864" s="22"/>
    </row>
    <row r="865" ht="14.25" customHeight="1">
      <c r="B865" s="25"/>
      <c r="C865" s="168"/>
      <c r="D865" s="229"/>
      <c r="E865" s="166"/>
      <c r="G865" s="73"/>
      <c r="H865" s="22"/>
    </row>
    <row r="866" ht="14.25" customHeight="1">
      <c r="B866" s="25"/>
      <c r="C866" s="168"/>
      <c r="D866" s="229"/>
      <c r="E866" s="166"/>
      <c r="G866" s="73"/>
      <c r="H866" s="22"/>
    </row>
    <row r="867" ht="14.25" customHeight="1">
      <c r="B867" s="25"/>
      <c r="C867" s="168"/>
      <c r="D867" s="229"/>
      <c r="E867" s="166"/>
      <c r="G867" s="73"/>
      <c r="H867" s="22"/>
    </row>
    <row r="868" ht="14.25" customHeight="1">
      <c r="B868" s="25"/>
      <c r="C868" s="168"/>
      <c r="D868" s="229"/>
      <c r="E868" s="166"/>
      <c r="G868" s="73"/>
      <c r="H868" s="22"/>
    </row>
    <row r="869" ht="14.25" customHeight="1">
      <c r="B869" s="25"/>
      <c r="C869" s="168"/>
      <c r="D869" s="229"/>
      <c r="E869" s="166"/>
      <c r="G869" s="73"/>
      <c r="H869" s="22"/>
    </row>
    <row r="870" ht="14.25" customHeight="1">
      <c r="B870" s="25"/>
      <c r="C870" s="168"/>
      <c r="D870" s="229"/>
      <c r="E870" s="166"/>
      <c r="G870" s="73"/>
      <c r="H870" s="22"/>
    </row>
    <row r="871" ht="14.25" customHeight="1">
      <c r="B871" s="25"/>
      <c r="C871" s="168"/>
      <c r="D871" s="229"/>
      <c r="E871" s="166"/>
      <c r="G871" s="73"/>
      <c r="H871" s="22"/>
    </row>
    <row r="872" ht="14.25" customHeight="1">
      <c r="B872" s="25"/>
      <c r="C872" s="168"/>
      <c r="D872" s="229"/>
      <c r="E872" s="166"/>
      <c r="G872" s="73"/>
      <c r="H872" s="22"/>
    </row>
    <row r="873" ht="14.25" customHeight="1">
      <c r="B873" s="25"/>
      <c r="C873" s="168"/>
      <c r="D873" s="229"/>
      <c r="E873" s="166"/>
      <c r="G873" s="73"/>
      <c r="H873" s="22"/>
    </row>
    <row r="874" ht="14.25" customHeight="1">
      <c r="B874" s="25"/>
      <c r="C874" s="168"/>
      <c r="D874" s="229"/>
      <c r="E874" s="166"/>
      <c r="G874" s="73"/>
      <c r="H874" s="22"/>
    </row>
    <row r="875" ht="14.25" customHeight="1">
      <c r="B875" s="25"/>
      <c r="C875" s="168"/>
      <c r="D875" s="229"/>
      <c r="E875" s="166"/>
      <c r="G875" s="73"/>
      <c r="H875" s="22"/>
    </row>
    <row r="876" ht="14.25" customHeight="1">
      <c r="B876" s="25"/>
      <c r="C876" s="168"/>
      <c r="D876" s="229"/>
      <c r="E876" s="166"/>
      <c r="G876" s="73"/>
      <c r="H876" s="22"/>
    </row>
    <row r="877" ht="14.25" customHeight="1">
      <c r="B877" s="25"/>
      <c r="C877" s="168"/>
      <c r="D877" s="229"/>
      <c r="E877" s="166"/>
      <c r="G877" s="73"/>
      <c r="H877" s="22"/>
    </row>
    <row r="878" ht="14.25" customHeight="1">
      <c r="B878" s="25"/>
      <c r="C878" s="168"/>
      <c r="D878" s="229"/>
      <c r="E878" s="166"/>
      <c r="G878" s="73"/>
      <c r="H878" s="22"/>
    </row>
    <row r="879" ht="14.25" customHeight="1">
      <c r="B879" s="25"/>
      <c r="C879" s="168"/>
      <c r="D879" s="229"/>
      <c r="E879" s="166"/>
      <c r="G879" s="73"/>
      <c r="H879" s="22"/>
    </row>
    <row r="880" ht="14.25" customHeight="1">
      <c r="B880" s="25"/>
      <c r="C880" s="168"/>
      <c r="D880" s="229"/>
      <c r="E880" s="166"/>
      <c r="G880" s="73"/>
      <c r="H880" s="22"/>
    </row>
    <row r="881" ht="14.25" customHeight="1">
      <c r="B881" s="25"/>
      <c r="C881" s="168"/>
      <c r="D881" s="229"/>
      <c r="E881" s="166"/>
      <c r="G881" s="73"/>
      <c r="H881" s="22"/>
    </row>
    <row r="882" ht="14.25" customHeight="1">
      <c r="B882" s="25"/>
      <c r="C882" s="168"/>
      <c r="D882" s="229"/>
      <c r="E882" s="166"/>
      <c r="G882" s="73"/>
      <c r="H882" s="22"/>
    </row>
    <row r="883" ht="14.25" customHeight="1">
      <c r="B883" s="25"/>
      <c r="C883" s="168"/>
      <c r="D883" s="229"/>
      <c r="E883" s="166"/>
      <c r="G883" s="73"/>
      <c r="H883" s="22"/>
    </row>
    <row r="884" ht="14.25" customHeight="1">
      <c r="B884" s="25"/>
      <c r="C884" s="168"/>
      <c r="D884" s="229"/>
      <c r="E884" s="166"/>
      <c r="G884" s="73"/>
      <c r="H884" s="22"/>
    </row>
    <row r="885" ht="14.25" customHeight="1">
      <c r="B885" s="25"/>
      <c r="C885" s="168"/>
      <c r="D885" s="229"/>
      <c r="E885" s="166"/>
      <c r="G885" s="73"/>
      <c r="H885" s="22"/>
    </row>
    <row r="886" ht="14.25" customHeight="1">
      <c r="B886" s="25"/>
      <c r="C886" s="168"/>
      <c r="D886" s="229"/>
      <c r="E886" s="166"/>
      <c r="G886" s="73"/>
      <c r="H886" s="22"/>
    </row>
    <row r="887" ht="14.25" customHeight="1">
      <c r="B887" s="25"/>
      <c r="C887" s="168"/>
      <c r="D887" s="229"/>
      <c r="E887" s="166"/>
      <c r="G887" s="73"/>
      <c r="H887" s="22"/>
    </row>
    <row r="888" ht="14.25" customHeight="1">
      <c r="B888" s="25"/>
      <c r="C888" s="168"/>
      <c r="D888" s="229"/>
      <c r="E888" s="166"/>
      <c r="G888" s="73"/>
      <c r="H888" s="22"/>
    </row>
    <row r="889" ht="14.25" customHeight="1">
      <c r="B889" s="25"/>
      <c r="C889" s="168"/>
      <c r="D889" s="229"/>
      <c r="E889" s="166"/>
      <c r="G889" s="73"/>
      <c r="H889" s="22"/>
    </row>
    <row r="890" ht="14.25" customHeight="1">
      <c r="B890" s="25"/>
      <c r="C890" s="168"/>
      <c r="D890" s="229"/>
      <c r="E890" s="166"/>
      <c r="G890" s="73"/>
      <c r="H890" s="22"/>
    </row>
    <row r="891" ht="14.25" customHeight="1">
      <c r="B891" s="25"/>
      <c r="C891" s="168"/>
      <c r="D891" s="229"/>
      <c r="E891" s="166"/>
      <c r="G891" s="73"/>
      <c r="H891" s="22"/>
    </row>
    <row r="892" ht="14.25" customHeight="1">
      <c r="B892" s="25"/>
      <c r="C892" s="168"/>
      <c r="D892" s="229"/>
      <c r="E892" s="166"/>
      <c r="G892" s="73"/>
      <c r="H892" s="22"/>
    </row>
    <row r="893" ht="14.25" customHeight="1">
      <c r="B893" s="25"/>
      <c r="C893" s="168"/>
      <c r="D893" s="229"/>
      <c r="E893" s="166"/>
      <c r="G893" s="73"/>
      <c r="H893" s="22"/>
    </row>
    <row r="894" ht="14.25" customHeight="1">
      <c r="B894" s="25"/>
      <c r="C894" s="168"/>
      <c r="D894" s="229"/>
      <c r="E894" s="166"/>
      <c r="G894" s="73"/>
      <c r="H894" s="22"/>
    </row>
    <row r="895" ht="14.25" customHeight="1">
      <c r="B895" s="25"/>
      <c r="C895" s="168"/>
      <c r="D895" s="229"/>
      <c r="E895" s="166"/>
      <c r="G895" s="73"/>
      <c r="H895" s="22"/>
    </row>
    <row r="896" ht="14.25" customHeight="1">
      <c r="B896" s="25"/>
      <c r="C896" s="168"/>
      <c r="D896" s="229"/>
      <c r="E896" s="166"/>
      <c r="G896" s="73"/>
      <c r="H896" s="22"/>
    </row>
    <row r="897" ht="14.25" customHeight="1">
      <c r="B897" s="25"/>
      <c r="C897" s="168"/>
      <c r="D897" s="229"/>
      <c r="E897" s="166"/>
      <c r="G897" s="73"/>
      <c r="H897" s="22"/>
    </row>
    <row r="898" ht="14.25" customHeight="1">
      <c r="B898" s="25"/>
      <c r="C898" s="168"/>
      <c r="D898" s="229"/>
      <c r="E898" s="166"/>
      <c r="G898" s="73"/>
      <c r="H898" s="22"/>
    </row>
    <row r="899" ht="14.25" customHeight="1">
      <c r="B899" s="25"/>
      <c r="C899" s="168"/>
      <c r="D899" s="229"/>
      <c r="E899" s="166"/>
      <c r="G899" s="73"/>
      <c r="H899" s="22"/>
    </row>
    <row r="900" ht="14.25" customHeight="1">
      <c r="B900" s="25"/>
      <c r="C900" s="168"/>
      <c r="D900" s="229"/>
      <c r="E900" s="166"/>
      <c r="G900" s="73"/>
      <c r="H900" s="22"/>
    </row>
    <row r="901" ht="14.25" customHeight="1">
      <c r="B901" s="25"/>
      <c r="C901" s="168"/>
      <c r="D901" s="229"/>
      <c r="E901" s="166"/>
      <c r="G901" s="73"/>
      <c r="H901" s="22"/>
    </row>
    <row r="902" ht="14.25" customHeight="1">
      <c r="B902" s="25"/>
      <c r="C902" s="168"/>
      <c r="D902" s="229"/>
      <c r="E902" s="166"/>
      <c r="G902" s="73"/>
      <c r="H902" s="22"/>
    </row>
    <row r="903" ht="14.25" customHeight="1">
      <c r="B903" s="25"/>
      <c r="C903" s="168"/>
      <c r="D903" s="229"/>
      <c r="E903" s="166"/>
      <c r="G903" s="73"/>
      <c r="H903" s="22"/>
    </row>
    <row r="904" ht="14.25" customHeight="1">
      <c r="B904" s="25"/>
      <c r="C904" s="168"/>
      <c r="D904" s="229"/>
      <c r="E904" s="166"/>
      <c r="G904" s="73"/>
      <c r="H904" s="22"/>
    </row>
    <row r="905" ht="14.25" customHeight="1">
      <c r="B905" s="25"/>
      <c r="C905" s="168"/>
      <c r="D905" s="229"/>
      <c r="E905" s="166"/>
      <c r="G905" s="73"/>
      <c r="H905" s="22"/>
    </row>
    <row r="906" ht="14.25" customHeight="1">
      <c r="B906" s="25"/>
      <c r="C906" s="168"/>
      <c r="D906" s="229"/>
      <c r="E906" s="166"/>
      <c r="G906" s="73"/>
      <c r="H906" s="22"/>
    </row>
    <row r="907" ht="14.25" customHeight="1">
      <c r="B907" s="25"/>
      <c r="C907" s="168"/>
      <c r="D907" s="229"/>
      <c r="E907" s="166"/>
      <c r="G907" s="73"/>
      <c r="H907" s="22"/>
    </row>
    <row r="908" ht="14.25" customHeight="1">
      <c r="B908" s="25"/>
      <c r="C908" s="168"/>
      <c r="D908" s="229"/>
      <c r="E908" s="166"/>
      <c r="G908" s="73"/>
      <c r="H908" s="22"/>
    </row>
    <row r="909" ht="14.25" customHeight="1">
      <c r="B909" s="25"/>
      <c r="C909" s="168"/>
      <c r="D909" s="229"/>
      <c r="E909" s="166"/>
      <c r="G909" s="73"/>
      <c r="H909" s="22"/>
    </row>
    <row r="910" ht="14.25" customHeight="1">
      <c r="B910" s="25"/>
      <c r="C910" s="168"/>
      <c r="D910" s="229"/>
      <c r="E910" s="166"/>
      <c r="G910" s="73"/>
      <c r="H910" s="22"/>
    </row>
    <row r="911" ht="14.25" customHeight="1">
      <c r="B911" s="25"/>
      <c r="C911" s="168"/>
      <c r="D911" s="229"/>
      <c r="E911" s="166"/>
      <c r="G911" s="73"/>
      <c r="H911" s="22"/>
    </row>
    <row r="912" ht="14.25" customHeight="1">
      <c r="B912" s="25"/>
      <c r="C912" s="168"/>
      <c r="D912" s="229"/>
      <c r="E912" s="166"/>
      <c r="G912" s="73"/>
      <c r="H912" s="22"/>
    </row>
    <row r="913" ht="14.25" customHeight="1">
      <c r="B913" s="25"/>
      <c r="C913" s="168"/>
      <c r="D913" s="229"/>
      <c r="E913" s="166"/>
      <c r="G913" s="73"/>
      <c r="H913" s="22"/>
    </row>
    <row r="914" ht="14.25" customHeight="1">
      <c r="B914" s="25"/>
      <c r="C914" s="168"/>
      <c r="D914" s="229"/>
      <c r="E914" s="166"/>
      <c r="G914" s="73"/>
      <c r="H914" s="22"/>
    </row>
    <row r="915" ht="14.25" customHeight="1">
      <c r="B915" s="25"/>
      <c r="C915" s="168"/>
      <c r="D915" s="229"/>
      <c r="E915" s="166"/>
      <c r="G915" s="73"/>
      <c r="H915" s="22"/>
    </row>
    <row r="916" ht="14.25" customHeight="1">
      <c r="B916" s="25"/>
      <c r="C916" s="168"/>
      <c r="D916" s="229"/>
      <c r="E916" s="166"/>
      <c r="G916" s="73"/>
      <c r="H916" s="22"/>
    </row>
    <row r="917" ht="14.25" customHeight="1">
      <c r="B917" s="25"/>
      <c r="C917" s="168"/>
      <c r="D917" s="229"/>
      <c r="E917" s="166"/>
      <c r="G917" s="73"/>
      <c r="H917" s="22"/>
    </row>
    <row r="918" ht="14.25" customHeight="1">
      <c r="B918" s="25"/>
      <c r="C918" s="168"/>
      <c r="D918" s="229"/>
      <c r="E918" s="166"/>
      <c r="G918" s="73"/>
      <c r="H918" s="22"/>
    </row>
    <row r="919" ht="14.25" customHeight="1">
      <c r="B919" s="25"/>
      <c r="C919" s="168"/>
      <c r="D919" s="229"/>
      <c r="E919" s="166"/>
      <c r="G919" s="73"/>
      <c r="H919" s="22"/>
    </row>
    <row r="920" ht="14.25" customHeight="1">
      <c r="B920" s="25"/>
      <c r="C920" s="168"/>
      <c r="D920" s="229"/>
      <c r="E920" s="166"/>
      <c r="G920" s="73"/>
      <c r="H920" s="22"/>
    </row>
    <row r="921" ht="14.25" customHeight="1">
      <c r="B921" s="25"/>
      <c r="C921" s="168"/>
      <c r="D921" s="229"/>
      <c r="E921" s="166"/>
      <c r="G921" s="73"/>
      <c r="H921" s="22"/>
    </row>
    <row r="922" ht="14.25" customHeight="1">
      <c r="B922" s="25"/>
      <c r="C922" s="168"/>
      <c r="D922" s="229"/>
      <c r="E922" s="166"/>
      <c r="G922" s="73"/>
      <c r="H922" s="22"/>
    </row>
    <row r="923" ht="14.25" customHeight="1">
      <c r="B923" s="25"/>
      <c r="C923" s="168"/>
      <c r="D923" s="229"/>
      <c r="E923" s="166"/>
      <c r="G923" s="73"/>
      <c r="H923" s="22"/>
    </row>
    <row r="924" ht="14.25" customHeight="1">
      <c r="B924" s="25"/>
      <c r="C924" s="168"/>
      <c r="D924" s="229"/>
      <c r="E924" s="166"/>
      <c r="G924" s="73"/>
      <c r="H924" s="22"/>
    </row>
    <row r="925" ht="14.25" customHeight="1">
      <c r="B925" s="25"/>
      <c r="C925" s="168"/>
      <c r="D925" s="229"/>
      <c r="E925" s="166"/>
      <c r="G925" s="73"/>
      <c r="H925" s="22"/>
    </row>
    <row r="926" ht="14.25" customHeight="1">
      <c r="B926" s="25"/>
      <c r="C926" s="168"/>
      <c r="D926" s="229"/>
      <c r="E926" s="166"/>
      <c r="G926" s="73"/>
      <c r="H926" s="22"/>
    </row>
    <row r="927" ht="14.25" customHeight="1">
      <c r="B927" s="25"/>
      <c r="C927" s="168"/>
      <c r="D927" s="229"/>
      <c r="E927" s="166"/>
      <c r="G927" s="73"/>
      <c r="H927" s="22"/>
    </row>
    <row r="928" ht="14.25" customHeight="1">
      <c r="B928" s="25"/>
      <c r="C928" s="168"/>
      <c r="D928" s="229"/>
      <c r="E928" s="166"/>
      <c r="G928" s="73"/>
      <c r="H928" s="22"/>
    </row>
    <row r="929" ht="14.25" customHeight="1">
      <c r="B929" s="25"/>
      <c r="C929" s="168"/>
      <c r="D929" s="229"/>
      <c r="E929" s="166"/>
      <c r="G929" s="73"/>
      <c r="H929" s="22"/>
    </row>
    <row r="930" ht="14.25" customHeight="1">
      <c r="B930" s="25"/>
      <c r="C930" s="168"/>
      <c r="D930" s="229"/>
      <c r="E930" s="166"/>
      <c r="G930" s="73"/>
      <c r="H930" s="22"/>
    </row>
    <row r="931" ht="14.25" customHeight="1">
      <c r="B931" s="25"/>
      <c r="C931" s="168"/>
      <c r="D931" s="229"/>
      <c r="E931" s="166"/>
      <c r="G931" s="73"/>
      <c r="H931" s="22"/>
    </row>
    <row r="932" ht="14.25" customHeight="1">
      <c r="B932" s="25"/>
      <c r="C932" s="168"/>
      <c r="D932" s="229"/>
      <c r="E932" s="166"/>
      <c r="G932" s="73"/>
      <c r="H932" s="22"/>
    </row>
    <row r="933" ht="14.25" customHeight="1">
      <c r="B933" s="25"/>
      <c r="C933" s="168"/>
      <c r="D933" s="229"/>
      <c r="E933" s="166"/>
      <c r="G933" s="73"/>
      <c r="H933" s="22"/>
    </row>
    <row r="934" ht="14.25" customHeight="1">
      <c r="B934" s="25"/>
      <c r="C934" s="168"/>
      <c r="D934" s="229"/>
      <c r="E934" s="166"/>
      <c r="G934" s="73"/>
      <c r="H934" s="22"/>
    </row>
    <row r="935" ht="14.25" customHeight="1">
      <c r="B935" s="25"/>
      <c r="C935" s="168"/>
      <c r="D935" s="229"/>
      <c r="E935" s="166"/>
      <c r="G935" s="73"/>
      <c r="H935" s="22"/>
    </row>
    <row r="936" ht="14.25" customHeight="1">
      <c r="B936" s="25"/>
      <c r="C936" s="168"/>
      <c r="D936" s="229"/>
      <c r="E936" s="166"/>
      <c r="G936" s="73"/>
      <c r="H936" s="22"/>
    </row>
    <row r="937" ht="14.25" customHeight="1">
      <c r="B937" s="25"/>
      <c r="C937" s="168"/>
      <c r="D937" s="229"/>
      <c r="E937" s="166"/>
      <c r="G937" s="73"/>
      <c r="H937" s="22"/>
    </row>
    <row r="938" ht="14.25" customHeight="1">
      <c r="B938" s="25"/>
      <c r="C938" s="168"/>
      <c r="D938" s="229"/>
      <c r="E938" s="166"/>
      <c r="G938" s="73"/>
      <c r="H938" s="22"/>
    </row>
    <row r="939" ht="14.25" customHeight="1">
      <c r="B939" s="25"/>
      <c r="C939" s="168"/>
      <c r="D939" s="229"/>
      <c r="E939" s="166"/>
      <c r="G939" s="73"/>
      <c r="H939" s="22"/>
    </row>
    <row r="940" ht="14.25" customHeight="1">
      <c r="B940" s="25"/>
      <c r="C940" s="168"/>
      <c r="D940" s="229"/>
      <c r="E940" s="166"/>
      <c r="G940" s="73"/>
      <c r="H940" s="22"/>
    </row>
    <row r="941" ht="14.25" customHeight="1">
      <c r="B941" s="25"/>
      <c r="C941" s="168"/>
      <c r="D941" s="229"/>
      <c r="E941" s="166"/>
      <c r="G941" s="73"/>
      <c r="H941" s="22"/>
    </row>
    <row r="942" ht="14.25" customHeight="1">
      <c r="B942" s="25"/>
      <c r="C942" s="168"/>
      <c r="D942" s="229"/>
      <c r="E942" s="166"/>
      <c r="G942" s="73"/>
      <c r="H942" s="22"/>
    </row>
    <row r="943" ht="14.25" customHeight="1">
      <c r="B943" s="25"/>
      <c r="C943" s="168"/>
      <c r="D943" s="229"/>
      <c r="E943" s="166"/>
      <c r="G943" s="73"/>
      <c r="H943" s="22"/>
    </row>
    <row r="944" ht="14.25" customHeight="1">
      <c r="B944" s="25"/>
      <c r="C944" s="168"/>
      <c r="D944" s="229"/>
      <c r="E944" s="166"/>
      <c r="G944" s="73"/>
      <c r="H944" s="22"/>
    </row>
    <row r="945" ht="14.25" customHeight="1">
      <c r="B945" s="25"/>
      <c r="C945" s="168"/>
      <c r="D945" s="229"/>
      <c r="E945" s="166"/>
      <c r="G945" s="73"/>
      <c r="H945" s="22"/>
    </row>
    <row r="946" ht="14.25" customHeight="1">
      <c r="B946" s="25"/>
      <c r="C946" s="168"/>
      <c r="D946" s="229"/>
      <c r="E946" s="166"/>
      <c r="G946" s="73"/>
      <c r="H946" s="22"/>
    </row>
    <row r="947" ht="14.25" customHeight="1">
      <c r="B947" s="25"/>
      <c r="C947" s="168"/>
      <c r="D947" s="229"/>
      <c r="E947" s="166"/>
      <c r="G947" s="73"/>
      <c r="H947" s="22"/>
    </row>
    <row r="948" ht="14.25" customHeight="1">
      <c r="B948" s="25"/>
      <c r="C948" s="168"/>
      <c r="D948" s="229"/>
      <c r="E948" s="166"/>
      <c r="G948" s="73"/>
      <c r="H948" s="22"/>
    </row>
    <row r="949" ht="14.25" customHeight="1">
      <c r="B949" s="25"/>
      <c r="C949" s="168"/>
      <c r="D949" s="229"/>
      <c r="E949" s="166"/>
      <c r="G949" s="73"/>
      <c r="H949" s="22"/>
    </row>
    <row r="950" ht="14.25" customHeight="1">
      <c r="B950" s="25"/>
      <c r="C950" s="168"/>
      <c r="D950" s="229"/>
      <c r="E950" s="166"/>
      <c r="G950" s="73"/>
      <c r="H950" s="22"/>
    </row>
    <row r="951" ht="14.25" customHeight="1">
      <c r="B951" s="25"/>
      <c r="C951" s="168"/>
      <c r="D951" s="229"/>
      <c r="E951" s="166"/>
      <c r="G951" s="73"/>
      <c r="H951" s="22"/>
    </row>
    <row r="952" ht="14.25" customHeight="1">
      <c r="B952" s="25"/>
      <c r="C952" s="168"/>
      <c r="D952" s="229"/>
      <c r="E952" s="166"/>
      <c r="G952" s="73"/>
      <c r="H952" s="22"/>
    </row>
    <row r="953" ht="14.25" customHeight="1">
      <c r="B953" s="25"/>
      <c r="C953" s="168"/>
      <c r="D953" s="229"/>
      <c r="E953" s="166"/>
      <c r="G953" s="73"/>
      <c r="H953" s="22"/>
    </row>
    <row r="954" ht="14.25" customHeight="1">
      <c r="B954" s="25"/>
      <c r="C954" s="168"/>
      <c r="D954" s="229"/>
      <c r="E954" s="166"/>
      <c r="G954" s="73"/>
      <c r="H954" s="22"/>
    </row>
    <row r="955" ht="14.25" customHeight="1">
      <c r="B955" s="25"/>
      <c r="C955" s="168"/>
      <c r="D955" s="229"/>
      <c r="E955" s="166"/>
      <c r="G955" s="73"/>
      <c r="H955" s="22"/>
    </row>
    <row r="956" ht="14.25" customHeight="1">
      <c r="B956" s="25"/>
      <c r="C956" s="168"/>
      <c r="D956" s="229"/>
      <c r="E956" s="166"/>
      <c r="G956" s="73"/>
      <c r="H956" s="22"/>
    </row>
    <row r="957" ht="14.25" customHeight="1">
      <c r="B957" s="25"/>
      <c r="C957" s="168"/>
      <c r="D957" s="229"/>
      <c r="E957" s="166"/>
      <c r="G957" s="73"/>
      <c r="H957" s="22"/>
    </row>
    <row r="958" ht="14.25" customHeight="1">
      <c r="B958" s="25"/>
      <c r="C958" s="168"/>
      <c r="D958" s="229"/>
      <c r="E958" s="166"/>
      <c r="G958" s="73"/>
      <c r="H958" s="22"/>
    </row>
    <row r="959" ht="14.25" customHeight="1">
      <c r="B959" s="25"/>
      <c r="C959" s="168"/>
      <c r="D959" s="229"/>
      <c r="E959" s="166"/>
      <c r="G959" s="73"/>
      <c r="H959" s="22"/>
    </row>
    <row r="960" ht="14.25" customHeight="1">
      <c r="B960" s="25"/>
      <c r="C960" s="168"/>
      <c r="D960" s="229"/>
      <c r="E960" s="166"/>
      <c r="G960" s="73"/>
      <c r="H960" s="22"/>
    </row>
    <row r="961" ht="14.25" customHeight="1">
      <c r="B961" s="25"/>
      <c r="C961" s="168"/>
      <c r="D961" s="229"/>
      <c r="E961" s="166"/>
      <c r="G961" s="73"/>
      <c r="H961" s="22"/>
    </row>
    <row r="962" ht="14.25" customHeight="1">
      <c r="B962" s="25"/>
      <c r="C962" s="168"/>
      <c r="D962" s="229"/>
      <c r="E962" s="166"/>
      <c r="G962" s="73"/>
      <c r="H962" s="22"/>
    </row>
    <row r="963" ht="14.25" customHeight="1">
      <c r="B963" s="25"/>
      <c r="C963" s="168"/>
      <c r="D963" s="229"/>
      <c r="E963" s="166"/>
      <c r="G963" s="73"/>
      <c r="H963" s="22"/>
    </row>
    <row r="964" ht="14.25" customHeight="1">
      <c r="B964" s="25"/>
      <c r="C964" s="168"/>
      <c r="D964" s="229"/>
      <c r="E964" s="166"/>
      <c r="G964" s="73"/>
      <c r="H964" s="22"/>
    </row>
    <row r="965" ht="14.25" customHeight="1">
      <c r="B965" s="25"/>
      <c r="C965" s="168"/>
      <c r="D965" s="229"/>
      <c r="E965" s="166"/>
      <c r="G965" s="73"/>
      <c r="H965" s="22"/>
    </row>
    <row r="966" ht="14.25" customHeight="1">
      <c r="B966" s="25"/>
      <c r="C966" s="168"/>
      <c r="D966" s="229"/>
      <c r="E966" s="166"/>
      <c r="G966" s="73"/>
      <c r="H966" s="22"/>
    </row>
    <row r="967" ht="14.25" customHeight="1">
      <c r="B967" s="25"/>
      <c r="C967" s="168"/>
      <c r="D967" s="229"/>
      <c r="E967" s="166"/>
      <c r="G967" s="73"/>
      <c r="H967" s="22"/>
    </row>
    <row r="968" ht="14.25" customHeight="1">
      <c r="B968" s="25"/>
      <c r="C968" s="168"/>
      <c r="D968" s="229"/>
      <c r="E968" s="166"/>
      <c r="G968" s="73"/>
      <c r="H968" s="22"/>
    </row>
    <row r="969" ht="14.25" customHeight="1">
      <c r="B969" s="25"/>
      <c r="C969" s="168"/>
      <c r="D969" s="229"/>
      <c r="E969" s="166"/>
      <c r="G969" s="73"/>
      <c r="H969" s="22"/>
    </row>
    <row r="970" ht="14.25" customHeight="1">
      <c r="B970" s="25"/>
      <c r="C970" s="168"/>
      <c r="D970" s="229"/>
      <c r="E970" s="166"/>
      <c r="G970" s="73"/>
      <c r="H970" s="22"/>
    </row>
    <row r="971" ht="14.25" customHeight="1">
      <c r="B971" s="25"/>
      <c r="C971" s="168"/>
      <c r="D971" s="229"/>
      <c r="E971" s="166"/>
      <c r="G971" s="73"/>
      <c r="H971" s="22"/>
    </row>
    <row r="972" ht="14.25" customHeight="1">
      <c r="B972" s="25"/>
      <c r="C972" s="168"/>
      <c r="D972" s="229"/>
      <c r="E972" s="166"/>
      <c r="G972" s="73"/>
      <c r="H972" s="22"/>
    </row>
    <row r="973" ht="14.25" customHeight="1">
      <c r="B973" s="25"/>
      <c r="C973" s="168"/>
      <c r="D973" s="229"/>
      <c r="E973" s="166"/>
      <c r="G973" s="73"/>
      <c r="H973" s="22"/>
    </row>
    <row r="974" ht="14.25" customHeight="1">
      <c r="B974" s="25"/>
      <c r="C974" s="168"/>
      <c r="D974" s="229"/>
      <c r="E974" s="166"/>
      <c r="G974" s="73"/>
      <c r="H974" s="22"/>
    </row>
    <row r="975" ht="14.25" customHeight="1">
      <c r="B975" s="25"/>
      <c r="C975" s="168"/>
      <c r="D975" s="229"/>
      <c r="E975" s="166"/>
      <c r="G975" s="73"/>
      <c r="H975" s="22"/>
    </row>
    <row r="976" ht="14.25" customHeight="1">
      <c r="B976" s="25"/>
      <c r="C976" s="168"/>
      <c r="D976" s="229"/>
      <c r="E976" s="166"/>
      <c r="G976" s="73"/>
      <c r="H976" s="22"/>
    </row>
    <row r="977" ht="14.25" customHeight="1">
      <c r="B977" s="25"/>
      <c r="C977" s="168"/>
      <c r="D977" s="229"/>
      <c r="E977" s="166"/>
      <c r="G977" s="73"/>
      <c r="H977" s="22"/>
    </row>
    <row r="978" ht="14.25" customHeight="1">
      <c r="B978" s="25"/>
      <c r="C978" s="168"/>
      <c r="D978" s="229"/>
      <c r="E978" s="166"/>
      <c r="G978" s="73"/>
      <c r="H978" s="22"/>
    </row>
    <row r="979" ht="14.25" customHeight="1">
      <c r="B979" s="25"/>
      <c r="C979" s="168"/>
      <c r="D979" s="229"/>
      <c r="E979" s="166"/>
      <c r="G979" s="73"/>
      <c r="H979" s="22"/>
    </row>
    <row r="980" ht="14.25" customHeight="1">
      <c r="B980" s="25"/>
      <c r="C980" s="168"/>
      <c r="D980" s="229"/>
      <c r="E980" s="166"/>
      <c r="G980" s="73"/>
      <c r="H980" s="22"/>
    </row>
    <row r="981" ht="14.25" customHeight="1">
      <c r="B981" s="25"/>
      <c r="C981" s="168"/>
      <c r="D981" s="229"/>
      <c r="E981" s="166"/>
      <c r="G981" s="73"/>
      <c r="H981" s="22"/>
    </row>
    <row r="982" ht="14.25" customHeight="1">
      <c r="B982" s="25"/>
      <c r="C982" s="168"/>
      <c r="D982" s="229"/>
      <c r="E982" s="166"/>
      <c r="G982" s="73"/>
      <c r="H982" s="22"/>
    </row>
    <row r="983" ht="14.25" customHeight="1">
      <c r="B983" s="25"/>
      <c r="C983" s="168"/>
      <c r="D983" s="229"/>
      <c r="E983" s="166"/>
      <c r="G983" s="73"/>
      <c r="H983" s="22"/>
    </row>
    <row r="984" ht="14.25" customHeight="1">
      <c r="B984" s="25"/>
      <c r="C984" s="168"/>
      <c r="D984" s="229"/>
      <c r="E984" s="166"/>
      <c r="G984" s="73"/>
      <c r="H984" s="22"/>
    </row>
    <row r="985" ht="14.25" customHeight="1">
      <c r="B985" s="25"/>
      <c r="C985" s="168"/>
      <c r="D985" s="229"/>
      <c r="E985" s="166"/>
      <c r="G985" s="73"/>
      <c r="H985" s="22"/>
    </row>
    <row r="986" ht="14.25" customHeight="1">
      <c r="B986" s="25"/>
      <c r="C986" s="168"/>
      <c r="D986" s="229"/>
      <c r="E986" s="166"/>
      <c r="G986" s="73"/>
      <c r="H986" s="22"/>
    </row>
    <row r="987" ht="14.25" customHeight="1">
      <c r="B987" s="25"/>
      <c r="C987" s="168"/>
      <c r="D987" s="229"/>
      <c r="E987" s="166"/>
      <c r="G987" s="73"/>
      <c r="H987" s="22"/>
    </row>
    <row r="988" ht="14.25" customHeight="1">
      <c r="B988" s="25"/>
      <c r="C988" s="168"/>
      <c r="D988" s="229"/>
      <c r="E988" s="166"/>
      <c r="G988" s="73"/>
      <c r="H988" s="22"/>
    </row>
    <row r="989" ht="14.25" customHeight="1">
      <c r="B989" s="25"/>
      <c r="C989" s="168"/>
      <c r="D989" s="229"/>
      <c r="E989" s="166"/>
      <c r="G989" s="73"/>
      <c r="H989" s="22"/>
    </row>
    <row r="990" ht="14.25" customHeight="1">
      <c r="B990" s="25"/>
      <c r="C990" s="168"/>
      <c r="D990" s="229"/>
      <c r="E990" s="166"/>
      <c r="G990" s="73"/>
      <c r="H990" s="22"/>
    </row>
    <row r="991" ht="14.25" customHeight="1">
      <c r="B991" s="25"/>
      <c r="C991" s="168"/>
      <c r="D991" s="229"/>
      <c r="E991" s="166"/>
      <c r="G991" s="73"/>
      <c r="H991" s="22"/>
    </row>
    <row r="992" ht="14.25" customHeight="1">
      <c r="B992" s="25"/>
      <c r="C992" s="168"/>
      <c r="D992" s="229"/>
      <c r="E992" s="166"/>
      <c r="G992" s="73"/>
      <c r="H992" s="22"/>
    </row>
    <row r="993" ht="14.25" customHeight="1">
      <c r="B993" s="25"/>
      <c r="C993" s="168"/>
      <c r="D993" s="229"/>
      <c r="E993" s="166"/>
      <c r="G993" s="73"/>
      <c r="H993" s="22"/>
    </row>
    <row r="994" ht="14.25" customHeight="1">
      <c r="B994" s="25"/>
      <c r="C994" s="168"/>
      <c r="D994" s="229"/>
      <c r="E994" s="166"/>
      <c r="G994" s="73"/>
      <c r="H994" s="22"/>
    </row>
    <row r="995" ht="14.25" customHeight="1">
      <c r="B995" s="25"/>
      <c r="C995" s="168"/>
      <c r="D995" s="229"/>
      <c r="E995" s="166"/>
      <c r="G995" s="73"/>
      <c r="H995" s="22"/>
    </row>
    <row r="996" ht="14.25" customHeight="1">
      <c r="B996" s="25"/>
      <c r="C996" s="168"/>
      <c r="D996" s="229"/>
      <c r="E996" s="166"/>
      <c r="G996" s="73"/>
      <c r="H996" s="22"/>
    </row>
    <row r="997" ht="14.25" customHeight="1">
      <c r="B997" s="25"/>
      <c r="C997" s="168"/>
      <c r="D997" s="229"/>
      <c r="E997" s="166"/>
      <c r="G997" s="73"/>
      <c r="H997" s="22"/>
    </row>
    <row r="998" ht="14.25" customHeight="1">
      <c r="B998" s="25"/>
      <c r="C998" s="168"/>
      <c r="D998" s="229"/>
      <c r="E998" s="166"/>
      <c r="G998" s="73"/>
      <c r="H998" s="22"/>
    </row>
    <row r="999" ht="14.25" customHeight="1">
      <c r="B999" s="25"/>
      <c r="C999" s="168"/>
      <c r="D999" s="229"/>
      <c r="E999" s="166"/>
      <c r="G999" s="73"/>
      <c r="H999" s="22"/>
    </row>
    <row r="1000" ht="14.25" customHeight="1">
      <c r="B1000" s="25"/>
      <c r="C1000" s="168"/>
      <c r="D1000" s="229"/>
      <c r="E1000" s="166"/>
      <c r="G1000" s="73"/>
      <c r="H1000" s="22"/>
    </row>
    <row r="1001" ht="14.25" customHeight="1">
      <c r="B1001" s="25"/>
      <c r="C1001" s="168"/>
      <c r="D1001" s="229"/>
      <c r="E1001" s="166"/>
      <c r="G1001" s="73"/>
      <c r="H1001" s="22"/>
    </row>
    <row r="1002" ht="14.25" customHeight="1">
      <c r="B1002" s="25"/>
      <c r="C1002" s="168"/>
      <c r="D1002" s="229"/>
      <c r="E1002" s="166"/>
      <c r="G1002" s="73"/>
      <c r="H1002" s="22"/>
    </row>
    <row r="1003" ht="14.25" customHeight="1">
      <c r="B1003" s="25"/>
      <c r="C1003" s="168"/>
      <c r="D1003" s="229"/>
      <c r="E1003" s="166"/>
      <c r="G1003" s="73"/>
      <c r="H1003" s="22"/>
    </row>
    <row r="1004" ht="14.25" customHeight="1">
      <c r="B1004" s="25"/>
      <c r="C1004" s="168"/>
      <c r="D1004" s="229"/>
      <c r="E1004" s="166"/>
      <c r="G1004" s="73"/>
      <c r="H1004" s="22"/>
    </row>
    <row r="1005" ht="14.25" customHeight="1">
      <c r="B1005" s="25"/>
      <c r="C1005" s="168"/>
      <c r="D1005" s="229"/>
      <c r="E1005" s="166"/>
      <c r="G1005" s="73"/>
      <c r="H1005" s="22"/>
    </row>
  </sheetData>
  <mergeCells count="11">
    <mergeCell ref="B5:D5"/>
    <mergeCell ref="B6:D6"/>
    <mergeCell ref="F6:G6"/>
    <mergeCell ref="F45:I45"/>
    <mergeCell ref="A1:G1"/>
    <mergeCell ref="B2:G2"/>
    <mergeCell ref="B3:D3"/>
    <mergeCell ref="F3:G3"/>
    <mergeCell ref="B4:D4"/>
    <mergeCell ref="F4:G4"/>
    <mergeCell ref="F5:G5"/>
  </mergeCells>
  <printOptions horizontalCentered="1"/>
  <pageMargins bottom="0.75" footer="0.0" header="0.0" left="0.25" right="0.25" top="0.75"/>
  <pageSetup fitToWidth="0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24.43"/>
    <col customWidth="1" min="7" max="7" width="22.29"/>
    <col customWidth="1" min="8" max="8" width="13.29"/>
    <col customWidth="1" min="9" max="9" width="27.0"/>
    <col customWidth="1" min="10" max="28" width="8.71"/>
  </cols>
  <sheetData>
    <row r="1" ht="31.5" customHeight="1">
      <c r="A1" s="21" t="s">
        <v>33</v>
      </c>
      <c r="B1" s="17"/>
      <c r="C1" s="17"/>
      <c r="D1" s="17"/>
      <c r="E1" s="17"/>
      <c r="F1" s="17"/>
      <c r="G1" s="6"/>
      <c r="H1" s="228"/>
    </row>
    <row r="2" ht="26.25" customHeight="1">
      <c r="B2" s="159" t="s">
        <v>14</v>
      </c>
      <c r="C2" s="17"/>
      <c r="D2" s="17"/>
      <c r="E2" s="17"/>
      <c r="F2" s="6"/>
      <c r="G2" s="25"/>
      <c r="H2" s="228"/>
    </row>
    <row r="3" ht="14.25" customHeight="1">
      <c r="A3" s="24" t="s">
        <v>34</v>
      </c>
      <c r="B3" s="25" t="s">
        <v>1059</v>
      </c>
      <c r="E3" s="227" t="s">
        <v>36</v>
      </c>
      <c r="F3" s="25" t="s">
        <v>1060</v>
      </c>
      <c r="H3" s="228"/>
    </row>
    <row r="4" ht="14.25" customHeight="1">
      <c r="A4" s="24" t="s">
        <v>38</v>
      </c>
      <c r="B4" s="25" t="s">
        <v>1061</v>
      </c>
      <c r="E4" s="227" t="s">
        <v>136</v>
      </c>
      <c r="F4" s="25">
        <v>8.808096100092E12</v>
      </c>
      <c r="H4" s="228"/>
    </row>
    <row r="5" ht="14.25" customHeight="1">
      <c r="A5" s="24" t="s">
        <v>41</v>
      </c>
      <c r="B5" s="25" t="s">
        <v>1062</v>
      </c>
      <c r="E5" s="227" t="s">
        <v>43</v>
      </c>
      <c r="F5" s="25" t="s">
        <v>1061</v>
      </c>
      <c r="H5" s="228"/>
    </row>
    <row r="6" ht="14.25" customHeight="1">
      <c r="A6" s="24" t="s">
        <v>44</v>
      </c>
      <c r="B6" s="25">
        <v>111010.0</v>
      </c>
      <c r="E6" s="227" t="s">
        <v>46</v>
      </c>
      <c r="F6" s="25">
        <v>9.1100006487818E13</v>
      </c>
      <c r="H6" s="228"/>
    </row>
    <row r="7" ht="14.25" customHeight="1">
      <c r="A7" s="24" t="s">
        <v>827</v>
      </c>
      <c r="B7" s="25" t="s">
        <v>828</v>
      </c>
      <c r="C7" s="168"/>
      <c r="D7" s="229"/>
      <c r="E7" s="229"/>
      <c r="F7" s="73"/>
      <c r="G7" s="73"/>
      <c r="H7" s="228"/>
    </row>
    <row r="8" ht="14.25" customHeight="1">
      <c r="B8" s="25"/>
      <c r="C8" s="168"/>
      <c r="D8" s="229"/>
      <c r="E8" s="229"/>
      <c r="F8" s="73"/>
      <c r="G8" s="73"/>
      <c r="H8" s="228"/>
    </row>
    <row r="9" ht="14.25" customHeight="1">
      <c r="A9" s="119" t="s">
        <v>47</v>
      </c>
      <c r="B9" s="120" t="s">
        <v>139</v>
      </c>
      <c r="C9" s="279" t="s">
        <v>49</v>
      </c>
      <c r="D9" s="203" t="s">
        <v>50</v>
      </c>
      <c r="E9" s="203" t="s">
        <v>51</v>
      </c>
      <c r="F9" s="121" t="s">
        <v>52</v>
      </c>
      <c r="G9" s="121" t="s">
        <v>53</v>
      </c>
      <c r="H9" s="280" t="s">
        <v>54</v>
      </c>
      <c r="I9" s="119" t="s">
        <v>55</v>
      </c>
    </row>
    <row r="10" ht="14.25" customHeight="1">
      <c r="A10" s="139" t="s">
        <v>1063</v>
      </c>
      <c r="B10" s="139">
        <v>7680997.0</v>
      </c>
      <c r="C10" s="142"/>
      <c r="D10" s="260"/>
      <c r="E10" s="260"/>
      <c r="F10" s="128"/>
      <c r="G10" s="128">
        <v>1.0</v>
      </c>
      <c r="H10" s="281">
        <f t="shared" ref="H10:H57" si="1">G10*200</f>
        <v>200</v>
      </c>
      <c r="I10" s="165" t="s">
        <v>1064</v>
      </c>
    </row>
    <row r="11" ht="14.25" customHeight="1">
      <c r="A11" s="149" t="s">
        <v>774</v>
      </c>
      <c r="B11" s="149">
        <v>7.6664426E7</v>
      </c>
      <c r="C11" s="142"/>
      <c r="D11" s="260"/>
      <c r="E11" s="260"/>
      <c r="F11" s="282"/>
      <c r="G11" s="128">
        <v>1.0</v>
      </c>
      <c r="H11" s="281">
        <f t="shared" si="1"/>
        <v>200</v>
      </c>
      <c r="I11" s="165" t="s">
        <v>1064</v>
      </c>
    </row>
    <row r="12" ht="14.25" customHeight="1">
      <c r="A12" s="130" t="s">
        <v>1065</v>
      </c>
      <c r="B12" s="139">
        <v>7.6320387E7</v>
      </c>
      <c r="C12" s="142"/>
      <c r="D12" s="222"/>
      <c r="E12" s="222"/>
      <c r="F12" s="282"/>
      <c r="G12" s="128">
        <v>1.0</v>
      </c>
      <c r="H12" s="281">
        <f t="shared" si="1"/>
        <v>200</v>
      </c>
      <c r="I12" s="165" t="s">
        <v>1064</v>
      </c>
    </row>
    <row r="13" ht="14.25" customHeight="1">
      <c r="A13" s="130" t="s">
        <v>1066</v>
      </c>
      <c r="B13" s="139"/>
      <c r="C13" s="142"/>
      <c r="D13" s="222"/>
      <c r="E13" s="222"/>
      <c r="F13" s="282"/>
      <c r="G13" s="128">
        <v>1.0</v>
      </c>
      <c r="H13" s="281">
        <f t="shared" si="1"/>
        <v>200</v>
      </c>
      <c r="I13" s="165" t="s">
        <v>1064</v>
      </c>
    </row>
    <row r="14" ht="14.25" customHeight="1">
      <c r="A14" s="130" t="s">
        <v>1067</v>
      </c>
      <c r="B14" s="139"/>
      <c r="C14" s="142"/>
      <c r="D14" s="222"/>
      <c r="E14" s="222"/>
      <c r="F14" s="282"/>
      <c r="G14" s="128">
        <v>1.0</v>
      </c>
      <c r="H14" s="281">
        <f t="shared" si="1"/>
        <v>200</v>
      </c>
      <c r="I14" s="165" t="s">
        <v>1064</v>
      </c>
    </row>
    <row r="15" ht="14.25" customHeight="1">
      <c r="A15" s="130" t="s">
        <v>1068</v>
      </c>
      <c r="B15" s="149"/>
      <c r="C15" s="142"/>
      <c r="D15" s="222"/>
      <c r="E15" s="222"/>
      <c r="F15" s="282"/>
      <c r="G15" s="128">
        <v>1.0</v>
      </c>
      <c r="H15" s="281">
        <f t="shared" si="1"/>
        <v>200</v>
      </c>
      <c r="I15" s="165" t="s">
        <v>1064</v>
      </c>
    </row>
    <row r="16" ht="14.25" customHeight="1">
      <c r="A16" s="147" t="s">
        <v>1069</v>
      </c>
      <c r="B16" s="147">
        <v>7.6681597E7</v>
      </c>
      <c r="C16" s="142"/>
      <c r="D16" s="222"/>
      <c r="E16" s="222"/>
      <c r="F16" s="283"/>
      <c r="G16" s="128">
        <v>2.0</v>
      </c>
      <c r="H16" s="281">
        <f t="shared" si="1"/>
        <v>400</v>
      </c>
      <c r="I16" s="165" t="s">
        <v>1064</v>
      </c>
    </row>
    <row r="17" ht="14.25" customHeight="1">
      <c r="A17" s="149" t="s">
        <v>1070</v>
      </c>
      <c r="B17" s="149">
        <v>7.8032888E7</v>
      </c>
      <c r="C17" s="142"/>
      <c r="D17" s="222"/>
      <c r="E17" s="222"/>
      <c r="F17" s="282"/>
      <c r="G17" s="128">
        <v>1.0</v>
      </c>
      <c r="H17" s="281">
        <f t="shared" si="1"/>
        <v>200</v>
      </c>
      <c r="I17" s="165" t="s">
        <v>1071</v>
      </c>
    </row>
    <row r="18" ht="14.25" customHeight="1">
      <c r="A18" s="147" t="s">
        <v>125</v>
      </c>
      <c r="B18" s="51">
        <v>7.8898946E7</v>
      </c>
      <c r="C18" s="142"/>
      <c r="D18" s="284"/>
      <c r="E18" s="285"/>
      <c r="F18" s="132"/>
      <c r="G18" s="128">
        <v>1.0</v>
      </c>
      <c r="H18" s="281">
        <f t="shared" si="1"/>
        <v>200</v>
      </c>
      <c r="I18" s="165" t="s">
        <v>1071</v>
      </c>
    </row>
    <row r="19" ht="14.25" customHeight="1">
      <c r="A19" s="45" t="s">
        <v>1070</v>
      </c>
      <c r="B19" s="51">
        <v>7.6547367E7</v>
      </c>
      <c r="C19" s="70"/>
      <c r="D19" s="286"/>
      <c r="E19" s="287"/>
      <c r="F19" s="132"/>
      <c r="G19" s="128">
        <v>2.0</v>
      </c>
      <c r="H19" s="281">
        <f t="shared" si="1"/>
        <v>400</v>
      </c>
      <c r="I19" s="165" t="s">
        <v>1071</v>
      </c>
    </row>
    <row r="20" ht="14.25" customHeight="1">
      <c r="A20" s="45" t="s">
        <v>1072</v>
      </c>
      <c r="B20" s="145">
        <v>7.6262191E7</v>
      </c>
      <c r="C20" s="142"/>
      <c r="D20" s="217"/>
      <c r="E20" s="216"/>
      <c r="F20" s="135"/>
      <c r="G20" s="128">
        <v>1.0</v>
      </c>
      <c r="H20" s="281">
        <f t="shared" si="1"/>
        <v>200</v>
      </c>
      <c r="I20" s="165" t="s">
        <v>1071</v>
      </c>
    </row>
    <row r="21" ht="14.25" customHeight="1">
      <c r="A21" s="2" t="s">
        <v>1073</v>
      </c>
      <c r="B21" s="147">
        <v>7.6034982E7</v>
      </c>
      <c r="C21" s="142"/>
      <c r="D21" s="139"/>
      <c r="E21" s="222"/>
      <c r="F21" s="132"/>
      <c r="G21" s="128">
        <v>1.0</v>
      </c>
      <c r="H21" s="281">
        <f t="shared" si="1"/>
        <v>200</v>
      </c>
      <c r="I21" s="165" t="s">
        <v>1071</v>
      </c>
    </row>
    <row r="22" ht="14.25" customHeight="1">
      <c r="A22" s="45" t="s">
        <v>1074</v>
      </c>
      <c r="B22" s="145">
        <v>7.8242123E7</v>
      </c>
      <c r="C22" s="142"/>
      <c r="D22" s="222"/>
      <c r="E22" s="222"/>
      <c r="F22" s="132"/>
      <c r="G22" s="128">
        <v>0.5</v>
      </c>
      <c r="H22" s="281">
        <f t="shared" si="1"/>
        <v>100</v>
      </c>
      <c r="I22" s="165" t="s">
        <v>1071</v>
      </c>
    </row>
    <row r="23" ht="14.25" customHeight="1">
      <c r="A23" s="288" t="s">
        <v>1075</v>
      </c>
      <c r="B23" s="147">
        <v>7.835432E7</v>
      </c>
      <c r="C23" s="142"/>
      <c r="D23" s="222"/>
      <c r="E23" s="222"/>
      <c r="F23" s="132"/>
      <c r="G23" s="128">
        <v>1.5</v>
      </c>
      <c r="H23" s="281">
        <f t="shared" si="1"/>
        <v>300</v>
      </c>
      <c r="I23" s="165" t="s">
        <v>1071</v>
      </c>
    </row>
    <row r="24" ht="14.25" customHeight="1">
      <c r="A24" s="147" t="s">
        <v>1076</v>
      </c>
      <c r="B24" s="147">
        <v>7.6510184E7</v>
      </c>
      <c r="C24" s="142"/>
      <c r="D24" s="222"/>
      <c r="E24" s="222"/>
      <c r="F24" s="282"/>
      <c r="G24" s="128">
        <v>1.0</v>
      </c>
      <c r="H24" s="281">
        <f t="shared" si="1"/>
        <v>200</v>
      </c>
      <c r="I24" s="165" t="s">
        <v>1071</v>
      </c>
    </row>
    <row r="25" ht="14.25" customHeight="1">
      <c r="A25" s="149" t="s">
        <v>1077</v>
      </c>
      <c r="B25" s="149">
        <v>7.6305102E7</v>
      </c>
      <c r="C25" s="142"/>
      <c r="D25" s="260"/>
      <c r="E25" s="260"/>
      <c r="F25" s="282"/>
      <c r="G25" s="128">
        <v>0.5</v>
      </c>
      <c r="H25" s="281">
        <f t="shared" si="1"/>
        <v>100</v>
      </c>
      <c r="I25" s="165" t="s">
        <v>1078</v>
      </c>
    </row>
    <row r="26" ht="14.25" customHeight="1">
      <c r="A26" s="45" t="s">
        <v>1079</v>
      </c>
      <c r="B26" s="139">
        <v>7.8538219E7</v>
      </c>
      <c r="C26" s="142"/>
      <c r="D26" s="260"/>
      <c r="E26" s="260"/>
      <c r="F26" s="282"/>
      <c r="G26" s="128">
        <v>1.0</v>
      </c>
      <c r="H26" s="281">
        <f t="shared" si="1"/>
        <v>200</v>
      </c>
      <c r="I26" s="165" t="s">
        <v>1078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4.25" customHeight="1">
      <c r="A27" s="45" t="s">
        <v>1080</v>
      </c>
      <c r="B27" s="51">
        <v>7.6310821E7</v>
      </c>
      <c r="C27" s="142"/>
      <c r="D27" s="222"/>
      <c r="E27" s="222"/>
      <c r="F27" s="132"/>
      <c r="G27" s="132">
        <v>2.0</v>
      </c>
      <c r="H27" s="281">
        <f t="shared" si="1"/>
        <v>400</v>
      </c>
      <c r="I27" s="165" t="s">
        <v>1078</v>
      </c>
    </row>
    <row r="28" ht="14.25" customHeight="1">
      <c r="A28" s="45" t="s">
        <v>1081</v>
      </c>
      <c r="B28" s="51">
        <v>7.6811647E7</v>
      </c>
      <c r="C28" s="142"/>
      <c r="D28" s="247"/>
      <c r="E28" s="247"/>
      <c r="F28" s="132"/>
      <c r="G28" s="128">
        <v>1.0</v>
      </c>
      <c r="H28" s="281">
        <f t="shared" si="1"/>
        <v>200</v>
      </c>
      <c r="I28" s="165" t="s">
        <v>1078</v>
      </c>
    </row>
    <row r="29" ht="14.25" customHeight="1">
      <c r="A29" s="45" t="s">
        <v>1082</v>
      </c>
      <c r="B29" s="51">
        <v>7.6614453E7</v>
      </c>
      <c r="C29" s="142"/>
      <c r="D29" s="247"/>
      <c r="E29" s="247"/>
      <c r="F29" s="132"/>
      <c r="G29" s="128">
        <v>0.5</v>
      </c>
      <c r="H29" s="281">
        <f t="shared" si="1"/>
        <v>100</v>
      </c>
      <c r="I29" s="165" t="s">
        <v>1078</v>
      </c>
    </row>
    <row r="30" ht="14.25" customHeight="1">
      <c r="A30" s="45" t="s">
        <v>1083</v>
      </c>
      <c r="B30" s="51">
        <v>7.6600492E7</v>
      </c>
      <c r="C30" s="142"/>
      <c r="D30" s="247"/>
      <c r="E30" s="289"/>
      <c r="F30" s="132"/>
      <c r="G30" s="128">
        <v>2.0</v>
      </c>
      <c r="H30" s="281">
        <f t="shared" si="1"/>
        <v>400</v>
      </c>
      <c r="I30" s="165" t="s">
        <v>1078</v>
      </c>
    </row>
    <row r="31" ht="14.25" customHeight="1">
      <c r="A31" s="45" t="s">
        <v>1084</v>
      </c>
      <c r="B31" s="51"/>
      <c r="C31" s="142"/>
      <c r="D31" s="289"/>
      <c r="E31" s="290"/>
      <c r="F31" s="132"/>
      <c r="G31" s="128">
        <v>2.0</v>
      </c>
      <c r="H31" s="281">
        <f t="shared" si="1"/>
        <v>400</v>
      </c>
      <c r="I31" s="165" t="s">
        <v>1078</v>
      </c>
    </row>
    <row r="32" ht="14.25" customHeight="1">
      <c r="A32" s="45" t="s">
        <v>1085</v>
      </c>
      <c r="B32" s="51">
        <v>7.6737415E7</v>
      </c>
      <c r="C32" s="142"/>
      <c r="D32" s="289"/>
      <c r="E32" s="290"/>
      <c r="F32" s="132"/>
      <c r="G32" s="128">
        <v>0.5</v>
      </c>
      <c r="H32" s="281">
        <f t="shared" si="1"/>
        <v>100</v>
      </c>
      <c r="I32" s="165" t="s">
        <v>1078</v>
      </c>
    </row>
    <row r="33" ht="14.25" customHeight="1">
      <c r="A33" s="45" t="s">
        <v>1086</v>
      </c>
      <c r="B33" s="145">
        <v>7.6526577E7</v>
      </c>
      <c r="C33" s="142"/>
      <c r="D33" s="222"/>
      <c r="E33" s="222"/>
      <c r="F33" s="132"/>
      <c r="G33" s="128">
        <v>1.0</v>
      </c>
      <c r="H33" s="281">
        <f t="shared" si="1"/>
        <v>200</v>
      </c>
      <c r="I33" s="165" t="s">
        <v>1078</v>
      </c>
    </row>
    <row r="34" ht="14.25" customHeight="1">
      <c r="A34" s="45" t="s">
        <v>1087</v>
      </c>
      <c r="B34" s="148">
        <v>7.6944143E7</v>
      </c>
      <c r="C34" s="142"/>
      <c r="D34" s="222"/>
      <c r="E34" s="222"/>
      <c r="F34" s="132"/>
      <c r="G34" s="128">
        <v>0.5</v>
      </c>
      <c r="H34" s="281">
        <f t="shared" si="1"/>
        <v>100</v>
      </c>
      <c r="I34" s="165" t="s">
        <v>1078</v>
      </c>
    </row>
    <row r="35" ht="14.25" customHeight="1">
      <c r="A35" s="45" t="s">
        <v>1088</v>
      </c>
      <c r="B35" s="291"/>
      <c r="C35" s="142"/>
      <c r="D35" s="222"/>
      <c r="E35" s="290"/>
      <c r="F35" s="150"/>
      <c r="G35" s="128">
        <v>1.0</v>
      </c>
      <c r="H35" s="281">
        <f t="shared" si="1"/>
        <v>200</v>
      </c>
      <c r="I35" s="165" t="s">
        <v>1089</v>
      </c>
    </row>
    <row r="36" ht="14.25" customHeight="1">
      <c r="A36" s="45" t="s">
        <v>1090</v>
      </c>
      <c r="B36" s="139">
        <v>7.8475928E7</v>
      </c>
      <c r="C36" s="142"/>
      <c r="D36" s="290"/>
      <c r="E36" s="260"/>
      <c r="F36" s="150"/>
      <c r="G36" s="128">
        <v>2.0</v>
      </c>
      <c r="H36" s="281">
        <f t="shared" si="1"/>
        <v>400</v>
      </c>
      <c r="I36" s="165" t="s">
        <v>1089</v>
      </c>
    </row>
    <row r="37" ht="14.25" customHeight="1">
      <c r="A37" s="139" t="s">
        <v>1091</v>
      </c>
      <c r="B37" s="292">
        <v>7.8157787E7</v>
      </c>
      <c r="C37" s="142"/>
      <c r="D37" s="222"/>
      <c r="E37" s="293"/>
      <c r="F37" s="150"/>
      <c r="G37" s="128">
        <v>1.0</v>
      </c>
      <c r="H37" s="281">
        <f t="shared" si="1"/>
        <v>200</v>
      </c>
      <c r="I37" s="165" t="s">
        <v>1089</v>
      </c>
    </row>
    <row r="38" ht="14.25" customHeight="1">
      <c r="A38" s="145" t="s">
        <v>1092</v>
      </c>
      <c r="B38" s="145">
        <v>7.6905461E7</v>
      </c>
      <c r="C38" s="142"/>
      <c r="D38" s="294"/>
      <c r="E38" s="222"/>
      <c r="F38" s="150"/>
      <c r="G38" s="128">
        <v>1.0</v>
      </c>
      <c r="H38" s="281">
        <f t="shared" si="1"/>
        <v>200</v>
      </c>
      <c r="I38" s="165" t="s">
        <v>1093</v>
      </c>
    </row>
    <row r="39" ht="14.25" customHeight="1">
      <c r="A39" s="2" t="s">
        <v>1094</v>
      </c>
      <c r="B39" s="147">
        <v>7712310.0</v>
      </c>
      <c r="C39" s="142"/>
      <c r="D39" s="294"/>
      <c r="E39" s="222"/>
      <c r="F39" s="150"/>
      <c r="G39" s="128">
        <v>0.5</v>
      </c>
      <c r="H39" s="281">
        <f t="shared" si="1"/>
        <v>100</v>
      </c>
      <c r="I39" s="165" t="s">
        <v>1089</v>
      </c>
    </row>
    <row r="40" ht="14.25" customHeight="1">
      <c r="A40" s="145" t="s">
        <v>1095</v>
      </c>
      <c r="B40" s="131"/>
      <c r="C40" s="142"/>
      <c r="D40" s="294"/>
      <c r="E40" s="222"/>
      <c r="F40" s="150"/>
      <c r="G40" s="128">
        <v>1.0</v>
      </c>
      <c r="H40" s="281">
        <f t="shared" si="1"/>
        <v>200</v>
      </c>
      <c r="I40" s="165" t="s">
        <v>1089</v>
      </c>
    </row>
    <row r="41" ht="14.25" customHeight="1">
      <c r="A41" s="145" t="s">
        <v>1066</v>
      </c>
      <c r="B41" s="145"/>
      <c r="C41" s="142"/>
      <c r="D41" s="294"/>
      <c r="E41" s="222"/>
      <c r="F41" s="150"/>
      <c r="G41" s="128">
        <v>1.0</v>
      </c>
      <c r="H41" s="281">
        <f t="shared" si="1"/>
        <v>200</v>
      </c>
      <c r="I41" s="165" t="s">
        <v>1096</v>
      </c>
    </row>
    <row r="42" ht="14.25" customHeight="1">
      <c r="A42" s="148" t="s">
        <v>1097</v>
      </c>
      <c r="B42" s="148">
        <v>7.8281201E7</v>
      </c>
      <c r="C42" s="142"/>
      <c r="D42" s="294"/>
      <c r="E42" s="222"/>
      <c r="F42" s="150"/>
      <c r="G42" s="128">
        <v>1.0</v>
      </c>
      <c r="H42" s="281">
        <f t="shared" si="1"/>
        <v>200</v>
      </c>
      <c r="I42" s="165" t="s">
        <v>1093</v>
      </c>
    </row>
    <row r="43" ht="14.25" customHeight="1">
      <c r="A43" s="148" t="s">
        <v>1098</v>
      </c>
      <c r="B43" s="148">
        <v>7.6960422E7</v>
      </c>
      <c r="C43" s="142"/>
      <c r="D43" s="294"/>
      <c r="E43" s="222"/>
      <c r="F43" s="150"/>
      <c r="G43" s="128">
        <v>1.0</v>
      </c>
      <c r="H43" s="281">
        <f t="shared" si="1"/>
        <v>200</v>
      </c>
      <c r="I43" s="165" t="s">
        <v>1099</v>
      </c>
    </row>
    <row r="44" ht="14.25" customHeight="1">
      <c r="A44" s="145" t="s">
        <v>1100</v>
      </c>
      <c r="B44" s="145"/>
      <c r="C44" s="142"/>
      <c r="D44" s="294"/>
      <c r="E44" s="222"/>
      <c r="F44" s="150"/>
      <c r="G44" s="128">
        <v>1.0</v>
      </c>
      <c r="H44" s="281">
        <f t="shared" si="1"/>
        <v>200</v>
      </c>
      <c r="I44" s="165" t="s">
        <v>1101</v>
      </c>
    </row>
    <row r="45" ht="14.25" customHeight="1">
      <c r="A45" s="148" t="s">
        <v>1102</v>
      </c>
      <c r="B45" s="148"/>
      <c r="C45" s="142"/>
      <c r="D45" s="294"/>
      <c r="E45" s="222"/>
      <c r="F45" s="150"/>
      <c r="G45" s="128">
        <v>1.5</v>
      </c>
      <c r="H45" s="281">
        <f t="shared" si="1"/>
        <v>300</v>
      </c>
      <c r="I45" s="165" t="s">
        <v>1101</v>
      </c>
    </row>
    <row r="46" ht="14.25" customHeight="1">
      <c r="A46" s="145" t="s">
        <v>1103</v>
      </c>
      <c r="B46" s="145">
        <v>7.9086305E7</v>
      </c>
      <c r="C46" s="142"/>
      <c r="D46" s="294"/>
      <c r="E46" s="222"/>
      <c r="F46" s="150"/>
      <c r="G46" s="128">
        <v>1.0</v>
      </c>
      <c r="H46" s="281">
        <f t="shared" si="1"/>
        <v>200</v>
      </c>
      <c r="I46" s="165" t="s">
        <v>1099</v>
      </c>
    </row>
    <row r="47" ht="14.25" customHeight="1">
      <c r="A47" s="145" t="s">
        <v>1104</v>
      </c>
      <c r="B47" s="124"/>
      <c r="C47" s="142"/>
      <c r="D47" s="294"/>
      <c r="E47" s="222"/>
      <c r="F47" s="150"/>
      <c r="G47" s="128">
        <v>1.0</v>
      </c>
      <c r="H47" s="281">
        <f t="shared" si="1"/>
        <v>200</v>
      </c>
      <c r="I47" s="165" t="s">
        <v>1099</v>
      </c>
    </row>
    <row r="48" ht="14.25" customHeight="1">
      <c r="A48" s="145" t="s">
        <v>1105</v>
      </c>
      <c r="B48" s="131"/>
      <c r="C48" s="149" t="s">
        <v>32</v>
      </c>
      <c r="D48" s="294"/>
      <c r="E48" s="295"/>
      <c r="F48" s="150"/>
      <c r="G48" s="128">
        <v>1.0</v>
      </c>
      <c r="H48" s="281">
        <f t="shared" si="1"/>
        <v>200</v>
      </c>
      <c r="I48" s="165" t="s">
        <v>1099</v>
      </c>
    </row>
    <row r="49" ht="14.25" customHeight="1">
      <c r="A49" s="145" t="s">
        <v>1106</v>
      </c>
      <c r="B49" s="124"/>
      <c r="C49" s="142"/>
      <c r="D49" s="260"/>
      <c r="E49" s="260"/>
      <c r="F49" s="150"/>
      <c r="G49" s="128">
        <v>2.0</v>
      </c>
      <c r="H49" s="281">
        <f t="shared" si="1"/>
        <v>400</v>
      </c>
      <c r="I49" s="165" t="s">
        <v>1099</v>
      </c>
    </row>
    <row r="50" ht="14.25" customHeight="1">
      <c r="A50" s="145" t="s">
        <v>1107</v>
      </c>
      <c r="B50" s="131"/>
      <c r="C50" s="142"/>
      <c r="D50" s="294"/>
      <c r="E50" s="65"/>
      <c r="F50" s="150"/>
      <c r="G50" s="128">
        <v>1.0</v>
      </c>
      <c r="H50" s="281">
        <f t="shared" si="1"/>
        <v>200</v>
      </c>
      <c r="I50" s="165" t="s">
        <v>1071</v>
      </c>
    </row>
    <row r="51">
      <c r="A51" s="145" t="s">
        <v>1108</v>
      </c>
      <c r="B51" s="131"/>
      <c r="C51" s="142"/>
      <c r="D51" s="247"/>
      <c r="E51" s="51"/>
      <c r="F51" s="63"/>
      <c r="G51" s="63">
        <v>0.5</v>
      </c>
      <c r="H51" s="281">
        <f t="shared" si="1"/>
        <v>100</v>
      </c>
      <c r="I51" s="296" t="s">
        <v>1071</v>
      </c>
    </row>
    <row r="52" ht="14.25" customHeight="1">
      <c r="A52" s="145" t="s">
        <v>1109</v>
      </c>
      <c r="B52" s="131"/>
      <c r="C52" s="140"/>
      <c r="D52" s="222"/>
      <c r="E52" s="222"/>
      <c r="F52" s="150"/>
      <c r="G52" s="128">
        <v>1.0</v>
      </c>
      <c r="H52" s="281">
        <f t="shared" si="1"/>
        <v>200</v>
      </c>
      <c r="I52" s="165" t="s">
        <v>1071</v>
      </c>
    </row>
    <row r="53" ht="16.5" customHeight="1">
      <c r="A53" s="145" t="s">
        <v>1110</v>
      </c>
      <c r="B53" s="297">
        <v>7.6510828E7</v>
      </c>
      <c r="C53" s="70"/>
      <c r="D53" s="247"/>
      <c r="E53" s="247"/>
      <c r="F53" s="63"/>
      <c r="G53" s="63">
        <v>1.0</v>
      </c>
      <c r="H53" s="281">
        <f t="shared" si="1"/>
        <v>200</v>
      </c>
      <c r="I53" s="165" t="s">
        <v>1111</v>
      </c>
    </row>
    <row r="54" ht="15.0" customHeight="1">
      <c r="A54" s="145" t="s">
        <v>1112</v>
      </c>
      <c r="B54" s="297"/>
      <c r="C54" s="70"/>
      <c r="D54" s="247"/>
      <c r="E54" s="247"/>
      <c r="F54" s="63"/>
      <c r="G54" s="63">
        <v>1.0</v>
      </c>
      <c r="H54" s="281">
        <f t="shared" si="1"/>
        <v>200</v>
      </c>
      <c r="I54" s="165" t="s">
        <v>1111</v>
      </c>
    </row>
    <row r="55" ht="14.25" customHeight="1">
      <c r="A55" s="145" t="s">
        <v>1113</v>
      </c>
      <c r="B55" s="131">
        <v>7.6960422E7</v>
      </c>
      <c r="C55" s="171"/>
      <c r="D55" s="247"/>
      <c r="E55" s="247"/>
      <c r="F55" s="63"/>
      <c r="G55" s="63">
        <v>1.0</v>
      </c>
      <c r="H55" s="281">
        <f t="shared" si="1"/>
        <v>200</v>
      </c>
      <c r="I55" s="165" t="s">
        <v>1114</v>
      </c>
    </row>
    <row r="56" ht="14.25" customHeight="1">
      <c r="A56" s="145" t="s">
        <v>1115</v>
      </c>
      <c r="B56" s="297">
        <v>7.6214434E7</v>
      </c>
      <c r="C56" s="171"/>
      <c r="D56" s="247"/>
      <c r="E56" s="247"/>
      <c r="F56" s="63"/>
      <c r="G56" s="63">
        <v>0.5</v>
      </c>
      <c r="H56" s="281">
        <f t="shared" si="1"/>
        <v>100</v>
      </c>
      <c r="I56" s="165" t="s">
        <v>1114</v>
      </c>
    </row>
    <row r="57" ht="14.25" customHeight="1">
      <c r="A57" s="145"/>
      <c r="B57" s="297"/>
      <c r="C57" s="171"/>
      <c r="D57" s="247"/>
      <c r="E57" s="247"/>
      <c r="F57" s="63"/>
      <c r="G57" s="63"/>
      <c r="H57" s="281">
        <f t="shared" si="1"/>
        <v>0</v>
      </c>
      <c r="I57" s="45"/>
    </row>
    <row r="58" ht="19.5" customHeight="1">
      <c r="A58" s="298"/>
      <c r="B58" s="299"/>
      <c r="C58" s="142"/>
      <c r="D58" s="222"/>
      <c r="E58" s="223" t="s">
        <v>31</v>
      </c>
      <c r="F58" s="154">
        <f>SUM(F9:F57)</f>
        <v>0</v>
      </c>
      <c r="G58" s="154">
        <f>SUM(G10:G57)</f>
        <v>51</v>
      </c>
      <c r="H58" s="224">
        <f>SUM(H9:H57)</f>
        <v>10200</v>
      </c>
      <c r="I58" s="225"/>
    </row>
    <row r="59">
      <c r="A59" s="300"/>
      <c r="B59" s="151"/>
      <c r="C59" s="301"/>
      <c r="D59" s="223"/>
      <c r="E59" s="151" t="s">
        <v>90</v>
      </c>
      <c r="F59" s="158">
        <f>COUNT(G10:G57)</f>
        <v>47</v>
      </c>
      <c r="G59" s="54"/>
      <c r="H59" s="54"/>
      <c r="I59" s="55"/>
    </row>
    <row r="60" ht="14.25" customHeight="1">
      <c r="B60" s="25"/>
      <c r="C60" s="168"/>
      <c r="D60" s="229"/>
      <c r="E60" s="229"/>
      <c r="F60" s="73"/>
      <c r="G60" s="73"/>
      <c r="H60" s="228"/>
    </row>
    <row r="61" ht="30.75" customHeight="1">
      <c r="B61" s="25"/>
      <c r="C61" s="168"/>
      <c r="D61" s="56" t="s">
        <v>91</v>
      </c>
      <c r="E61" s="57"/>
      <c r="F61" s="73"/>
      <c r="G61" s="73"/>
      <c r="H61" s="228"/>
    </row>
    <row r="62" ht="40.5" customHeight="1">
      <c r="B62" s="25"/>
      <c r="C62" s="168"/>
      <c r="D62" s="58" t="s">
        <v>92</v>
      </c>
      <c r="E62" s="57"/>
      <c r="F62" s="73"/>
      <c r="G62" s="73"/>
      <c r="H62" s="228"/>
    </row>
    <row r="63" ht="40.5" customHeight="1">
      <c r="B63" s="25"/>
      <c r="C63" s="168"/>
      <c r="D63" s="59" t="s">
        <v>49</v>
      </c>
      <c r="E63" s="60"/>
      <c r="F63" s="73"/>
      <c r="G63" s="73"/>
      <c r="H63" s="228"/>
    </row>
    <row r="64" ht="14.25" customHeight="1">
      <c r="B64" s="25"/>
      <c r="C64" s="168"/>
      <c r="D64" s="229"/>
      <c r="E64" s="229"/>
      <c r="F64" s="73"/>
      <c r="G64" s="73"/>
      <c r="H64" s="228"/>
    </row>
    <row r="65" ht="14.25" customHeight="1">
      <c r="B65" s="25"/>
      <c r="C65" s="168"/>
      <c r="D65" s="229"/>
      <c r="E65" s="229"/>
      <c r="F65" s="73"/>
      <c r="G65" s="73"/>
      <c r="H65" s="228"/>
    </row>
    <row r="66" ht="14.25" customHeight="1">
      <c r="B66" s="25"/>
      <c r="C66" s="168"/>
      <c r="D66" s="229"/>
      <c r="E66" s="229"/>
      <c r="F66" s="73"/>
      <c r="G66" s="73"/>
      <c r="H66" s="228"/>
    </row>
    <row r="67" ht="14.25" customHeight="1">
      <c r="B67" s="25"/>
      <c r="C67" s="168"/>
      <c r="D67" s="229"/>
      <c r="E67" s="229"/>
      <c r="F67" s="73"/>
      <c r="G67" s="73"/>
      <c r="H67" s="228"/>
    </row>
    <row r="68" ht="14.25" customHeight="1">
      <c r="B68" s="25"/>
      <c r="C68" s="168"/>
      <c r="D68" s="229"/>
      <c r="E68" s="229"/>
      <c r="F68" s="73"/>
      <c r="G68" s="73"/>
      <c r="H68" s="228"/>
    </row>
    <row r="69" ht="14.25" customHeight="1">
      <c r="B69" s="25"/>
      <c r="C69" s="168"/>
      <c r="D69" s="229"/>
      <c r="E69" s="229"/>
      <c r="F69" s="73"/>
      <c r="G69" s="73"/>
      <c r="H69" s="228"/>
    </row>
    <row r="70" ht="14.25" customHeight="1">
      <c r="B70" s="25"/>
      <c r="C70" s="168"/>
      <c r="D70" s="229"/>
      <c r="E70" s="229"/>
      <c r="F70" s="73"/>
      <c r="G70" s="73"/>
      <c r="H70" s="228"/>
    </row>
    <row r="71" ht="14.25" customHeight="1">
      <c r="B71" s="25"/>
      <c r="C71" s="168"/>
      <c r="D71" s="229"/>
      <c r="E71" s="229"/>
      <c r="F71" s="73"/>
      <c r="G71" s="73"/>
      <c r="H71" s="228"/>
    </row>
    <row r="72" ht="14.25" customHeight="1">
      <c r="B72" s="25"/>
      <c r="C72" s="168"/>
      <c r="D72" s="229"/>
      <c r="E72" s="229"/>
      <c r="F72" s="73"/>
      <c r="G72" s="73"/>
      <c r="H72" s="228"/>
    </row>
    <row r="73" ht="14.25" customHeight="1">
      <c r="B73" s="25"/>
      <c r="C73" s="168"/>
      <c r="D73" s="229"/>
      <c r="E73" s="229"/>
      <c r="F73" s="73"/>
      <c r="G73" s="73"/>
      <c r="H73" s="228"/>
    </row>
    <row r="74" ht="14.25" customHeight="1">
      <c r="B74" s="25"/>
      <c r="C74" s="168"/>
      <c r="D74" s="229"/>
      <c r="E74" s="229"/>
      <c r="F74" s="73"/>
      <c r="G74" s="73"/>
      <c r="H74" s="228"/>
    </row>
    <row r="75" ht="14.25" customHeight="1">
      <c r="B75" s="25"/>
      <c r="C75" s="168"/>
      <c r="D75" s="229"/>
      <c r="E75" s="229"/>
      <c r="F75" s="73"/>
      <c r="G75" s="73"/>
      <c r="H75" s="228"/>
    </row>
    <row r="76" ht="14.25" customHeight="1">
      <c r="B76" s="25"/>
      <c r="C76" s="168"/>
      <c r="D76" s="229"/>
      <c r="E76" s="229"/>
      <c r="F76" s="73"/>
      <c r="G76" s="73"/>
      <c r="H76" s="228"/>
    </row>
    <row r="77" ht="14.25" customHeight="1">
      <c r="B77" s="25"/>
      <c r="C77" s="168"/>
      <c r="D77" s="229"/>
      <c r="E77" s="229"/>
      <c r="F77" s="73"/>
      <c r="G77" s="73"/>
      <c r="H77" s="228"/>
    </row>
    <row r="78" ht="14.25" customHeight="1">
      <c r="B78" s="25"/>
      <c r="C78" s="168"/>
      <c r="D78" s="229"/>
      <c r="E78" s="229"/>
      <c r="F78" s="73"/>
      <c r="G78" s="73"/>
      <c r="H78" s="228"/>
    </row>
    <row r="79" ht="14.25" customHeight="1">
      <c r="B79" s="25"/>
      <c r="C79" s="168"/>
      <c r="D79" s="229"/>
      <c r="E79" s="229"/>
      <c r="F79" s="73"/>
      <c r="G79" s="73"/>
      <c r="H79" s="228"/>
    </row>
    <row r="80" ht="14.25" customHeight="1">
      <c r="B80" s="25"/>
      <c r="C80" s="168"/>
      <c r="D80" s="229"/>
      <c r="E80" s="229"/>
      <c r="F80" s="73"/>
      <c r="G80" s="73"/>
      <c r="H80" s="228"/>
    </row>
    <row r="81" ht="14.25" customHeight="1">
      <c r="B81" s="25"/>
      <c r="C81" s="168"/>
      <c r="D81" s="229"/>
      <c r="E81" s="229"/>
      <c r="F81" s="73"/>
      <c r="G81" s="73"/>
      <c r="H81" s="228"/>
    </row>
    <row r="82" ht="14.25" customHeight="1">
      <c r="B82" s="25"/>
      <c r="C82" s="168"/>
      <c r="D82" s="229"/>
      <c r="E82" s="229"/>
      <c r="F82" s="73"/>
      <c r="G82" s="73"/>
      <c r="H82" s="228"/>
    </row>
    <row r="83" ht="14.25" customHeight="1">
      <c r="B83" s="25"/>
      <c r="C83" s="168"/>
      <c r="D83" s="229"/>
      <c r="E83" s="229"/>
      <c r="F83" s="73"/>
      <c r="G83" s="73"/>
      <c r="H83" s="228"/>
    </row>
    <row r="84" ht="14.25" customHeight="1">
      <c r="B84" s="25"/>
      <c r="C84" s="168"/>
      <c r="D84" s="229"/>
      <c r="E84" s="229"/>
      <c r="F84" s="73"/>
      <c r="G84" s="73"/>
      <c r="H84" s="228"/>
    </row>
    <row r="85" ht="14.25" customHeight="1">
      <c r="B85" s="25"/>
      <c r="C85" s="168"/>
      <c r="D85" s="229"/>
      <c r="E85" s="229"/>
      <c r="F85" s="73"/>
      <c r="G85" s="73"/>
      <c r="H85" s="228"/>
    </row>
    <row r="86" ht="14.25" customHeight="1">
      <c r="B86" s="25"/>
      <c r="C86" s="168"/>
      <c r="D86" s="229"/>
      <c r="E86" s="229"/>
      <c r="F86" s="73"/>
      <c r="G86" s="73"/>
      <c r="H86" s="228"/>
    </row>
    <row r="87" ht="14.25" customHeight="1">
      <c r="B87" s="25"/>
      <c r="C87" s="168"/>
      <c r="D87" s="229"/>
      <c r="E87" s="229"/>
      <c r="F87" s="73"/>
      <c r="G87" s="73"/>
      <c r="H87" s="228"/>
    </row>
    <row r="88" ht="14.25" customHeight="1">
      <c r="B88" s="25"/>
      <c r="C88" s="168"/>
      <c r="D88" s="229"/>
      <c r="E88" s="229"/>
      <c r="F88" s="73"/>
      <c r="G88" s="73"/>
      <c r="H88" s="228"/>
    </row>
    <row r="89" ht="14.25" customHeight="1">
      <c r="B89" s="25"/>
      <c r="C89" s="168"/>
      <c r="D89" s="229"/>
      <c r="E89" s="229"/>
      <c r="F89" s="73"/>
      <c r="G89" s="73"/>
      <c r="H89" s="228"/>
    </row>
    <row r="90" ht="14.25" customHeight="1">
      <c r="B90" s="25"/>
      <c r="C90" s="168"/>
      <c r="D90" s="229"/>
      <c r="E90" s="229"/>
      <c r="F90" s="73"/>
      <c r="G90" s="73"/>
      <c r="H90" s="228"/>
    </row>
    <row r="91" ht="14.25" customHeight="1">
      <c r="B91" s="25"/>
      <c r="C91" s="168"/>
      <c r="D91" s="229"/>
      <c r="E91" s="229"/>
      <c r="F91" s="73"/>
      <c r="G91" s="73"/>
      <c r="H91" s="228"/>
    </row>
    <row r="92" ht="14.25" customHeight="1">
      <c r="B92" s="25"/>
      <c r="C92" s="168"/>
      <c r="D92" s="229"/>
      <c r="E92" s="229"/>
      <c r="F92" s="73"/>
      <c r="G92" s="73"/>
      <c r="H92" s="228"/>
    </row>
    <row r="93" ht="14.25" customHeight="1">
      <c r="B93" s="25"/>
      <c r="C93" s="168"/>
      <c r="D93" s="229"/>
      <c r="E93" s="229"/>
      <c r="F93" s="73"/>
      <c r="G93" s="73"/>
      <c r="H93" s="228"/>
    </row>
    <row r="94" ht="14.25" customHeight="1">
      <c r="B94" s="25"/>
      <c r="C94" s="168"/>
      <c r="D94" s="229"/>
      <c r="E94" s="229"/>
      <c r="F94" s="73"/>
      <c r="G94" s="73"/>
      <c r="H94" s="228"/>
    </row>
    <row r="95" ht="14.25" customHeight="1">
      <c r="B95" s="25"/>
      <c r="C95" s="168"/>
      <c r="D95" s="229"/>
      <c r="E95" s="229"/>
      <c r="F95" s="73"/>
      <c r="G95" s="73"/>
      <c r="H95" s="228"/>
    </row>
    <row r="96" ht="14.25" customHeight="1">
      <c r="B96" s="25"/>
      <c r="C96" s="168"/>
      <c r="D96" s="229"/>
      <c r="E96" s="229"/>
      <c r="F96" s="73"/>
      <c r="G96" s="73"/>
      <c r="H96" s="228"/>
    </row>
    <row r="97" ht="14.25" customHeight="1">
      <c r="B97" s="25"/>
      <c r="C97" s="168"/>
      <c r="D97" s="229"/>
      <c r="E97" s="229"/>
      <c r="F97" s="73"/>
      <c r="G97" s="73"/>
      <c r="H97" s="228"/>
    </row>
    <row r="98" ht="14.25" customHeight="1">
      <c r="B98" s="25"/>
      <c r="C98" s="168"/>
      <c r="D98" s="229"/>
      <c r="E98" s="229"/>
      <c r="F98" s="73"/>
      <c r="G98" s="73"/>
      <c r="H98" s="228"/>
    </row>
    <row r="99" ht="14.25" customHeight="1">
      <c r="B99" s="25"/>
      <c r="C99" s="168"/>
      <c r="D99" s="229"/>
      <c r="E99" s="229"/>
      <c r="F99" s="73"/>
      <c r="G99" s="73"/>
      <c r="H99" s="228"/>
    </row>
    <row r="100" ht="14.25" customHeight="1">
      <c r="B100" s="25"/>
      <c r="C100" s="168"/>
      <c r="D100" s="229"/>
      <c r="E100" s="229"/>
      <c r="F100" s="73"/>
      <c r="G100" s="73"/>
      <c r="H100" s="228"/>
    </row>
    <row r="101" ht="14.25" customHeight="1">
      <c r="B101" s="25"/>
      <c r="C101" s="168"/>
      <c r="D101" s="229"/>
      <c r="E101" s="229"/>
      <c r="F101" s="73"/>
      <c r="G101" s="73"/>
      <c r="H101" s="228"/>
    </row>
    <row r="102" ht="14.25" customHeight="1">
      <c r="B102" s="25"/>
      <c r="C102" s="168"/>
      <c r="D102" s="229"/>
      <c r="E102" s="229"/>
      <c r="F102" s="73"/>
      <c r="G102" s="73"/>
      <c r="H102" s="228"/>
    </row>
    <row r="103" ht="14.25" customHeight="1">
      <c r="B103" s="25"/>
      <c r="C103" s="168"/>
      <c r="D103" s="229"/>
      <c r="E103" s="229"/>
      <c r="F103" s="73"/>
      <c r="G103" s="73"/>
      <c r="H103" s="228"/>
    </row>
    <row r="104" ht="14.25" customHeight="1">
      <c r="B104" s="25"/>
      <c r="C104" s="168"/>
      <c r="D104" s="229"/>
      <c r="E104" s="229"/>
      <c r="F104" s="73"/>
      <c r="G104" s="73"/>
      <c r="H104" s="228"/>
    </row>
    <row r="105" ht="14.25" customHeight="1">
      <c r="B105" s="25"/>
      <c r="C105" s="168"/>
      <c r="D105" s="229"/>
      <c r="E105" s="229"/>
      <c r="F105" s="73"/>
      <c r="G105" s="73"/>
      <c r="H105" s="228"/>
    </row>
    <row r="106" ht="14.25" customHeight="1">
      <c r="B106" s="25"/>
      <c r="C106" s="168"/>
      <c r="D106" s="229"/>
      <c r="E106" s="229"/>
      <c r="F106" s="73"/>
      <c r="G106" s="73"/>
      <c r="H106" s="228"/>
    </row>
    <row r="107" ht="14.25" customHeight="1">
      <c r="B107" s="25"/>
      <c r="C107" s="168"/>
      <c r="D107" s="229"/>
      <c r="E107" s="229"/>
      <c r="F107" s="73"/>
      <c r="G107" s="73"/>
      <c r="H107" s="228"/>
    </row>
    <row r="108" ht="14.25" customHeight="1">
      <c r="B108" s="25"/>
      <c r="C108" s="168"/>
      <c r="D108" s="229"/>
      <c r="E108" s="229"/>
      <c r="F108" s="73"/>
      <c r="G108" s="73"/>
      <c r="H108" s="228"/>
    </row>
    <row r="109" ht="14.25" customHeight="1">
      <c r="B109" s="25"/>
      <c r="C109" s="168"/>
      <c r="D109" s="229"/>
      <c r="E109" s="229"/>
      <c r="F109" s="73"/>
      <c r="G109" s="73"/>
      <c r="H109" s="228"/>
    </row>
    <row r="110" ht="14.25" customHeight="1">
      <c r="B110" s="25"/>
      <c r="C110" s="168"/>
      <c r="D110" s="229"/>
      <c r="E110" s="229"/>
      <c r="F110" s="73"/>
      <c r="G110" s="73"/>
      <c r="H110" s="228"/>
    </row>
    <row r="111" ht="14.25" customHeight="1">
      <c r="B111" s="25"/>
      <c r="C111" s="168"/>
      <c r="D111" s="229"/>
      <c r="E111" s="229"/>
      <c r="F111" s="73"/>
      <c r="G111" s="73"/>
      <c r="H111" s="228"/>
    </row>
    <row r="112" ht="14.25" customHeight="1">
      <c r="B112" s="25"/>
      <c r="C112" s="168"/>
      <c r="D112" s="229"/>
      <c r="E112" s="229"/>
      <c r="F112" s="73"/>
      <c r="G112" s="73"/>
      <c r="H112" s="228"/>
    </row>
    <row r="113" ht="14.25" customHeight="1">
      <c r="B113" s="25"/>
      <c r="C113" s="168"/>
      <c r="D113" s="229"/>
      <c r="E113" s="229"/>
      <c r="F113" s="73"/>
      <c r="G113" s="73"/>
      <c r="H113" s="228"/>
    </row>
    <row r="114" ht="14.25" customHeight="1">
      <c r="B114" s="25"/>
      <c r="C114" s="168"/>
      <c r="D114" s="229"/>
      <c r="E114" s="229"/>
      <c r="F114" s="73"/>
      <c r="G114" s="73"/>
      <c r="H114" s="228"/>
    </row>
    <row r="115" ht="14.25" customHeight="1">
      <c r="B115" s="25"/>
      <c r="C115" s="168"/>
      <c r="D115" s="229"/>
      <c r="E115" s="229"/>
      <c r="F115" s="73"/>
      <c r="G115" s="73"/>
      <c r="H115" s="228"/>
    </row>
    <row r="116" ht="14.25" customHeight="1">
      <c r="B116" s="25"/>
      <c r="C116" s="168"/>
      <c r="D116" s="229"/>
      <c r="E116" s="229"/>
      <c r="F116" s="73"/>
      <c r="G116" s="73"/>
      <c r="H116" s="228"/>
    </row>
    <row r="117" ht="14.25" customHeight="1">
      <c r="B117" s="25"/>
      <c r="C117" s="168"/>
      <c r="D117" s="229"/>
      <c r="E117" s="229"/>
      <c r="F117" s="73"/>
      <c r="G117" s="73"/>
      <c r="H117" s="228"/>
    </row>
    <row r="118" ht="14.25" customHeight="1">
      <c r="B118" s="25"/>
      <c r="C118" s="168"/>
      <c r="D118" s="229"/>
      <c r="E118" s="229"/>
      <c r="F118" s="73"/>
      <c r="G118" s="73"/>
      <c r="H118" s="228"/>
    </row>
    <row r="119" ht="14.25" customHeight="1">
      <c r="B119" s="25"/>
      <c r="C119" s="168"/>
      <c r="D119" s="229"/>
      <c r="E119" s="229"/>
      <c r="F119" s="73"/>
      <c r="G119" s="73"/>
      <c r="H119" s="228"/>
    </row>
    <row r="120" ht="14.25" customHeight="1">
      <c r="B120" s="25"/>
      <c r="C120" s="168"/>
      <c r="D120" s="229"/>
      <c r="E120" s="229"/>
      <c r="F120" s="73"/>
      <c r="G120" s="73"/>
      <c r="H120" s="228"/>
    </row>
    <row r="121" ht="14.25" customHeight="1">
      <c r="B121" s="25"/>
      <c r="C121" s="168"/>
      <c r="D121" s="229"/>
      <c r="E121" s="229"/>
      <c r="F121" s="73"/>
      <c r="G121" s="73"/>
      <c r="H121" s="228"/>
    </row>
    <row r="122" ht="14.25" customHeight="1">
      <c r="B122" s="25"/>
      <c r="C122" s="168"/>
      <c r="D122" s="229"/>
      <c r="E122" s="229"/>
      <c r="F122" s="73"/>
      <c r="G122" s="73"/>
      <c r="H122" s="228"/>
    </row>
    <row r="123" ht="14.25" customHeight="1">
      <c r="B123" s="25"/>
      <c r="C123" s="168"/>
      <c r="D123" s="229"/>
      <c r="E123" s="229"/>
      <c r="F123" s="73"/>
      <c r="G123" s="73"/>
      <c r="H123" s="228"/>
    </row>
    <row r="124" ht="14.25" customHeight="1">
      <c r="B124" s="25"/>
      <c r="C124" s="168"/>
      <c r="D124" s="229"/>
      <c r="E124" s="229"/>
      <c r="F124" s="73"/>
      <c r="G124" s="73"/>
      <c r="H124" s="228"/>
    </row>
    <row r="125" ht="14.25" customHeight="1">
      <c r="B125" s="25"/>
      <c r="C125" s="168"/>
      <c r="D125" s="229"/>
      <c r="E125" s="229"/>
      <c r="F125" s="73"/>
      <c r="G125" s="73"/>
      <c r="H125" s="228"/>
    </row>
    <row r="126" ht="14.25" customHeight="1">
      <c r="B126" s="25"/>
      <c r="C126" s="168"/>
      <c r="D126" s="229"/>
      <c r="E126" s="229"/>
      <c r="F126" s="73"/>
      <c r="G126" s="73"/>
      <c r="H126" s="228"/>
    </row>
    <row r="127" ht="14.25" customHeight="1">
      <c r="B127" s="25"/>
      <c r="C127" s="168"/>
      <c r="D127" s="229"/>
      <c r="E127" s="229"/>
      <c r="F127" s="73"/>
      <c r="G127" s="73"/>
      <c r="H127" s="228"/>
    </row>
    <row r="128" ht="14.25" customHeight="1">
      <c r="B128" s="25"/>
      <c r="C128" s="168"/>
      <c r="D128" s="229"/>
      <c r="E128" s="229"/>
      <c r="F128" s="73"/>
      <c r="G128" s="73"/>
      <c r="H128" s="228"/>
    </row>
    <row r="129" ht="14.25" customHeight="1">
      <c r="B129" s="25"/>
      <c r="C129" s="168"/>
      <c r="D129" s="229"/>
      <c r="E129" s="229"/>
      <c r="F129" s="73"/>
      <c r="G129" s="73"/>
      <c r="H129" s="228"/>
    </row>
    <row r="130" ht="14.25" customHeight="1">
      <c r="B130" s="25"/>
      <c r="C130" s="168"/>
      <c r="D130" s="229"/>
      <c r="E130" s="229"/>
      <c r="F130" s="73"/>
      <c r="G130" s="73"/>
      <c r="H130" s="228"/>
    </row>
    <row r="131" ht="14.25" customHeight="1">
      <c r="B131" s="25"/>
      <c r="C131" s="168"/>
      <c r="D131" s="229"/>
      <c r="E131" s="229"/>
      <c r="F131" s="73"/>
      <c r="G131" s="73"/>
      <c r="H131" s="228"/>
    </row>
    <row r="132" ht="14.25" customHeight="1">
      <c r="B132" s="25"/>
      <c r="C132" s="168"/>
      <c r="D132" s="229"/>
      <c r="E132" s="229"/>
      <c r="F132" s="73"/>
      <c r="G132" s="73"/>
      <c r="H132" s="228"/>
    </row>
    <row r="133" ht="14.25" customHeight="1">
      <c r="B133" s="25"/>
      <c r="C133" s="168"/>
      <c r="D133" s="229"/>
      <c r="E133" s="229"/>
      <c r="F133" s="73"/>
      <c r="G133" s="73"/>
      <c r="H133" s="228"/>
    </row>
    <row r="134" ht="14.25" customHeight="1">
      <c r="B134" s="25"/>
      <c r="C134" s="168"/>
      <c r="D134" s="229"/>
      <c r="E134" s="229"/>
      <c r="F134" s="73"/>
      <c r="G134" s="73"/>
      <c r="H134" s="228"/>
    </row>
    <row r="135" ht="14.25" customHeight="1">
      <c r="B135" s="25"/>
      <c r="C135" s="168"/>
      <c r="D135" s="229"/>
      <c r="E135" s="229"/>
      <c r="F135" s="73"/>
      <c r="G135" s="73"/>
      <c r="H135" s="228"/>
    </row>
    <row r="136" ht="14.25" customHeight="1">
      <c r="B136" s="25"/>
      <c r="C136" s="168"/>
      <c r="D136" s="229"/>
      <c r="E136" s="229"/>
      <c r="F136" s="73"/>
      <c r="G136" s="73"/>
      <c r="H136" s="228"/>
    </row>
    <row r="137" ht="14.25" customHeight="1">
      <c r="B137" s="25"/>
      <c r="C137" s="168"/>
      <c r="D137" s="229"/>
      <c r="E137" s="229"/>
      <c r="F137" s="73"/>
      <c r="G137" s="73"/>
      <c r="H137" s="228"/>
    </row>
    <row r="138" ht="14.25" customHeight="1">
      <c r="B138" s="25"/>
      <c r="C138" s="168"/>
      <c r="D138" s="229"/>
      <c r="E138" s="229"/>
      <c r="F138" s="73"/>
      <c r="G138" s="73"/>
      <c r="H138" s="228"/>
    </row>
    <row r="139" ht="14.25" customHeight="1">
      <c r="B139" s="25"/>
      <c r="C139" s="168"/>
      <c r="D139" s="229"/>
      <c r="E139" s="229"/>
      <c r="F139" s="73"/>
      <c r="G139" s="73"/>
      <c r="H139" s="228"/>
    </row>
    <row r="140" ht="14.25" customHeight="1">
      <c r="B140" s="25"/>
      <c r="C140" s="168"/>
      <c r="D140" s="229"/>
      <c r="E140" s="229"/>
      <c r="F140" s="73"/>
      <c r="G140" s="73"/>
      <c r="H140" s="228"/>
    </row>
    <row r="141" ht="14.25" customHeight="1">
      <c r="B141" s="25"/>
      <c r="C141" s="168"/>
      <c r="D141" s="229"/>
      <c r="E141" s="229"/>
      <c r="F141" s="73"/>
      <c r="G141" s="73"/>
      <c r="H141" s="228"/>
    </row>
    <row r="142" ht="14.25" customHeight="1">
      <c r="B142" s="25"/>
      <c r="C142" s="168"/>
      <c r="D142" s="229"/>
      <c r="E142" s="229"/>
      <c r="F142" s="73"/>
      <c r="G142" s="73"/>
      <c r="H142" s="228"/>
    </row>
    <row r="143" ht="14.25" customHeight="1">
      <c r="B143" s="25"/>
      <c r="C143" s="168"/>
      <c r="D143" s="229"/>
      <c r="E143" s="229"/>
      <c r="F143" s="73"/>
      <c r="G143" s="73"/>
      <c r="H143" s="228"/>
    </row>
    <row r="144" ht="14.25" customHeight="1">
      <c r="B144" s="25"/>
      <c r="C144" s="168"/>
      <c r="D144" s="229"/>
      <c r="E144" s="229"/>
      <c r="F144" s="73"/>
      <c r="G144" s="73"/>
      <c r="H144" s="228"/>
    </row>
    <row r="145" ht="14.25" customHeight="1">
      <c r="B145" s="25"/>
      <c r="C145" s="168"/>
      <c r="D145" s="229"/>
      <c r="E145" s="229"/>
      <c r="F145" s="73"/>
      <c r="G145" s="73"/>
      <c r="H145" s="228"/>
    </row>
    <row r="146" ht="14.25" customHeight="1">
      <c r="B146" s="25"/>
      <c r="C146" s="168"/>
      <c r="D146" s="229"/>
      <c r="E146" s="229"/>
      <c r="F146" s="73"/>
      <c r="G146" s="73"/>
      <c r="H146" s="228"/>
    </row>
    <row r="147" ht="14.25" customHeight="1">
      <c r="B147" s="25"/>
      <c r="C147" s="168"/>
      <c r="D147" s="229"/>
      <c r="E147" s="229"/>
      <c r="F147" s="73"/>
      <c r="G147" s="73"/>
      <c r="H147" s="228"/>
    </row>
    <row r="148" ht="14.25" customHeight="1">
      <c r="B148" s="25"/>
      <c r="C148" s="168"/>
      <c r="D148" s="229"/>
      <c r="E148" s="229"/>
      <c r="F148" s="73"/>
      <c r="G148" s="73"/>
      <c r="H148" s="228"/>
    </row>
    <row r="149" ht="14.25" customHeight="1">
      <c r="B149" s="25"/>
      <c r="C149" s="168"/>
      <c r="D149" s="229"/>
      <c r="E149" s="229"/>
      <c r="F149" s="73"/>
      <c r="G149" s="73"/>
      <c r="H149" s="228"/>
    </row>
    <row r="150" ht="14.25" customHeight="1">
      <c r="B150" s="25"/>
      <c r="C150" s="168"/>
      <c r="D150" s="229"/>
      <c r="E150" s="229"/>
      <c r="F150" s="73"/>
      <c r="G150" s="73"/>
      <c r="H150" s="228"/>
    </row>
    <row r="151" ht="14.25" customHeight="1">
      <c r="B151" s="25"/>
      <c r="C151" s="168"/>
      <c r="D151" s="229"/>
      <c r="E151" s="229"/>
      <c r="F151" s="73"/>
      <c r="G151" s="73"/>
      <c r="H151" s="228"/>
    </row>
    <row r="152" ht="14.25" customHeight="1">
      <c r="B152" s="25"/>
      <c r="C152" s="168"/>
      <c r="D152" s="229"/>
      <c r="E152" s="229"/>
      <c r="F152" s="73"/>
      <c r="G152" s="73"/>
      <c r="H152" s="228"/>
    </row>
    <row r="153" ht="14.25" customHeight="1">
      <c r="B153" s="25"/>
      <c r="C153" s="168"/>
      <c r="D153" s="229"/>
      <c r="E153" s="229"/>
      <c r="F153" s="73"/>
      <c r="G153" s="73"/>
      <c r="H153" s="228"/>
    </row>
    <row r="154" ht="14.25" customHeight="1">
      <c r="B154" s="25"/>
      <c r="C154" s="168"/>
      <c r="D154" s="229"/>
      <c r="E154" s="229"/>
      <c r="F154" s="73"/>
      <c r="G154" s="73"/>
      <c r="H154" s="228"/>
    </row>
    <row r="155" ht="14.25" customHeight="1">
      <c r="B155" s="25"/>
      <c r="C155" s="168"/>
      <c r="D155" s="229"/>
      <c r="E155" s="229"/>
      <c r="F155" s="73"/>
      <c r="G155" s="73"/>
      <c r="H155" s="228"/>
    </row>
    <row r="156" ht="14.25" customHeight="1">
      <c r="B156" s="25"/>
      <c r="C156" s="168"/>
      <c r="D156" s="229"/>
      <c r="E156" s="229"/>
      <c r="F156" s="73"/>
      <c r="G156" s="73"/>
      <c r="H156" s="228"/>
    </row>
    <row r="157" ht="14.25" customHeight="1">
      <c r="B157" s="25"/>
      <c r="C157" s="168"/>
      <c r="D157" s="229"/>
      <c r="E157" s="229"/>
      <c r="F157" s="73"/>
      <c r="G157" s="73"/>
      <c r="H157" s="228"/>
    </row>
    <row r="158" ht="14.25" customHeight="1">
      <c r="B158" s="25"/>
      <c r="C158" s="168"/>
      <c r="D158" s="229"/>
      <c r="E158" s="229"/>
      <c r="F158" s="73"/>
      <c r="G158" s="73"/>
      <c r="H158" s="228"/>
    </row>
    <row r="159" ht="14.25" customHeight="1">
      <c r="B159" s="25"/>
      <c r="C159" s="168"/>
      <c r="D159" s="229"/>
      <c r="E159" s="229"/>
      <c r="F159" s="73"/>
      <c r="G159" s="73"/>
      <c r="H159" s="228"/>
    </row>
    <row r="160" ht="14.25" customHeight="1">
      <c r="B160" s="25"/>
      <c r="C160" s="168"/>
      <c r="D160" s="229"/>
      <c r="E160" s="229"/>
      <c r="F160" s="73"/>
      <c r="G160" s="73"/>
      <c r="H160" s="228"/>
    </row>
    <row r="161" ht="14.25" customHeight="1">
      <c r="B161" s="25"/>
      <c r="C161" s="168"/>
      <c r="D161" s="229"/>
      <c r="E161" s="229"/>
      <c r="F161" s="73"/>
      <c r="G161" s="73"/>
      <c r="H161" s="228"/>
    </row>
    <row r="162" ht="14.25" customHeight="1">
      <c r="B162" s="25"/>
      <c r="C162" s="168"/>
      <c r="D162" s="229"/>
      <c r="E162" s="229"/>
      <c r="F162" s="73"/>
      <c r="G162" s="73"/>
      <c r="H162" s="228"/>
    </row>
    <row r="163" ht="14.25" customHeight="1">
      <c r="B163" s="25"/>
      <c r="C163" s="168"/>
      <c r="D163" s="229"/>
      <c r="E163" s="229"/>
      <c r="F163" s="73"/>
      <c r="G163" s="73"/>
      <c r="H163" s="228"/>
    </row>
    <row r="164" ht="14.25" customHeight="1">
      <c r="B164" s="25"/>
      <c r="C164" s="168"/>
      <c r="D164" s="229"/>
      <c r="E164" s="229"/>
      <c r="F164" s="73"/>
      <c r="G164" s="73"/>
      <c r="H164" s="228"/>
    </row>
    <row r="165" ht="14.25" customHeight="1">
      <c r="B165" s="25"/>
      <c r="C165" s="168"/>
      <c r="D165" s="229"/>
      <c r="E165" s="229"/>
      <c r="F165" s="73"/>
      <c r="G165" s="73"/>
      <c r="H165" s="228"/>
    </row>
    <row r="166" ht="14.25" customHeight="1">
      <c r="B166" s="25"/>
      <c r="C166" s="168"/>
      <c r="D166" s="229"/>
      <c r="E166" s="229"/>
      <c r="F166" s="73"/>
      <c r="G166" s="73"/>
      <c r="H166" s="228"/>
    </row>
    <row r="167" ht="14.25" customHeight="1">
      <c r="B167" s="25"/>
      <c r="C167" s="168"/>
      <c r="D167" s="229"/>
      <c r="E167" s="229"/>
      <c r="F167" s="73"/>
      <c r="G167" s="73"/>
      <c r="H167" s="228"/>
    </row>
    <row r="168" ht="14.25" customHeight="1">
      <c r="B168" s="25"/>
      <c r="C168" s="168"/>
      <c r="D168" s="229"/>
      <c r="E168" s="229"/>
      <c r="F168" s="73"/>
      <c r="G168" s="73"/>
      <c r="H168" s="228"/>
    </row>
    <row r="169" ht="14.25" customHeight="1">
      <c r="B169" s="25"/>
      <c r="C169" s="168"/>
      <c r="D169" s="229"/>
      <c r="E169" s="229"/>
      <c r="F169" s="73"/>
      <c r="G169" s="73"/>
      <c r="H169" s="228"/>
    </row>
    <row r="170" ht="14.25" customHeight="1">
      <c r="B170" s="25"/>
      <c r="C170" s="168"/>
      <c r="D170" s="229"/>
      <c r="E170" s="229"/>
      <c r="F170" s="73"/>
      <c r="G170" s="73"/>
      <c r="H170" s="228"/>
    </row>
    <row r="171" ht="14.25" customHeight="1">
      <c r="B171" s="25"/>
      <c r="C171" s="168"/>
      <c r="D171" s="229"/>
      <c r="E171" s="229"/>
      <c r="F171" s="73"/>
      <c r="G171" s="73"/>
      <c r="H171" s="228"/>
    </row>
    <row r="172" ht="14.25" customHeight="1">
      <c r="B172" s="25"/>
      <c r="C172" s="168"/>
      <c r="D172" s="229"/>
      <c r="E172" s="229"/>
      <c r="F172" s="73"/>
      <c r="G172" s="73"/>
      <c r="H172" s="228"/>
    </row>
    <row r="173" ht="14.25" customHeight="1">
      <c r="B173" s="25"/>
      <c r="C173" s="168"/>
      <c r="D173" s="229"/>
      <c r="E173" s="229"/>
      <c r="F173" s="73"/>
      <c r="G173" s="73"/>
      <c r="H173" s="228"/>
    </row>
    <row r="174" ht="14.25" customHeight="1">
      <c r="B174" s="25"/>
      <c r="C174" s="168"/>
      <c r="D174" s="229"/>
      <c r="E174" s="229"/>
      <c r="F174" s="73"/>
      <c r="G174" s="73"/>
      <c r="H174" s="228"/>
    </row>
    <row r="175" ht="14.25" customHeight="1">
      <c r="B175" s="25"/>
      <c r="C175" s="168"/>
      <c r="D175" s="229"/>
      <c r="E175" s="229"/>
      <c r="F175" s="73"/>
      <c r="G175" s="73"/>
      <c r="H175" s="228"/>
    </row>
    <row r="176" ht="14.25" customHeight="1">
      <c r="B176" s="25"/>
      <c r="C176" s="168"/>
      <c r="D176" s="229"/>
      <c r="E176" s="229"/>
      <c r="F176" s="73"/>
      <c r="G176" s="73"/>
      <c r="H176" s="228"/>
    </row>
    <row r="177" ht="14.25" customHeight="1">
      <c r="B177" s="25"/>
      <c r="C177" s="168"/>
      <c r="D177" s="229"/>
      <c r="E177" s="229"/>
      <c r="F177" s="73"/>
      <c r="G177" s="73"/>
      <c r="H177" s="228"/>
    </row>
    <row r="178" ht="14.25" customHeight="1">
      <c r="B178" s="25"/>
      <c r="C178" s="168"/>
      <c r="D178" s="229"/>
      <c r="E178" s="229"/>
      <c r="F178" s="73"/>
      <c r="G178" s="73"/>
      <c r="H178" s="228"/>
    </row>
    <row r="179" ht="14.25" customHeight="1">
      <c r="B179" s="25"/>
      <c r="C179" s="168"/>
      <c r="D179" s="229"/>
      <c r="E179" s="229"/>
      <c r="F179" s="73"/>
      <c r="G179" s="73"/>
      <c r="H179" s="228"/>
    </row>
    <row r="180" ht="14.25" customHeight="1">
      <c r="B180" s="25"/>
      <c r="C180" s="168"/>
      <c r="D180" s="229"/>
      <c r="E180" s="229"/>
      <c r="F180" s="73"/>
      <c r="G180" s="73"/>
      <c r="H180" s="228"/>
    </row>
    <row r="181" ht="14.25" customHeight="1">
      <c r="B181" s="25"/>
      <c r="C181" s="168"/>
      <c r="D181" s="229"/>
      <c r="E181" s="229"/>
      <c r="F181" s="73"/>
      <c r="G181" s="73"/>
      <c r="H181" s="228"/>
    </row>
    <row r="182" ht="14.25" customHeight="1">
      <c r="B182" s="25"/>
      <c r="C182" s="168"/>
      <c r="D182" s="229"/>
      <c r="E182" s="229"/>
      <c r="F182" s="73"/>
      <c r="G182" s="73"/>
      <c r="H182" s="228"/>
    </row>
    <row r="183" ht="14.25" customHeight="1">
      <c r="B183" s="25"/>
      <c r="C183" s="168"/>
      <c r="D183" s="229"/>
      <c r="E183" s="229"/>
      <c r="F183" s="73"/>
      <c r="G183" s="73"/>
      <c r="H183" s="228"/>
    </row>
    <row r="184" ht="14.25" customHeight="1">
      <c r="B184" s="25"/>
      <c r="C184" s="168"/>
      <c r="D184" s="229"/>
      <c r="E184" s="229"/>
      <c r="F184" s="73"/>
      <c r="G184" s="73"/>
      <c r="H184" s="228"/>
    </row>
    <row r="185" ht="14.25" customHeight="1">
      <c r="B185" s="25"/>
      <c r="C185" s="168"/>
      <c r="D185" s="229"/>
      <c r="E185" s="229"/>
      <c r="F185" s="73"/>
      <c r="G185" s="73"/>
      <c r="H185" s="228"/>
    </row>
    <row r="186" ht="14.25" customHeight="1">
      <c r="B186" s="25"/>
      <c r="C186" s="168"/>
      <c r="D186" s="229"/>
      <c r="E186" s="229"/>
      <c r="F186" s="73"/>
      <c r="G186" s="73"/>
      <c r="H186" s="228"/>
    </row>
    <row r="187" ht="14.25" customHeight="1">
      <c r="B187" s="25"/>
      <c r="C187" s="168"/>
      <c r="D187" s="229"/>
      <c r="E187" s="229"/>
      <c r="F187" s="73"/>
      <c r="G187" s="73"/>
      <c r="H187" s="228"/>
    </row>
    <row r="188" ht="14.25" customHeight="1">
      <c r="B188" s="25"/>
      <c r="C188" s="168"/>
      <c r="D188" s="229"/>
      <c r="E188" s="229"/>
      <c r="F188" s="73"/>
      <c r="G188" s="73"/>
      <c r="H188" s="228"/>
    </row>
    <row r="189" ht="14.25" customHeight="1">
      <c r="B189" s="25"/>
      <c r="C189" s="168"/>
      <c r="D189" s="229"/>
      <c r="E189" s="229"/>
      <c r="F189" s="73"/>
      <c r="G189" s="73"/>
      <c r="H189" s="228"/>
    </row>
    <row r="190" ht="14.25" customHeight="1">
      <c r="B190" s="25"/>
      <c r="C190" s="168"/>
      <c r="D190" s="229"/>
      <c r="E190" s="229"/>
      <c r="F190" s="73"/>
      <c r="G190" s="73"/>
      <c r="H190" s="228"/>
    </row>
    <row r="191" ht="14.25" customHeight="1">
      <c r="B191" s="25"/>
      <c r="C191" s="168"/>
      <c r="D191" s="229"/>
      <c r="E191" s="229"/>
      <c r="F191" s="73"/>
      <c r="G191" s="73"/>
      <c r="H191" s="228"/>
    </row>
    <row r="192" ht="14.25" customHeight="1">
      <c r="B192" s="25"/>
      <c r="C192" s="168"/>
      <c r="D192" s="229"/>
      <c r="E192" s="229"/>
      <c r="F192" s="73"/>
      <c r="G192" s="73"/>
      <c r="H192" s="228"/>
    </row>
    <row r="193" ht="14.25" customHeight="1">
      <c r="B193" s="25"/>
      <c r="C193" s="168"/>
      <c r="D193" s="229"/>
      <c r="E193" s="229"/>
      <c r="F193" s="73"/>
      <c r="G193" s="73"/>
      <c r="H193" s="228"/>
    </row>
    <row r="194" ht="14.25" customHeight="1">
      <c r="B194" s="25"/>
      <c r="C194" s="168"/>
      <c r="D194" s="229"/>
      <c r="E194" s="229"/>
      <c r="F194" s="73"/>
      <c r="G194" s="73"/>
      <c r="H194" s="228"/>
    </row>
    <row r="195" ht="14.25" customHeight="1">
      <c r="B195" s="25"/>
      <c r="C195" s="168"/>
      <c r="D195" s="229"/>
      <c r="E195" s="229"/>
      <c r="F195" s="73"/>
      <c r="G195" s="73"/>
      <c r="H195" s="228"/>
    </row>
    <row r="196" ht="14.25" customHeight="1">
      <c r="B196" s="25"/>
      <c r="C196" s="168"/>
      <c r="D196" s="229"/>
      <c r="E196" s="229"/>
      <c r="F196" s="73"/>
      <c r="G196" s="73"/>
      <c r="H196" s="228"/>
    </row>
    <row r="197" ht="14.25" customHeight="1">
      <c r="B197" s="25"/>
      <c r="C197" s="168"/>
      <c r="D197" s="229"/>
      <c r="E197" s="229"/>
      <c r="F197" s="73"/>
      <c r="G197" s="73"/>
      <c r="H197" s="228"/>
    </row>
    <row r="198" ht="14.25" customHeight="1">
      <c r="B198" s="25"/>
      <c r="C198" s="168"/>
      <c r="D198" s="229"/>
      <c r="E198" s="229"/>
      <c r="F198" s="73"/>
      <c r="G198" s="73"/>
      <c r="H198" s="228"/>
    </row>
    <row r="199" ht="14.25" customHeight="1">
      <c r="B199" s="25"/>
      <c r="C199" s="168"/>
      <c r="D199" s="229"/>
      <c r="E199" s="229"/>
      <c r="F199" s="73"/>
      <c r="G199" s="73"/>
      <c r="H199" s="228"/>
    </row>
    <row r="200" ht="14.25" customHeight="1">
      <c r="B200" s="25"/>
      <c r="C200" s="168"/>
      <c r="D200" s="229"/>
      <c r="E200" s="229"/>
      <c r="F200" s="73"/>
      <c r="G200" s="73"/>
      <c r="H200" s="228"/>
    </row>
    <row r="201" ht="14.25" customHeight="1">
      <c r="B201" s="25"/>
      <c r="C201" s="168"/>
      <c r="D201" s="229"/>
      <c r="E201" s="229"/>
      <c r="F201" s="73"/>
      <c r="G201" s="73"/>
      <c r="H201" s="228"/>
    </row>
    <row r="202" ht="14.25" customHeight="1">
      <c r="B202" s="25"/>
      <c r="C202" s="168"/>
      <c r="D202" s="229"/>
      <c r="E202" s="229"/>
      <c r="F202" s="73"/>
      <c r="G202" s="73"/>
      <c r="H202" s="228"/>
    </row>
    <row r="203" ht="14.25" customHeight="1">
      <c r="B203" s="25"/>
      <c r="C203" s="168"/>
      <c r="D203" s="229"/>
      <c r="E203" s="229"/>
      <c r="F203" s="73"/>
      <c r="G203" s="73"/>
      <c r="H203" s="228"/>
    </row>
    <row r="204" ht="14.25" customHeight="1">
      <c r="B204" s="25"/>
      <c r="C204" s="168"/>
      <c r="D204" s="229"/>
      <c r="E204" s="229"/>
      <c r="F204" s="73"/>
      <c r="G204" s="73"/>
      <c r="H204" s="228"/>
    </row>
    <row r="205" ht="14.25" customHeight="1">
      <c r="B205" s="25"/>
      <c r="C205" s="168"/>
      <c r="D205" s="229"/>
      <c r="E205" s="229"/>
      <c r="F205" s="73"/>
      <c r="G205" s="73"/>
      <c r="H205" s="228"/>
    </row>
    <row r="206" ht="14.25" customHeight="1">
      <c r="B206" s="25"/>
      <c r="C206" s="168"/>
      <c r="D206" s="229"/>
      <c r="E206" s="229"/>
      <c r="F206" s="73"/>
      <c r="G206" s="73"/>
      <c r="H206" s="228"/>
    </row>
    <row r="207" ht="14.25" customHeight="1">
      <c r="B207" s="25"/>
      <c r="C207" s="168"/>
      <c r="D207" s="229"/>
      <c r="E207" s="229"/>
      <c r="F207" s="73"/>
      <c r="G207" s="73"/>
      <c r="H207" s="228"/>
    </row>
    <row r="208" ht="14.25" customHeight="1">
      <c r="B208" s="25"/>
      <c r="C208" s="168"/>
      <c r="D208" s="229"/>
      <c r="E208" s="229"/>
      <c r="F208" s="73"/>
      <c r="G208" s="73"/>
      <c r="H208" s="228"/>
    </row>
    <row r="209" ht="14.25" customHeight="1">
      <c r="B209" s="25"/>
      <c r="C209" s="168"/>
      <c r="D209" s="229"/>
      <c r="E209" s="229"/>
      <c r="F209" s="73"/>
      <c r="G209" s="73"/>
      <c r="H209" s="228"/>
    </row>
    <row r="210" ht="14.25" customHeight="1">
      <c r="B210" s="25"/>
      <c r="C210" s="168"/>
      <c r="D210" s="229"/>
      <c r="E210" s="229"/>
      <c r="F210" s="73"/>
      <c r="G210" s="73"/>
      <c r="H210" s="228"/>
    </row>
    <row r="211" ht="14.25" customHeight="1">
      <c r="B211" s="25"/>
      <c r="C211" s="168"/>
      <c r="D211" s="229"/>
      <c r="E211" s="229"/>
      <c r="F211" s="73"/>
      <c r="G211" s="73"/>
      <c r="H211" s="228"/>
    </row>
    <row r="212" ht="14.25" customHeight="1">
      <c r="B212" s="25"/>
      <c r="C212" s="168"/>
      <c r="D212" s="229"/>
      <c r="E212" s="229"/>
      <c r="F212" s="73"/>
      <c r="G212" s="73"/>
      <c r="H212" s="228"/>
    </row>
    <row r="213" ht="14.25" customHeight="1">
      <c r="B213" s="25"/>
      <c r="C213" s="168"/>
      <c r="D213" s="229"/>
      <c r="E213" s="229"/>
      <c r="F213" s="73"/>
      <c r="G213" s="73"/>
      <c r="H213" s="228"/>
    </row>
    <row r="214" ht="14.25" customHeight="1">
      <c r="B214" s="25"/>
      <c r="C214" s="168"/>
      <c r="D214" s="229"/>
      <c r="E214" s="229"/>
      <c r="F214" s="73"/>
      <c r="G214" s="73"/>
      <c r="H214" s="228"/>
    </row>
    <row r="215" ht="14.25" customHeight="1">
      <c r="B215" s="25"/>
      <c r="C215" s="168"/>
      <c r="D215" s="229"/>
      <c r="E215" s="229"/>
      <c r="F215" s="73"/>
      <c r="G215" s="73"/>
      <c r="H215" s="228"/>
    </row>
    <row r="216" ht="14.25" customHeight="1">
      <c r="B216" s="25"/>
      <c r="C216" s="168"/>
      <c r="D216" s="229"/>
      <c r="E216" s="229"/>
      <c r="F216" s="73"/>
      <c r="G216" s="73"/>
      <c r="H216" s="228"/>
    </row>
    <row r="217" ht="14.25" customHeight="1">
      <c r="B217" s="25"/>
      <c r="C217" s="168"/>
      <c r="D217" s="229"/>
      <c r="E217" s="229"/>
      <c r="F217" s="73"/>
      <c r="G217" s="73"/>
      <c r="H217" s="228"/>
    </row>
    <row r="218" ht="14.25" customHeight="1">
      <c r="B218" s="25"/>
      <c r="C218" s="168"/>
      <c r="D218" s="229"/>
      <c r="E218" s="229"/>
      <c r="F218" s="73"/>
      <c r="G218" s="73"/>
      <c r="H218" s="228"/>
    </row>
    <row r="219" ht="14.25" customHeight="1">
      <c r="B219" s="25"/>
      <c r="C219" s="168"/>
      <c r="D219" s="229"/>
      <c r="E219" s="229"/>
      <c r="F219" s="73"/>
      <c r="G219" s="73"/>
      <c r="H219" s="228"/>
    </row>
    <row r="220" ht="14.25" customHeight="1">
      <c r="B220" s="25"/>
      <c r="C220" s="168"/>
      <c r="D220" s="229"/>
      <c r="E220" s="229"/>
      <c r="F220" s="73"/>
      <c r="G220" s="73"/>
      <c r="H220" s="228"/>
    </row>
    <row r="221" ht="14.25" customHeight="1">
      <c r="B221" s="25"/>
      <c r="C221" s="168"/>
      <c r="D221" s="229"/>
      <c r="E221" s="229"/>
      <c r="F221" s="73"/>
      <c r="G221" s="73"/>
      <c r="H221" s="228"/>
    </row>
    <row r="222" ht="14.25" customHeight="1">
      <c r="B222" s="25"/>
      <c r="C222" s="168"/>
      <c r="D222" s="229"/>
      <c r="E222" s="229"/>
      <c r="F222" s="73"/>
      <c r="G222" s="73"/>
      <c r="H222" s="228"/>
    </row>
    <row r="223" ht="14.25" customHeight="1">
      <c r="B223" s="25"/>
      <c r="C223" s="168"/>
      <c r="D223" s="229"/>
      <c r="E223" s="229"/>
      <c r="F223" s="73"/>
      <c r="G223" s="73"/>
      <c r="H223" s="228"/>
    </row>
    <row r="224" ht="14.25" customHeight="1">
      <c r="B224" s="25"/>
      <c r="C224" s="168"/>
      <c r="D224" s="229"/>
      <c r="E224" s="229"/>
      <c r="F224" s="73"/>
      <c r="G224" s="73"/>
      <c r="H224" s="228"/>
    </row>
    <row r="225" ht="14.25" customHeight="1">
      <c r="B225" s="25"/>
      <c r="C225" s="168"/>
      <c r="D225" s="229"/>
      <c r="E225" s="229"/>
      <c r="F225" s="73"/>
      <c r="G225" s="73"/>
      <c r="H225" s="228"/>
    </row>
    <row r="226" ht="14.25" customHeight="1">
      <c r="B226" s="25"/>
      <c r="C226" s="168"/>
      <c r="D226" s="229"/>
      <c r="E226" s="229"/>
      <c r="F226" s="73"/>
      <c r="G226" s="73"/>
      <c r="H226" s="228"/>
    </row>
    <row r="227" ht="14.25" customHeight="1">
      <c r="B227" s="25"/>
      <c r="C227" s="168"/>
      <c r="D227" s="229"/>
      <c r="E227" s="229"/>
      <c r="F227" s="73"/>
      <c r="G227" s="73"/>
      <c r="H227" s="228"/>
    </row>
    <row r="228" ht="14.25" customHeight="1">
      <c r="B228" s="25"/>
      <c r="C228" s="168"/>
      <c r="D228" s="229"/>
      <c r="E228" s="229"/>
      <c r="F228" s="73"/>
      <c r="G228" s="73"/>
      <c r="H228" s="228"/>
    </row>
    <row r="229" ht="14.25" customHeight="1">
      <c r="B229" s="25"/>
      <c r="C229" s="168"/>
      <c r="D229" s="229"/>
      <c r="E229" s="229"/>
      <c r="F229" s="73"/>
      <c r="G229" s="73"/>
      <c r="H229" s="228"/>
    </row>
    <row r="230" ht="14.25" customHeight="1">
      <c r="B230" s="25"/>
      <c r="C230" s="168"/>
      <c r="D230" s="229"/>
      <c r="E230" s="229"/>
      <c r="F230" s="73"/>
      <c r="G230" s="73"/>
      <c r="H230" s="228"/>
    </row>
    <row r="231" ht="14.25" customHeight="1">
      <c r="B231" s="25"/>
      <c r="C231" s="168"/>
      <c r="D231" s="229"/>
      <c r="E231" s="229"/>
      <c r="F231" s="73"/>
      <c r="G231" s="73"/>
      <c r="H231" s="228"/>
    </row>
    <row r="232" ht="14.25" customHeight="1">
      <c r="B232" s="25"/>
      <c r="C232" s="168"/>
      <c r="D232" s="229"/>
      <c r="E232" s="229"/>
      <c r="F232" s="73"/>
      <c r="G232" s="73"/>
      <c r="H232" s="228"/>
    </row>
    <row r="233" ht="14.25" customHeight="1">
      <c r="B233" s="25"/>
      <c r="C233" s="168"/>
      <c r="D233" s="229"/>
      <c r="E233" s="229"/>
      <c r="F233" s="73"/>
      <c r="G233" s="73"/>
      <c r="H233" s="228"/>
    </row>
    <row r="234" ht="14.25" customHeight="1">
      <c r="B234" s="25"/>
      <c r="C234" s="168"/>
      <c r="D234" s="229"/>
      <c r="E234" s="229"/>
      <c r="F234" s="73"/>
      <c r="G234" s="73"/>
      <c r="H234" s="228"/>
    </row>
    <row r="235" ht="14.25" customHeight="1">
      <c r="B235" s="25"/>
      <c r="C235" s="168"/>
      <c r="D235" s="229"/>
      <c r="E235" s="229"/>
      <c r="F235" s="73"/>
      <c r="G235" s="73"/>
      <c r="H235" s="228"/>
    </row>
    <row r="236" ht="14.25" customHeight="1">
      <c r="B236" s="25"/>
      <c r="C236" s="168"/>
      <c r="D236" s="229"/>
      <c r="E236" s="229"/>
      <c r="F236" s="73"/>
      <c r="G236" s="73"/>
      <c r="H236" s="228"/>
    </row>
    <row r="237" ht="14.25" customHeight="1">
      <c r="B237" s="25"/>
      <c r="C237" s="168"/>
      <c r="D237" s="229"/>
      <c r="E237" s="229"/>
      <c r="F237" s="73"/>
      <c r="G237" s="73"/>
      <c r="H237" s="228"/>
    </row>
    <row r="238" ht="14.25" customHeight="1">
      <c r="B238" s="25"/>
      <c r="C238" s="168"/>
      <c r="D238" s="229"/>
      <c r="E238" s="229"/>
      <c r="F238" s="73"/>
      <c r="G238" s="73"/>
      <c r="H238" s="228"/>
    </row>
    <row r="239" ht="14.25" customHeight="1">
      <c r="B239" s="25"/>
      <c r="C239" s="168"/>
      <c r="D239" s="229"/>
      <c r="E239" s="229"/>
      <c r="F239" s="73"/>
      <c r="G239" s="73"/>
      <c r="H239" s="228"/>
    </row>
    <row r="240" ht="14.25" customHeight="1">
      <c r="B240" s="25"/>
      <c r="C240" s="168"/>
      <c r="D240" s="229"/>
      <c r="E240" s="229"/>
      <c r="F240" s="73"/>
      <c r="G240" s="73"/>
      <c r="H240" s="228"/>
    </row>
    <row r="241" ht="14.25" customHeight="1">
      <c r="B241" s="25"/>
      <c r="C241" s="168"/>
      <c r="D241" s="229"/>
      <c r="E241" s="229"/>
      <c r="F241" s="73"/>
      <c r="G241" s="73"/>
      <c r="H241" s="228"/>
    </row>
    <row r="242" ht="14.25" customHeight="1">
      <c r="B242" s="25"/>
      <c r="C242" s="168"/>
      <c r="D242" s="229"/>
      <c r="E242" s="229"/>
      <c r="F242" s="73"/>
      <c r="G242" s="73"/>
      <c r="H242" s="228"/>
    </row>
    <row r="243" ht="14.25" customHeight="1">
      <c r="B243" s="25"/>
      <c r="C243" s="168"/>
      <c r="D243" s="229"/>
      <c r="E243" s="229"/>
      <c r="F243" s="73"/>
      <c r="G243" s="73"/>
      <c r="H243" s="228"/>
    </row>
    <row r="244" ht="14.25" customHeight="1">
      <c r="B244" s="25"/>
      <c r="C244" s="168"/>
      <c r="D244" s="229"/>
      <c r="E244" s="229"/>
      <c r="F244" s="73"/>
      <c r="G244" s="73"/>
      <c r="H244" s="228"/>
    </row>
    <row r="245" ht="14.25" customHeight="1">
      <c r="B245" s="25"/>
      <c r="C245" s="168"/>
      <c r="D245" s="229"/>
      <c r="E245" s="229"/>
      <c r="F245" s="73"/>
      <c r="G245" s="73"/>
      <c r="H245" s="228"/>
    </row>
    <row r="246" ht="14.25" customHeight="1">
      <c r="B246" s="25"/>
      <c r="C246" s="168"/>
      <c r="D246" s="229"/>
      <c r="E246" s="229"/>
      <c r="F246" s="73"/>
      <c r="G246" s="73"/>
      <c r="H246" s="228"/>
    </row>
    <row r="247" ht="14.25" customHeight="1">
      <c r="B247" s="25"/>
      <c r="C247" s="168"/>
      <c r="D247" s="229"/>
      <c r="E247" s="229"/>
      <c r="F247" s="73"/>
      <c r="G247" s="73"/>
      <c r="H247" s="228"/>
    </row>
    <row r="248" ht="14.25" customHeight="1">
      <c r="B248" s="25"/>
      <c r="C248" s="168"/>
      <c r="D248" s="229"/>
      <c r="E248" s="229"/>
      <c r="F248" s="73"/>
      <c r="G248" s="73"/>
      <c r="H248" s="228"/>
    </row>
    <row r="249" ht="14.25" customHeight="1">
      <c r="B249" s="25"/>
      <c r="C249" s="168"/>
      <c r="D249" s="229"/>
      <c r="E249" s="229"/>
      <c r="F249" s="73"/>
      <c r="G249" s="73"/>
      <c r="H249" s="228"/>
    </row>
    <row r="250" ht="14.25" customHeight="1">
      <c r="B250" s="25"/>
      <c r="C250" s="168"/>
      <c r="D250" s="229"/>
      <c r="E250" s="229"/>
      <c r="F250" s="73"/>
      <c r="G250" s="73"/>
      <c r="H250" s="228"/>
    </row>
    <row r="251" ht="14.25" customHeight="1">
      <c r="B251" s="25"/>
      <c r="C251" s="168"/>
      <c r="D251" s="229"/>
      <c r="E251" s="229"/>
      <c r="F251" s="73"/>
      <c r="G251" s="73"/>
      <c r="H251" s="228"/>
    </row>
    <row r="252" ht="14.25" customHeight="1">
      <c r="B252" s="25"/>
      <c r="C252" s="168"/>
      <c r="D252" s="229"/>
      <c r="E252" s="229"/>
      <c r="F252" s="73"/>
      <c r="G252" s="73"/>
      <c r="H252" s="228"/>
    </row>
    <row r="253" ht="14.25" customHeight="1">
      <c r="B253" s="25"/>
      <c r="C253" s="168"/>
      <c r="D253" s="229"/>
      <c r="E253" s="229"/>
      <c r="F253" s="73"/>
      <c r="G253" s="73"/>
      <c r="H253" s="228"/>
    </row>
    <row r="254" ht="14.25" customHeight="1">
      <c r="B254" s="25"/>
      <c r="C254" s="168"/>
      <c r="D254" s="229"/>
      <c r="E254" s="229"/>
      <c r="F254" s="73"/>
      <c r="G254" s="73"/>
      <c r="H254" s="228"/>
    </row>
    <row r="255" ht="14.25" customHeight="1">
      <c r="B255" s="25"/>
      <c r="C255" s="168"/>
      <c r="D255" s="229"/>
      <c r="E255" s="229"/>
      <c r="F255" s="73"/>
      <c r="G255" s="73"/>
      <c r="H255" s="228"/>
    </row>
    <row r="256" ht="14.25" customHeight="1">
      <c r="B256" s="25"/>
      <c r="C256" s="168"/>
      <c r="D256" s="229"/>
      <c r="E256" s="229"/>
      <c r="F256" s="73"/>
      <c r="G256" s="73"/>
      <c r="H256" s="228"/>
    </row>
    <row r="257" ht="14.25" customHeight="1">
      <c r="B257" s="25"/>
      <c r="C257" s="168"/>
      <c r="D257" s="229"/>
      <c r="E257" s="229"/>
      <c r="F257" s="73"/>
      <c r="G257" s="73"/>
      <c r="H257" s="228"/>
    </row>
    <row r="258" ht="14.25" customHeight="1">
      <c r="B258" s="25"/>
      <c r="C258" s="168"/>
      <c r="D258" s="229"/>
      <c r="E258" s="229"/>
      <c r="F258" s="73"/>
      <c r="G258" s="73"/>
      <c r="H258" s="228"/>
    </row>
    <row r="259" ht="14.25" customHeight="1">
      <c r="B259" s="25"/>
      <c r="C259" s="168"/>
      <c r="D259" s="229"/>
      <c r="E259" s="229"/>
      <c r="F259" s="73"/>
      <c r="G259" s="73"/>
      <c r="H259" s="228"/>
    </row>
    <row r="260" ht="14.25" customHeight="1">
      <c r="B260" s="25"/>
      <c r="C260" s="168"/>
      <c r="D260" s="229"/>
      <c r="E260" s="229"/>
      <c r="F260" s="73"/>
      <c r="G260" s="73"/>
      <c r="H260" s="228"/>
    </row>
    <row r="261" ht="14.25" customHeight="1">
      <c r="B261" s="25"/>
      <c r="C261" s="168"/>
      <c r="D261" s="229"/>
      <c r="E261" s="229"/>
      <c r="F261" s="73"/>
      <c r="G261" s="73"/>
      <c r="H261" s="228"/>
    </row>
    <row r="262" ht="14.25" customHeight="1">
      <c r="B262" s="25"/>
      <c r="C262" s="168"/>
      <c r="D262" s="229"/>
      <c r="E262" s="229"/>
      <c r="F262" s="73"/>
      <c r="G262" s="73"/>
      <c r="H262" s="228"/>
    </row>
    <row r="263" ht="14.25" customHeight="1">
      <c r="B263" s="25"/>
      <c r="C263" s="168"/>
      <c r="D263" s="229"/>
      <c r="E263" s="229"/>
      <c r="F263" s="73"/>
      <c r="G263" s="73"/>
      <c r="H263" s="228"/>
    </row>
    <row r="264" ht="14.25" customHeight="1">
      <c r="B264" s="25"/>
      <c r="C264" s="168"/>
      <c r="D264" s="229"/>
      <c r="E264" s="229"/>
      <c r="F264" s="73"/>
      <c r="G264" s="73"/>
      <c r="H264" s="228"/>
    </row>
    <row r="265" ht="14.25" customHeight="1">
      <c r="B265" s="25"/>
      <c r="C265" s="168"/>
      <c r="D265" s="229"/>
      <c r="E265" s="229"/>
      <c r="F265" s="73"/>
      <c r="G265" s="73"/>
      <c r="H265" s="228"/>
    </row>
    <row r="266" ht="14.25" customHeight="1">
      <c r="B266" s="25"/>
      <c r="C266" s="168"/>
      <c r="D266" s="229"/>
      <c r="E266" s="229"/>
      <c r="F266" s="73"/>
      <c r="G266" s="73"/>
      <c r="H266" s="228"/>
    </row>
    <row r="267" ht="14.25" customHeight="1">
      <c r="B267" s="25"/>
      <c r="C267" s="168"/>
      <c r="D267" s="229"/>
      <c r="E267" s="229"/>
      <c r="F267" s="73"/>
      <c r="G267" s="73"/>
      <c r="H267" s="228"/>
    </row>
    <row r="268" ht="14.25" customHeight="1">
      <c r="B268" s="25"/>
      <c r="C268" s="168"/>
      <c r="D268" s="229"/>
      <c r="E268" s="229"/>
      <c r="F268" s="73"/>
      <c r="G268" s="73"/>
      <c r="H268" s="228"/>
    </row>
    <row r="269" ht="14.25" customHeight="1">
      <c r="B269" s="25"/>
      <c r="C269" s="168"/>
      <c r="D269" s="229"/>
      <c r="E269" s="229"/>
      <c r="F269" s="73"/>
      <c r="G269" s="73"/>
      <c r="H269" s="228"/>
    </row>
    <row r="270" ht="14.25" customHeight="1">
      <c r="B270" s="25"/>
      <c r="C270" s="168"/>
      <c r="D270" s="229"/>
      <c r="E270" s="229"/>
      <c r="F270" s="73"/>
      <c r="G270" s="73"/>
      <c r="H270" s="228"/>
    </row>
    <row r="271" ht="14.25" customHeight="1">
      <c r="B271" s="25"/>
      <c r="C271" s="168"/>
      <c r="D271" s="229"/>
      <c r="E271" s="229"/>
      <c r="F271" s="73"/>
      <c r="G271" s="73"/>
      <c r="H271" s="228"/>
    </row>
    <row r="272" ht="14.25" customHeight="1">
      <c r="B272" s="25"/>
      <c r="C272" s="168"/>
      <c r="D272" s="229"/>
      <c r="E272" s="229"/>
      <c r="F272" s="73"/>
      <c r="G272" s="73"/>
      <c r="H272" s="228"/>
    </row>
    <row r="273" ht="14.25" customHeight="1">
      <c r="B273" s="25"/>
      <c r="C273" s="168"/>
      <c r="D273" s="229"/>
      <c r="E273" s="229"/>
      <c r="F273" s="73"/>
      <c r="G273" s="73"/>
      <c r="H273" s="228"/>
    </row>
    <row r="274" ht="14.25" customHeight="1">
      <c r="B274" s="25"/>
      <c r="C274" s="168"/>
      <c r="D274" s="229"/>
      <c r="E274" s="229"/>
      <c r="F274" s="73"/>
      <c r="G274" s="73"/>
      <c r="H274" s="228"/>
    </row>
    <row r="275" ht="14.25" customHeight="1">
      <c r="B275" s="25"/>
      <c r="C275" s="168"/>
      <c r="D275" s="229"/>
      <c r="E275" s="229"/>
      <c r="F275" s="73"/>
      <c r="G275" s="73"/>
      <c r="H275" s="228"/>
    </row>
    <row r="276" ht="14.25" customHeight="1">
      <c r="B276" s="25"/>
      <c r="C276" s="168"/>
      <c r="D276" s="229"/>
      <c r="E276" s="229"/>
      <c r="F276" s="73"/>
      <c r="G276" s="73"/>
      <c r="H276" s="228"/>
    </row>
    <row r="277" ht="14.25" customHeight="1">
      <c r="B277" s="25"/>
      <c r="C277" s="168"/>
      <c r="D277" s="229"/>
      <c r="E277" s="229"/>
      <c r="F277" s="73"/>
      <c r="G277" s="73"/>
      <c r="H277" s="228"/>
    </row>
    <row r="278" ht="14.25" customHeight="1">
      <c r="B278" s="25"/>
      <c r="C278" s="168"/>
      <c r="D278" s="229"/>
      <c r="E278" s="229"/>
      <c r="F278" s="73"/>
      <c r="G278" s="73"/>
      <c r="H278" s="228"/>
    </row>
    <row r="279" ht="14.25" customHeight="1">
      <c r="B279" s="25"/>
      <c r="C279" s="168"/>
      <c r="D279" s="229"/>
      <c r="E279" s="229"/>
      <c r="F279" s="73"/>
      <c r="G279" s="73"/>
      <c r="H279" s="228"/>
    </row>
    <row r="280" ht="14.25" customHeight="1">
      <c r="B280" s="25"/>
      <c r="C280" s="168"/>
      <c r="D280" s="229"/>
      <c r="E280" s="229"/>
      <c r="F280" s="73"/>
      <c r="G280" s="73"/>
      <c r="H280" s="228"/>
    </row>
    <row r="281" ht="14.25" customHeight="1">
      <c r="B281" s="25"/>
      <c r="C281" s="168"/>
      <c r="D281" s="229"/>
      <c r="E281" s="229"/>
      <c r="F281" s="73"/>
      <c r="G281" s="73"/>
      <c r="H281" s="228"/>
    </row>
    <row r="282" ht="14.25" customHeight="1">
      <c r="B282" s="25"/>
      <c r="C282" s="168"/>
      <c r="D282" s="229"/>
      <c r="E282" s="229"/>
      <c r="F282" s="73"/>
      <c r="G282" s="73"/>
      <c r="H282" s="228"/>
    </row>
    <row r="283" ht="14.25" customHeight="1">
      <c r="B283" s="25"/>
      <c r="C283" s="168"/>
      <c r="D283" s="229"/>
      <c r="E283" s="229"/>
      <c r="F283" s="73"/>
      <c r="G283" s="73"/>
      <c r="H283" s="228"/>
    </row>
    <row r="284" ht="14.25" customHeight="1">
      <c r="B284" s="25"/>
      <c r="C284" s="168"/>
      <c r="D284" s="229"/>
      <c r="E284" s="229"/>
      <c r="F284" s="73"/>
      <c r="G284" s="73"/>
      <c r="H284" s="228"/>
    </row>
    <row r="285" ht="14.25" customHeight="1">
      <c r="B285" s="25"/>
      <c r="C285" s="168"/>
      <c r="D285" s="229"/>
      <c r="E285" s="229"/>
      <c r="F285" s="73"/>
      <c r="G285" s="73"/>
      <c r="H285" s="228"/>
    </row>
    <row r="286" ht="14.25" customHeight="1">
      <c r="B286" s="25"/>
      <c r="C286" s="168"/>
      <c r="D286" s="229"/>
      <c r="E286" s="229"/>
      <c r="F286" s="73"/>
      <c r="G286" s="73"/>
      <c r="H286" s="228"/>
    </row>
    <row r="287" ht="14.25" customHeight="1">
      <c r="B287" s="25"/>
      <c r="C287" s="168"/>
      <c r="D287" s="229"/>
      <c r="E287" s="229"/>
      <c r="F287" s="73"/>
      <c r="G287" s="73"/>
      <c r="H287" s="228"/>
    </row>
    <row r="288" ht="14.25" customHeight="1">
      <c r="B288" s="25"/>
      <c r="C288" s="168"/>
      <c r="D288" s="229"/>
      <c r="E288" s="229"/>
      <c r="F288" s="73"/>
      <c r="G288" s="73"/>
      <c r="H288" s="228"/>
    </row>
    <row r="289" ht="14.25" customHeight="1">
      <c r="B289" s="25"/>
      <c r="C289" s="168"/>
      <c r="D289" s="229"/>
      <c r="E289" s="229"/>
      <c r="F289" s="73"/>
      <c r="G289" s="73"/>
      <c r="H289" s="228"/>
    </row>
    <row r="290" ht="14.25" customHeight="1">
      <c r="B290" s="25"/>
      <c r="C290" s="168"/>
      <c r="D290" s="229"/>
      <c r="E290" s="229"/>
      <c r="F290" s="73"/>
      <c r="G290" s="73"/>
      <c r="H290" s="228"/>
    </row>
    <row r="291" ht="14.25" customHeight="1">
      <c r="B291" s="25"/>
      <c r="C291" s="168"/>
      <c r="D291" s="229"/>
      <c r="E291" s="229"/>
      <c r="F291" s="73"/>
      <c r="G291" s="73"/>
      <c r="H291" s="228"/>
    </row>
    <row r="292" ht="14.25" customHeight="1">
      <c r="B292" s="25"/>
      <c r="C292" s="168"/>
      <c r="D292" s="229"/>
      <c r="E292" s="229"/>
      <c r="F292" s="73"/>
      <c r="G292" s="73"/>
      <c r="H292" s="228"/>
    </row>
    <row r="293" ht="14.25" customHeight="1">
      <c r="B293" s="25"/>
      <c r="C293" s="168"/>
      <c r="D293" s="229"/>
      <c r="E293" s="229"/>
      <c r="F293" s="73"/>
      <c r="G293" s="73"/>
      <c r="H293" s="228"/>
    </row>
    <row r="294" ht="14.25" customHeight="1">
      <c r="B294" s="25"/>
      <c r="C294" s="168"/>
      <c r="D294" s="229"/>
      <c r="E294" s="229"/>
      <c r="F294" s="73"/>
      <c r="G294" s="73"/>
      <c r="H294" s="228"/>
    </row>
    <row r="295" ht="14.25" customHeight="1">
      <c r="B295" s="25"/>
      <c r="C295" s="168"/>
      <c r="D295" s="229"/>
      <c r="E295" s="229"/>
      <c r="F295" s="73"/>
      <c r="G295" s="73"/>
      <c r="H295" s="228"/>
    </row>
    <row r="296" ht="14.25" customHeight="1">
      <c r="B296" s="25"/>
      <c r="C296" s="168"/>
      <c r="D296" s="229"/>
      <c r="E296" s="229"/>
      <c r="F296" s="73"/>
      <c r="G296" s="73"/>
      <c r="H296" s="228"/>
    </row>
    <row r="297" ht="14.25" customHeight="1">
      <c r="B297" s="25"/>
      <c r="C297" s="168"/>
      <c r="D297" s="229"/>
      <c r="E297" s="229"/>
      <c r="F297" s="73"/>
      <c r="G297" s="73"/>
      <c r="H297" s="228"/>
    </row>
    <row r="298" ht="14.25" customHeight="1">
      <c r="B298" s="25"/>
      <c r="C298" s="168"/>
      <c r="D298" s="229"/>
      <c r="E298" s="229"/>
      <c r="F298" s="73"/>
      <c r="G298" s="73"/>
      <c r="H298" s="228"/>
    </row>
    <row r="299" ht="14.25" customHeight="1">
      <c r="B299" s="25"/>
      <c r="C299" s="168"/>
      <c r="D299" s="229"/>
      <c r="E299" s="229"/>
      <c r="F299" s="73"/>
      <c r="G299" s="73"/>
      <c r="H299" s="228"/>
    </row>
    <row r="300" ht="14.25" customHeight="1">
      <c r="B300" s="25"/>
      <c r="C300" s="168"/>
      <c r="D300" s="229"/>
      <c r="E300" s="229"/>
      <c r="F300" s="73"/>
      <c r="G300" s="73"/>
      <c r="H300" s="228"/>
    </row>
    <row r="301" ht="14.25" customHeight="1">
      <c r="B301" s="25"/>
      <c r="C301" s="168"/>
      <c r="D301" s="229"/>
      <c r="E301" s="229"/>
      <c r="F301" s="73"/>
      <c r="G301" s="73"/>
      <c r="H301" s="228"/>
    </row>
    <row r="302" ht="14.25" customHeight="1">
      <c r="B302" s="25"/>
      <c r="C302" s="168"/>
      <c r="D302" s="229"/>
      <c r="E302" s="229"/>
      <c r="F302" s="73"/>
      <c r="G302" s="73"/>
      <c r="H302" s="228"/>
    </row>
    <row r="303" ht="14.25" customHeight="1">
      <c r="B303" s="25"/>
      <c r="C303" s="168"/>
      <c r="D303" s="229"/>
      <c r="E303" s="229"/>
      <c r="F303" s="73"/>
      <c r="G303" s="73"/>
      <c r="H303" s="228"/>
    </row>
    <row r="304" ht="14.25" customHeight="1">
      <c r="B304" s="25"/>
      <c r="C304" s="168"/>
      <c r="D304" s="229"/>
      <c r="E304" s="229"/>
      <c r="F304" s="73"/>
      <c r="G304" s="73"/>
      <c r="H304" s="228"/>
    </row>
    <row r="305" ht="14.25" customHeight="1">
      <c r="B305" s="25"/>
      <c r="C305" s="168"/>
      <c r="D305" s="229"/>
      <c r="E305" s="229"/>
      <c r="F305" s="73"/>
      <c r="G305" s="73"/>
      <c r="H305" s="228"/>
    </row>
    <row r="306" ht="14.25" customHeight="1">
      <c r="B306" s="25"/>
      <c r="C306" s="168"/>
      <c r="D306" s="229"/>
      <c r="E306" s="229"/>
      <c r="F306" s="73"/>
      <c r="G306" s="73"/>
      <c r="H306" s="228"/>
    </row>
    <row r="307" ht="14.25" customHeight="1">
      <c r="B307" s="25"/>
      <c r="C307" s="168"/>
      <c r="D307" s="229"/>
      <c r="E307" s="229"/>
      <c r="F307" s="73"/>
      <c r="G307" s="73"/>
      <c r="H307" s="228"/>
    </row>
    <row r="308" ht="14.25" customHeight="1">
      <c r="B308" s="25"/>
      <c r="C308" s="168"/>
      <c r="D308" s="229"/>
      <c r="E308" s="229"/>
      <c r="F308" s="73"/>
      <c r="G308" s="73"/>
      <c r="H308" s="228"/>
    </row>
    <row r="309" ht="14.25" customHeight="1">
      <c r="B309" s="25"/>
      <c r="C309" s="168"/>
      <c r="D309" s="229"/>
      <c r="E309" s="229"/>
      <c r="F309" s="73"/>
      <c r="G309" s="73"/>
      <c r="H309" s="228"/>
    </row>
    <row r="310" ht="14.25" customHeight="1">
      <c r="B310" s="25"/>
      <c r="C310" s="168"/>
      <c r="D310" s="229"/>
      <c r="E310" s="229"/>
      <c r="F310" s="73"/>
      <c r="G310" s="73"/>
      <c r="H310" s="228"/>
    </row>
    <row r="311" ht="14.25" customHeight="1">
      <c r="B311" s="25"/>
      <c r="C311" s="168"/>
      <c r="D311" s="229"/>
      <c r="E311" s="229"/>
      <c r="F311" s="73"/>
      <c r="G311" s="73"/>
      <c r="H311" s="228"/>
    </row>
    <row r="312" ht="14.25" customHeight="1">
      <c r="B312" s="25"/>
      <c r="C312" s="168"/>
      <c r="D312" s="229"/>
      <c r="E312" s="229"/>
      <c r="F312" s="73"/>
      <c r="G312" s="73"/>
      <c r="H312" s="228"/>
    </row>
    <row r="313" ht="14.25" customHeight="1">
      <c r="B313" s="25"/>
      <c r="C313" s="168"/>
      <c r="D313" s="229"/>
      <c r="E313" s="229"/>
      <c r="F313" s="73"/>
      <c r="G313" s="73"/>
      <c r="H313" s="228"/>
    </row>
    <row r="314" ht="14.25" customHeight="1">
      <c r="B314" s="25"/>
      <c r="C314" s="168"/>
      <c r="D314" s="229"/>
      <c r="E314" s="229"/>
      <c r="F314" s="73"/>
      <c r="G314" s="73"/>
      <c r="H314" s="228"/>
    </row>
    <row r="315" ht="14.25" customHeight="1">
      <c r="B315" s="25"/>
      <c r="C315" s="168"/>
      <c r="D315" s="229"/>
      <c r="E315" s="229"/>
      <c r="F315" s="73"/>
      <c r="G315" s="73"/>
      <c r="H315" s="228"/>
    </row>
    <row r="316" ht="14.25" customHeight="1">
      <c r="B316" s="25"/>
      <c r="C316" s="168"/>
      <c r="D316" s="229"/>
      <c r="E316" s="229"/>
      <c r="F316" s="73"/>
      <c r="G316" s="73"/>
      <c r="H316" s="228"/>
    </row>
    <row r="317" ht="14.25" customHeight="1">
      <c r="B317" s="25"/>
      <c r="C317" s="168"/>
      <c r="D317" s="229"/>
      <c r="E317" s="229"/>
      <c r="F317" s="73"/>
      <c r="G317" s="73"/>
      <c r="H317" s="228"/>
    </row>
    <row r="318" ht="14.25" customHeight="1">
      <c r="B318" s="25"/>
      <c r="C318" s="168"/>
      <c r="D318" s="229"/>
      <c r="E318" s="229"/>
      <c r="F318" s="73"/>
      <c r="G318" s="73"/>
      <c r="H318" s="228"/>
    </row>
    <row r="319" ht="14.25" customHeight="1">
      <c r="B319" s="25"/>
      <c r="C319" s="168"/>
      <c r="D319" s="229"/>
      <c r="E319" s="229"/>
      <c r="F319" s="73"/>
      <c r="G319" s="73"/>
      <c r="H319" s="228"/>
    </row>
    <row r="320" ht="14.25" customHeight="1">
      <c r="B320" s="25"/>
      <c r="C320" s="168"/>
      <c r="D320" s="229"/>
      <c r="E320" s="229"/>
      <c r="F320" s="73"/>
      <c r="G320" s="73"/>
      <c r="H320" s="228"/>
    </row>
    <row r="321" ht="14.25" customHeight="1">
      <c r="B321" s="25"/>
      <c r="C321" s="168"/>
      <c r="D321" s="229"/>
      <c r="E321" s="229"/>
      <c r="F321" s="73"/>
      <c r="G321" s="73"/>
      <c r="H321" s="228"/>
    </row>
    <row r="322" ht="14.25" customHeight="1">
      <c r="B322" s="25"/>
      <c r="C322" s="168"/>
      <c r="D322" s="229"/>
      <c r="E322" s="229"/>
      <c r="F322" s="73"/>
      <c r="G322" s="73"/>
      <c r="H322" s="228"/>
    </row>
    <row r="323" ht="14.25" customHeight="1">
      <c r="B323" s="25"/>
      <c r="C323" s="168"/>
      <c r="D323" s="229"/>
      <c r="E323" s="229"/>
      <c r="F323" s="73"/>
      <c r="G323" s="73"/>
      <c r="H323" s="228"/>
    </row>
    <row r="324" ht="14.25" customHeight="1">
      <c r="B324" s="25"/>
      <c r="C324" s="168"/>
      <c r="D324" s="229"/>
      <c r="E324" s="229"/>
      <c r="F324" s="73"/>
      <c r="G324" s="73"/>
      <c r="H324" s="228"/>
    </row>
    <row r="325" ht="14.25" customHeight="1">
      <c r="B325" s="25"/>
      <c r="C325" s="168"/>
      <c r="D325" s="229"/>
      <c r="E325" s="229"/>
      <c r="F325" s="73"/>
      <c r="G325" s="73"/>
      <c r="H325" s="228"/>
    </row>
    <row r="326" ht="14.25" customHeight="1">
      <c r="B326" s="25"/>
      <c r="C326" s="168"/>
      <c r="D326" s="229"/>
      <c r="E326" s="229"/>
      <c r="F326" s="73"/>
      <c r="G326" s="73"/>
      <c r="H326" s="228"/>
    </row>
    <row r="327" ht="14.25" customHeight="1">
      <c r="B327" s="25"/>
      <c r="C327" s="168"/>
      <c r="D327" s="229"/>
      <c r="E327" s="229"/>
      <c r="F327" s="73"/>
      <c r="G327" s="73"/>
      <c r="H327" s="228"/>
    </row>
    <row r="328" ht="14.25" customHeight="1">
      <c r="B328" s="25"/>
      <c r="C328" s="168"/>
      <c r="D328" s="229"/>
      <c r="E328" s="229"/>
      <c r="F328" s="73"/>
      <c r="G328" s="73"/>
      <c r="H328" s="228"/>
    </row>
    <row r="329" ht="14.25" customHeight="1">
      <c r="B329" s="25"/>
      <c r="C329" s="168"/>
      <c r="D329" s="229"/>
      <c r="E329" s="229"/>
      <c r="F329" s="73"/>
      <c r="G329" s="73"/>
      <c r="H329" s="228"/>
    </row>
    <row r="330" ht="14.25" customHeight="1">
      <c r="B330" s="25"/>
      <c r="C330" s="168"/>
      <c r="D330" s="229"/>
      <c r="E330" s="229"/>
      <c r="F330" s="73"/>
      <c r="G330" s="73"/>
      <c r="H330" s="228"/>
    </row>
    <row r="331" ht="14.25" customHeight="1">
      <c r="B331" s="25"/>
      <c r="C331" s="168"/>
      <c r="D331" s="229"/>
      <c r="E331" s="229"/>
      <c r="F331" s="73"/>
      <c r="G331" s="73"/>
      <c r="H331" s="228"/>
    </row>
    <row r="332" ht="14.25" customHeight="1">
      <c r="B332" s="25"/>
      <c r="C332" s="168"/>
      <c r="D332" s="229"/>
      <c r="E332" s="229"/>
      <c r="F332" s="73"/>
      <c r="G332" s="73"/>
      <c r="H332" s="228"/>
    </row>
    <row r="333" ht="14.25" customHeight="1">
      <c r="B333" s="25"/>
      <c r="C333" s="168"/>
      <c r="D333" s="229"/>
      <c r="E333" s="229"/>
      <c r="F333" s="73"/>
      <c r="G333" s="73"/>
      <c r="H333" s="228"/>
    </row>
    <row r="334" ht="14.25" customHeight="1">
      <c r="B334" s="25"/>
      <c r="C334" s="168"/>
      <c r="D334" s="229"/>
      <c r="E334" s="229"/>
      <c r="F334" s="73"/>
      <c r="G334" s="73"/>
      <c r="H334" s="228"/>
    </row>
    <row r="335" ht="14.25" customHeight="1">
      <c r="B335" s="25"/>
      <c r="C335" s="168"/>
      <c r="D335" s="229"/>
      <c r="E335" s="229"/>
      <c r="F335" s="73"/>
      <c r="G335" s="73"/>
      <c r="H335" s="228"/>
    </row>
    <row r="336" ht="14.25" customHeight="1">
      <c r="B336" s="25"/>
      <c r="C336" s="168"/>
      <c r="D336" s="229"/>
      <c r="E336" s="229"/>
      <c r="F336" s="73"/>
      <c r="G336" s="73"/>
      <c r="H336" s="228"/>
    </row>
    <row r="337" ht="14.25" customHeight="1">
      <c r="B337" s="25"/>
      <c r="C337" s="168"/>
      <c r="D337" s="229"/>
      <c r="E337" s="229"/>
      <c r="F337" s="73"/>
      <c r="G337" s="73"/>
      <c r="H337" s="228"/>
    </row>
    <row r="338" ht="14.25" customHeight="1">
      <c r="B338" s="25"/>
      <c r="C338" s="168"/>
      <c r="D338" s="229"/>
      <c r="E338" s="229"/>
      <c r="F338" s="73"/>
      <c r="G338" s="73"/>
      <c r="H338" s="228"/>
    </row>
    <row r="339" ht="14.25" customHeight="1">
      <c r="B339" s="25"/>
      <c r="C339" s="168"/>
      <c r="D339" s="229"/>
      <c r="E339" s="229"/>
      <c r="F339" s="73"/>
      <c r="G339" s="73"/>
      <c r="H339" s="228"/>
    </row>
    <row r="340" ht="14.25" customHeight="1">
      <c r="B340" s="25"/>
      <c r="C340" s="168"/>
      <c r="D340" s="229"/>
      <c r="E340" s="229"/>
      <c r="F340" s="73"/>
      <c r="G340" s="73"/>
      <c r="H340" s="228"/>
    </row>
    <row r="341" ht="14.25" customHeight="1">
      <c r="B341" s="25"/>
      <c r="C341" s="168"/>
      <c r="D341" s="229"/>
      <c r="E341" s="229"/>
      <c r="F341" s="73"/>
      <c r="G341" s="73"/>
      <c r="H341" s="228"/>
    </row>
    <row r="342" ht="14.25" customHeight="1">
      <c r="B342" s="25"/>
      <c r="C342" s="168"/>
      <c r="D342" s="229"/>
      <c r="E342" s="229"/>
      <c r="F342" s="73"/>
      <c r="G342" s="73"/>
      <c r="H342" s="228"/>
    </row>
    <row r="343" ht="14.25" customHeight="1">
      <c r="B343" s="25"/>
      <c r="C343" s="168"/>
      <c r="D343" s="229"/>
      <c r="E343" s="229"/>
      <c r="F343" s="73"/>
      <c r="G343" s="73"/>
      <c r="H343" s="228"/>
    </row>
    <row r="344" ht="14.25" customHeight="1">
      <c r="B344" s="25"/>
      <c r="C344" s="168"/>
      <c r="D344" s="229"/>
      <c r="E344" s="229"/>
      <c r="F344" s="73"/>
      <c r="G344" s="73"/>
      <c r="H344" s="228"/>
    </row>
    <row r="345" ht="14.25" customHeight="1">
      <c r="B345" s="25"/>
      <c r="C345" s="168"/>
      <c r="D345" s="229"/>
      <c r="E345" s="229"/>
      <c r="F345" s="73"/>
      <c r="G345" s="73"/>
      <c r="H345" s="228"/>
    </row>
    <row r="346" ht="14.25" customHeight="1">
      <c r="B346" s="25"/>
      <c r="C346" s="168"/>
      <c r="D346" s="229"/>
      <c r="E346" s="229"/>
      <c r="F346" s="73"/>
      <c r="G346" s="73"/>
      <c r="H346" s="228"/>
    </row>
    <row r="347" ht="14.25" customHeight="1">
      <c r="B347" s="25"/>
      <c r="C347" s="168"/>
      <c r="D347" s="229"/>
      <c r="E347" s="229"/>
      <c r="F347" s="73"/>
      <c r="G347" s="73"/>
      <c r="H347" s="228"/>
    </row>
    <row r="348" ht="14.25" customHeight="1">
      <c r="B348" s="25"/>
      <c r="C348" s="168"/>
      <c r="D348" s="229"/>
      <c r="E348" s="229"/>
      <c r="F348" s="73"/>
      <c r="G348" s="73"/>
      <c r="H348" s="228"/>
    </row>
    <row r="349" ht="14.25" customHeight="1">
      <c r="B349" s="25"/>
      <c r="C349" s="168"/>
      <c r="D349" s="229"/>
      <c r="E349" s="229"/>
      <c r="F349" s="73"/>
      <c r="G349" s="73"/>
      <c r="H349" s="228"/>
    </row>
    <row r="350" ht="14.25" customHeight="1">
      <c r="B350" s="25"/>
      <c r="C350" s="168"/>
      <c r="D350" s="229"/>
      <c r="E350" s="229"/>
      <c r="F350" s="73"/>
      <c r="G350" s="73"/>
      <c r="H350" s="228"/>
    </row>
    <row r="351" ht="14.25" customHeight="1">
      <c r="B351" s="25"/>
      <c r="C351" s="168"/>
      <c r="D351" s="229"/>
      <c r="E351" s="229"/>
      <c r="F351" s="73"/>
      <c r="G351" s="73"/>
      <c r="H351" s="228"/>
    </row>
    <row r="352" ht="14.25" customHeight="1">
      <c r="B352" s="25"/>
      <c r="C352" s="168"/>
      <c r="D352" s="229"/>
      <c r="E352" s="229"/>
      <c r="F352" s="73"/>
      <c r="G352" s="73"/>
      <c r="H352" s="228"/>
    </row>
    <row r="353" ht="14.25" customHeight="1">
      <c r="B353" s="25"/>
      <c r="C353" s="168"/>
      <c r="D353" s="229"/>
      <c r="E353" s="229"/>
      <c r="F353" s="73"/>
      <c r="G353" s="73"/>
      <c r="H353" s="228"/>
    </row>
    <row r="354" ht="14.25" customHeight="1">
      <c r="B354" s="25"/>
      <c r="C354" s="168"/>
      <c r="D354" s="229"/>
      <c r="E354" s="229"/>
      <c r="F354" s="73"/>
      <c r="G354" s="73"/>
      <c r="H354" s="228"/>
    </row>
    <row r="355" ht="14.25" customHeight="1">
      <c r="B355" s="25"/>
      <c r="C355" s="168"/>
      <c r="D355" s="229"/>
      <c r="E355" s="229"/>
      <c r="F355" s="73"/>
      <c r="G355" s="73"/>
      <c r="H355" s="228"/>
    </row>
    <row r="356" ht="14.25" customHeight="1">
      <c r="B356" s="25"/>
      <c r="C356" s="168"/>
      <c r="D356" s="229"/>
      <c r="E356" s="229"/>
      <c r="F356" s="73"/>
      <c r="G356" s="73"/>
      <c r="H356" s="228"/>
    </row>
    <row r="357" ht="14.25" customHeight="1">
      <c r="B357" s="25"/>
      <c r="C357" s="168"/>
      <c r="D357" s="229"/>
      <c r="E357" s="229"/>
      <c r="F357" s="73"/>
      <c r="G357" s="73"/>
      <c r="H357" s="228"/>
    </row>
    <row r="358" ht="14.25" customHeight="1">
      <c r="B358" s="25"/>
      <c r="C358" s="168"/>
      <c r="D358" s="229"/>
      <c r="E358" s="229"/>
      <c r="F358" s="73"/>
      <c r="G358" s="73"/>
      <c r="H358" s="228"/>
    </row>
    <row r="359" ht="14.25" customHeight="1">
      <c r="B359" s="25"/>
      <c r="C359" s="168"/>
      <c r="D359" s="229"/>
      <c r="E359" s="229"/>
      <c r="F359" s="73"/>
      <c r="G359" s="73"/>
      <c r="H359" s="228"/>
    </row>
    <row r="360" ht="14.25" customHeight="1">
      <c r="B360" s="25"/>
      <c r="C360" s="168"/>
      <c r="D360" s="229"/>
      <c r="E360" s="229"/>
      <c r="F360" s="73"/>
      <c r="G360" s="73"/>
      <c r="H360" s="228"/>
    </row>
    <row r="361" ht="14.25" customHeight="1">
      <c r="B361" s="25"/>
      <c r="C361" s="168"/>
      <c r="D361" s="229"/>
      <c r="E361" s="229"/>
      <c r="F361" s="73"/>
      <c r="G361" s="73"/>
      <c r="H361" s="228"/>
    </row>
    <row r="362" ht="14.25" customHeight="1">
      <c r="B362" s="25"/>
      <c r="C362" s="168"/>
      <c r="D362" s="229"/>
      <c r="E362" s="229"/>
      <c r="F362" s="73"/>
      <c r="G362" s="73"/>
      <c r="H362" s="228"/>
    </row>
    <row r="363" ht="14.25" customHeight="1">
      <c r="B363" s="25"/>
      <c r="C363" s="168"/>
      <c r="D363" s="229"/>
      <c r="E363" s="229"/>
      <c r="F363" s="73"/>
      <c r="G363" s="73"/>
      <c r="H363" s="228"/>
    </row>
    <row r="364" ht="14.25" customHeight="1">
      <c r="B364" s="25"/>
      <c r="C364" s="168"/>
      <c r="D364" s="229"/>
      <c r="E364" s="229"/>
      <c r="F364" s="73"/>
      <c r="G364" s="73"/>
      <c r="H364" s="228"/>
    </row>
    <row r="365" ht="14.25" customHeight="1">
      <c r="B365" s="25"/>
      <c r="C365" s="168"/>
      <c r="D365" s="229"/>
      <c r="E365" s="229"/>
      <c r="F365" s="73"/>
      <c r="G365" s="73"/>
      <c r="H365" s="228"/>
    </row>
    <row r="366" ht="14.25" customHeight="1">
      <c r="B366" s="25"/>
      <c r="C366" s="168"/>
      <c r="D366" s="229"/>
      <c r="E366" s="229"/>
      <c r="F366" s="73"/>
      <c r="G366" s="73"/>
      <c r="H366" s="228"/>
    </row>
    <row r="367" ht="14.25" customHeight="1">
      <c r="B367" s="25"/>
      <c r="C367" s="168"/>
      <c r="D367" s="229"/>
      <c r="E367" s="229"/>
      <c r="F367" s="73"/>
      <c r="G367" s="73"/>
      <c r="H367" s="228"/>
    </row>
    <row r="368" ht="14.25" customHeight="1">
      <c r="B368" s="25"/>
      <c r="C368" s="168"/>
      <c r="D368" s="229"/>
      <c r="E368" s="229"/>
      <c r="F368" s="73"/>
      <c r="G368" s="73"/>
      <c r="H368" s="228"/>
    </row>
    <row r="369" ht="14.25" customHeight="1">
      <c r="B369" s="25"/>
      <c r="C369" s="168"/>
      <c r="D369" s="229"/>
      <c r="E369" s="229"/>
      <c r="F369" s="73"/>
      <c r="G369" s="73"/>
      <c r="H369" s="228"/>
    </row>
    <row r="370" ht="14.25" customHeight="1">
      <c r="B370" s="25"/>
      <c r="C370" s="168"/>
      <c r="D370" s="229"/>
      <c r="E370" s="229"/>
      <c r="F370" s="73"/>
      <c r="G370" s="73"/>
      <c r="H370" s="228"/>
    </row>
    <row r="371" ht="14.25" customHeight="1">
      <c r="B371" s="25"/>
      <c r="C371" s="168"/>
      <c r="D371" s="229"/>
      <c r="E371" s="229"/>
      <c r="F371" s="73"/>
      <c r="G371" s="73"/>
      <c r="H371" s="228"/>
    </row>
    <row r="372" ht="14.25" customHeight="1">
      <c r="B372" s="25"/>
      <c r="C372" s="168"/>
      <c r="D372" s="229"/>
      <c r="E372" s="229"/>
      <c r="F372" s="73"/>
      <c r="G372" s="73"/>
      <c r="H372" s="228"/>
    </row>
    <row r="373" ht="14.25" customHeight="1">
      <c r="B373" s="25"/>
      <c r="C373" s="168"/>
      <c r="D373" s="229"/>
      <c r="E373" s="229"/>
      <c r="F373" s="73"/>
      <c r="G373" s="73"/>
      <c r="H373" s="228"/>
    </row>
    <row r="374" ht="14.25" customHeight="1">
      <c r="B374" s="25"/>
      <c r="C374" s="168"/>
      <c r="D374" s="229"/>
      <c r="E374" s="229"/>
      <c r="F374" s="73"/>
      <c r="G374" s="73"/>
      <c r="H374" s="228"/>
    </row>
    <row r="375" ht="14.25" customHeight="1">
      <c r="B375" s="25"/>
      <c r="C375" s="168"/>
      <c r="D375" s="229"/>
      <c r="E375" s="229"/>
      <c r="F375" s="73"/>
      <c r="G375" s="73"/>
      <c r="H375" s="228"/>
    </row>
    <row r="376" ht="14.25" customHeight="1">
      <c r="B376" s="25"/>
      <c r="C376" s="168"/>
      <c r="D376" s="229"/>
      <c r="E376" s="229"/>
      <c r="F376" s="73"/>
      <c r="G376" s="73"/>
      <c r="H376" s="228"/>
    </row>
    <row r="377" ht="14.25" customHeight="1">
      <c r="B377" s="25"/>
      <c r="C377" s="168"/>
      <c r="D377" s="229"/>
      <c r="E377" s="229"/>
      <c r="F377" s="73"/>
      <c r="G377" s="73"/>
      <c r="H377" s="228"/>
    </row>
    <row r="378" ht="14.25" customHeight="1">
      <c r="B378" s="25"/>
      <c r="C378" s="168"/>
      <c r="D378" s="229"/>
      <c r="E378" s="229"/>
      <c r="F378" s="73"/>
      <c r="G378" s="73"/>
      <c r="H378" s="228"/>
    </row>
    <row r="379" ht="14.25" customHeight="1">
      <c r="B379" s="25"/>
      <c r="C379" s="168"/>
      <c r="D379" s="229"/>
      <c r="E379" s="229"/>
      <c r="F379" s="73"/>
      <c r="G379" s="73"/>
      <c r="H379" s="228"/>
    </row>
    <row r="380" ht="14.25" customHeight="1">
      <c r="B380" s="25"/>
      <c r="C380" s="168"/>
      <c r="D380" s="229"/>
      <c r="E380" s="229"/>
      <c r="F380" s="73"/>
      <c r="G380" s="73"/>
      <c r="H380" s="228"/>
    </row>
    <row r="381" ht="14.25" customHeight="1">
      <c r="B381" s="25"/>
      <c r="C381" s="168"/>
      <c r="D381" s="229"/>
      <c r="E381" s="229"/>
      <c r="F381" s="73"/>
      <c r="G381" s="73"/>
      <c r="H381" s="228"/>
    </row>
    <row r="382" ht="14.25" customHeight="1">
      <c r="B382" s="25"/>
      <c r="C382" s="168"/>
      <c r="D382" s="229"/>
      <c r="E382" s="229"/>
      <c r="F382" s="73"/>
      <c r="G382" s="73"/>
      <c r="H382" s="228"/>
    </row>
    <row r="383" ht="14.25" customHeight="1">
      <c r="B383" s="25"/>
      <c r="C383" s="168"/>
      <c r="D383" s="229"/>
      <c r="E383" s="229"/>
      <c r="F383" s="73"/>
      <c r="G383" s="73"/>
      <c r="H383" s="228"/>
    </row>
    <row r="384" ht="14.25" customHeight="1">
      <c r="B384" s="25"/>
      <c r="C384" s="168"/>
      <c r="D384" s="229"/>
      <c r="E384" s="229"/>
      <c r="F384" s="73"/>
      <c r="G384" s="73"/>
      <c r="H384" s="228"/>
    </row>
    <row r="385" ht="14.25" customHeight="1">
      <c r="B385" s="25"/>
      <c r="C385" s="168"/>
      <c r="D385" s="229"/>
      <c r="E385" s="229"/>
      <c r="F385" s="73"/>
      <c r="G385" s="73"/>
      <c r="H385" s="228"/>
    </row>
    <row r="386" ht="14.25" customHeight="1">
      <c r="B386" s="25"/>
      <c r="C386" s="168"/>
      <c r="D386" s="229"/>
      <c r="E386" s="229"/>
      <c r="F386" s="73"/>
      <c r="G386" s="73"/>
      <c r="H386" s="228"/>
    </row>
    <row r="387" ht="14.25" customHeight="1">
      <c r="B387" s="25"/>
      <c r="C387" s="168"/>
      <c r="D387" s="229"/>
      <c r="E387" s="229"/>
      <c r="F387" s="73"/>
      <c r="G387" s="73"/>
      <c r="H387" s="228"/>
    </row>
    <row r="388" ht="14.25" customHeight="1">
      <c r="B388" s="25"/>
      <c r="C388" s="168"/>
      <c r="D388" s="229"/>
      <c r="E388" s="229"/>
      <c r="F388" s="73"/>
      <c r="G388" s="73"/>
      <c r="H388" s="228"/>
    </row>
    <row r="389" ht="14.25" customHeight="1">
      <c r="B389" s="25"/>
      <c r="C389" s="168"/>
      <c r="D389" s="229"/>
      <c r="E389" s="229"/>
      <c r="F389" s="73"/>
      <c r="G389" s="73"/>
      <c r="H389" s="228"/>
    </row>
    <row r="390" ht="14.25" customHeight="1">
      <c r="B390" s="25"/>
      <c r="C390" s="168"/>
      <c r="D390" s="229"/>
      <c r="E390" s="229"/>
      <c r="F390" s="73"/>
      <c r="G390" s="73"/>
      <c r="H390" s="228"/>
    </row>
    <row r="391" ht="14.25" customHeight="1">
      <c r="B391" s="25"/>
      <c r="C391" s="168"/>
      <c r="D391" s="229"/>
      <c r="E391" s="229"/>
      <c r="F391" s="73"/>
      <c r="G391" s="73"/>
      <c r="H391" s="228"/>
    </row>
    <row r="392" ht="14.25" customHeight="1">
      <c r="B392" s="25"/>
      <c r="C392" s="168"/>
      <c r="D392" s="229"/>
      <c r="E392" s="229"/>
      <c r="F392" s="73"/>
      <c r="G392" s="73"/>
      <c r="H392" s="228"/>
    </row>
    <row r="393" ht="14.25" customHeight="1">
      <c r="B393" s="25"/>
      <c r="C393" s="168"/>
      <c r="D393" s="229"/>
      <c r="E393" s="229"/>
      <c r="F393" s="73"/>
      <c r="G393" s="73"/>
      <c r="H393" s="228"/>
    </row>
    <row r="394" ht="14.25" customHeight="1">
      <c r="B394" s="25"/>
      <c r="C394" s="168"/>
      <c r="D394" s="229"/>
      <c r="E394" s="229"/>
      <c r="F394" s="73"/>
      <c r="G394" s="73"/>
      <c r="H394" s="228"/>
    </row>
    <row r="395" ht="14.25" customHeight="1">
      <c r="B395" s="25"/>
      <c r="C395" s="168"/>
      <c r="D395" s="229"/>
      <c r="E395" s="229"/>
      <c r="F395" s="73"/>
      <c r="G395" s="73"/>
      <c r="H395" s="228"/>
    </row>
    <row r="396" ht="14.25" customHeight="1">
      <c r="B396" s="25"/>
      <c r="C396" s="168"/>
      <c r="D396" s="229"/>
      <c r="E396" s="229"/>
      <c r="F396" s="73"/>
      <c r="G396" s="73"/>
      <c r="H396" s="228"/>
    </row>
    <row r="397" ht="14.25" customHeight="1">
      <c r="B397" s="25"/>
      <c r="C397" s="168"/>
      <c r="D397" s="229"/>
      <c r="E397" s="229"/>
      <c r="F397" s="73"/>
      <c r="G397" s="73"/>
      <c r="H397" s="228"/>
    </row>
    <row r="398" ht="14.25" customHeight="1">
      <c r="B398" s="25"/>
      <c r="C398" s="168"/>
      <c r="D398" s="229"/>
      <c r="E398" s="229"/>
      <c r="F398" s="73"/>
      <c r="G398" s="73"/>
      <c r="H398" s="228"/>
    </row>
    <row r="399" ht="14.25" customHeight="1">
      <c r="B399" s="25"/>
      <c r="C399" s="168"/>
      <c r="D399" s="229"/>
      <c r="E399" s="229"/>
      <c r="F399" s="73"/>
      <c r="G399" s="73"/>
      <c r="H399" s="228"/>
    </row>
    <row r="400" ht="14.25" customHeight="1">
      <c r="B400" s="25"/>
      <c r="C400" s="168"/>
      <c r="D400" s="229"/>
      <c r="E400" s="229"/>
      <c r="F400" s="73"/>
      <c r="G400" s="73"/>
      <c r="H400" s="228"/>
    </row>
    <row r="401" ht="14.25" customHeight="1">
      <c r="B401" s="25"/>
      <c r="C401" s="168"/>
      <c r="D401" s="229"/>
      <c r="E401" s="229"/>
      <c r="F401" s="73"/>
      <c r="G401" s="73"/>
      <c r="H401" s="228"/>
    </row>
    <row r="402" ht="14.25" customHeight="1">
      <c r="B402" s="25"/>
      <c r="C402" s="168"/>
      <c r="D402" s="229"/>
      <c r="E402" s="229"/>
      <c r="F402" s="73"/>
      <c r="G402" s="73"/>
      <c r="H402" s="228"/>
    </row>
    <row r="403" ht="14.25" customHeight="1">
      <c r="B403" s="25"/>
      <c r="C403" s="168"/>
      <c r="D403" s="229"/>
      <c r="E403" s="229"/>
      <c r="F403" s="73"/>
      <c r="G403" s="73"/>
      <c r="H403" s="228"/>
    </row>
    <row r="404" ht="14.25" customHeight="1">
      <c r="B404" s="25"/>
      <c r="C404" s="168"/>
      <c r="D404" s="229"/>
      <c r="E404" s="229"/>
      <c r="F404" s="73"/>
      <c r="G404" s="73"/>
      <c r="H404" s="228"/>
    </row>
    <row r="405" ht="14.25" customHeight="1">
      <c r="B405" s="25"/>
      <c r="C405" s="168"/>
      <c r="D405" s="229"/>
      <c r="E405" s="229"/>
      <c r="F405" s="73"/>
      <c r="G405" s="73"/>
      <c r="H405" s="228"/>
    </row>
    <row r="406" ht="14.25" customHeight="1">
      <c r="B406" s="25"/>
      <c r="C406" s="168"/>
      <c r="D406" s="229"/>
      <c r="E406" s="229"/>
      <c r="F406" s="73"/>
      <c r="G406" s="73"/>
      <c r="H406" s="228"/>
    </row>
    <row r="407" ht="14.25" customHeight="1">
      <c r="B407" s="25"/>
      <c r="C407" s="168"/>
      <c r="D407" s="229"/>
      <c r="E407" s="229"/>
      <c r="F407" s="73"/>
      <c r="G407" s="73"/>
      <c r="H407" s="228"/>
    </row>
    <row r="408" ht="14.25" customHeight="1">
      <c r="B408" s="25"/>
      <c r="C408" s="168"/>
      <c r="D408" s="229"/>
      <c r="E408" s="229"/>
      <c r="F408" s="73"/>
      <c r="G408" s="73"/>
      <c r="H408" s="228"/>
    </row>
    <row r="409" ht="14.25" customHeight="1">
      <c r="B409" s="25"/>
      <c r="C409" s="168"/>
      <c r="D409" s="229"/>
      <c r="E409" s="229"/>
      <c r="F409" s="73"/>
      <c r="G409" s="73"/>
      <c r="H409" s="228"/>
    </row>
    <row r="410" ht="14.25" customHeight="1">
      <c r="B410" s="25"/>
      <c r="C410" s="168"/>
      <c r="D410" s="229"/>
      <c r="E410" s="229"/>
      <c r="F410" s="73"/>
      <c r="G410" s="73"/>
      <c r="H410" s="228"/>
    </row>
    <row r="411" ht="14.25" customHeight="1">
      <c r="B411" s="25"/>
      <c r="C411" s="168"/>
      <c r="D411" s="229"/>
      <c r="E411" s="229"/>
      <c r="F411" s="73"/>
      <c r="G411" s="73"/>
      <c r="H411" s="228"/>
    </row>
    <row r="412" ht="14.25" customHeight="1">
      <c r="B412" s="25"/>
      <c r="C412" s="168"/>
      <c r="D412" s="229"/>
      <c r="E412" s="229"/>
      <c r="F412" s="73"/>
      <c r="G412" s="73"/>
      <c r="H412" s="228"/>
    </row>
    <row r="413" ht="14.25" customHeight="1">
      <c r="B413" s="25"/>
      <c r="C413" s="168"/>
      <c r="D413" s="229"/>
      <c r="E413" s="229"/>
      <c r="F413" s="73"/>
      <c r="G413" s="73"/>
      <c r="H413" s="228"/>
    </row>
    <row r="414" ht="14.25" customHeight="1">
      <c r="B414" s="25"/>
      <c r="C414" s="168"/>
      <c r="D414" s="229"/>
      <c r="E414" s="229"/>
      <c r="F414" s="73"/>
      <c r="G414" s="73"/>
      <c r="H414" s="228"/>
    </row>
    <row r="415" ht="14.25" customHeight="1">
      <c r="B415" s="25"/>
      <c r="C415" s="168"/>
      <c r="D415" s="229"/>
      <c r="E415" s="229"/>
      <c r="F415" s="73"/>
      <c r="G415" s="73"/>
      <c r="H415" s="228"/>
    </row>
    <row r="416" ht="14.25" customHeight="1">
      <c r="B416" s="25"/>
      <c r="C416" s="168"/>
      <c r="D416" s="229"/>
      <c r="E416" s="229"/>
      <c r="F416" s="73"/>
      <c r="G416" s="73"/>
      <c r="H416" s="228"/>
    </row>
    <row r="417" ht="14.25" customHeight="1">
      <c r="B417" s="25"/>
      <c r="C417" s="168"/>
      <c r="D417" s="229"/>
      <c r="E417" s="229"/>
      <c r="F417" s="73"/>
      <c r="G417" s="73"/>
      <c r="H417" s="228"/>
    </row>
    <row r="418" ht="14.25" customHeight="1">
      <c r="B418" s="25"/>
      <c r="C418" s="168"/>
      <c r="D418" s="229"/>
      <c r="E418" s="229"/>
      <c r="F418" s="73"/>
      <c r="G418" s="73"/>
      <c r="H418" s="228"/>
    </row>
    <row r="419" ht="14.25" customHeight="1">
      <c r="B419" s="25"/>
      <c r="C419" s="168"/>
      <c r="D419" s="229"/>
      <c r="E419" s="229"/>
      <c r="F419" s="73"/>
      <c r="G419" s="73"/>
      <c r="H419" s="228"/>
    </row>
    <row r="420" ht="14.25" customHeight="1">
      <c r="B420" s="25"/>
      <c r="C420" s="168"/>
      <c r="D420" s="229"/>
      <c r="E420" s="229"/>
      <c r="F420" s="73"/>
      <c r="G420" s="73"/>
      <c r="H420" s="228"/>
    </row>
    <row r="421" ht="14.25" customHeight="1">
      <c r="B421" s="25"/>
      <c r="C421" s="168"/>
      <c r="D421" s="229"/>
      <c r="E421" s="229"/>
      <c r="F421" s="73"/>
      <c r="G421" s="73"/>
      <c r="H421" s="228"/>
    </row>
    <row r="422" ht="14.25" customHeight="1">
      <c r="B422" s="25"/>
      <c r="C422" s="168"/>
      <c r="D422" s="229"/>
      <c r="E422" s="229"/>
      <c r="F422" s="73"/>
      <c r="G422" s="73"/>
      <c r="H422" s="228"/>
    </row>
    <row r="423" ht="14.25" customHeight="1">
      <c r="B423" s="25"/>
      <c r="C423" s="168"/>
      <c r="D423" s="229"/>
      <c r="E423" s="229"/>
      <c r="F423" s="73"/>
      <c r="G423" s="73"/>
      <c r="H423" s="228"/>
    </row>
    <row r="424" ht="14.25" customHeight="1">
      <c r="B424" s="25"/>
      <c r="C424" s="168"/>
      <c r="D424" s="229"/>
      <c r="E424" s="229"/>
      <c r="F424" s="73"/>
      <c r="G424" s="73"/>
      <c r="H424" s="228"/>
    </row>
    <row r="425" ht="14.25" customHeight="1">
      <c r="B425" s="25"/>
      <c r="C425" s="168"/>
      <c r="D425" s="229"/>
      <c r="E425" s="229"/>
      <c r="F425" s="73"/>
      <c r="G425" s="73"/>
      <c r="H425" s="228"/>
    </row>
    <row r="426" ht="14.25" customHeight="1">
      <c r="B426" s="25"/>
      <c r="C426" s="168"/>
      <c r="D426" s="229"/>
      <c r="E426" s="229"/>
      <c r="F426" s="73"/>
      <c r="G426" s="73"/>
      <c r="H426" s="228"/>
    </row>
    <row r="427" ht="14.25" customHeight="1">
      <c r="B427" s="25"/>
      <c r="C427" s="168"/>
      <c r="D427" s="229"/>
      <c r="E427" s="229"/>
      <c r="F427" s="73"/>
      <c r="G427" s="73"/>
      <c r="H427" s="228"/>
    </row>
    <row r="428" ht="14.25" customHeight="1">
      <c r="B428" s="25"/>
      <c r="C428" s="168"/>
      <c r="D428" s="229"/>
      <c r="E428" s="229"/>
      <c r="F428" s="73"/>
      <c r="G428" s="73"/>
      <c r="H428" s="228"/>
    </row>
    <row r="429" ht="14.25" customHeight="1">
      <c r="B429" s="25"/>
      <c r="C429" s="168"/>
      <c r="D429" s="229"/>
      <c r="E429" s="229"/>
      <c r="F429" s="73"/>
      <c r="G429" s="73"/>
      <c r="H429" s="228"/>
    </row>
    <row r="430" ht="14.25" customHeight="1">
      <c r="B430" s="25"/>
      <c r="C430" s="168"/>
      <c r="D430" s="229"/>
      <c r="E430" s="229"/>
      <c r="F430" s="73"/>
      <c r="G430" s="73"/>
      <c r="H430" s="228"/>
    </row>
    <row r="431" ht="14.25" customHeight="1">
      <c r="B431" s="25"/>
      <c r="C431" s="168"/>
      <c r="D431" s="229"/>
      <c r="E431" s="229"/>
      <c r="F431" s="73"/>
      <c r="G431" s="73"/>
      <c r="H431" s="228"/>
    </row>
    <row r="432" ht="14.25" customHeight="1">
      <c r="B432" s="25"/>
      <c r="C432" s="168"/>
      <c r="D432" s="229"/>
      <c r="E432" s="229"/>
      <c r="F432" s="73"/>
      <c r="G432" s="73"/>
      <c r="H432" s="228"/>
    </row>
    <row r="433" ht="14.25" customHeight="1">
      <c r="B433" s="25"/>
      <c r="C433" s="168"/>
      <c r="D433" s="229"/>
      <c r="E433" s="229"/>
      <c r="F433" s="73"/>
      <c r="G433" s="73"/>
      <c r="H433" s="228"/>
    </row>
    <row r="434" ht="14.25" customHeight="1">
      <c r="B434" s="25"/>
      <c r="C434" s="168"/>
      <c r="D434" s="229"/>
      <c r="E434" s="229"/>
      <c r="F434" s="73"/>
      <c r="G434" s="73"/>
      <c r="H434" s="228"/>
    </row>
    <row r="435" ht="14.25" customHeight="1">
      <c r="B435" s="25"/>
      <c r="C435" s="168"/>
      <c r="D435" s="229"/>
      <c r="E435" s="229"/>
      <c r="F435" s="73"/>
      <c r="G435" s="73"/>
      <c r="H435" s="228"/>
    </row>
    <row r="436" ht="14.25" customHeight="1">
      <c r="B436" s="25"/>
      <c r="C436" s="168"/>
      <c r="D436" s="229"/>
      <c r="E436" s="229"/>
      <c r="F436" s="73"/>
      <c r="G436" s="73"/>
      <c r="H436" s="228"/>
    </row>
    <row r="437" ht="14.25" customHeight="1">
      <c r="B437" s="25"/>
      <c r="C437" s="168"/>
      <c r="D437" s="229"/>
      <c r="E437" s="229"/>
      <c r="F437" s="73"/>
      <c r="G437" s="73"/>
      <c r="H437" s="228"/>
    </row>
    <row r="438" ht="14.25" customHeight="1">
      <c r="B438" s="25"/>
      <c r="C438" s="168"/>
      <c r="D438" s="229"/>
      <c r="E438" s="229"/>
      <c r="F438" s="73"/>
      <c r="G438" s="73"/>
      <c r="H438" s="228"/>
    </row>
    <row r="439" ht="14.25" customHeight="1">
      <c r="B439" s="25"/>
      <c r="C439" s="168"/>
      <c r="D439" s="229"/>
      <c r="E439" s="229"/>
      <c r="F439" s="73"/>
      <c r="G439" s="73"/>
      <c r="H439" s="228"/>
    </row>
    <row r="440" ht="14.25" customHeight="1">
      <c r="B440" s="25"/>
      <c r="C440" s="168"/>
      <c r="D440" s="229"/>
      <c r="E440" s="229"/>
      <c r="F440" s="73"/>
      <c r="G440" s="73"/>
      <c r="H440" s="228"/>
    </row>
    <row r="441" ht="14.25" customHeight="1">
      <c r="B441" s="25"/>
      <c r="C441" s="168"/>
      <c r="D441" s="229"/>
      <c r="E441" s="229"/>
      <c r="F441" s="73"/>
      <c r="G441" s="73"/>
      <c r="H441" s="228"/>
    </row>
    <row r="442" ht="14.25" customHeight="1">
      <c r="B442" s="25"/>
      <c r="C442" s="168"/>
      <c r="D442" s="229"/>
      <c r="E442" s="229"/>
      <c r="F442" s="73"/>
      <c r="G442" s="73"/>
      <c r="H442" s="228"/>
    </row>
    <row r="443" ht="14.25" customHeight="1">
      <c r="B443" s="25"/>
      <c r="C443" s="168"/>
      <c r="D443" s="229"/>
      <c r="E443" s="229"/>
      <c r="F443" s="73"/>
      <c r="G443" s="73"/>
      <c r="H443" s="228"/>
    </row>
    <row r="444" ht="14.25" customHeight="1">
      <c r="B444" s="25"/>
      <c r="C444" s="168"/>
      <c r="D444" s="229"/>
      <c r="E444" s="229"/>
      <c r="F444" s="73"/>
      <c r="G444" s="73"/>
      <c r="H444" s="228"/>
    </row>
    <row r="445" ht="14.25" customHeight="1">
      <c r="B445" s="25"/>
      <c r="C445" s="168"/>
      <c r="D445" s="229"/>
      <c r="E445" s="229"/>
      <c r="F445" s="73"/>
      <c r="G445" s="73"/>
      <c r="H445" s="228"/>
    </row>
    <row r="446" ht="14.25" customHeight="1">
      <c r="B446" s="25"/>
      <c r="C446" s="168"/>
      <c r="D446" s="229"/>
      <c r="E446" s="229"/>
      <c r="F446" s="73"/>
      <c r="G446" s="73"/>
      <c r="H446" s="228"/>
    </row>
    <row r="447" ht="14.25" customHeight="1">
      <c r="B447" s="25"/>
      <c r="C447" s="168"/>
      <c r="D447" s="229"/>
      <c r="E447" s="229"/>
      <c r="F447" s="73"/>
      <c r="G447" s="73"/>
      <c r="H447" s="228"/>
    </row>
    <row r="448" ht="14.25" customHeight="1">
      <c r="B448" s="25"/>
      <c r="C448" s="168"/>
      <c r="D448" s="229"/>
      <c r="E448" s="229"/>
      <c r="F448" s="73"/>
      <c r="G448" s="73"/>
      <c r="H448" s="228"/>
    </row>
    <row r="449" ht="14.25" customHeight="1">
      <c r="B449" s="25"/>
      <c r="C449" s="168"/>
      <c r="D449" s="229"/>
      <c r="E449" s="229"/>
      <c r="F449" s="73"/>
      <c r="G449" s="73"/>
      <c r="H449" s="228"/>
    </row>
    <row r="450" ht="14.25" customHeight="1">
      <c r="B450" s="25"/>
      <c r="C450" s="168"/>
      <c r="D450" s="229"/>
      <c r="E450" s="229"/>
      <c r="F450" s="73"/>
      <c r="G450" s="73"/>
      <c r="H450" s="228"/>
    </row>
    <row r="451" ht="14.25" customHeight="1">
      <c r="B451" s="25"/>
      <c r="C451" s="168"/>
      <c r="D451" s="229"/>
      <c r="E451" s="229"/>
      <c r="F451" s="73"/>
      <c r="G451" s="73"/>
      <c r="H451" s="228"/>
    </row>
    <row r="452" ht="14.25" customHeight="1">
      <c r="B452" s="25"/>
      <c r="C452" s="168"/>
      <c r="D452" s="229"/>
      <c r="E452" s="229"/>
      <c r="F452" s="73"/>
      <c r="G452" s="73"/>
      <c r="H452" s="228"/>
    </row>
    <row r="453" ht="14.25" customHeight="1">
      <c r="B453" s="25"/>
      <c r="C453" s="168"/>
      <c r="D453" s="229"/>
      <c r="E453" s="229"/>
      <c r="F453" s="73"/>
      <c r="G453" s="73"/>
      <c r="H453" s="228"/>
    </row>
    <row r="454" ht="14.25" customHeight="1">
      <c r="B454" s="25"/>
      <c r="C454" s="168"/>
      <c r="D454" s="229"/>
      <c r="E454" s="229"/>
      <c r="F454" s="73"/>
      <c r="G454" s="73"/>
      <c r="H454" s="228"/>
    </row>
    <row r="455" ht="14.25" customHeight="1">
      <c r="B455" s="25"/>
      <c r="C455" s="168"/>
      <c r="D455" s="229"/>
      <c r="E455" s="229"/>
      <c r="F455" s="73"/>
      <c r="G455" s="73"/>
      <c r="H455" s="228"/>
    </row>
    <row r="456" ht="14.25" customHeight="1">
      <c r="B456" s="25"/>
      <c r="C456" s="168"/>
      <c r="D456" s="229"/>
      <c r="E456" s="229"/>
      <c r="F456" s="73"/>
      <c r="G456" s="73"/>
      <c r="H456" s="228"/>
    </row>
    <row r="457" ht="14.25" customHeight="1">
      <c r="B457" s="25"/>
      <c r="C457" s="168"/>
      <c r="D457" s="229"/>
      <c r="E457" s="229"/>
      <c r="F457" s="73"/>
      <c r="G457" s="73"/>
      <c r="H457" s="228"/>
    </row>
    <row r="458" ht="14.25" customHeight="1">
      <c r="B458" s="25"/>
      <c r="C458" s="168"/>
      <c r="D458" s="229"/>
      <c r="E458" s="229"/>
      <c r="F458" s="73"/>
      <c r="G458" s="73"/>
      <c r="H458" s="228"/>
    </row>
    <row r="459" ht="14.25" customHeight="1">
      <c r="B459" s="25"/>
      <c r="C459" s="168"/>
      <c r="D459" s="229"/>
      <c r="E459" s="229"/>
      <c r="F459" s="73"/>
      <c r="G459" s="73"/>
      <c r="H459" s="228"/>
    </row>
    <row r="460" ht="14.25" customHeight="1">
      <c r="B460" s="25"/>
      <c r="C460" s="168"/>
      <c r="D460" s="229"/>
      <c r="E460" s="229"/>
      <c r="F460" s="73"/>
      <c r="G460" s="73"/>
      <c r="H460" s="228"/>
    </row>
    <row r="461" ht="14.25" customHeight="1">
      <c r="B461" s="25"/>
      <c r="C461" s="168"/>
      <c r="D461" s="229"/>
      <c r="E461" s="229"/>
      <c r="F461" s="73"/>
      <c r="G461" s="73"/>
      <c r="H461" s="228"/>
    </row>
    <row r="462" ht="14.25" customHeight="1">
      <c r="B462" s="25"/>
      <c r="C462" s="168"/>
      <c r="D462" s="229"/>
      <c r="E462" s="229"/>
      <c r="F462" s="73"/>
      <c r="G462" s="73"/>
      <c r="H462" s="228"/>
    </row>
    <row r="463" ht="14.25" customHeight="1">
      <c r="B463" s="25"/>
      <c r="C463" s="168"/>
      <c r="D463" s="229"/>
      <c r="E463" s="229"/>
      <c r="F463" s="73"/>
      <c r="G463" s="73"/>
      <c r="H463" s="228"/>
    </row>
    <row r="464" ht="14.25" customHeight="1">
      <c r="B464" s="25"/>
      <c r="C464" s="168"/>
      <c r="D464" s="229"/>
      <c r="E464" s="229"/>
      <c r="F464" s="73"/>
      <c r="G464" s="73"/>
      <c r="H464" s="228"/>
    </row>
    <row r="465" ht="14.25" customHeight="1">
      <c r="B465" s="25"/>
      <c r="C465" s="168"/>
      <c r="D465" s="229"/>
      <c r="E465" s="229"/>
      <c r="F465" s="73"/>
      <c r="G465" s="73"/>
      <c r="H465" s="228"/>
    </row>
    <row r="466" ht="14.25" customHeight="1">
      <c r="B466" s="25"/>
      <c r="C466" s="168"/>
      <c r="D466" s="229"/>
      <c r="E466" s="229"/>
      <c r="F466" s="73"/>
      <c r="G466" s="73"/>
      <c r="H466" s="228"/>
    </row>
    <row r="467" ht="14.25" customHeight="1">
      <c r="B467" s="25"/>
      <c r="C467" s="168"/>
      <c r="D467" s="229"/>
      <c r="E467" s="229"/>
      <c r="F467" s="73"/>
      <c r="G467" s="73"/>
      <c r="H467" s="228"/>
    </row>
    <row r="468" ht="14.25" customHeight="1">
      <c r="B468" s="25"/>
      <c r="C468" s="168"/>
      <c r="D468" s="229"/>
      <c r="E468" s="229"/>
      <c r="F468" s="73"/>
      <c r="G468" s="73"/>
      <c r="H468" s="228"/>
    </row>
    <row r="469" ht="14.25" customHeight="1">
      <c r="B469" s="25"/>
      <c r="C469" s="168"/>
      <c r="D469" s="229"/>
      <c r="E469" s="229"/>
      <c r="F469" s="73"/>
      <c r="G469" s="73"/>
      <c r="H469" s="228"/>
    </row>
    <row r="470" ht="14.25" customHeight="1">
      <c r="B470" s="25"/>
      <c r="C470" s="168"/>
      <c r="D470" s="229"/>
      <c r="E470" s="229"/>
      <c r="F470" s="73"/>
      <c r="G470" s="73"/>
      <c r="H470" s="228"/>
    </row>
    <row r="471" ht="14.25" customHeight="1">
      <c r="B471" s="25"/>
      <c r="C471" s="168"/>
      <c r="D471" s="229"/>
      <c r="E471" s="229"/>
      <c r="F471" s="73"/>
      <c r="G471" s="73"/>
      <c r="H471" s="228"/>
    </row>
    <row r="472" ht="14.25" customHeight="1">
      <c r="B472" s="25"/>
      <c r="C472" s="168"/>
      <c r="D472" s="229"/>
      <c r="E472" s="229"/>
      <c r="F472" s="73"/>
      <c r="G472" s="73"/>
      <c r="H472" s="228"/>
    </row>
    <row r="473" ht="14.25" customHeight="1">
      <c r="B473" s="25"/>
      <c r="C473" s="168"/>
      <c r="D473" s="229"/>
      <c r="E473" s="229"/>
      <c r="F473" s="73"/>
      <c r="G473" s="73"/>
      <c r="H473" s="228"/>
    </row>
    <row r="474" ht="14.25" customHeight="1">
      <c r="B474" s="25"/>
      <c r="C474" s="168"/>
      <c r="D474" s="229"/>
      <c r="E474" s="229"/>
      <c r="F474" s="73"/>
      <c r="G474" s="73"/>
      <c r="H474" s="228"/>
    </row>
    <row r="475" ht="14.25" customHeight="1">
      <c r="B475" s="25"/>
      <c r="C475" s="168"/>
      <c r="D475" s="229"/>
      <c r="E475" s="229"/>
      <c r="F475" s="73"/>
      <c r="G475" s="73"/>
      <c r="H475" s="228"/>
    </row>
    <row r="476" ht="14.25" customHeight="1">
      <c r="B476" s="25"/>
      <c r="C476" s="168"/>
      <c r="D476" s="229"/>
      <c r="E476" s="229"/>
      <c r="F476" s="73"/>
      <c r="G476" s="73"/>
      <c r="H476" s="228"/>
    </row>
    <row r="477" ht="14.25" customHeight="1">
      <c r="B477" s="25"/>
      <c r="C477" s="168"/>
      <c r="D477" s="229"/>
      <c r="E477" s="229"/>
      <c r="F477" s="73"/>
      <c r="G477" s="73"/>
      <c r="H477" s="228"/>
    </row>
    <row r="478" ht="14.25" customHeight="1">
      <c r="B478" s="25"/>
      <c r="C478" s="168"/>
      <c r="D478" s="229"/>
      <c r="E478" s="229"/>
      <c r="F478" s="73"/>
      <c r="G478" s="73"/>
      <c r="H478" s="228"/>
    </row>
    <row r="479" ht="14.25" customHeight="1">
      <c r="B479" s="25"/>
      <c r="C479" s="168"/>
      <c r="D479" s="229"/>
      <c r="E479" s="229"/>
      <c r="F479" s="73"/>
      <c r="G479" s="73"/>
      <c r="H479" s="228"/>
    </row>
    <row r="480" ht="14.25" customHeight="1">
      <c r="B480" s="25"/>
      <c r="C480" s="168"/>
      <c r="D480" s="229"/>
      <c r="E480" s="229"/>
      <c r="F480" s="73"/>
      <c r="G480" s="73"/>
      <c r="H480" s="228"/>
    </row>
    <row r="481" ht="14.25" customHeight="1">
      <c r="B481" s="25"/>
      <c r="C481" s="168"/>
      <c r="D481" s="229"/>
      <c r="E481" s="229"/>
      <c r="F481" s="73"/>
      <c r="G481" s="73"/>
      <c r="H481" s="228"/>
    </row>
    <row r="482" ht="14.25" customHeight="1">
      <c r="B482" s="25"/>
      <c r="C482" s="168"/>
      <c r="D482" s="229"/>
      <c r="E482" s="229"/>
      <c r="F482" s="73"/>
      <c r="G482" s="73"/>
      <c r="H482" s="228"/>
    </row>
    <row r="483" ht="14.25" customHeight="1">
      <c r="B483" s="25"/>
      <c r="C483" s="168"/>
      <c r="D483" s="229"/>
      <c r="E483" s="229"/>
      <c r="F483" s="73"/>
      <c r="G483" s="73"/>
      <c r="H483" s="228"/>
    </row>
    <row r="484" ht="14.25" customHeight="1">
      <c r="B484" s="25"/>
      <c r="C484" s="168"/>
      <c r="D484" s="229"/>
      <c r="E484" s="229"/>
      <c r="F484" s="73"/>
      <c r="G484" s="73"/>
      <c r="H484" s="228"/>
    </row>
    <row r="485" ht="14.25" customHeight="1">
      <c r="B485" s="25"/>
      <c r="C485" s="168"/>
      <c r="D485" s="229"/>
      <c r="E485" s="229"/>
      <c r="F485" s="73"/>
      <c r="G485" s="73"/>
      <c r="H485" s="228"/>
    </row>
    <row r="486" ht="14.25" customHeight="1">
      <c r="B486" s="25"/>
      <c r="C486" s="168"/>
      <c r="D486" s="229"/>
      <c r="E486" s="229"/>
      <c r="F486" s="73"/>
      <c r="G486" s="73"/>
      <c r="H486" s="228"/>
    </row>
    <row r="487" ht="14.25" customHeight="1">
      <c r="B487" s="25"/>
      <c r="C487" s="168"/>
      <c r="D487" s="229"/>
      <c r="E487" s="229"/>
      <c r="F487" s="73"/>
      <c r="G487" s="73"/>
      <c r="H487" s="228"/>
    </row>
    <row r="488" ht="14.25" customHeight="1">
      <c r="B488" s="25"/>
      <c r="C488" s="168"/>
      <c r="D488" s="229"/>
      <c r="E488" s="229"/>
      <c r="F488" s="73"/>
      <c r="G488" s="73"/>
      <c r="H488" s="228"/>
    </row>
    <row r="489" ht="14.25" customHeight="1">
      <c r="B489" s="25"/>
      <c r="C489" s="168"/>
      <c r="D489" s="229"/>
      <c r="E489" s="229"/>
      <c r="F489" s="73"/>
      <c r="G489" s="73"/>
      <c r="H489" s="228"/>
    </row>
    <row r="490" ht="14.25" customHeight="1">
      <c r="B490" s="25"/>
      <c r="C490" s="168"/>
      <c r="D490" s="229"/>
      <c r="E490" s="229"/>
      <c r="F490" s="73"/>
      <c r="G490" s="73"/>
      <c r="H490" s="228"/>
    </row>
    <row r="491" ht="14.25" customHeight="1">
      <c r="B491" s="25"/>
      <c r="C491" s="168"/>
      <c r="D491" s="229"/>
      <c r="E491" s="229"/>
      <c r="F491" s="73"/>
      <c r="G491" s="73"/>
      <c r="H491" s="228"/>
    </row>
    <row r="492" ht="14.25" customHeight="1">
      <c r="B492" s="25"/>
      <c r="C492" s="168"/>
      <c r="D492" s="229"/>
      <c r="E492" s="229"/>
      <c r="F492" s="73"/>
      <c r="G492" s="73"/>
      <c r="H492" s="228"/>
    </row>
    <row r="493" ht="14.25" customHeight="1">
      <c r="B493" s="25"/>
      <c r="C493" s="168"/>
      <c r="D493" s="229"/>
      <c r="E493" s="229"/>
      <c r="F493" s="73"/>
      <c r="G493" s="73"/>
      <c r="H493" s="228"/>
    </row>
    <row r="494" ht="14.25" customHeight="1">
      <c r="B494" s="25"/>
      <c r="C494" s="168"/>
      <c r="D494" s="229"/>
      <c r="E494" s="229"/>
      <c r="F494" s="73"/>
      <c r="G494" s="73"/>
      <c r="H494" s="228"/>
    </row>
    <row r="495" ht="14.25" customHeight="1">
      <c r="B495" s="25"/>
      <c r="C495" s="168"/>
      <c r="D495" s="229"/>
      <c r="E495" s="229"/>
      <c r="F495" s="73"/>
      <c r="G495" s="73"/>
      <c r="H495" s="228"/>
    </row>
    <row r="496" ht="14.25" customHeight="1">
      <c r="B496" s="25"/>
      <c r="C496" s="168"/>
      <c r="D496" s="229"/>
      <c r="E496" s="229"/>
      <c r="F496" s="73"/>
      <c r="G496" s="73"/>
      <c r="H496" s="228"/>
    </row>
    <row r="497" ht="14.25" customHeight="1">
      <c r="B497" s="25"/>
      <c r="C497" s="168"/>
      <c r="D497" s="229"/>
      <c r="E497" s="229"/>
      <c r="F497" s="73"/>
      <c r="G497" s="73"/>
      <c r="H497" s="228"/>
    </row>
    <row r="498" ht="14.25" customHeight="1">
      <c r="B498" s="25"/>
      <c r="C498" s="168"/>
      <c r="D498" s="229"/>
      <c r="E498" s="229"/>
      <c r="F498" s="73"/>
      <c r="G498" s="73"/>
      <c r="H498" s="228"/>
    </row>
    <row r="499" ht="14.25" customHeight="1">
      <c r="B499" s="25"/>
      <c r="C499" s="168"/>
      <c r="D499" s="229"/>
      <c r="E499" s="229"/>
      <c r="F499" s="73"/>
      <c r="G499" s="73"/>
      <c r="H499" s="228"/>
    </row>
    <row r="500" ht="14.25" customHeight="1">
      <c r="B500" s="25"/>
      <c r="C500" s="168"/>
      <c r="D500" s="229"/>
      <c r="E500" s="229"/>
      <c r="F500" s="73"/>
      <c r="G500" s="73"/>
      <c r="H500" s="228"/>
    </row>
    <row r="501" ht="14.25" customHeight="1">
      <c r="B501" s="25"/>
      <c r="C501" s="168"/>
      <c r="D501" s="229"/>
      <c r="E501" s="229"/>
      <c r="F501" s="73"/>
      <c r="G501" s="73"/>
      <c r="H501" s="228"/>
    </row>
    <row r="502" ht="14.25" customHeight="1">
      <c r="B502" s="25"/>
      <c r="C502" s="168"/>
      <c r="D502" s="229"/>
      <c r="E502" s="229"/>
      <c r="F502" s="73"/>
      <c r="G502" s="73"/>
      <c r="H502" s="228"/>
    </row>
    <row r="503" ht="14.25" customHeight="1">
      <c r="B503" s="25"/>
      <c r="C503" s="168"/>
      <c r="D503" s="229"/>
      <c r="E503" s="229"/>
      <c r="F503" s="73"/>
      <c r="G503" s="73"/>
      <c r="H503" s="228"/>
    </row>
    <row r="504" ht="14.25" customHeight="1">
      <c r="B504" s="25"/>
      <c r="C504" s="168"/>
      <c r="D504" s="229"/>
      <c r="E504" s="229"/>
      <c r="F504" s="73"/>
      <c r="G504" s="73"/>
      <c r="H504" s="228"/>
    </row>
    <row r="505" ht="14.25" customHeight="1">
      <c r="B505" s="25"/>
      <c r="C505" s="168"/>
      <c r="D505" s="229"/>
      <c r="E505" s="229"/>
      <c r="F505" s="73"/>
      <c r="G505" s="73"/>
      <c r="H505" s="228"/>
    </row>
    <row r="506" ht="14.25" customHeight="1">
      <c r="B506" s="25"/>
      <c r="C506" s="168"/>
      <c r="D506" s="229"/>
      <c r="E506" s="229"/>
      <c r="F506" s="73"/>
      <c r="G506" s="73"/>
      <c r="H506" s="228"/>
    </row>
    <row r="507" ht="14.25" customHeight="1">
      <c r="B507" s="25"/>
      <c r="C507" s="168"/>
      <c r="D507" s="229"/>
      <c r="E507" s="229"/>
      <c r="F507" s="73"/>
      <c r="G507" s="73"/>
      <c r="H507" s="228"/>
    </row>
    <row r="508" ht="14.25" customHeight="1">
      <c r="B508" s="25"/>
      <c r="C508" s="168"/>
      <c r="D508" s="229"/>
      <c r="E508" s="229"/>
      <c r="F508" s="73"/>
      <c r="G508" s="73"/>
      <c r="H508" s="228"/>
    </row>
    <row r="509" ht="14.25" customHeight="1">
      <c r="B509" s="25"/>
      <c r="C509" s="168"/>
      <c r="D509" s="229"/>
      <c r="E509" s="229"/>
      <c r="F509" s="73"/>
      <c r="G509" s="73"/>
      <c r="H509" s="228"/>
    </row>
    <row r="510" ht="14.25" customHeight="1">
      <c r="B510" s="25"/>
      <c r="C510" s="168"/>
      <c r="D510" s="229"/>
      <c r="E510" s="229"/>
      <c r="F510" s="73"/>
      <c r="G510" s="73"/>
      <c r="H510" s="228"/>
    </row>
    <row r="511" ht="14.25" customHeight="1">
      <c r="B511" s="25"/>
      <c r="C511" s="168"/>
      <c r="D511" s="229"/>
      <c r="E511" s="229"/>
      <c r="F511" s="73"/>
      <c r="G511" s="73"/>
      <c r="H511" s="228"/>
    </row>
    <row r="512" ht="14.25" customHeight="1">
      <c r="B512" s="25"/>
      <c r="C512" s="168"/>
      <c r="D512" s="229"/>
      <c r="E512" s="229"/>
      <c r="F512" s="73"/>
      <c r="G512" s="73"/>
      <c r="H512" s="228"/>
    </row>
    <row r="513" ht="14.25" customHeight="1">
      <c r="B513" s="25"/>
      <c r="C513" s="168"/>
      <c r="D513" s="229"/>
      <c r="E513" s="229"/>
      <c r="F513" s="73"/>
      <c r="G513" s="73"/>
      <c r="H513" s="228"/>
    </row>
    <row r="514" ht="14.25" customHeight="1">
      <c r="B514" s="25"/>
      <c r="C514" s="168"/>
      <c r="D514" s="229"/>
      <c r="E514" s="229"/>
      <c r="F514" s="73"/>
      <c r="G514" s="73"/>
      <c r="H514" s="228"/>
    </row>
    <row r="515" ht="14.25" customHeight="1">
      <c r="B515" s="25"/>
      <c r="C515" s="168"/>
      <c r="D515" s="229"/>
      <c r="E515" s="229"/>
      <c r="F515" s="73"/>
      <c r="G515" s="73"/>
      <c r="H515" s="228"/>
    </row>
    <row r="516" ht="14.25" customHeight="1">
      <c r="B516" s="25"/>
      <c r="C516" s="168"/>
      <c r="D516" s="229"/>
      <c r="E516" s="229"/>
      <c r="F516" s="73"/>
      <c r="G516" s="73"/>
      <c r="H516" s="228"/>
    </row>
    <row r="517" ht="14.25" customHeight="1">
      <c r="B517" s="25"/>
      <c r="C517" s="168"/>
      <c r="D517" s="229"/>
      <c r="E517" s="229"/>
      <c r="F517" s="73"/>
      <c r="G517" s="73"/>
      <c r="H517" s="228"/>
    </row>
    <row r="518" ht="14.25" customHeight="1">
      <c r="B518" s="25"/>
      <c r="C518" s="168"/>
      <c r="D518" s="229"/>
      <c r="E518" s="229"/>
      <c r="F518" s="73"/>
      <c r="G518" s="73"/>
      <c r="H518" s="228"/>
    </row>
    <row r="519" ht="14.25" customHeight="1">
      <c r="B519" s="25"/>
      <c r="C519" s="168"/>
      <c r="D519" s="229"/>
      <c r="E519" s="229"/>
      <c r="F519" s="73"/>
      <c r="G519" s="73"/>
      <c r="H519" s="228"/>
    </row>
    <row r="520" ht="14.25" customHeight="1">
      <c r="B520" s="25"/>
      <c r="C520" s="168"/>
      <c r="D520" s="229"/>
      <c r="E520" s="229"/>
      <c r="F520" s="73"/>
      <c r="G520" s="73"/>
      <c r="H520" s="228"/>
    </row>
    <row r="521" ht="14.25" customHeight="1">
      <c r="B521" s="25"/>
      <c r="C521" s="168"/>
      <c r="D521" s="229"/>
      <c r="E521" s="229"/>
      <c r="F521" s="73"/>
      <c r="G521" s="73"/>
      <c r="H521" s="228"/>
    </row>
    <row r="522" ht="14.25" customHeight="1">
      <c r="B522" s="25"/>
      <c r="C522" s="168"/>
      <c r="D522" s="229"/>
      <c r="E522" s="229"/>
      <c r="F522" s="73"/>
      <c r="G522" s="73"/>
      <c r="H522" s="228"/>
    </row>
    <row r="523" ht="14.25" customHeight="1">
      <c r="B523" s="25"/>
      <c r="C523" s="168"/>
      <c r="D523" s="229"/>
      <c r="E523" s="229"/>
      <c r="F523" s="73"/>
      <c r="G523" s="73"/>
      <c r="H523" s="228"/>
    </row>
    <row r="524" ht="14.25" customHeight="1">
      <c r="B524" s="25"/>
      <c r="C524" s="168"/>
      <c r="D524" s="229"/>
      <c r="E524" s="229"/>
      <c r="F524" s="73"/>
      <c r="G524" s="73"/>
      <c r="H524" s="228"/>
    </row>
    <row r="525" ht="14.25" customHeight="1">
      <c r="B525" s="25"/>
      <c r="C525" s="168"/>
      <c r="D525" s="229"/>
      <c r="E525" s="229"/>
      <c r="F525" s="73"/>
      <c r="G525" s="73"/>
      <c r="H525" s="228"/>
    </row>
    <row r="526" ht="14.25" customHeight="1">
      <c r="B526" s="25"/>
      <c r="C526" s="168"/>
      <c r="D526" s="229"/>
      <c r="E526" s="229"/>
      <c r="F526" s="73"/>
      <c r="G526" s="73"/>
      <c r="H526" s="228"/>
    </row>
    <row r="527" ht="14.25" customHeight="1">
      <c r="B527" s="25"/>
      <c r="C527" s="168"/>
      <c r="D527" s="229"/>
      <c r="E527" s="229"/>
      <c r="F527" s="73"/>
      <c r="G527" s="73"/>
      <c r="H527" s="228"/>
    </row>
    <row r="528" ht="14.25" customHeight="1">
      <c r="B528" s="25"/>
      <c r="C528" s="168"/>
      <c r="D528" s="229"/>
      <c r="E528" s="229"/>
      <c r="F528" s="73"/>
      <c r="G528" s="73"/>
      <c r="H528" s="228"/>
    </row>
    <row r="529" ht="14.25" customHeight="1">
      <c r="B529" s="25"/>
      <c r="C529" s="168"/>
      <c r="D529" s="229"/>
      <c r="E529" s="229"/>
      <c r="F529" s="73"/>
      <c r="G529" s="73"/>
      <c r="H529" s="228"/>
    </row>
    <row r="530" ht="14.25" customHeight="1">
      <c r="B530" s="25"/>
      <c r="C530" s="168"/>
      <c r="D530" s="229"/>
      <c r="E530" s="229"/>
      <c r="F530" s="73"/>
      <c r="G530" s="73"/>
      <c r="H530" s="228"/>
    </row>
    <row r="531" ht="14.25" customHeight="1">
      <c r="B531" s="25"/>
      <c r="C531" s="168"/>
      <c r="D531" s="229"/>
      <c r="E531" s="229"/>
      <c r="F531" s="73"/>
      <c r="G531" s="73"/>
      <c r="H531" s="228"/>
    </row>
    <row r="532" ht="14.25" customHeight="1">
      <c r="B532" s="25"/>
      <c r="C532" s="168"/>
      <c r="D532" s="229"/>
      <c r="E532" s="229"/>
      <c r="F532" s="73"/>
      <c r="G532" s="73"/>
      <c r="H532" s="228"/>
    </row>
    <row r="533" ht="14.25" customHeight="1">
      <c r="B533" s="25"/>
      <c r="C533" s="168"/>
      <c r="D533" s="229"/>
      <c r="E533" s="229"/>
      <c r="F533" s="73"/>
      <c r="G533" s="73"/>
      <c r="H533" s="228"/>
    </row>
    <row r="534" ht="14.25" customHeight="1">
      <c r="B534" s="25"/>
      <c r="C534" s="168"/>
      <c r="D534" s="229"/>
      <c r="E534" s="229"/>
      <c r="F534" s="73"/>
      <c r="G534" s="73"/>
      <c r="H534" s="228"/>
    </row>
    <row r="535" ht="14.25" customHeight="1">
      <c r="B535" s="25"/>
      <c r="C535" s="168"/>
      <c r="D535" s="229"/>
      <c r="E535" s="229"/>
      <c r="F535" s="73"/>
      <c r="G535" s="73"/>
      <c r="H535" s="228"/>
    </row>
    <row r="536" ht="14.25" customHeight="1">
      <c r="B536" s="25"/>
      <c r="C536" s="168"/>
      <c r="D536" s="229"/>
      <c r="E536" s="229"/>
      <c r="F536" s="73"/>
      <c r="G536" s="73"/>
      <c r="H536" s="228"/>
    </row>
    <row r="537" ht="14.25" customHeight="1">
      <c r="B537" s="25"/>
      <c r="C537" s="168"/>
      <c r="D537" s="229"/>
      <c r="E537" s="229"/>
      <c r="F537" s="73"/>
      <c r="G537" s="73"/>
      <c r="H537" s="228"/>
    </row>
    <row r="538" ht="14.25" customHeight="1">
      <c r="B538" s="25"/>
      <c r="C538" s="168"/>
      <c r="D538" s="229"/>
      <c r="E538" s="229"/>
      <c r="F538" s="73"/>
      <c r="G538" s="73"/>
      <c r="H538" s="228"/>
    </row>
    <row r="539" ht="14.25" customHeight="1">
      <c r="B539" s="25"/>
      <c r="C539" s="168"/>
      <c r="D539" s="229"/>
      <c r="E539" s="229"/>
      <c r="F539" s="73"/>
      <c r="G539" s="73"/>
      <c r="H539" s="228"/>
    </row>
    <row r="540" ht="14.25" customHeight="1">
      <c r="B540" s="25"/>
      <c r="C540" s="168"/>
      <c r="D540" s="229"/>
      <c r="E540" s="229"/>
      <c r="F540" s="73"/>
      <c r="G540" s="73"/>
      <c r="H540" s="228"/>
    </row>
    <row r="541" ht="14.25" customHeight="1">
      <c r="B541" s="25"/>
      <c r="C541" s="168"/>
      <c r="D541" s="229"/>
      <c r="E541" s="229"/>
      <c r="F541" s="73"/>
      <c r="G541" s="73"/>
      <c r="H541" s="228"/>
    </row>
    <row r="542" ht="14.25" customHeight="1">
      <c r="B542" s="25"/>
      <c r="C542" s="168"/>
      <c r="D542" s="229"/>
      <c r="E542" s="229"/>
      <c r="F542" s="73"/>
      <c r="G542" s="73"/>
      <c r="H542" s="228"/>
    </row>
    <row r="543" ht="14.25" customHeight="1">
      <c r="B543" s="25"/>
      <c r="C543" s="168"/>
      <c r="D543" s="229"/>
      <c r="E543" s="229"/>
      <c r="F543" s="73"/>
      <c r="G543" s="73"/>
      <c r="H543" s="228"/>
    </row>
    <row r="544" ht="14.25" customHeight="1">
      <c r="B544" s="25"/>
      <c r="C544" s="168"/>
      <c r="D544" s="229"/>
      <c r="E544" s="229"/>
      <c r="F544" s="73"/>
      <c r="G544" s="73"/>
      <c r="H544" s="228"/>
    </row>
    <row r="545" ht="14.25" customHeight="1">
      <c r="B545" s="25"/>
      <c r="C545" s="168"/>
      <c r="D545" s="229"/>
      <c r="E545" s="229"/>
      <c r="F545" s="73"/>
      <c r="G545" s="73"/>
      <c r="H545" s="228"/>
    </row>
    <row r="546" ht="14.25" customHeight="1">
      <c r="B546" s="25"/>
      <c r="C546" s="168"/>
      <c r="D546" s="229"/>
      <c r="E546" s="229"/>
      <c r="F546" s="73"/>
      <c r="G546" s="73"/>
      <c r="H546" s="228"/>
    </row>
    <row r="547" ht="14.25" customHeight="1">
      <c r="B547" s="25"/>
      <c r="C547" s="168"/>
      <c r="D547" s="229"/>
      <c r="E547" s="229"/>
      <c r="F547" s="73"/>
      <c r="G547" s="73"/>
      <c r="H547" s="228"/>
    </row>
    <row r="548" ht="14.25" customHeight="1">
      <c r="B548" s="25"/>
      <c r="C548" s="168"/>
      <c r="D548" s="229"/>
      <c r="E548" s="229"/>
      <c r="F548" s="73"/>
      <c r="G548" s="73"/>
      <c r="H548" s="228"/>
    </row>
    <row r="549" ht="14.25" customHeight="1">
      <c r="B549" s="25"/>
      <c r="C549" s="168"/>
      <c r="D549" s="229"/>
      <c r="E549" s="229"/>
      <c r="F549" s="73"/>
      <c r="G549" s="73"/>
      <c r="H549" s="228"/>
    </row>
    <row r="550" ht="14.25" customHeight="1">
      <c r="B550" s="25"/>
      <c r="C550" s="168"/>
      <c r="D550" s="229"/>
      <c r="E550" s="229"/>
      <c r="F550" s="73"/>
      <c r="G550" s="73"/>
      <c r="H550" s="228"/>
    </row>
    <row r="551" ht="14.25" customHeight="1">
      <c r="B551" s="25"/>
      <c r="C551" s="168"/>
      <c r="D551" s="229"/>
      <c r="E551" s="229"/>
      <c r="F551" s="73"/>
      <c r="G551" s="73"/>
      <c r="H551" s="228"/>
    </row>
    <row r="552" ht="14.25" customHeight="1">
      <c r="B552" s="25"/>
      <c r="C552" s="168"/>
      <c r="D552" s="229"/>
      <c r="E552" s="229"/>
      <c r="F552" s="73"/>
      <c r="G552" s="73"/>
      <c r="H552" s="228"/>
    </row>
    <row r="553" ht="14.25" customHeight="1">
      <c r="B553" s="25"/>
      <c r="C553" s="168"/>
      <c r="D553" s="229"/>
      <c r="E553" s="229"/>
      <c r="F553" s="73"/>
      <c r="G553" s="73"/>
      <c r="H553" s="228"/>
    </row>
    <row r="554" ht="14.25" customHeight="1">
      <c r="B554" s="25"/>
      <c r="C554" s="168"/>
      <c r="D554" s="229"/>
      <c r="E554" s="229"/>
      <c r="F554" s="73"/>
      <c r="G554" s="73"/>
      <c r="H554" s="228"/>
    </row>
    <row r="555" ht="14.25" customHeight="1">
      <c r="B555" s="25"/>
      <c r="C555" s="168"/>
      <c r="D555" s="229"/>
      <c r="E555" s="229"/>
      <c r="F555" s="73"/>
      <c r="G555" s="73"/>
      <c r="H555" s="228"/>
    </row>
    <row r="556" ht="14.25" customHeight="1">
      <c r="B556" s="25"/>
      <c r="C556" s="168"/>
      <c r="D556" s="229"/>
      <c r="E556" s="229"/>
      <c r="F556" s="73"/>
      <c r="G556" s="73"/>
      <c r="H556" s="228"/>
    </row>
    <row r="557" ht="14.25" customHeight="1">
      <c r="B557" s="25"/>
      <c r="C557" s="168"/>
      <c r="D557" s="229"/>
      <c r="E557" s="229"/>
      <c r="F557" s="73"/>
      <c r="G557" s="73"/>
      <c r="H557" s="228"/>
    </row>
    <row r="558" ht="14.25" customHeight="1">
      <c r="B558" s="25"/>
      <c r="C558" s="168"/>
      <c r="D558" s="229"/>
      <c r="E558" s="229"/>
      <c r="F558" s="73"/>
      <c r="G558" s="73"/>
      <c r="H558" s="228"/>
    </row>
    <row r="559" ht="14.25" customHeight="1">
      <c r="B559" s="25"/>
      <c r="C559" s="168"/>
      <c r="D559" s="229"/>
      <c r="E559" s="229"/>
      <c r="F559" s="73"/>
      <c r="G559" s="73"/>
      <c r="H559" s="228"/>
    </row>
    <row r="560" ht="14.25" customHeight="1">
      <c r="B560" s="25"/>
      <c r="C560" s="168"/>
      <c r="D560" s="229"/>
      <c r="E560" s="229"/>
      <c r="F560" s="73"/>
      <c r="G560" s="73"/>
      <c r="H560" s="228"/>
    </row>
    <row r="561" ht="14.25" customHeight="1">
      <c r="B561" s="25"/>
      <c r="C561" s="168"/>
      <c r="D561" s="229"/>
      <c r="E561" s="229"/>
      <c r="F561" s="73"/>
      <c r="G561" s="73"/>
      <c r="H561" s="228"/>
    </row>
    <row r="562" ht="14.25" customHeight="1">
      <c r="B562" s="25"/>
      <c r="C562" s="168"/>
      <c r="D562" s="229"/>
      <c r="E562" s="229"/>
      <c r="F562" s="73"/>
      <c r="G562" s="73"/>
      <c r="H562" s="228"/>
    </row>
    <row r="563" ht="14.25" customHeight="1">
      <c r="B563" s="25"/>
      <c r="C563" s="168"/>
      <c r="D563" s="229"/>
      <c r="E563" s="229"/>
      <c r="F563" s="73"/>
      <c r="G563" s="73"/>
      <c r="H563" s="228"/>
    </row>
    <row r="564" ht="14.25" customHeight="1">
      <c r="B564" s="25"/>
      <c r="C564" s="168"/>
      <c r="D564" s="229"/>
      <c r="E564" s="229"/>
      <c r="F564" s="73"/>
      <c r="G564" s="73"/>
      <c r="H564" s="228"/>
    </row>
    <row r="565" ht="14.25" customHeight="1">
      <c r="B565" s="25"/>
      <c r="C565" s="168"/>
      <c r="D565" s="229"/>
      <c r="E565" s="229"/>
      <c r="F565" s="73"/>
      <c r="G565" s="73"/>
      <c r="H565" s="228"/>
    </row>
    <row r="566" ht="14.25" customHeight="1">
      <c r="B566" s="25"/>
      <c r="C566" s="168"/>
      <c r="D566" s="229"/>
      <c r="E566" s="229"/>
      <c r="F566" s="73"/>
      <c r="G566" s="73"/>
      <c r="H566" s="228"/>
    </row>
    <row r="567" ht="14.25" customHeight="1">
      <c r="B567" s="25"/>
      <c r="C567" s="168"/>
      <c r="D567" s="229"/>
      <c r="E567" s="229"/>
      <c r="F567" s="73"/>
      <c r="G567" s="73"/>
      <c r="H567" s="228"/>
    </row>
    <row r="568" ht="14.25" customHeight="1">
      <c r="B568" s="25"/>
      <c r="C568" s="168"/>
      <c r="D568" s="229"/>
      <c r="E568" s="229"/>
      <c r="F568" s="73"/>
      <c r="G568" s="73"/>
      <c r="H568" s="228"/>
    </row>
    <row r="569" ht="14.25" customHeight="1">
      <c r="B569" s="25"/>
      <c r="C569" s="168"/>
      <c r="D569" s="229"/>
      <c r="E569" s="229"/>
      <c r="F569" s="73"/>
      <c r="G569" s="73"/>
      <c r="H569" s="228"/>
    </row>
    <row r="570" ht="14.25" customHeight="1">
      <c r="B570" s="25"/>
      <c r="C570" s="168"/>
      <c r="D570" s="229"/>
      <c r="E570" s="229"/>
      <c r="F570" s="73"/>
      <c r="G570" s="73"/>
      <c r="H570" s="228"/>
    </row>
    <row r="571" ht="14.25" customHeight="1">
      <c r="B571" s="25"/>
      <c r="C571" s="168"/>
      <c r="D571" s="229"/>
      <c r="E571" s="229"/>
      <c r="F571" s="73"/>
      <c r="G571" s="73"/>
      <c r="H571" s="228"/>
    </row>
    <row r="572" ht="14.25" customHeight="1">
      <c r="B572" s="25"/>
      <c r="C572" s="168"/>
      <c r="D572" s="229"/>
      <c r="E572" s="229"/>
      <c r="F572" s="73"/>
      <c r="G572" s="73"/>
      <c r="H572" s="228"/>
    </row>
    <row r="573" ht="14.25" customHeight="1">
      <c r="B573" s="25"/>
      <c r="C573" s="168"/>
      <c r="D573" s="229"/>
      <c r="E573" s="229"/>
      <c r="F573" s="73"/>
      <c r="G573" s="73"/>
      <c r="H573" s="228"/>
    </row>
    <row r="574" ht="14.25" customHeight="1">
      <c r="B574" s="25"/>
      <c r="C574" s="168"/>
      <c r="D574" s="229"/>
      <c r="E574" s="229"/>
      <c r="F574" s="73"/>
      <c r="G574" s="73"/>
      <c r="H574" s="228"/>
    </row>
    <row r="575" ht="14.25" customHeight="1">
      <c r="B575" s="25"/>
      <c r="C575" s="168"/>
      <c r="D575" s="229"/>
      <c r="E575" s="229"/>
      <c r="F575" s="73"/>
      <c r="G575" s="73"/>
      <c r="H575" s="228"/>
    </row>
    <row r="576" ht="14.25" customHeight="1">
      <c r="B576" s="25"/>
      <c r="C576" s="168"/>
      <c r="D576" s="229"/>
      <c r="E576" s="229"/>
      <c r="F576" s="73"/>
      <c r="G576" s="73"/>
      <c r="H576" s="228"/>
    </row>
    <row r="577" ht="14.25" customHeight="1">
      <c r="B577" s="25"/>
      <c r="C577" s="168"/>
      <c r="D577" s="229"/>
      <c r="E577" s="229"/>
      <c r="F577" s="73"/>
      <c r="G577" s="73"/>
      <c r="H577" s="228"/>
    </row>
    <row r="578" ht="14.25" customHeight="1">
      <c r="B578" s="25"/>
      <c r="C578" s="168"/>
      <c r="D578" s="229"/>
      <c r="E578" s="229"/>
      <c r="F578" s="73"/>
      <c r="G578" s="73"/>
      <c r="H578" s="228"/>
    </row>
    <row r="579" ht="14.25" customHeight="1">
      <c r="B579" s="25"/>
      <c r="C579" s="168"/>
      <c r="D579" s="229"/>
      <c r="E579" s="229"/>
      <c r="F579" s="73"/>
      <c r="G579" s="73"/>
      <c r="H579" s="228"/>
    </row>
    <row r="580" ht="14.25" customHeight="1">
      <c r="B580" s="25"/>
      <c r="C580" s="168"/>
      <c r="D580" s="229"/>
      <c r="E580" s="229"/>
      <c r="F580" s="73"/>
      <c r="G580" s="73"/>
      <c r="H580" s="228"/>
    </row>
    <row r="581" ht="14.25" customHeight="1">
      <c r="B581" s="25"/>
      <c r="C581" s="168"/>
      <c r="D581" s="229"/>
      <c r="E581" s="229"/>
      <c r="F581" s="73"/>
      <c r="G581" s="73"/>
      <c r="H581" s="228"/>
    </row>
    <row r="582" ht="14.25" customHeight="1">
      <c r="B582" s="25"/>
      <c r="C582" s="168"/>
      <c r="D582" s="229"/>
      <c r="E582" s="229"/>
      <c r="F582" s="73"/>
      <c r="G582" s="73"/>
      <c r="H582" s="228"/>
    </row>
    <row r="583" ht="14.25" customHeight="1">
      <c r="B583" s="25"/>
      <c r="C583" s="168"/>
      <c r="D583" s="229"/>
      <c r="E583" s="229"/>
      <c r="F583" s="73"/>
      <c r="G583" s="73"/>
      <c r="H583" s="228"/>
    </row>
    <row r="584" ht="14.25" customHeight="1">
      <c r="B584" s="25"/>
      <c r="C584" s="168"/>
      <c r="D584" s="229"/>
      <c r="E584" s="229"/>
      <c r="F584" s="73"/>
      <c r="G584" s="73"/>
      <c r="H584" s="228"/>
    </row>
    <row r="585" ht="14.25" customHeight="1">
      <c r="B585" s="25"/>
      <c r="C585" s="168"/>
      <c r="D585" s="229"/>
      <c r="E585" s="229"/>
      <c r="F585" s="73"/>
      <c r="G585" s="73"/>
      <c r="H585" s="228"/>
    </row>
    <row r="586" ht="14.25" customHeight="1">
      <c r="B586" s="25"/>
      <c r="C586" s="168"/>
      <c r="D586" s="229"/>
      <c r="E586" s="229"/>
      <c r="F586" s="73"/>
      <c r="G586" s="73"/>
      <c r="H586" s="228"/>
    </row>
    <row r="587" ht="14.25" customHeight="1">
      <c r="B587" s="25"/>
      <c r="C587" s="168"/>
      <c r="D587" s="229"/>
      <c r="E587" s="229"/>
      <c r="F587" s="73"/>
      <c r="G587" s="73"/>
      <c r="H587" s="228"/>
    </row>
    <row r="588" ht="14.25" customHeight="1">
      <c r="B588" s="25"/>
      <c r="C588" s="168"/>
      <c r="D588" s="229"/>
      <c r="E588" s="229"/>
      <c r="F588" s="73"/>
      <c r="G588" s="73"/>
      <c r="H588" s="228"/>
    </row>
    <row r="589" ht="14.25" customHeight="1">
      <c r="B589" s="25"/>
      <c r="C589" s="168"/>
      <c r="D589" s="229"/>
      <c r="E589" s="229"/>
      <c r="F589" s="73"/>
      <c r="G589" s="73"/>
      <c r="H589" s="228"/>
    </row>
    <row r="590" ht="14.25" customHeight="1">
      <c r="B590" s="25"/>
      <c r="C590" s="168"/>
      <c r="D590" s="229"/>
      <c r="E590" s="229"/>
      <c r="F590" s="73"/>
      <c r="G590" s="73"/>
      <c r="H590" s="228"/>
    </row>
    <row r="591" ht="14.25" customHeight="1">
      <c r="B591" s="25"/>
      <c r="C591" s="168"/>
      <c r="D591" s="229"/>
      <c r="E591" s="229"/>
      <c r="F591" s="73"/>
      <c r="G591" s="73"/>
      <c r="H591" s="228"/>
    </row>
    <row r="592" ht="14.25" customHeight="1">
      <c r="B592" s="25"/>
      <c r="C592" s="168"/>
      <c r="D592" s="229"/>
      <c r="E592" s="229"/>
      <c r="F592" s="73"/>
      <c r="G592" s="73"/>
      <c r="H592" s="228"/>
    </row>
    <row r="593" ht="14.25" customHeight="1">
      <c r="B593" s="25"/>
      <c r="C593" s="168"/>
      <c r="D593" s="229"/>
      <c r="E593" s="229"/>
      <c r="F593" s="73"/>
      <c r="G593" s="73"/>
      <c r="H593" s="228"/>
    </row>
    <row r="594" ht="14.25" customHeight="1">
      <c r="B594" s="25"/>
      <c r="C594" s="168"/>
      <c r="D594" s="229"/>
      <c r="E594" s="229"/>
      <c r="F594" s="73"/>
      <c r="G594" s="73"/>
      <c r="H594" s="228"/>
    </row>
    <row r="595" ht="14.25" customHeight="1">
      <c r="B595" s="25"/>
      <c r="C595" s="168"/>
      <c r="D595" s="229"/>
      <c r="E595" s="229"/>
      <c r="F595" s="73"/>
      <c r="G595" s="73"/>
      <c r="H595" s="228"/>
    </row>
    <row r="596" ht="14.25" customHeight="1">
      <c r="B596" s="25"/>
      <c r="C596" s="168"/>
      <c r="D596" s="229"/>
      <c r="E596" s="229"/>
      <c r="F596" s="73"/>
      <c r="G596" s="73"/>
      <c r="H596" s="228"/>
    </row>
    <row r="597" ht="14.25" customHeight="1">
      <c r="B597" s="25"/>
      <c r="C597" s="168"/>
      <c r="D597" s="229"/>
      <c r="E597" s="229"/>
      <c r="F597" s="73"/>
      <c r="G597" s="73"/>
      <c r="H597" s="228"/>
    </row>
    <row r="598" ht="14.25" customHeight="1">
      <c r="B598" s="25"/>
      <c r="C598" s="168"/>
      <c r="D598" s="229"/>
      <c r="E598" s="229"/>
      <c r="F598" s="73"/>
      <c r="G598" s="73"/>
      <c r="H598" s="228"/>
    </row>
    <row r="599" ht="14.25" customHeight="1">
      <c r="B599" s="25"/>
      <c r="C599" s="168"/>
      <c r="D599" s="229"/>
      <c r="E599" s="229"/>
      <c r="F599" s="73"/>
      <c r="G599" s="73"/>
      <c r="H599" s="228"/>
    </row>
    <row r="600" ht="14.25" customHeight="1">
      <c r="B600" s="25"/>
      <c r="C600" s="168"/>
      <c r="D600" s="229"/>
      <c r="E600" s="229"/>
      <c r="F600" s="73"/>
      <c r="G600" s="73"/>
      <c r="H600" s="228"/>
    </row>
    <row r="601" ht="14.25" customHeight="1">
      <c r="B601" s="25"/>
      <c r="C601" s="168"/>
      <c r="D601" s="229"/>
      <c r="E601" s="229"/>
      <c r="F601" s="73"/>
      <c r="G601" s="73"/>
      <c r="H601" s="228"/>
    </row>
    <row r="602" ht="14.25" customHeight="1">
      <c r="B602" s="25"/>
      <c r="C602" s="168"/>
      <c r="D602" s="229"/>
      <c r="E602" s="229"/>
      <c r="F602" s="73"/>
      <c r="G602" s="73"/>
      <c r="H602" s="228"/>
    </row>
    <row r="603" ht="14.25" customHeight="1">
      <c r="B603" s="25"/>
      <c r="C603" s="168"/>
      <c r="D603" s="229"/>
      <c r="E603" s="229"/>
      <c r="F603" s="73"/>
      <c r="G603" s="73"/>
      <c r="H603" s="228"/>
    </row>
    <row r="604" ht="14.25" customHeight="1">
      <c r="B604" s="25"/>
      <c r="C604" s="168"/>
      <c r="D604" s="229"/>
      <c r="E604" s="229"/>
      <c r="F604" s="73"/>
      <c r="G604" s="73"/>
      <c r="H604" s="228"/>
    </row>
    <row r="605" ht="14.25" customHeight="1">
      <c r="B605" s="25"/>
      <c r="C605" s="168"/>
      <c r="D605" s="229"/>
      <c r="E605" s="229"/>
      <c r="F605" s="73"/>
      <c r="G605" s="73"/>
      <c r="H605" s="228"/>
    </row>
    <row r="606" ht="14.25" customHeight="1">
      <c r="B606" s="25"/>
      <c r="C606" s="168"/>
      <c r="D606" s="229"/>
      <c r="E606" s="229"/>
      <c r="F606" s="73"/>
      <c r="G606" s="73"/>
      <c r="H606" s="228"/>
    </row>
    <row r="607" ht="14.25" customHeight="1">
      <c r="B607" s="25"/>
      <c r="C607" s="168"/>
      <c r="D607" s="229"/>
      <c r="E607" s="229"/>
      <c r="F607" s="73"/>
      <c r="G607" s="73"/>
      <c r="H607" s="228"/>
    </row>
    <row r="608" ht="14.25" customHeight="1">
      <c r="B608" s="25"/>
      <c r="C608" s="168"/>
      <c r="D608" s="229"/>
      <c r="E608" s="229"/>
      <c r="F608" s="73"/>
      <c r="G608" s="73"/>
      <c r="H608" s="228"/>
    </row>
    <row r="609" ht="14.25" customHeight="1">
      <c r="B609" s="25"/>
      <c r="C609" s="168"/>
      <c r="D609" s="229"/>
      <c r="E609" s="229"/>
      <c r="F609" s="73"/>
      <c r="G609" s="73"/>
      <c r="H609" s="228"/>
    </row>
    <row r="610" ht="14.25" customHeight="1">
      <c r="B610" s="25"/>
      <c r="C610" s="168"/>
      <c r="D610" s="229"/>
      <c r="E610" s="229"/>
      <c r="F610" s="73"/>
      <c r="G610" s="73"/>
      <c r="H610" s="228"/>
    </row>
    <row r="611" ht="14.25" customHeight="1">
      <c r="B611" s="25"/>
      <c r="C611" s="168"/>
      <c r="D611" s="229"/>
      <c r="E611" s="229"/>
      <c r="F611" s="73"/>
      <c r="G611" s="73"/>
      <c r="H611" s="228"/>
    </row>
    <row r="612" ht="14.25" customHeight="1">
      <c r="B612" s="25"/>
      <c r="C612" s="168"/>
      <c r="D612" s="229"/>
      <c r="E612" s="229"/>
      <c r="F612" s="73"/>
      <c r="G612" s="73"/>
      <c r="H612" s="228"/>
    </row>
    <row r="613" ht="14.25" customHeight="1">
      <c r="B613" s="25"/>
      <c r="C613" s="168"/>
      <c r="D613" s="229"/>
      <c r="E613" s="229"/>
      <c r="F613" s="73"/>
      <c r="G613" s="73"/>
      <c r="H613" s="228"/>
    </row>
    <row r="614" ht="14.25" customHeight="1">
      <c r="B614" s="25"/>
      <c r="C614" s="168"/>
      <c r="D614" s="229"/>
      <c r="E614" s="229"/>
      <c r="F614" s="73"/>
      <c r="G614" s="73"/>
      <c r="H614" s="228"/>
    </row>
    <row r="615" ht="14.25" customHeight="1">
      <c r="B615" s="25"/>
      <c r="C615" s="168"/>
      <c r="D615" s="229"/>
      <c r="E615" s="229"/>
      <c r="F615" s="73"/>
      <c r="G615" s="73"/>
      <c r="H615" s="228"/>
    </row>
    <row r="616" ht="14.25" customHeight="1">
      <c r="B616" s="25"/>
      <c r="C616" s="168"/>
      <c r="D616" s="229"/>
      <c r="E616" s="229"/>
      <c r="F616" s="73"/>
      <c r="G616" s="73"/>
      <c r="H616" s="228"/>
    </row>
    <row r="617" ht="14.25" customHeight="1">
      <c r="B617" s="25"/>
      <c r="C617" s="168"/>
      <c r="D617" s="229"/>
      <c r="E617" s="229"/>
      <c r="F617" s="73"/>
      <c r="G617" s="73"/>
      <c r="H617" s="228"/>
    </row>
    <row r="618" ht="14.25" customHeight="1">
      <c r="B618" s="25"/>
      <c r="C618" s="168"/>
      <c r="D618" s="229"/>
      <c r="E618" s="229"/>
      <c r="F618" s="73"/>
      <c r="G618" s="73"/>
      <c r="H618" s="228"/>
    </row>
    <row r="619" ht="14.25" customHeight="1">
      <c r="B619" s="25"/>
      <c r="C619" s="168"/>
      <c r="D619" s="229"/>
      <c r="E619" s="229"/>
      <c r="F619" s="73"/>
      <c r="G619" s="73"/>
      <c r="H619" s="228"/>
    </row>
    <row r="620" ht="14.25" customHeight="1">
      <c r="B620" s="25"/>
      <c r="C620" s="168"/>
      <c r="D620" s="229"/>
      <c r="E620" s="229"/>
      <c r="F620" s="73"/>
      <c r="G620" s="73"/>
      <c r="H620" s="228"/>
    </row>
    <row r="621" ht="14.25" customHeight="1">
      <c r="B621" s="25"/>
      <c r="C621" s="168"/>
      <c r="D621" s="229"/>
      <c r="E621" s="229"/>
      <c r="F621" s="73"/>
      <c r="G621" s="73"/>
      <c r="H621" s="228"/>
    </row>
    <row r="622" ht="14.25" customHeight="1">
      <c r="B622" s="25"/>
      <c r="C622" s="168"/>
      <c r="D622" s="229"/>
      <c r="E622" s="229"/>
      <c r="F622" s="73"/>
      <c r="G622" s="73"/>
      <c r="H622" s="228"/>
    </row>
    <row r="623" ht="14.25" customHeight="1">
      <c r="B623" s="25"/>
      <c r="C623" s="168"/>
      <c r="D623" s="229"/>
      <c r="E623" s="229"/>
      <c r="F623" s="73"/>
      <c r="G623" s="73"/>
      <c r="H623" s="228"/>
    </row>
    <row r="624" ht="14.25" customHeight="1">
      <c r="B624" s="25"/>
      <c r="C624" s="168"/>
      <c r="D624" s="229"/>
      <c r="E624" s="229"/>
      <c r="F624" s="73"/>
      <c r="G624" s="73"/>
      <c r="H624" s="228"/>
    </row>
    <row r="625" ht="14.25" customHeight="1">
      <c r="B625" s="25"/>
      <c r="C625" s="168"/>
      <c r="D625" s="229"/>
      <c r="E625" s="229"/>
      <c r="F625" s="73"/>
      <c r="G625" s="73"/>
      <c r="H625" s="228"/>
    </row>
    <row r="626" ht="14.25" customHeight="1">
      <c r="B626" s="25"/>
      <c r="C626" s="168"/>
      <c r="D626" s="229"/>
      <c r="E626" s="229"/>
      <c r="F626" s="73"/>
      <c r="G626" s="73"/>
      <c r="H626" s="228"/>
    </row>
    <row r="627" ht="14.25" customHeight="1">
      <c r="B627" s="25"/>
      <c r="C627" s="168"/>
      <c r="D627" s="229"/>
      <c r="E627" s="229"/>
      <c r="F627" s="73"/>
      <c r="G627" s="73"/>
      <c r="H627" s="228"/>
    </row>
    <row r="628" ht="14.25" customHeight="1">
      <c r="B628" s="25"/>
      <c r="C628" s="168"/>
      <c r="D628" s="229"/>
      <c r="E628" s="229"/>
      <c r="F628" s="73"/>
      <c r="G628" s="73"/>
      <c r="H628" s="228"/>
    </row>
    <row r="629" ht="14.25" customHeight="1">
      <c r="B629" s="25"/>
      <c r="C629" s="168"/>
      <c r="D629" s="229"/>
      <c r="E629" s="229"/>
      <c r="F629" s="73"/>
      <c r="G629" s="73"/>
      <c r="H629" s="228"/>
    </row>
    <row r="630" ht="14.25" customHeight="1">
      <c r="B630" s="25"/>
      <c r="C630" s="168"/>
      <c r="D630" s="229"/>
      <c r="E630" s="229"/>
      <c r="F630" s="73"/>
      <c r="G630" s="73"/>
      <c r="H630" s="228"/>
    </row>
    <row r="631" ht="14.25" customHeight="1">
      <c r="B631" s="25"/>
      <c r="C631" s="168"/>
      <c r="D631" s="229"/>
      <c r="E631" s="229"/>
      <c r="F631" s="73"/>
      <c r="G631" s="73"/>
      <c r="H631" s="228"/>
    </row>
    <row r="632" ht="14.25" customHeight="1">
      <c r="B632" s="25"/>
      <c r="C632" s="168"/>
      <c r="D632" s="229"/>
      <c r="E632" s="229"/>
      <c r="F632" s="73"/>
      <c r="G632" s="73"/>
      <c r="H632" s="228"/>
    </row>
    <row r="633" ht="14.25" customHeight="1">
      <c r="B633" s="25"/>
      <c r="C633" s="168"/>
      <c r="D633" s="229"/>
      <c r="E633" s="229"/>
      <c r="F633" s="73"/>
      <c r="G633" s="73"/>
      <c r="H633" s="228"/>
    </row>
    <row r="634" ht="14.25" customHeight="1">
      <c r="B634" s="25"/>
      <c r="C634" s="168"/>
      <c r="D634" s="229"/>
      <c r="E634" s="229"/>
      <c r="F634" s="73"/>
      <c r="G634" s="73"/>
      <c r="H634" s="228"/>
    </row>
    <row r="635" ht="14.25" customHeight="1">
      <c r="B635" s="25"/>
      <c r="C635" s="168"/>
      <c r="D635" s="229"/>
      <c r="E635" s="229"/>
      <c r="F635" s="73"/>
      <c r="G635" s="73"/>
      <c r="H635" s="228"/>
    </row>
    <row r="636" ht="14.25" customHeight="1">
      <c r="B636" s="25"/>
      <c r="C636" s="168"/>
      <c r="D636" s="229"/>
      <c r="E636" s="229"/>
      <c r="F636" s="73"/>
      <c r="G636" s="73"/>
      <c r="H636" s="228"/>
    </row>
    <row r="637" ht="14.25" customHeight="1">
      <c r="B637" s="25"/>
      <c r="C637" s="168"/>
      <c r="D637" s="229"/>
      <c r="E637" s="229"/>
      <c r="F637" s="73"/>
      <c r="G637" s="73"/>
      <c r="H637" s="228"/>
    </row>
    <row r="638" ht="14.25" customHeight="1">
      <c r="B638" s="25"/>
      <c r="C638" s="168"/>
      <c r="D638" s="229"/>
      <c r="E638" s="229"/>
      <c r="F638" s="73"/>
      <c r="G638" s="73"/>
      <c r="H638" s="228"/>
    </row>
    <row r="639" ht="14.25" customHeight="1">
      <c r="B639" s="25"/>
      <c r="C639" s="168"/>
      <c r="D639" s="229"/>
      <c r="E639" s="229"/>
      <c r="F639" s="73"/>
      <c r="G639" s="73"/>
      <c r="H639" s="228"/>
    </row>
    <row r="640" ht="14.25" customHeight="1">
      <c r="B640" s="25"/>
      <c r="C640" s="168"/>
      <c r="D640" s="229"/>
      <c r="E640" s="229"/>
      <c r="F640" s="73"/>
      <c r="G640" s="73"/>
      <c r="H640" s="228"/>
    </row>
    <row r="641" ht="14.25" customHeight="1">
      <c r="B641" s="25"/>
      <c r="C641" s="168"/>
      <c r="D641" s="229"/>
      <c r="E641" s="229"/>
      <c r="F641" s="73"/>
      <c r="G641" s="73"/>
      <c r="H641" s="228"/>
    </row>
    <row r="642" ht="14.25" customHeight="1">
      <c r="B642" s="25"/>
      <c r="C642" s="168"/>
      <c r="D642" s="229"/>
      <c r="E642" s="229"/>
      <c r="F642" s="73"/>
      <c r="G642" s="73"/>
      <c r="H642" s="228"/>
    </row>
    <row r="643" ht="14.25" customHeight="1">
      <c r="B643" s="25"/>
      <c r="C643" s="168"/>
      <c r="D643" s="229"/>
      <c r="E643" s="229"/>
      <c r="F643" s="73"/>
      <c r="G643" s="73"/>
      <c r="H643" s="228"/>
    </row>
    <row r="644" ht="14.25" customHeight="1">
      <c r="B644" s="25"/>
      <c r="C644" s="168"/>
      <c r="D644" s="229"/>
      <c r="E644" s="229"/>
      <c r="F644" s="73"/>
      <c r="G644" s="73"/>
      <c r="H644" s="228"/>
    </row>
    <row r="645" ht="14.25" customHeight="1">
      <c r="B645" s="25"/>
      <c r="C645" s="168"/>
      <c r="D645" s="229"/>
      <c r="E645" s="229"/>
      <c r="F645" s="73"/>
      <c r="G645" s="73"/>
      <c r="H645" s="228"/>
    </row>
    <row r="646" ht="14.25" customHeight="1">
      <c r="B646" s="25"/>
      <c r="C646" s="168"/>
      <c r="D646" s="229"/>
      <c r="E646" s="229"/>
      <c r="F646" s="73"/>
      <c r="G646" s="73"/>
      <c r="H646" s="228"/>
    </row>
    <row r="647" ht="14.25" customHeight="1">
      <c r="B647" s="25"/>
      <c r="C647" s="168"/>
      <c r="D647" s="229"/>
      <c r="E647" s="229"/>
      <c r="F647" s="73"/>
      <c r="G647" s="73"/>
      <c r="H647" s="228"/>
    </row>
    <row r="648" ht="14.25" customHeight="1">
      <c r="B648" s="25"/>
      <c r="C648" s="168"/>
      <c r="D648" s="229"/>
      <c r="E648" s="229"/>
      <c r="F648" s="73"/>
      <c r="G648" s="73"/>
      <c r="H648" s="228"/>
    </row>
    <row r="649" ht="14.25" customHeight="1">
      <c r="B649" s="25"/>
      <c r="C649" s="168"/>
      <c r="D649" s="229"/>
      <c r="E649" s="229"/>
      <c r="F649" s="73"/>
      <c r="G649" s="73"/>
      <c r="H649" s="228"/>
    </row>
    <row r="650" ht="14.25" customHeight="1">
      <c r="B650" s="25"/>
      <c r="C650" s="168"/>
      <c r="D650" s="229"/>
      <c r="E650" s="229"/>
      <c r="F650" s="73"/>
      <c r="G650" s="73"/>
      <c r="H650" s="228"/>
    </row>
    <row r="651" ht="14.25" customHeight="1">
      <c r="B651" s="25"/>
      <c r="C651" s="168"/>
      <c r="D651" s="229"/>
      <c r="E651" s="229"/>
      <c r="F651" s="73"/>
      <c r="G651" s="73"/>
      <c r="H651" s="228"/>
    </row>
    <row r="652" ht="14.25" customHeight="1">
      <c r="B652" s="25"/>
      <c r="C652" s="168"/>
      <c r="D652" s="229"/>
      <c r="E652" s="229"/>
      <c r="F652" s="73"/>
      <c r="G652" s="73"/>
      <c r="H652" s="228"/>
    </row>
    <row r="653" ht="14.25" customHeight="1">
      <c r="B653" s="25"/>
      <c r="C653" s="168"/>
      <c r="D653" s="229"/>
      <c r="E653" s="229"/>
      <c r="F653" s="73"/>
      <c r="G653" s="73"/>
      <c r="H653" s="228"/>
    </row>
    <row r="654" ht="14.25" customHeight="1">
      <c r="B654" s="25"/>
      <c r="C654" s="168"/>
      <c r="D654" s="229"/>
      <c r="E654" s="229"/>
      <c r="F654" s="73"/>
      <c r="G654" s="73"/>
      <c r="H654" s="228"/>
    </row>
    <row r="655" ht="14.25" customHeight="1">
      <c r="B655" s="25"/>
      <c r="C655" s="168"/>
      <c r="D655" s="229"/>
      <c r="E655" s="229"/>
      <c r="F655" s="73"/>
      <c r="G655" s="73"/>
      <c r="H655" s="228"/>
    </row>
    <row r="656" ht="14.25" customHeight="1">
      <c r="B656" s="25"/>
      <c r="C656" s="168"/>
      <c r="D656" s="229"/>
      <c r="E656" s="229"/>
      <c r="F656" s="73"/>
      <c r="G656" s="73"/>
      <c r="H656" s="228"/>
    </row>
    <row r="657" ht="14.25" customHeight="1">
      <c r="B657" s="25"/>
      <c r="C657" s="168"/>
      <c r="D657" s="229"/>
      <c r="E657" s="229"/>
      <c r="F657" s="73"/>
      <c r="G657" s="73"/>
      <c r="H657" s="228"/>
    </row>
    <row r="658" ht="14.25" customHeight="1">
      <c r="B658" s="25"/>
      <c r="C658" s="168"/>
      <c r="D658" s="229"/>
      <c r="E658" s="229"/>
      <c r="F658" s="73"/>
      <c r="G658" s="73"/>
      <c r="H658" s="228"/>
    </row>
    <row r="659" ht="14.25" customHeight="1">
      <c r="B659" s="25"/>
      <c r="C659" s="168"/>
      <c r="D659" s="229"/>
      <c r="E659" s="229"/>
      <c r="F659" s="73"/>
      <c r="G659" s="73"/>
      <c r="H659" s="228"/>
    </row>
    <row r="660" ht="14.25" customHeight="1">
      <c r="B660" s="25"/>
      <c r="C660" s="168"/>
      <c r="D660" s="229"/>
      <c r="E660" s="229"/>
      <c r="F660" s="73"/>
      <c r="G660" s="73"/>
      <c r="H660" s="228"/>
    </row>
    <row r="661" ht="14.25" customHeight="1">
      <c r="B661" s="25"/>
      <c r="C661" s="168"/>
      <c r="D661" s="229"/>
      <c r="E661" s="229"/>
      <c r="F661" s="73"/>
      <c r="G661" s="73"/>
      <c r="H661" s="228"/>
    </row>
    <row r="662" ht="14.25" customHeight="1">
      <c r="B662" s="25"/>
      <c r="C662" s="168"/>
      <c r="D662" s="229"/>
      <c r="E662" s="229"/>
      <c r="F662" s="73"/>
      <c r="G662" s="73"/>
      <c r="H662" s="228"/>
    </row>
    <row r="663" ht="14.25" customHeight="1">
      <c r="B663" s="25"/>
      <c r="C663" s="168"/>
      <c r="D663" s="229"/>
      <c r="E663" s="229"/>
      <c r="F663" s="73"/>
      <c r="G663" s="73"/>
      <c r="H663" s="228"/>
    </row>
    <row r="664" ht="14.25" customHeight="1">
      <c r="B664" s="25"/>
      <c r="C664" s="168"/>
      <c r="D664" s="229"/>
      <c r="E664" s="229"/>
      <c r="F664" s="73"/>
      <c r="G664" s="73"/>
      <c r="H664" s="228"/>
    </row>
    <row r="665" ht="14.25" customHeight="1">
      <c r="B665" s="25"/>
      <c r="C665" s="168"/>
      <c r="D665" s="229"/>
      <c r="E665" s="229"/>
      <c r="F665" s="73"/>
      <c r="G665" s="73"/>
      <c r="H665" s="228"/>
    </row>
    <row r="666" ht="14.25" customHeight="1">
      <c r="B666" s="25"/>
      <c r="C666" s="168"/>
      <c r="D666" s="229"/>
      <c r="E666" s="229"/>
      <c r="F666" s="73"/>
      <c r="G666" s="73"/>
      <c r="H666" s="228"/>
    </row>
    <row r="667" ht="14.25" customHeight="1">
      <c r="B667" s="25"/>
      <c r="C667" s="168"/>
      <c r="D667" s="229"/>
      <c r="E667" s="229"/>
      <c r="F667" s="73"/>
      <c r="G667" s="73"/>
      <c r="H667" s="228"/>
    </row>
    <row r="668" ht="14.25" customHeight="1">
      <c r="B668" s="25"/>
      <c r="C668" s="168"/>
      <c r="D668" s="229"/>
      <c r="E668" s="229"/>
      <c r="F668" s="73"/>
      <c r="G668" s="73"/>
      <c r="H668" s="228"/>
    </row>
    <row r="669" ht="14.25" customHeight="1">
      <c r="B669" s="25"/>
      <c r="C669" s="168"/>
      <c r="D669" s="229"/>
      <c r="E669" s="229"/>
      <c r="F669" s="73"/>
      <c r="G669" s="73"/>
      <c r="H669" s="228"/>
    </row>
    <row r="670" ht="14.25" customHeight="1">
      <c r="B670" s="25"/>
      <c r="C670" s="168"/>
      <c r="D670" s="229"/>
      <c r="E670" s="229"/>
      <c r="F670" s="73"/>
      <c r="G670" s="73"/>
      <c r="H670" s="228"/>
    </row>
    <row r="671" ht="14.25" customHeight="1">
      <c r="B671" s="25"/>
      <c r="C671" s="168"/>
      <c r="D671" s="229"/>
      <c r="E671" s="229"/>
      <c r="F671" s="73"/>
      <c r="G671" s="73"/>
      <c r="H671" s="228"/>
    </row>
    <row r="672" ht="14.25" customHeight="1">
      <c r="B672" s="25"/>
      <c r="C672" s="168"/>
      <c r="D672" s="229"/>
      <c r="E672" s="229"/>
      <c r="F672" s="73"/>
      <c r="G672" s="73"/>
      <c r="H672" s="228"/>
    </row>
    <row r="673" ht="14.25" customHeight="1">
      <c r="B673" s="25"/>
      <c r="C673" s="168"/>
      <c r="D673" s="229"/>
      <c r="E673" s="229"/>
      <c r="F673" s="73"/>
      <c r="G673" s="73"/>
      <c r="H673" s="228"/>
    </row>
    <row r="674" ht="14.25" customHeight="1">
      <c r="B674" s="25"/>
      <c r="C674" s="168"/>
      <c r="D674" s="229"/>
      <c r="E674" s="229"/>
      <c r="F674" s="73"/>
      <c r="G674" s="73"/>
      <c r="H674" s="228"/>
    </row>
    <row r="675" ht="14.25" customHeight="1">
      <c r="B675" s="25"/>
      <c r="C675" s="168"/>
      <c r="D675" s="229"/>
      <c r="E675" s="229"/>
      <c r="F675" s="73"/>
      <c r="G675" s="73"/>
      <c r="H675" s="228"/>
    </row>
    <row r="676" ht="14.25" customHeight="1">
      <c r="B676" s="25"/>
      <c r="C676" s="168"/>
      <c r="D676" s="229"/>
      <c r="E676" s="229"/>
      <c r="F676" s="73"/>
      <c r="G676" s="73"/>
      <c r="H676" s="228"/>
    </row>
    <row r="677" ht="14.25" customHeight="1">
      <c r="B677" s="25"/>
      <c r="C677" s="168"/>
      <c r="D677" s="229"/>
      <c r="E677" s="229"/>
      <c r="F677" s="73"/>
      <c r="G677" s="73"/>
      <c r="H677" s="228"/>
    </row>
    <row r="678" ht="14.25" customHeight="1">
      <c r="B678" s="25"/>
      <c r="C678" s="168"/>
      <c r="D678" s="229"/>
      <c r="E678" s="229"/>
      <c r="F678" s="73"/>
      <c r="G678" s="73"/>
      <c r="H678" s="228"/>
    </row>
    <row r="679" ht="14.25" customHeight="1">
      <c r="B679" s="25"/>
      <c r="C679" s="168"/>
      <c r="D679" s="229"/>
      <c r="E679" s="229"/>
      <c r="F679" s="73"/>
      <c r="G679" s="73"/>
      <c r="H679" s="228"/>
    </row>
    <row r="680" ht="14.25" customHeight="1">
      <c r="B680" s="25"/>
      <c r="C680" s="168"/>
      <c r="D680" s="229"/>
      <c r="E680" s="229"/>
      <c r="F680" s="73"/>
      <c r="G680" s="73"/>
      <c r="H680" s="228"/>
    </row>
    <row r="681" ht="14.25" customHeight="1">
      <c r="B681" s="25"/>
      <c r="C681" s="168"/>
      <c r="D681" s="229"/>
      <c r="E681" s="229"/>
      <c r="F681" s="73"/>
      <c r="G681" s="73"/>
      <c r="H681" s="228"/>
    </row>
    <row r="682" ht="14.25" customHeight="1">
      <c r="B682" s="25"/>
      <c r="C682" s="168"/>
      <c r="D682" s="229"/>
      <c r="E682" s="229"/>
      <c r="F682" s="73"/>
      <c r="G682" s="73"/>
      <c r="H682" s="228"/>
    </row>
    <row r="683" ht="14.25" customHeight="1">
      <c r="B683" s="25"/>
      <c r="C683" s="168"/>
      <c r="D683" s="229"/>
      <c r="E683" s="229"/>
      <c r="F683" s="73"/>
      <c r="G683" s="73"/>
      <c r="H683" s="228"/>
    </row>
    <row r="684" ht="14.25" customHeight="1">
      <c r="B684" s="25"/>
      <c r="C684" s="168"/>
      <c r="D684" s="229"/>
      <c r="E684" s="229"/>
      <c r="F684" s="73"/>
      <c r="G684" s="73"/>
      <c r="H684" s="228"/>
    </row>
    <row r="685" ht="14.25" customHeight="1">
      <c r="B685" s="25"/>
      <c r="C685" s="168"/>
      <c r="D685" s="229"/>
      <c r="E685" s="229"/>
      <c r="F685" s="73"/>
      <c r="G685" s="73"/>
      <c r="H685" s="228"/>
    </row>
    <row r="686" ht="14.25" customHeight="1">
      <c r="B686" s="25"/>
      <c r="C686" s="168"/>
      <c r="D686" s="229"/>
      <c r="E686" s="229"/>
      <c r="F686" s="73"/>
      <c r="G686" s="73"/>
      <c r="H686" s="228"/>
    </row>
    <row r="687" ht="14.25" customHeight="1">
      <c r="B687" s="25"/>
      <c r="C687" s="168"/>
      <c r="D687" s="229"/>
      <c r="E687" s="229"/>
      <c r="F687" s="73"/>
      <c r="G687" s="73"/>
      <c r="H687" s="228"/>
    </row>
    <row r="688" ht="14.25" customHeight="1">
      <c r="B688" s="25"/>
      <c r="C688" s="168"/>
      <c r="D688" s="229"/>
      <c r="E688" s="229"/>
      <c r="F688" s="73"/>
      <c r="G688" s="73"/>
      <c r="H688" s="228"/>
    </row>
    <row r="689" ht="14.25" customHeight="1">
      <c r="B689" s="25"/>
      <c r="C689" s="168"/>
      <c r="D689" s="229"/>
      <c r="E689" s="229"/>
      <c r="F689" s="73"/>
      <c r="G689" s="73"/>
      <c r="H689" s="228"/>
    </row>
    <row r="690" ht="14.25" customHeight="1">
      <c r="B690" s="25"/>
      <c r="C690" s="168"/>
      <c r="D690" s="229"/>
      <c r="E690" s="229"/>
      <c r="F690" s="73"/>
      <c r="G690" s="73"/>
      <c r="H690" s="228"/>
    </row>
    <row r="691" ht="14.25" customHeight="1">
      <c r="B691" s="25"/>
      <c r="C691" s="168"/>
      <c r="D691" s="229"/>
      <c r="E691" s="229"/>
      <c r="F691" s="73"/>
      <c r="G691" s="73"/>
      <c r="H691" s="228"/>
    </row>
    <row r="692" ht="14.25" customHeight="1">
      <c r="B692" s="25"/>
      <c r="C692" s="168"/>
      <c r="D692" s="229"/>
      <c r="E692" s="229"/>
      <c r="F692" s="73"/>
      <c r="G692" s="73"/>
      <c r="H692" s="228"/>
    </row>
    <row r="693" ht="14.25" customHeight="1">
      <c r="B693" s="25"/>
      <c r="C693" s="168"/>
      <c r="D693" s="229"/>
      <c r="E693" s="229"/>
      <c r="F693" s="73"/>
      <c r="G693" s="73"/>
      <c r="H693" s="228"/>
    </row>
    <row r="694" ht="14.25" customHeight="1">
      <c r="B694" s="25"/>
      <c r="C694" s="168"/>
      <c r="D694" s="229"/>
      <c r="E694" s="229"/>
      <c r="F694" s="73"/>
      <c r="G694" s="73"/>
      <c r="H694" s="228"/>
    </row>
    <row r="695" ht="14.25" customHeight="1">
      <c r="B695" s="25"/>
      <c r="C695" s="168"/>
      <c r="D695" s="229"/>
      <c r="E695" s="229"/>
      <c r="F695" s="73"/>
      <c r="G695" s="73"/>
      <c r="H695" s="228"/>
    </row>
    <row r="696" ht="14.25" customHeight="1">
      <c r="B696" s="25"/>
      <c r="C696" s="168"/>
      <c r="D696" s="229"/>
      <c r="E696" s="229"/>
      <c r="F696" s="73"/>
      <c r="G696" s="73"/>
      <c r="H696" s="228"/>
    </row>
    <row r="697" ht="14.25" customHeight="1">
      <c r="B697" s="25"/>
      <c r="C697" s="168"/>
      <c r="D697" s="229"/>
      <c r="E697" s="229"/>
      <c r="F697" s="73"/>
      <c r="G697" s="73"/>
      <c r="H697" s="228"/>
    </row>
    <row r="698" ht="14.25" customHeight="1">
      <c r="B698" s="25"/>
      <c r="C698" s="168"/>
      <c r="D698" s="229"/>
      <c r="E698" s="229"/>
      <c r="F698" s="73"/>
      <c r="G698" s="73"/>
      <c r="H698" s="228"/>
    </row>
    <row r="699" ht="14.25" customHeight="1">
      <c r="B699" s="25"/>
      <c r="C699" s="168"/>
      <c r="D699" s="229"/>
      <c r="E699" s="229"/>
      <c r="F699" s="73"/>
      <c r="G699" s="73"/>
      <c r="H699" s="228"/>
    </row>
    <row r="700" ht="14.25" customHeight="1">
      <c r="B700" s="25"/>
      <c r="C700" s="168"/>
      <c r="D700" s="229"/>
      <c r="E700" s="229"/>
      <c r="F700" s="73"/>
      <c r="G700" s="73"/>
      <c r="H700" s="228"/>
    </row>
    <row r="701" ht="14.25" customHeight="1">
      <c r="B701" s="25"/>
      <c r="C701" s="168"/>
      <c r="D701" s="229"/>
      <c r="E701" s="229"/>
      <c r="F701" s="73"/>
      <c r="G701" s="73"/>
      <c r="H701" s="228"/>
    </row>
    <row r="702" ht="14.25" customHeight="1">
      <c r="B702" s="25"/>
      <c r="C702" s="168"/>
      <c r="D702" s="229"/>
      <c r="E702" s="229"/>
      <c r="F702" s="73"/>
      <c r="G702" s="73"/>
      <c r="H702" s="228"/>
    </row>
    <row r="703" ht="14.25" customHeight="1">
      <c r="B703" s="25"/>
      <c r="C703" s="168"/>
      <c r="D703" s="229"/>
      <c r="E703" s="229"/>
      <c r="F703" s="73"/>
      <c r="G703" s="73"/>
      <c r="H703" s="228"/>
    </row>
    <row r="704" ht="14.25" customHeight="1">
      <c r="B704" s="25"/>
      <c r="C704" s="168"/>
      <c r="D704" s="229"/>
      <c r="E704" s="229"/>
      <c r="F704" s="73"/>
      <c r="G704" s="73"/>
      <c r="H704" s="228"/>
    </row>
    <row r="705" ht="14.25" customHeight="1">
      <c r="B705" s="25"/>
      <c r="C705" s="168"/>
      <c r="D705" s="229"/>
      <c r="E705" s="229"/>
      <c r="F705" s="73"/>
      <c r="G705" s="73"/>
      <c r="H705" s="228"/>
    </row>
    <row r="706" ht="14.25" customHeight="1">
      <c r="B706" s="25"/>
      <c r="C706" s="168"/>
      <c r="D706" s="229"/>
      <c r="E706" s="229"/>
      <c r="F706" s="73"/>
      <c r="G706" s="73"/>
      <c r="H706" s="228"/>
    </row>
    <row r="707" ht="14.25" customHeight="1">
      <c r="B707" s="25"/>
      <c r="C707" s="168"/>
      <c r="D707" s="229"/>
      <c r="E707" s="229"/>
      <c r="F707" s="73"/>
      <c r="G707" s="73"/>
      <c r="H707" s="228"/>
    </row>
    <row r="708" ht="14.25" customHeight="1">
      <c r="B708" s="25"/>
      <c r="C708" s="168"/>
      <c r="D708" s="229"/>
      <c r="E708" s="229"/>
      <c r="F708" s="73"/>
      <c r="G708" s="73"/>
      <c r="H708" s="228"/>
    </row>
    <row r="709" ht="14.25" customHeight="1">
      <c r="B709" s="25"/>
      <c r="C709" s="168"/>
      <c r="D709" s="229"/>
      <c r="E709" s="229"/>
      <c r="F709" s="73"/>
      <c r="G709" s="73"/>
      <c r="H709" s="228"/>
    </row>
    <row r="710" ht="14.25" customHeight="1">
      <c r="B710" s="25"/>
      <c r="C710" s="168"/>
      <c r="D710" s="229"/>
      <c r="E710" s="229"/>
      <c r="F710" s="73"/>
      <c r="G710" s="73"/>
      <c r="H710" s="228"/>
    </row>
    <row r="711" ht="14.25" customHeight="1">
      <c r="B711" s="25"/>
      <c r="C711" s="168"/>
      <c r="D711" s="229"/>
      <c r="E711" s="229"/>
      <c r="F711" s="73"/>
      <c r="G711" s="73"/>
      <c r="H711" s="228"/>
    </row>
    <row r="712" ht="14.25" customHeight="1">
      <c r="B712" s="25"/>
      <c r="C712" s="168"/>
      <c r="D712" s="229"/>
      <c r="E712" s="229"/>
      <c r="F712" s="73"/>
      <c r="G712" s="73"/>
      <c r="H712" s="228"/>
    </row>
    <row r="713" ht="14.25" customHeight="1">
      <c r="B713" s="25"/>
      <c r="C713" s="168"/>
      <c r="D713" s="229"/>
      <c r="E713" s="229"/>
      <c r="F713" s="73"/>
      <c r="G713" s="73"/>
      <c r="H713" s="228"/>
    </row>
    <row r="714" ht="14.25" customHeight="1">
      <c r="B714" s="25"/>
      <c r="C714" s="168"/>
      <c r="D714" s="229"/>
      <c r="E714" s="229"/>
      <c r="F714" s="73"/>
      <c r="G714" s="73"/>
      <c r="H714" s="228"/>
    </row>
    <row r="715" ht="14.25" customHeight="1">
      <c r="B715" s="25"/>
      <c r="C715" s="168"/>
      <c r="D715" s="229"/>
      <c r="E715" s="229"/>
      <c r="F715" s="73"/>
      <c r="G715" s="73"/>
      <c r="H715" s="228"/>
    </row>
    <row r="716" ht="14.25" customHeight="1">
      <c r="B716" s="25"/>
      <c r="C716" s="168"/>
      <c r="D716" s="229"/>
      <c r="E716" s="229"/>
      <c r="F716" s="73"/>
      <c r="G716" s="73"/>
      <c r="H716" s="228"/>
    </row>
    <row r="717" ht="14.25" customHeight="1">
      <c r="B717" s="25"/>
      <c r="C717" s="168"/>
      <c r="D717" s="229"/>
      <c r="E717" s="229"/>
      <c r="F717" s="73"/>
      <c r="G717" s="73"/>
      <c r="H717" s="228"/>
    </row>
    <row r="718" ht="14.25" customHeight="1">
      <c r="B718" s="25"/>
      <c r="C718" s="168"/>
      <c r="D718" s="229"/>
      <c r="E718" s="229"/>
      <c r="F718" s="73"/>
      <c r="G718" s="73"/>
      <c r="H718" s="228"/>
    </row>
    <row r="719" ht="14.25" customHeight="1">
      <c r="B719" s="25"/>
      <c r="C719" s="168"/>
      <c r="D719" s="229"/>
      <c r="E719" s="229"/>
      <c r="F719" s="73"/>
      <c r="G719" s="73"/>
      <c r="H719" s="228"/>
    </row>
    <row r="720" ht="14.25" customHeight="1">
      <c r="B720" s="25"/>
      <c r="C720" s="168"/>
      <c r="D720" s="229"/>
      <c r="E720" s="229"/>
      <c r="F720" s="73"/>
      <c r="G720" s="73"/>
      <c r="H720" s="228"/>
    </row>
    <row r="721" ht="14.25" customHeight="1">
      <c r="B721" s="25"/>
      <c r="C721" s="168"/>
      <c r="D721" s="229"/>
      <c r="E721" s="229"/>
      <c r="F721" s="73"/>
      <c r="G721" s="73"/>
      <c r="H721" s="228"/>
    </row>
    <row r="722" ht="14.25" customHeight="1">
      <c r="B722" s="25"/>
      <c r="C722" s="168"/>
      <c r="D722" s="229"/>
      <c r="E722" s="229"/>
      <c r="F722" s="73"/>
      <c r="G722" s="73"/>
      <c r="H722" s="228"/>
    </row>
    <row r="723" ht="14.25" customHeight="1">
      <c r="B723" s="25"/>
      <c r="C723" s="168"/>
      <c r="D723" s="229"/>
      <c r="E723" s="229"/>
      <c r="F723" s="73"/>
      <c r="G723" s="73"/>
      <c r="H723" s="228"/>
    </row>
    <row r="724" ht="14.25" customHeight="1">
      <c r="B724" s="25"/>
      <c r="C724" s="168"/>
      <c r="D724" s="229"/>
      <c r="E724" s="229"/>
      <c r="F724" s="73"/>
      <c r="G724" s="73"/>
      <c r="H724" s="228"/>
    </row>
    <row r="725" ht="14.25" customHeight="1">
      <c r="B725" s="25"/>
      <c r="C725" s="168"/>
      <c r="D725" s="229"/>
      <c r="E725" s="229"/>
      <c r="F725" s="73"/>
      <c r="G725" s="73"/>
      <c r="H725" s="228"/>
    </row>
    <row r="726" ht="14.25" customHeight="1">
      <c r="B726" s="25"/>
      <c r="C726" s="168"/>
      <c r="D726" s="229"/>
      <c r="E726" s="229"/>
      <c r="F726" s="73"/>
      <c r="G726" s="73"/>
      <c r="H726" s="228"/>
    </row>
    <row r="727" ht="14.25" customHeight="1">
      <c r="B727" s="25"/>
      <c r="C727" s="168"/>
      <c r="D727" s="229"/>
      <c r="E727" s="229"/>
      <c r="F727" s="73"/>
      <c r="G727" s="73"/>
      <c r="H727" s="228"/>
    </row>
    <row r="728" ht="14.25" customHeight="1">
      <c r="B728" s="25"/>
      <c r="C728" s="168"/>
      <c r="D728" s="229"/>
      <c r="E728" s="229"/>
      <c r="F728" s="73"/>
      <c r="G728" s="73"/>
      <c r="H728" s="228"/>
    </row>
    <row r="729" ht="14.25" customHeight="1">
      <c r="B729" s="25"/>
      <c r="C729" s="168"/>
      <c r="D729" s="229"/>
      <c r="E729" s="229"/>
      <c r="F729" s="73"/>
      <c r="G729" s="73"/>
      <c r="H729" s="228"/>
    </row>
    <row r="730" ht="14.25" customHeight="1">
      <c r="B730" s="25"/>
      <c r="C730" s="168"/>
      <c r="D730" s="229"/>
      <c r="E730" s="229"/>
      <c r="F730" s="73"/>
      <c r="G730" s="73"/>
      <c r="H730" s="228"/>
    </row>
    <row r="731" ht="14.25" customHeight="1">
      <c r="B731" s="25"/>
      <c r="C731" s="168"/>
      <c r="D731" s="229"/>
      <c r="E731" s="229"/>
      <c r="F731" s="73"/>
      <c r="G731" s="73"/>
      <c r="H731" s="228"/>
    </row>
    <row r="732" ht="14.25" customHeight="1">
      <c r="B732" s="25"/>
      <c r="C732" s="168"/>
      <c r="D732" s="229"/>
      <c r="E732" s="229"/>
      <c r="F732" s="73"/>
      <c r="G732" s="73"/>
      <c r="H732" s="228"/>
    </row>
    <row r="733" ht="14.25" customHeight="1">
      <c r="B733" s="25"/>
      <c r="C733" s="168"/>
      <c r="D733" s="229"/>
      <c r="E733" s="229"/>
      <c r="F733" s="73"/>
      <c r="G733" s="73"/>
      <c r="H733" s="228"/>
    </row>
    <row r="734" ht="14.25" customHeight="1">
      <c r="B734" s="25"/>
      <c r="C734" s="168"/>
      <c r="D734" s="229"/>
      <c r="E734" s="229"/>
      <c r="F734" s="73"/>
      <c r="G734" s="73"/>
      <c r="H734" s="228"/>
    </row>
    <row r="735" ht="14.25" customHeight="1">
      <c r="B735" s="25"/>
      <c r="C735" s="168"/>
      <c r="D735" s="229"/>
      <c r="E735" s="229"/>
      <c r="F735" s="73"/>
      <c r="G735" s="73"/>
      <c r="H735" s="228"/>
    </row>
    <row r="736" ht="14.25" customHeight="1">
      <c r="B736" s="25"/>
      <c r="C736" s="168"/>
      <c r="D736" s="229"/>
      <c r="E736" s="229"/>
      <c r="F736" s="73"/>
      <c r="G736" s="73"/>
      <c r="H736" s="228"/>
    </row>
    <row r="737" ht="14.25" customHeight="1">
      <c r="B737" s="25"/>
      <c r="C737" s="168"/>
      <c r="D737" s="229"/>
      <c r="E737" s="229"/>
      <c r="F737" s="73"/>
      <c r="G737" s="73"/>
      <c r="H737" s="228"/>
    </row>
    <row r="738" ht="14.25" customHeight="1">
      <c r="B738" s="25"/>
      <c r="C738" s="168"/>
      <c r="D738" s="229"/>
      <c r="E738" s="229"/>
      <c r="F738" s="73"/>
      <c r="G738" s="73"/>
      <c r="H738" s="228"/>
    </row>
    <row r="739" ht="14.25" customHeight="1">
      <c r="B739" s="25"/>
      <c r="C739" s="168"/>
      <c r="D739" s="229"/>
      <c r="E739" s="229"/>
      <c r="F739" s="73"/>
      <c r="G739" s="73"/>
      <c r="H739" s="228"/>
    </row>
    <row r="740" ht="14.25" customHeight="1">
      <c r="B740" s="25"/>
      <c r="C740" s="168"/>
      <c r="D740" s="229"/>
      <c r="E740" s="229"/>
      <c r="F740" s="73"/>
      <c r="G740" s="73"/>
      <c r="H740" s="228"/>
    </row>
    <row r="741" ht="14.25" customHeight="1">
      <c r="B741" s="25"/>
      <c r="C741" s="168"/>
      <c r="D741" s="229"/>
      <c r="E741" s="229"/>
      <c r="F741" s="73"/>
      <c r="G741" s="73"/>
      <c r="H741" s="228"/>
    </row>
    <row r="742" ht="14.25" customHeight="1">
      <c r="B742" s="25"/>
      <c r="C742" s="168"/>
      <c r="D742" s="229"/>
      <c r="E742" s="229"/>
      <c r="F742" s="73"/>
      <c r="G742" s="73"/>
      <c r="H742" s="228"/>
    </row>
    <row r="743" ht="14.25" customHeight="1">
      <c r="B743" s="25"/>
      <c r="C743" s="168"/>
      <c r="D743" s="229"/>
      <c r="E743" s="229"/>
      <c r="F743" s="73"/>
      <c r="G743" s="73"/>
      <c r="H743" s="228"/>
    </row>
    <row r="744" ht="14.25" customHeight="1">
      <c r="B744" s="25"/>
      <c r="C744" s="168"/>
      <c r="D744" s="229"/>
      <c r="E744" s="229"/>
      <c r="F744" s="73"/>
      <c r="G744" s="73"/>
      <c r="H744" s="228"/>
    </row>
    <row r="745" ht="14.25" customHeight="1">
      <c r="B745" s="25"/>
      <c r="C745" s="168"/>
      <c r="D745" s="229"/>
      <c r="E745" s="229"/>
      <c r="F745" s="73"/>
      <c r="G745" s="73"/>
      <c r="H745" s="228"/>
    </row>
    <row r="746" ht="14.25" customHeight="1">
      <c r="B746" s="25"/>
      <c r="C746" s="168"/>
      <c r="D746" s="229"/>
      <c r="E746" s="229"/>
      <c r="F746" s="73"/>
      <c r="G746" s="73"/>
      <c r="H746" s="228"/>
    </row>
    <row r="747" ht="14.25" customHeight="1">
      <c r="B747" s="25"/>
      <c r="C747" s="168"/>
      <c r="D747" s="229"/>
      <c r="E747" s="229"/>
      <c r="F747" s="73"/>
      <c r="G747" s="73"/>
      <c r="H747" s="228"/>
    </row>
    <row r="748" ht="14.25" customHeight="1">
      <c r="B748" s="25"/>
      <c r="C748" s="168"/>
      <c r="D748" s="229"/>
      <c r="E748" s="229"/>
      <c r="F748" s="73"/>
      <c r="G748" s="73"/>
      <c r="H748" s="228"/>
    </row>
    <row r="749" ht="14.25" customHeight="1">
      <c r="B749" s="25"/>
      <c r="C749" s="168"/>
      <c r="D749" s="229"/>
      <c r="E749" s="229"/>
      <c r="F749" s="73"/>
      <c r="G749" s="73"/>
      <c r="H749" s="228"/>
    </row>
    <row r="750" ht="14.25" customHeight="1">
      <c r="B750" s="25"/>
      <c r="C750" s="168"/>
      <c r="D750" s="229"/>
      <c r="E750" s="229"/>
      <c r="F750" s="73"/>
      <c r="G750" s="73"/>
      <c r="H750" s="228"/>
    </row>
    <row r="751" ht="14.25" customHeight="1">
      <c r="B751" s="25"/>
      <c r="C751" s="168"/>
      <c r="D751" s="229"/>
      <c r="E751" s="229"/>
      <c r="F751" s="73"/>
      <c r="G751" s="73"/>
      <c r="H751" s="228"/>
    </row>
    <row r="752" ht="14.25" customHeight="1">
      <c r="B752" s="25"/>
      <c r="C752" s="168"/>
      <c r="D752" s="229"/>
      <c r="E752" s="229"/>
      <c r="F752" s="73"/>
      <c r="G752" s="73"/>
      <c r="H752" s="228"/>
    </row>
    <row r="753" ht="14.25" customHeight="1">
      <c r="B753" s="25"/>
      <c r="C753" s="168"/>
      <c r="D753" s="229"/>
      <c r="E753" s="229"/>
      <c r="F753" s="73"/>
      <c r="G753" s="73"/>
      <c r="H753" s="228"/>
    </row>
    <row r="754" ht="14.25" customHeight="1">
      <c r="B754" s="25"/>
      <c r="C754" s="168"/>
      <c r="D754" s="229"/>
      <c r="E754" s="229"/>
      <c r="F754" s="73"/>
      <c r="G754" s="73"/>
      <c r="H754" s="228"/>
    </row>
    <row r="755" ht="14.25" customHeight="1">
      <c r="B755" s="25"/>
      <c r="C755" s="168"/>
      <c r="D755" s="229"/>
      <c r="E755" s="229"/>
      <c r="F755" s="73"/>
      <c r="G755" s="73"/>
      <c r="H755" s="228"/>
    </row>
    <row r="756" ht="14.25" customHeight="1">
      <c r="B756" s="25"/>
      <c r="C756" s="168"/>
      <c r="D756" s="229"/>
      <c r="E756" s="229"/>
      <c r="F756" s="73"/>
      <c r="G756" s="73"/>
      <c r="H756" s="228"/>
    </row>
    <row r="757" ht="14.25" customHeight="1">
      <c r="B757" s="25"/>
      <c r="C757" s="168"/>
      <c r="D757" s="229"/>
      <c r="E757" s="229"/>
      <c r="F757" s="73"/>
      <c r="G757" s="73"/>
      <c r="H757" s="228"/>
    </row>
    <row r="758" ht="14.25" customHeight="1">
      <c r="B758" s="25"/>
      <c r="C758" s="168"/>
      <c r="D758" s="229"/>
      <c r="E758" s="229"/>
      <c r="F758" s="73"/>
      <c r="G758" s="73"/>
      <c r="H758" s="228"/>
    </row>
    <row r="759" ht="14.25" customHeight="1">
      <c r="B759" s="25"/>
      <c r="C759" s="168"/>
      <c r="D759" s="229"/>
      <c r="E759" s="229"/>
      <c r="F759" s="73"/>
      <c r="G759" s="73"/>
      <c r="H759" s="228"/>
    </row>
    <row r="760" ht="14.25" customHeight="1">
      <c r="B760" s="25"/>
      <c r="C760" s="168"/>
      <c r="D760" s="229"/>
      <c r="E760" s="229"/>
      <c r="F760" s="73"/>
      <c r="G760" s="73"/>
      <c r="H760" s="228"/>
    </row>
    <row r="761" ht="14.25" customHeight="1">
      <c r="B761" s="25"/>
      <c r="C761" s="168"/>
      <c r="D761" s="229"/>
      <c r="E761" s="229"/>
      <c r="F761" s="73"/>
      <c r="G761" s="73"/>
      <c r="H761" s="228"/>
    </row>
    <row r="762" ht="14.25" customHeight="1">
      <c r="B762" s="25"/>
      <c r="C762" s="168"/>
      <c r="D762" s="229"/>
      <c r="E762" s="229"/>
      <c r="F762" s="73"/>
      <c r="G762" s="73"/>
      <c r="H762" s="228"/>
    </row>
    <row r="763" ht="14.25" customHeight="1">
      <c r="B763" s="25"/>
      <c r="C763" s="168"/>
      <c r="D763" s="229"/>
      <c r="E763" s="229"/>
      <c r="F763" s="73"/>
      <c r="G763" s="73"/>
      <c r="H763" s="228"/>
    </row>
    <row r="764" ht="14.25" customHeight="1">
      <c r="B764" s="25"/>
      <c r="C764" s="168"/>
      <c r="D764" s="229"/>
      <c r="E764" s="229"/>
      <c r="F764" s="73"/>
      <c r="G764" s="73"/>
      <c r="H764" s="228"/>
    </row>
    <row r="765" ht="14.25" customHeight="1">
      <c r="B765" s="25"/>
      <c r="C765" s="168"/>
      <c r="D765" s="229"/>
      <c r="E765" s="229"/>
      <c r="F765" s="73"/>
      <c r="G765" s="73"/>
      <c r="H765" s="228"/>
    </row>
    <row r="766" ht="14.25" customHeight="1">
      <c r="B766" s="25"/>
      <c r="C766" s="168"/>
      <c r="D766" s="229"/>
      <c r="E766" s="229"/>
      <c r="F766" s="73"/>
      <c r="G766" s="73"/>
      <c r="H766" s="228"/>
    </row>
    <row r="767" ht="14.25" customHeight="1">
      <c r="B767" s="25"/>
      <c r="C767" s="168"/>
      <c r="D767" s="229"/>
      <c r="E767" s="229"/>
      <c r="F767" s="73"/>
      <c r="G767" s="73"/>
      <c r="H767" s="228"/>
    </row>
    <row r="768" ht="14.25" customHeight="1">
      <c r="B768" s="25"/>
      <c r="C768" s="168"/>
      <c r="D768" s="229"/>
      <c r="E768" s="229"/>
      <c r="F768" s="73"/>
      <c r="G768" s="73"/>
      <c r="H768" s="228"/>
    </row>
    <row r="769" ht="14.25" customHeight="1">
      <c r="B769" s="25"/>
      <c r="C769" s="168"/>
      <c r="D769" s="229"/>
      <c r="E769" s="229"/>
      <c r="F769" s="73"/>
      <c r="G769" s="73"/>
      <c r="H769" s="228"/>
    </row>
    <row r="770" ht="14.25" customHeight="1">
      <c r="B770" s="25"/>
      <c r="C770" s="168"/>
      <c r="D770" s="229"/>
      <c r="E770" s="229"/>
      <c r="F770" s="73"/>
      <c r="G770" s="73"/>
      <c r="H770" s="228"/>
    </row>
    <row r="771" ht="14.25" customHeight="1">
      <c r="B771" s="25"/>
      <c r="C771" s="168"/>
      <c r="D771" s="229"/>
      <c r="E771" s="229"/>
      <c r="F771" s="73"/>
      <c r="G771" s="73"/>
      <c r="H771" s="228"/>
    </row>
    <row r="772" ht="14.25" customHeight="1">
      <c r="B772" s="25"/>
      <c r="C772" s="168"/>
      <c r="D772" s="229"/>
      <c r="E772" s="229"/>
      <c r="F772" s="73"/>
      <c r="G772" s="73"/>
      <c r="H772" s="228"/>
    </row>
    <row r="773" ht="14.25" customHeight="1">
      <c r="B773" s="25"/>
      <c r="C773" s="168"/>
      <c r="D773" s="229"/>
      <c r="E773" s="229"/>
      <c r="F773" s="73"/>
      <c r="G773" s="73"/>
      <c r="H773" s="228"/>
    </row>
    <row r="774" ht="14.25" customHeight="1">
      <c r="B774" s="25"/>
      <c r="C774" s="168"/>
      <c r="D774" s="229"/>
      <c r="E774" s="229"/>
      <c r="F774" s="73"/>
      <c r="G774" s="73"/>
      <c r="H774" s="228"/>
    </row>
    <row r="775" ht="14.25" customHeight="1">
      <c r="B775" s="25"/>
      <c r="C775" s="168"/>
      <c r="D775" s="229"/>
      <c r="E775" s="229"/>
      <c r="F775" s="73"/>
      <c r="G775" s="73"/>
      <c r="H775" s="228"/>
    </row>
    <row r="776" ht="14.25" customHeight="1">
      <c r="B776" s="25"/>
      <c r="C776" s="168"/>
      <c r="D776" s="229"/>
      <c r="E776" s="229"/>
      <c r="F776" s="73"/>
      <c r="G776" s="73"/>
      <c r="H776" s="228"/>
    </row>
    <row r="777" ht="14.25" customHeight="1">
      <c r="B777" s="25"/>
      <c r="C777" s="168"/>
      <c r="D777" s="229"/>
      <c r="E777" s="229"/>
      <c r="F777" s="73"/>
      <c r="G777" s="73"/>
      <c r="H777" s="228"/>
    </row>
    <row r="778" ht="14.25" customHeight="1">
      <c r="B778" s="25"/>
      <c r="C778" s="168"/>
      <c r="D778" s="229"/>
      <c r="E778" s="229"/>
      <c r="F778" s="73"/>
      <c r="G778" s="73"/>
      <c r="H778" s="228"/>
    </row>
    <row r="779" ht="14.25" customHeight="1">
      <c r="B779" s="25"/>
      <c r="C779" s="168"/>
      <c r="D779" s="229"/>
      <c r="E779" s="229"/>
      <c r="F779" s="73"/>
      <c r="G779" s="73"/>
      <c r="H779" s="228"/>
    </row>
    <row r="780" ht="14.25" customHeight="1">
      <c r="B780" s="25"/>
      <c r="C780" s="168"/>
      <c r="D780" s="229"/>
      <c r="E780" s="229"/>
      <c r="F780" s="73"/>
      <c r="G780" s="73"/>
      <c r="H780" s="228"/>
    </row>
    <row r="781" ht="14.25" customHeight="1">
      <c r="B781" s="25"/>
      <c r="C781" s="168"/>
      <c r="D781" s="229"/>
      <c r="E781" s="229"/>
      <c r="F781" s="73"/>
      <c r="G781" s="73"/>
      <c r="H781" s="228"/>
    </row>
    <row r="782" ht="14.25" customHeight="1">
      <c r="B782" s="25"/>
      <c r="C782" s="168"/>
      <c r="D782" s="229"/>
      <c r="E782" s="229"/>
      <c r="F782" s="73"/>
      <c r="G782" s="73"/>
      <c r="H782" s="228"/>
    </row>
    <row r="783" ht="14.25" customHeight="1">
      <c r="B783" s="25"/>
      <c r="C783" s="168"/>
      <c r="D783" s="229"/>
      <c r="E783" s="229"/>
      <c r="F783" s="73"/>
      <c r="G783" s="73"/>
      <c r="H783" s="228"/>
    </row>
    <row r="784" ht="14.25" customHeight="1">
      <c r="B784" s="25"/>
      <c r="C784" s="168"/>
      <c r="D784" s="229"/>
      <c r="E784" s="229"/>
      <c r="F784" s="73"/>
      <c r="G784" s="73"/>
      <c r="H784" s="228"/>
    </row>
    <row r="785" ht="14.25" customHeight="1">
      <c r="B785" s="25"/>
      <c r="C785" s="168"/>
      <c r="D785" s="229"/>
      <c r="E785" s="229"/>
      <c r="F785" s="73"/>
      <c r="G785" s="73"/>
      <c r="H785" s="228"/>
    </row>
    <row r="786" ht="14.25" customHeight="1">
      <c r="B786" s="25"/>
      <c r="C786" s="168"/>
      <c r="D786" s="229"/>
      <c r="E786" s="229"/>
      <c r="F786" s="73"/>
      <c r="G786" s="73"/>
      <c r="H786" s="228"/>
    </row>
    <row r="787" ht="14.25" customHeight="1">
      <c r="B787" s="25"/>
      <c r="C787" s="168"/>
      <c r="D787" s="229"/>
      <c r="E787" s="229"/>
      <c r="F787" s="73"/>
      <c r="G787" s="73"/>
      <c r="H787" s="228"/>
    </row>
    <row r="788" ht="14.25" customHeight="1">
      <c r="B788" s="25"/>
      <c r="C788" s="168"/>
      <c r="D788" s="229"/>
      <c r="E788" s="229"/>
      <c r="F788" s="73"/>
      <c r="G788" s="73"/>
      <c r="H788" s="228"/>
    </row>
    <row r="789" ht="14.25" customHeight="1">
      <c r="B789" s="25"/>
      <c r="C789" s="168"/>
      <c r="D789" s="229"/>
      <c r="E789" s="229"/>
      <c r="F789" s="73"/>
      <c r="G789" s="73"/>
      <c r="H789" s="228"/>
    </row>
    <row r="790" ht="14.25" customHeight="1">
      <c r="B790" s="25"/>
      <c r="C790" s="168"/>
      <c r="D790" s="229"/>
      <c r="E790" s="229"/>
      <c r="F790" s="73"/>
      <c r="G790" s="73"/>
      <c r="H790" s="228"/>
    </row>
    <row r="791" ht="14.25" customHeight="1">
      <c r="B791" s="25"/>
      <c r="C791" s="168"/>
      <c r="D791" s="229"/>
      <c r="E791" s="229"/>
      <c r="F791" s="73"/>
      <c r="G791" s="73"/>
      <c r="H791" s="228"/>
    </row>
    <row r="792" ht="14.25" customHeight="1">
      <c r="B792" s="25"/>
      <c r="C792" s="168"/>
      <c r="D792" s="229"/>
      <c r="E792" s="229"/>
      <c r="F792" s="73"/>
      <c r="G792" s="73"/>
      <c r="H792" s="228"/>
    </row>
    <row r="793" ht="14.25" customHeight="1">
      <c r="B793" s="25"/>
      <c r="C793" s="168"/>
      <c r="D793" s="229"/>
      <c r="E793" s="229"/>
      <c r="F793" s="73"/>
      <c r="G793" s="73"/>
      <c r="H793" s="228"/>
    </row>
    <row r="794" ht="14.25" customHeight="1">
      <c r="B794" s="25"/>
      <c r="C794" s="168"/>
      <c r="D794" s="229"/>
      <c r="E794" s="229"/>
      <c r="F794" s="73"/>
      <c r="G794" s="73"/>
      <c r="H794" s="228"/>
    </row>
    <row r="795" ht="14.25" customHeight="1">
      <c r="B795" s="25"/>
      <c r="C795" s="168"/>
      <c r="D795" s="229"/>
      <c r="E795" s="229"/>
      <c r="F795" s="73"/>
      <c r="G795" s="73"/>
      <c r="H795" s="228"/>
    </row>
    <row r="796" ht="14.25" customHeight="1">
      <c r="B796" s="25"/>
      <c r="C796" s="168"/>
      <c r="D796" s="229"/>
      <c r="E796" s="229"/>
      <c r="F796" s="73"/>
      <c r="G796" s="73"/>
      <c r="H796" s="228"/>
    </row>
    <row r="797" ht="14.25" customHeight="1">
      <c r="B797" s="25"/>
      <c r="C797" s="168"/>
      <c r="D797" s="229"/>
      <c r="E797" s="229"/>
      <c r="F797" s="73"/>
      <c r="G797" s="73"/>
      <c r="H797" s="228"/>
    </row>
    <row r="798" ht="14.25" customHeight="1">
      <c r="B798" s="25"/>
      <c r="C798" s="168"/>
      <c r="D798" s="229"/>
      <c r="E798" s="229"/>
      <c r="F798" s="73"/>
      <c r="G798" s="73"/>
      <c r="H798" s="228"/>
    </row>
    <row r="799" ht="14.25" customHeight="1">
      <c r="B799" s="25"/>
      <c r="C799" s="168"/>
      <c r="D799" s="229"/>
      <c r="E799" s="229"/>
      <c r="F799" s="73"/>
      <c r="G799" s="73"/>
      <c r="H799" s="228"/>
    </row>
    <row r="800" ht="14.25" customHeight="1">
      <c r="B800" s="25"/>
      <c r="C800" s="168"/>
      <c r="D800" s="229"/>
      <c r="E800" s="229"/>
      <c r="F800" s="73"/>
      <c r="G800" s="73"/>
      <c r="H800" s="228"/>
    </row>
    <row r="801" ht="14.25" customHeight="1">
      <c r="B801" s="25"/>
      <c r="C801" s="168"/>
      <c r="D801" s="229"/>
      <c r="E801" s="229"/>
      <c r="F801" s="73"/>
      <c r="G801" s="73"/>
      <c r="H801" s="228"/>
    </row>
    <row r="802" ht="14.25" customHeight="1">
      <c r="B802" s="25"/>
      <c r="C802" s="168"/>
      <c r="D802" s="229"/>
      <c r="E802" s="229"/>
      <c r="F802" s="73"/>
      <c r="G802" s="73"/>
      <c r="H802" s="228"/>
    </row>
    <row r="803" ht="14.25" customHeight="1">
      <c r="B803" s="25"/>
      <c r="C803" s="168"/>
      <c r="D803" s="229"/>
      <c r="E803" s="229"/>
      <c r="F803" s="73"/>
      <c r="G803" s="73"/>
      <c r="H803" s="228"/>
    </row>
    <row r="804" ht="14.25" customHeight="1">
      <c r="B804" s="25"/>
      <c r="C804" s="168"/>
      <c r="D804" s="229"/>
      <c r="E804" s="229"/>
      <c r="F804" s="73"/>
      <c r="G804" s="73"/>
      <c r="H804" s="228"/>
    </row>
    <row r="805" ht="14.25" customHeight="1">
      <c r="B805" s="25"/>
      <c r="C805" s="168"/>
      <c r="D805" s="229"/>
      <c r="E805" s="229"/>
      <c r="F805" s="73"/>
      <c r="G805" s="73"/>
      <c r="H805" s="228"/>
    </row>
    <row r="806" ht="14.25" customHeight="1">
      <c r="B806" s="25"/>
      <c r="C806" s="168"/>
      <c r="D806" s="229"/>
      <c r="E806" s="229"/>
      <c r="F806" s="73"/>
      <c r="G806" s="73"/>
      <c r="H806" s="228"/>
    </row>
    <row r="807" ht="14.25" customHeight="1">
      <c r="B807" s="25"/>
      <c r="C807" s="168"/>
      <c r="D807" s="229"/>
      <c r="E807" s="229"/>
      <c r="F807" s="73"/>
      <c r="G807" s="73"/>
      <c r="H807" s="228"/>
    </row>
    <row r="808" ht="14.25" customHeight="1">
      <c r="B808" s="25"/>
      <c r="C808" s="168"/>
      <c r="D808" s="229"/>
      <c r="E808" s="229"/>
      <c r="F808" s="73"/>
      <c r="G808" s="73"/>
      <c r="H808" s="228"/>
    </row>
    <row r="809" ht="14.25" customHeight="1">
      <c r="B809" s="25"/>
      <c r="C809" s="168"/>
      <c r="D809" s="229"/>
      <c r="E809" s="229"/>
      <c r="F809" s="73"/>
      <c r="G809" s="73"/>
      <c r="H809" s="228"/>
    </row>
    <row r="810" ht="14.25" customHeight="1">
      <c r="B810" s="25"/>
      <c r="C810" s="168"/>
      <c r="D810" s="229"/>
      <c r="E810" s="229"/>
      <c r="F810" s="73"/>
      <c r="G810" s="73"/>
      <c r="H810" s="228"/>
    </row>
    <row r="811" ht="14.25" customHeight="1">
      <c r="B811" s="25"/>
      <c r="C811" s="168"/>
      <c r="D811" s="229"/>
      <c r="E811" s="229"/>
      <c r="F811" s="73"/>
      <c r="G811" s="73"/>
      <c r="H811" s="228"/>
    </row>
    <row r="812" ht="14.25" customHeight="1">
      <c r="B812" s="25"/>
      <c r="C812" s="168"/>
      <c r="D812" s="229"/>
      <c r="E812" s="229"/>
      <c r="F812" s="73"/>
      <c r="G812" s="73"/>
      <c r="H812" s="228"/>
    </row>
    <row r="813" ht="14.25" customHeight="1">
      <c r="B813" s="25"/>
      <c r="C813" s="168"/>
      <c r="D813" s="229"/>
      <c r="E813" s="229"/>
      <c r="F813" s="73"/>
      <c r="G813" s="73"/>
      <c r="H813" s="228"/>
    </row>
    <row r="814" ht="14.25" customHeight="1">
      <c r="B814" s="25"/>
      <c r="C814" s="168"/>
      <c r="D814" s="229"/>
      <c r="E814" s="229"/>
      <c r="F814" s="73"/>
      <c r="G814" s="73"/>
      <c r="H814" s="228"/>
    </row>
    <row r="815" ht="14.25" customHeight="1">
      <c r="B815" s="25"/>
      <c r="C815" s="168"/>
      <c r="D815" s="229"/>
      <c r="E815" s="229"/>
      <c r="F815" s="73"/>
      <c r="G815" s="73"/>
      <c r="H815" s="228"/>
    </row>
    <row r="816" ht="14.25" customHeight="1">
      <c r="B816" s="25"/>
      <c r="C816" s="168"/>
      <c r="D816" s="229"/>
      <c r="E816" s="229"/>
      <c r="F816" s="73"/>
      <c r="G816" s="73"/>
      <c r="H816" s="228"/>
    </row>
    <row r="817" ht="14.25" customHeight="1">
      <c r="B817" s="25"/>
      <c r="C817" s="168"/>
      <c r="D817" s="229"/>
      <c r="E817" s="229"/>
      <c r="F817" s="73"/>
      <c r="G817" s="73"/>
      <c r="H817" s="228"/>
    </row>
    <row r="818" ht="14.25" customHeight="1">
      <c r="B818" s="25"/>
      <c r="C818" s="168"/>
      <c r="D818" s="229"/>
      <c r="E818" s="229"/>
      <c r="F818" s="73"/>
      <c r="G818" s="73"/>
      <c r="H818" s="228"/>
    </row>
    <row r="819" ht="14.25" customHeight="1">
      <c r="B819" s="25"/>
      <c r="C819" s="168"/>
      <c r="D819" s="229"/>
      <c r="E819" s="229"/>
      <c r="F819" s="73"/>
      <c r="G819" s="73"/>
      <c r="H819" s="228"/>
    </row>
    <row r="820" ht="14.25" customHeight="1">
      <c r="B820" s="25"/>
      <c r="C820" s="168"/>
      <c r="D820" s="229"/>
      <c r="E820" s="229"/>
      <c r="F820" s="73"/>
      <c r="G820" s="73"/>
      <c r="H820" s="228"/>
    </row>
    <row r="821" ht="14.25" customHeight="1">
      <c r="B821" s="25"/>
      <c r="C821" s="168"/>
      <c r="D821" s="229"/>
      <c r="E821" s="229"/>
      <c r="F821" s="73"/>
      <c r="G821" s="73"/>
      <c r="H821" s="228"/>
    </row>
    <row r="822" ht="14.25" customHeight="1">
      <c r="B822" s="25"/>
      <c r="C822" s="168"/>
      <c r="D822" s="229"/>
      <c r="E822" s="229"/>
      <c r="F822" s="73"/>
      <c r="G822" s="73"/>
      <c r="H822" s="228"/>
    </row>
    <row r="823" ht="14.25" customHeight="1">
      <c r="B823" s="25"/>
      <c r="C823" s="168"/>
      <c r="D823" s="229"/>
      <c r="E823" s="229"/>
      <c r="F823" s="73"/>
      <c r="G823" s="73"/>
      <c r="H823" s="228"/>
    </row>
    <row r="824" ht="14.25" customHeight="1">
      <c r="B824" s="25"/>
      <c r="C824" s="168"/>
      <c r="D824" s="229"/>
      <c r="E824" s="229"/>
      <c r="F824" s="73"/>
      <c r="G824" s="73"/>
      <c r="H824" s="228"/>
    </row>
    <row r="825" ht="14.25" customHeight="1">
      <c r="B825" s="25"/>
      <c r="C825" s="168"/>
      <c r="D825" s="229"/>
      <c r="E825" s="229"/>
      <c r="F825" s="73"/>
      <c r="G825" s="73"/>
      <c r="H825" s="228"/>
    </row>
    <row r="826" ht="14.25" customHeight="1">
      <c r="B826" s="25"/>
      <c r="C826" s="168"/>
      <c r="D826" s="229"/>
      <c r="E826" s="229"/>
      <c r="F826" s="73"/>
      <c r="G826" s="73"/>
      <c r="H826" s="228"/>
    </row>
    <row r="827" ht="14.25" customHeight="1">
      <c r="B827" s="25"/>
      <c r="C827" s="168"/>
      <c r="D827" s="229"/>
      <c r="E827" s="229"/>
      <c r="F827" s="73"/>
      <c r="G827" s="73"/>
      <c r="H827" s="228"/>
    </row>
    <row r="828" ht="14.25" customHeight="1">
      <c r="B828" s="25"/>
      <c r="C828" s="168"/>
      <c r="D828" s="229"/>
      <c r="E828" s="229"/>
      <c r="F828" s="73"/>
      <c r="G828" s="73"/>
      <c r="H828" s="228"/>
    </row>
    <row r="829" ht="14.25" customHeight="1">
      <c r="B829" s="25"/>
      <c r="C829" s="168"/>
      <c r="D829" s="229"/>
      <c r="E829" s="229"/>
      <c r="F829" s="73"/>
      <c r="G829" s="73"/>
      <c r="H829" s="228"/>
    </row>
    <row r="830" ht="14.25" customHeight="1">
      <c r="B830" s="25"/>
      <c r="C830" s="168"/>
      <c r="D830" s="229"/>
      <c r="E830" s="229"/>
      <c r="F830" s="73"/>
      <c r="G830" s="73"/>
      <c r="H830" s="228"/>
    </row>
    <row r="831" ht="14.25" customHeight="1">
      <c r="B831" s="25"/>
      <c r="C831" s="168"/>
      <c r="D831" s="229"/>
      <c r="E831" s="229"/>
      <c r="F831" s="73"/>
      <c r="G831" s="73"/>
      <c r="H831" s="228"/>
    </row>
    <row r="832" ht="14.25" customHeight="1">
      <c r="B832" s="25"/>
      <c r="C832" s="168"/>
      <c r="D832" s="229"/>
      <c r="E832" s="229"/>
      <c r="F832" s="73"/>
      <c r="G832" s="73"/>
      <c r="H832" s="228"/>
    </row>
    <row r="833" ht="14.25" customHeight="1">
      <c r="B833" s="25"/>
      <c r="C833" s="168"/>
      <c r="D833" s="229"/>
      <c r="E833" s="229"/>
      <c r="F833" s="73"/>
      <c r="G833" s="73"/>
      <c r="H833" s="228"/>
    </row>
    <row r="834" ht="14.25" customHeight="1">
      <c r="B834" s="25"/>
      <c r="C834" s="168"/>
      <c r="D834" s="229"/>
      <c r="E834" s="229"/>
      <c r="F834" s="73"/>
      <c r="G834" s="73"/>
      <c r="H834" s="228"/>
    </row>
    <row r="835" ht="14.25" customHeight="1">
      <c r="B835" s="25"/>
      <c r="C835" s="168"/>
      <c r="D835" s="229"/>
      <c r="E835" s="229"/>
      <c r="F835" s="73"/>
      <c r="G835" s="73"/>
      <c r="H835" s="228"/>
    </row>
    <row r="836" ht="14.25" customHeight="1">
      <c r="B836" s="25"/>
      <c r="C836" s="168"/>
      <c r="D836" s="229"/>
      <c r="E836" s="229"/>
      <c r="F836" s="73"/>
      <c r="G836" s="73"/>
      <c r="H836" s="228"/>
    </row>
    <row r="837" ht="14.25" customHeight="1">
      <c r="B837" s="25"/>
      <c r="C837" s="168"/>
      <c r="D837" s="229"/>
      <c r="E837" s="229"/>
      <c r="F837" s="73"/>
      <c r="G837" s="73"/>
      <c r="H837" s="228"/>
    </row>
    <row r="838" ht="14.25" customHeight="1">
      <c r="B838" s="25"/>
      <c r="C838" s="168"/>
      <c r="D838" s="229"/>
      <c r="E838" s="229"/>
      <c r="F838" s="73"/>
      <c r="G838" s="73"/>
      <c r="H838" s="228"/>
    </row>
    <row r="839" ht="14.25" customHeight="1">
      <c r="B839" s="25"/>
      <c r="C839" s="168"/>
      <c r="D839" s="229"/>
      <c r="E839" s="229"/>
      <c r="F839" s="73"/>
      <c r="G839" s="73"/>
      <c r="H839" s="228"/>
    </row>
    <row r="840" ht="14.25" customHeight="1">
      <c r="B840" s="25"/>
      <c r="C840" s="168"/>
      <c r="D840" s="229"/>
      <c r="E840" s="229"/>
      <c r="F840" s="73"/>
      <c r="G840" s="73"/>
      <c r="H840" s="228"/>
    </row>
    <row r="841" ht="14.25" customHeight="1">
      <c r="B841" s="25"/>
      <c r="C841" s="168"/>
      <c r="D841" s="229"/>
      <c r="E841" s="229"/>
      <c r="F841" s="73"/>
      <c r="G841" s="73"/>
      <c r="H841" s="228"/>
    </row>
    <row r="842" ht="14.25" customHeight="1">
      <c r="B842" s="25"/>
      <c r="C842" s="168"/>
      <c r="D842" s="229"/>
      <c r="E842" s="229"/>
      <c r="F842" s="73"/>
      <c r="G842" s="73"/>
      <c r="H842" s="228"/>
    </row>
    <row r="843" ht="14.25" customHeight="1">
      <c r="B843" s="25"/>
      <c r="C843" s="168"/>
      <c r="D843" s="229"/>
      <c r="E843" s="229"/>
      <c r="F843" s="73"/>
      <c r="G843" s="73"/>
      <c r="H843" s="228"/>
    </row>
    <row r="844" ht="14.25" customHeight="1">
      <c r="B844" s="25"/>
      <c r="C844" s="168"/>
      <c r="D844" s="229"/>
      <c r="E844" s="229"/>
      <c r="F844" s="73"/>
      <c r="G844" s="73"/>
      <c r="H844" s="228"/>
    </row>
    <row r="845" ht="14.25" customHeight="1">
      <c r="B845" s="25"/>
      <c r="C845" s="168"/>
      <c r="D845" s="229"/>
      <c r="E845" s="229"/>
      <c r="F845" s="73"/>
      <c r="G845" s="73"/>
      <c r="H845" s="228"/>
    </row>
    <row r="846" ht="14.25" customHeight="1">
      <c r="B846" s="25"/>
      <c r="C846" s="168"/>
      <c r="D846" s="229"/>
      <c r="E846" s="229"/>
      <c r="F846" s="73"/>
      <c r="G846" s="73"/>
      <c r="H846" s="228"/>
    </row>
    <row r="847" ht="14.25" customHeight="1">
      <c r="B847" s="25"/>
      <c r="C847" s="168"/>
      <c r="D847" s="229"/>
      <c r="E847" s="229"/>
      <c r="F847" s="73"/>
      <c r="G847" s="73"/>
      <c r="H847" s="228"/>
    </row>
    <row r="848" ht="14.25" customHeight="1">
      <c r="B848" s="25"/>
      <c r="C848" s="168"/>
      <c r="D848" s="229"/>
      <c r="E848" s="229"/>
      <c r="F848" s="73"/>
      <c r="G848" s="73"/>
      <c r="H848" s="228"/>
    </row>
    <row r="849" ht="14.25" customHeight="1">
      <c r="B849" s="25"/>
      <c r="C849" s="168"/>
      <c r="D849" s="229"/>
      <c r="E849" s="229"/>
      <c r="F849" s="73"/>
      <c r="G849" s="73"/>
      <c r="H849" s="228"/>
    </row>
    <row r="850" ht="14.25" customHeight="1">
      <c r="B850" s="25"/>
      <c r="C850" s="168"/>
      <c r="D850" s="229"/>
      <c r="E850" s="229"/>
      <c r="F850" s="73"/>
      <c r="G850" s="73"/>
      <c r="H850" s="228"/>
    </row>
    <row r="851" ht="14.25" customHeight="1">
      <c r="B851" s="25"/>
      <c r="C851" s="168"/>
      <c r="D851" s="229"/>
      <c r="E851" s="229"/>
      <c r="F851" s="73"/>
      <c r="G851" s="73"/>
      <c r="H851" s="228"/>
    </row>
    <row r="852" ht="14.25" customHeight="1">
      <c r="B852" s="25"/>
      <c r="C852" s="168"/>
      <c r="D852" s="229"/>
      <c r="E852" s="229"/>
      <c r="F852" s="73"/>
      <c r="G852" s="73"/>
      <c r="H852" s="228"/>
    </row>
    <row r="853" ht="14.25" customHeight="1">
      <c r="B853" s="25"/>
      <c r="C853" s="168"/>
      <c r="D853" s="229"/>
      <c r="E853" s="229"/>
      <c r="F853" s="73"/>
      <c r="G853" s="73"/>
      <c r="H853" s="228"/>
    </row>
    <row r="854" ht="14.25" customHeight="1">
      <c r="B854" s="25"/>
      <c r="C854" s="168"/>
      <c r="D854" s="229"/>
      <c r="E854" s="229"/>
      <c r="F854" s="73"/>
      <c r="G854" s="73"/>
      <c r="H854" s="228"/>
    </row>
    <row r="855" ht="14.25" customHeight="1">
      <c r="B855" s="25"/>
      <c r="C855" s="168"/>
      <c r="D855" s="229"/>
      <c r="E855" s="229"/>
      <c r="F855" s="73"/>
      <c r="G855" s="73"/>
      <c r="H855" s="228"/>
    </row>
    <row r="856" ht="14.25" customHeight="1">
      <c r="B856" s="25"/>
      <c r="C856" s="168"/>
      <c r="D856" s="229"/>
      <c r="E856" s="229"/>
      <c r="F856" s="73"/>
      <c r="G856" s="73"/>
      <c r="H856" s="228"/>
    </row>
    <row r="857" ht="14.25" customHeight="1">
      <c r="B857" s="25"/>
      <c r="C857" s="168"/>
      <c r="D857" s="229"/>
      <c r="E857" s="229"/>
      <c r="F857" s="73"/>
      <c r="G857" s="73"/>
      <c r="H857" s="228"/>
    </row>
    <row r="858" ht="14.25" customHeight="1">
      <c r="B858" s="25"/>
      <c r="C858" s="168"/>
      <c r="D858" s="229"/>
      <c r="E858" s="229"/>
      <c r="F858" s="73"/>
      <c r="G858" s="73"/>
      <c r="H858" s="228"/>
    </row>
    <row r="859" ht="14.25" customHeight="1">
      <c r="B859" s="25"/>
      <c r="C859" s="168"/>
      <c r="D859" s="229"/>
      <c r="E859" s="229"/>
      <c r="F859" s="73"/>
      <c r="G859" s="73"/>
      <c r="H859" s="228"/>
    </row>
    <row r="860" ht="14.25" customHeight="1">
      <c r="B860" s="25"/>
      <c r="C860" s="168"/>
      <c r="D860" s="229"/>
      <c r="E860" s="229"/>
      <c r="F860" s="73"/>
      <c r="G860" s="73"/>
      <c r="H860" s="228"/>
    </row>
    <row r="861" ht="14.25" customHeight="1">
      <c r="B861" s="25"/>
      <c r="C861" s="168"/>
      <c r="D861" s="229"/>
      <c r="E861" s="229"/>
      <c r="F861" s="73"/>
      <c r="G861" s="73"/>
      <c r="H861" s="228"/>
    </row>
    <row r="862" ht="14.25" customHeight="1">
      <c r="B862" s="25"/>
      <c r="C862" s="168"/>
      <c r="D862" s="229"/>
      <c r="E862" s="229"/>
      <c r="F862" s="73"/>
      <c r="G862" s="73"/>
      <c r="H862" s="228"/>
    </row>
    <row r="863" ht="14.25" customHeight="1">
      <c r="B863" s="25"/>
      <c r="C863" s="168"/>
      <c r="D863" s="229"/>
      <c r="E863" s="229"/>
      <c r="F863" s="73"/>
      <c r="G863" s="73"/>
      <c r="H863" s="228"/>
    </row>
    <row r="864" ht="14.25" customHeight="1">
      <c r="B864" s="25"/>
      <c r="C864" s="168"/>
      <c r="D864" s="229"/>
      <c r="E864" s="229"/>
      <c r="F864" s="73"/>
      <c r="G864" s="73"/>
      <c r="H864" s="228"/>
    </row>
    <row r="865" ht="14.25" customHeight="1">
      <c r="B865" s="25"/>
      <c r="C865" s="168"/>
      <c r="D865" s="229"/>
      <c r="E865" s="229"/>
      <c r="F865" s="73"/>
      <c r="G865" s="73"/>
      <c r="H865" s="228"/>
    </row>
    <row r="866" ht="14.25" customHeight="1">
      <c r="B866" s="25"/>
      <c r="C866" s="168"/>
      <c r="D866" s="229"/>
      <c r="E866" s="229"/>
      <c r="F866" s="73"/>
      <c r="G866" s="73"/>
      <c r="H866" s="228"/>
    </row>
    <row r="867" ht="14.25" customHeight="1">
      <c r="B867" s="25"/>
      <c r="C867" s="168"/>
      <c r="D867" s="229"/>
      <c r="E867" s="229"/>
      <c r="F867" s="73"/>
      <c r="G867" s="73"/>
      <c r="H867" s="228"/>
    </row>
    <row r="868" ht="14.25" customHeight="1">
      <c r="B868" s="25"/>
      <c r="C868" s="168"/>
      <c r="D868" s="229"/>
      <c r="E868" s="229"/>
      <c r="F868" s="73"/>
      <c r="G868" s="73"/>
      <c r="H868" s="228"/>
    </row>
    <row r="869" ht="14.25" customHeight="1">
      <c r="B869" s="25"/>
      <c r="C869" s="168"/>
      <c r="D869" s="229"/>
      <c r="E869" s="229"/>
      <c r="F869" s="73"/>
      <c r="G869" s="73"/>
      <c r="H869" s="228"/>
    </row>
    <row r="870" ht="14.25" customHeight="1">
      <c r="B870" s="25"/>
      <c r="C870" s="168"/>
      <c r="D870" s="229"/>
      <c r="E870" s="229"/>
      <c r="F870" s="73"/>
      <c r="G870" s="73"/>
      <c r="H870" s="228"/>
    </row>
    <row r="871" ht="14.25" customHeight="1">
      <c r="B871" s="25"/>
      <c r="C871" s="168"/>
      <c r="D871" s="229"/>
      <c r="E871" s="229"/>
      <c r="F871" s="73"/>
      <c r="G871" s="73"/>
      <c r="H871" s="228"/>
    </row>
    <row r="872" ht="14.25" customHeight="1">
      <c r="B872" s="25"/>
      <c r="C872" s="168"/>
      <c r="D872" s="229"/>
      <c r="E872" s="229"/>
      <c r="F872" s="73"/>
      <c r="G872" s="73"/>
      <c r="H872" s="228"/>
    </row>
    <row r="873" ht="14.25" customHeight="1">
      <c r="B873" s="25"/>
      <c r="C873" s="168"/>
      <c r="D873" s="229"/>
      <c r="E873" s="229"/>
      <c r="F873" s="73"/>
      <c r="G873" s="73"/>
      <c r="H873" s="228"/>
    </row>
    <row r="874" ht="14.25" customHeight="1">
      <c r="B874" s="25"/>
      <c r="C874" s="168"/>
      <c r="D874" s="229"/>
      <c r="E874" s="229"/>
      <c r="F874" s="73"/>
      <c r="G874" s="73"/>
      <c r="H874" s="228"/>
    </row>
    <row r="875" ht="14.25" customHeight="1">
      <c r="B875" s="25"/>
      <c r="C875" s="168"/>
      <c r="D875" s="229"/>
      <c r="E875" s="229"/>
      <c r="F875" s="73"/>
      <c r="G875" s="73"/>
      <c r="H875" s="228"/>
    </row>
    <row r="876" ht="14.25" customHeight="1">
      <c r="B876" s="25"/>
      <c r="C876" s="168"/>
      <c r="D876" s="229"/>
      <c r="E876" s="229"/>
      <c r="F876" s="73"/>
      <c r="G876" s="73"/>
      <c r="H876" s="228"/>
    </row>
    <row r="877" ht="14.25" customHeight="1">
      <c r="B877" s="25"/>
      <c r="C877" s="168"/>
      <c r="D877" s="229"/>
      <c r="E877" s="229"/>
      <c r="F877" s="73"/>
      <c r="G877" s="73"/>
      <c r="H877" s="228"/>
    </row>
    <row r="878" ht="14.25" customHeight="1">
      <c r="B878" s="25"/>
      <c r="C878" s="168"/>
      <c r="D878" s="229"/>
      <c r="E878" s="229"/>
      <c r="F878" s="73"/>
      <c r="G878" s="73"/>
      <c r="H878" s="228"/>
    </row>
    <row r="879" ht="14.25" customHeight="1">
      <c r="B879" s="25"/>
      <c r="C879" s="168"/>
      <c r="D879" s="229"/>
      <c r="E879" s="229"/>
      <c r="F879" s="73"/>
      <c r="G879" s="73"/>
      <c r="H879" s="228"/>
    </row>
    <row r="880" ht="14.25" customHeight="1">
      <c r="B880" s="25"/>
      <c r="C880" s="168"/>
      <c r="D880" s="229"/>
      <c r="E880" s="229"/>
      <c r="F880" s="73"/>
      <c r="G880" s="73"/>
      <c r="H880" s="228"/>
    </row>
    <row r="881" ht="14.25" customHeight="1">
      <c r="B881" s="25"/>
      <c r="C881" s="168"/>
      <c r="D881" s="229"/>
      <c r="E881" s="229"/>
      <c r="F881" s="73"/>
      <c r="G881" s="73"/>
      <c r="H881" s="228"/>
    </row>
    <row r="882" ht="14.25" customHeight="1">
      <c r="B882" s="25"/>
      <c r="C882" s="168"/>
      <c r="D882" s="229"/>
      <c r="E882" s="229"/>
      <c r="F882" s="73"/>
      <c r="G882" s="73"/>
      <c r="H882" s="228"/>
    </row>
    <row r="883" ht="14.25" customHeight="1">
      <c r="B883" s="25"/>
      <c r="C883" s="168"/>
      <c r="D883" s="229"/>
      <c r="E883" s="229"/>
      <c r="F883" s="73"/>
      <c r="G883" s="73"/>
      <c r="H883" s="228"/>
    </row>
    <row r="884" ht="14.25" customHeight="1">
      <c r="B884" s="25"/>
      <c r="C884" s="168"/>
      <c r="D884" s="229"/>
      <c r="E884" s="229"/>
      <c r="F884" s="73"/>
      <c r="G884" s="73"/>
      <c r="H884" s="228"/>
    </row>
    <row r="885" ht="14.25" customHeight="1">
      <c r="B885" s="25"/>
      <c r="C885" s="168"/>
      <c r="D885" s="229"/>
      <c r="E885" s="229"/>
      <c r="F885" s="73"/>
      <c r="G885" s="73"/>
      <c r="H885" s="228"/>
    </row>
    <row r="886" ht="14.25" customHeight="1">
      <c r="B886" s="25"/>
      <c r="C886" s="168"/>
      <c r="D886" s="229"/>
      <c r="E886" s="229"/>
      <c r="F886" s="73"/>
      <c r="G886" s="73"/>
      <c r="H886" s="228"/>
    </row>
    <row r="887" ht="14.25" customHeight="1">
      <c r="B887" s="25"/>
      <c r="C887" s="168"/>
      <c r="D887" s="229"/>
      <c r="E887" s="229"/>
      <c r="F887" s="73"/>
      <c r="G887" s="73"/>
      <c r="H887" s="228"/>
    </row>
    <row r="888" ht="14.25" customHeight="1">
      <c r="B888" s="25"/>
      <c r="C888" s="168"/>
      <c r="D888" s="229"/>
      <c r="E888" s="229"/>
      <c r="F888" s="73"/>
      <c r="G888" s="73"/>
      <c r="H888" s="228"/>
    </row>
    <row r="889" ht="14.25" customHeight="1">
      <c r="B889" s="25"/>
      <c r="C889" s="168"/>
      <c r="D889" s="229"/>
      <c r="E889" s="229"/>
      <c r="F889" s="73"/>
      <c r="G889" s="73"/>
      <c r="H889" s="228"/>
    </row>
    <row r="890" ht="14.25" customHeight="1">
      <c r="B890" s="25"/>
      <c r="C890" s="168"/>
      <c r="D890" s="229"/>
      <c r="E890" s="229"/>
      <c r="F890" s="73"/>
      <c r="G890" s="73"/>
      <c r="H890" s="228"/>
    </row>
    <row r="891" ht="14.25" customHeight="1">
      <c r="B891" s="25"/>
      <c r="C891" s="168"/>
      <c r="D891" s="229"/>
      <c r="E891" s="229"/>
      <c r="F891" s="73"/>
      <c r="G891" s="73"/>
      <c r="H891" s="228"/>
    </row>
    <row r="892" ht="14.25" customHeight="1">
      <c r="B892" s="25"/>
      <c r="C892" s="168"/>
      <c r="D892" s="229"/>
      <c r="E892" s="229"/>
      <c r="F892" s="73"/>
      <c r="G892" s="73"/>
      <c r="H892" s="228"/>
    </row>
    <row r="893" ht="14.25" customHeight="1">
      <c r="B893" s="25"/>
      <c r="C893" s="168"/>
      <c r="D893" s="229"/>
      <c r="E893" s="229"/>
      <c r="F893" s="73"/>
      <c r="G893" s="73"/>
      <c r="H893" s="228"/>
    </row>
    <row r="894" ht="14.25" customHeight="1">
      <c r="B894" s="25"/>
      <c r="C894" s="168"/>
      <c r="D894" s="229"/>
      <c r="E894" s="229"/>
      <c r="F894" s="73"/>
      <c r="G894" s="73"/>
      <c r="H894" s="228"/>
    </row>
    <row r="895" ht="14.25" customHeight="1">
      <c r="B895" s="25"/>
      <c r="C895" s="168"/>
      <c r="D895" s="229"/>
      <c r="E895" s="229"/>
      <c r="F895" s="73"/>
      <c r="G895" s="73"/>
      <c r="H895" s="228"/>
    </row>
    <row r="896" ht="14.25" customHeight="1">
      <c r="B896" s="25"/>
      <c r="C896" s="168"/>
      <c r="D896" s="229"/>
      <c r="E896" s="229"/>
      <c r="F896" s="73"/>
      <c r="G896" s="73"/>
      <c r="H896" s="228"/>
    </row>
    <row r="897" ht="14.25" customHeight="1">
      <c r="B897" s="25"/>
      <c r="C897" s="168"/>
      <c r="D897" s="229"/>
      <c r="E897" s="229"/>
      <c r="F897" s="73"/>
      <c r="G897" s="73"/>
      <c r="H897" s="228"/>
    </row>
    <row r="898" ht="14.25" customHeight="1">
      <c r="B898" s="25"/>
      <c r="C898" s="168"/>
      <c r="D898" s="229"/>
      <c r="E898" s="229"/>
      <c r="F898" s="73"/>
      <c r="G898" s="73"/>
      <c r="H898" s="228"/>
    </row>
    <row r="899" ht="14.25" customHeight="1">
      <c r="B899" s="25"/>
      <c r="C899" s="168"/>
      <c r="D899" s="229"/>
      <c r="E899" s="229"/>
      <c r="F899" s="73"/>
      <c r="G899" s="73"/>
      <c r="H899" s="228"/>
    </row>
    <row r="900" ht="14.25" customHeight="1">
      <c r="B900" s="25"/>
      <c r="C900" s="168"/>
      <c r="D900" s="229"/>
      <c r="E900" s="229"/>
      <c r="F900" s="73"/>
      <c r="G900" s="73"/>
      <c r="H900" s="228"/>
    </row>
    <row r="901" ht="14.25" customHeight="1">
      <c r="B901" s="25"/>
      <c r="C901" s="168"/>
      <c r="D901" s="229"/>
      <c r="E901" s="229"/>
      <c r="F901" s="73"/>
      <c r="G901" s="73"/>
      <c r="H901" s="228"/>
    </row>
    <row r="902" ht="14.25" customHeight="1">
      <c r="B902" s="25"/>
      <c r="C902" s="168"/>
      <c r="D902" s="229"/>
      <c r="E902" s="229"/>
      <c r="F902" s="73"/>
      <c r="G902" s="73"/>
      <c r="H902" s="228"/>
    </row>
    <row r="903" ht="14.25" customHeight="1">
      <c r="B903" s="25"/>
      <c r="C903" s="168"/>
      <c r="D903" s="229"/>
      <c r="E903" s="229"/>
      <c r="F903" s="73"/>
      <c r="G903" s="73"/>
      <c r="H903" s="228"/>
    </row>
    <row r="904" ht="14.25" customHeight="1">
      <c r="B904" s="25"/>
      <c r="C904" s="168"/>
      <c r="D904" s="229"/>
      <c r="E904" s="229"/>
      <c r="F904" s="73"/>
      <c r="G904" s="73"/>
      <c r="H904" s="228"/>
    </row>
    <row r="905" ht="14.25" customHeight="1">
      <c r="B905" s="25"/>
      <c r="C905" s="168"/>
      <c r="D905" s="229"/>
      <c r="E905" s="229"/>
      <c r="F905" s="73"/>
      <c r="G905" s="73"/>
      <c r="H905" s="228"/>
    </row>
    <row r="906" ht="14.25" customHeight="1">
      <c r="B906" s="25"/>
      <c r="C906" s="168"/>
      <c r="D906" s="229"/>
      <c r="E906" s="229"/>
      <c r="F906" s="73"/>
      <c r="G906" s="73"/>
      <c r="H906" s="228"/>
    </row>
    <row r="907" ht="14.25" customHeight="1">
      <c r="B907" s="25"/>
      <c r="C907" s="168"/>
      <c r="D907" s="229"/>
      <c r="E907" s="229"/>
      <c r="F907" s="73"/>
      <c r="G907" s="73"/>
      <c r="H907" s="228"/>
    </row>
    <row r="908" ht="14.25" customHeight="1">
      <c r="B908" s="25"/>
      <c r="C908" s="168"/>
      <c r="D908" s="229"/>
      <c r="E908" s="229"/>
      <c r="F908" s="73"/>
      <c r="G908" s="73"/>
      <c r="H908" s="228"/>
    </row>
    <row r="909" ht="14.25" customHeight="1">
      <c r="B909" s="25"/>
      <c r="C909" s="168"/>
      <c r="D909" s="229"/>
      <c r="E909" s="229"/>
      <c r="F909" s="73"/>
      <c r="G909" s="73"/>
      <c r="H909" s="228"/>
    </row>
    <row r="910" ht="14.25" customHeight="1">
      <c r="B910" s="25"/>
      <c r="C910" s="168"/>
      <c r="D910" s="229"/>
      <c r="E910" s="229"/>
      <c r="F910" s="73"/>
      <c r="G910" s="73"/>
      <c r="H910" s="228"/>
    </row>
    <row r="911" ht="14.25" customHeight="1">
      <c r="B911" s="25"/>
      <c r="C911" s="168"/>
      <c r="D911" s="229"/>
      <c r="E911" s="229"/>
      <c r="F911" s="73"/>
      <c r="G911" s="73"/>
      <c r="H911" s="228"/>
    </row>
    <row r="912" ht="14.25" customHeight="1">
      <c r="B912" s="25"/>
      <c r="C912" s="168"/>
      <c r="D912" s="229"/>
      <c r="E912" s="229"/>
      <c r="F912" s="73"/>
      <c r="G912" s="73"/>
      <c r="H912" s="228"/>
    </row>
    <row r="913" ht="14.25" customHeight="1">
      <c r="B913" s="25"/>
      <c r="C913" s="168"/>
      <c r="D913" s="229"/>
      <c r="E913" s="229"/>
      <c r="F913" s="73"/>
      <c r="G913" s="73"/>
      <c r="H913" s="228"/>
    </row>
    <row r="914" ht="14.25" customHeight="1">
      <c r="B914" s="25"/>
      <c r="C914" s="168"/>
      <c r="D914" s="229"/>
      <c r="E914" s="229"/>
      <c r="F914" s="73"/>
      <c r="G914" s="73"/>
      <c r="H914" s="228"/>
    </row>
    <row r="915" ht="14.25" customHeight="1">
      <c r="B915" s="25"/>
      <c r="C915" s="168"/>
      <c r="D915" s="229"/>
      <c r="E915" s="229"/>
      <c r="F915" s="73"/>
      <c r="G915" s="73"/>
      <c r="H915" s="228"/>
    </row>
    <row r="916" ht="14.25" customHeight="1">
      <c r="B916" s="25"/>
      <c r="C916" s="168"/>
      <c r="D916" s="229"/>
      <c r="E916" s="229"/>
      <c r="F916" s="73"/>
      <c r="G916" s="73"/>
      <c r="H916" s="228"/>
    </row>
    <row r="917" ht="14.25" customHeight="1">
      <c r="B917" s="25"/>
      <c r="C917" s="168"/>
      <c r="D917" s="229"/>
      <c r="E917" s="229"/>
      <c r="F917" s="73"/>
      <c r="G917" s="73"/>
      <c r="H917" s="228"/>
    </row>
    <row r="918" ht="14.25" customHeight="1">
      <c r="B918" s="25"/>
      <c r="C918" s="168"/>
      <c r="D918" s="229"/>
      <c r="E918" s="229"/>
      <c r="F918" s="73"/>
      <c r="G918" s="73"/>
      <c r="H918" s="228"/>
    </row>
    <row r="919" ht="14.25" customHeight="1">
      <c r="B919" s="25"/>
      <c r="C919" s="168"/>
      <c r="D919" s="229"/>
      <c r="E919" s="229"/>
      <c r="F919" s="73"/>
      <c r="G919" s="73"/>
      <c r="H919" s="228"/>
    </row>
    <row r="920" ht="14.25" customHeight="1">
      <c r="B920" s="25"/>
      <c r="C920" s="168"/>
      <c r="D920" s="229"/>
      <c r="E920" s="229"/>
      <c r="F920" s="73"/>
      <c r="G920" s="73"/>
      <c r="H920" s="228"/>
    </row>
    <row r="921" ht="14.25" customHeight="1">
      <c r="B921" s="25"/>
      <c r="C921" s="168"/>
      <c r="D921" s="229"/>
      <c r="E921" s="229"/>
      <c r="F921" s="73"/>
      <c r="G921" s="73"/>
      <c r="H921" s="228"/>
    </row>
    <row r="922" ht="14.25" customHeight="1">
      <c r="B922" s="25"/>
      <c r="C922" s="168"/>
      <c r="D922" s="229"/>
      <c r="E922" s="229"/>
      <c r="F922" s="73"/>
      <c r="G922" s="73"/>
      <c r="H922" s="228"/>
    </row>
    <row r="923" ht="14.25" customHeight="1">
      <c r="B923" s="25"/>
      <c r="C923" s="168"/>
      <c r="D923" s="229"/>
      <c r="E923" s="229"/>
      <c r="F923" s="73"/>
      <c r="G923" s="73"/>
      <c r="H923" s="228"/>
    </row>
    <row r="924" ht="14.25" customHeight="1">
      <c r="B924" s="25"/>
      <c r="C924" s="168"/>
      <c r="D924" s="229"/>
      <c r="E924" s="229"/>
      <c r="F924" s="73"/>
      <c r="G924" s="73"/>
      <c r="H924" s="228"/>
    </row>
    <row r="925" ht="14.25" customHeight="1">
      <c r="B925" s="25"/>
      <c r="C925" s="168"/>
      <c r="D925" s="229"/>
      <c r="E925" s="229"/>
      <c r="F925" s="73"/>
      <c r="G925" s="73"/>
      <c r="H925" s="228"/>
    </row>
    <row r="926" ht="14.25" customHeight="1">
      <c r="B926" s="25"/>
      <c r="C926" s="168"/>
      <c r="D926" s="229"/>
      <c r="E926" s="229"/>
      <c r="F926" s="73"/>
      <c r="G926" s="73"/>
      <c r="H926" s="228"/>
    </row>
    <row r="927" ht="14.25" customHeight="1">
      <c r="B927" s="25"/>
      <c r="C927" s="168"/>
      <c r="D927" s="229"/>
      <c r="E927" s="229"/>
      <c r="F927" s="73"/>
      <c r="G927" s="73"/>
      <c r="H927" s="228"/>
    </row>
    <row r="928" ht="14.25" customHeight="1">
      <c r="B928" s="25"/>
      <c r="C928" s="168"/>
      <c r="D928" s="229"/>
      <c r="E928" s="229"/>
      <c r="F928" s="73"/>
      <c r="G928" s="73"/>
      <c r="H928" s="228"/>
    </row>
    <row r="929" ht="14.25" customHeight="1">
      <c r="B929" s="25"/>
      <c r="C929" s="168"/>
      <c r="D929" s="229"/>
      <c r="E929" s="229"/>
      <c r="F929" s="73"/>
      <c r="G929" s="73"/>
      <c r="H929" s="228"/>
    </row>
    <row r="930" ht="14.25" customHeight="1">
      <c r="B930" s="25"/>
      <c r="C930" s="168"/>
      <c r="D930" s="229"/>
      <c r="E930" s="229"/>
      <c r="F930" s="73"/>
      <c r="G930" s="73"/>
      <c r="H930" s="228"/>
    </row>
    <row r="931" ht="14.25" customHeight="1">
      <c r="B931" s="25"/>
      <c r="C931" s="168"/>
      <c r="D931" s="229"/>
      <c r="E931" s="229"/>
      <c r="F931" s="73"/>
      <c r="G931" s="73"/>
      <c r="H931" s="228"/>
    </row>
    <row r="932" ht="14.25" customHeight="1">
      <c r="B932" s="25"/>
      <c r="C932" s="168"/>
      <c r="D932" s="229"/>
      <c r="E932" s="229"/>
      <c r="F932" s="73"/>
      <c r="G932" s="73"/>
      <c r="H932" s="228"/>
    </row>
    <row r="933" ht="14.25" customHeight="1">
      <c r="B933" s="25"/>
      <c r="C933" s="168"/>
      <c r="D933" s="229"/>
      <c r="E933" s="229"/>
      <c r="F933" s="73"/>
      <c r="G933" s="73"/>
      <c r="H933" s="228"/>
    </row>
    <row r="934" ht="14.25" customHeight="1">
      <c r="B934" s="25"/>
      <c r="C934" s="168"/>
      <c r="D934" s="229"/>
      <c r="E934" s="229"/>
      <c r="F934" s="73"/>
      <c r="G934" s="73"/>
      <c r="H934" s="228"/>
    </row>
    <row r="935" ht="14.25" customHeight="1">
      <c r="B935" s="25"/>
      <c r="C935" s="168"/>
      <c r="D935" s="229"/>
      <c r="E935" s="229"/>
      <c r="F935" s="73"/>
      <c r="G935" s="73"/>
      <c r="H935" s="228"/>
    </row>
    <row r="936" ht="14.25" customHeight="1">
      <c r="B936" s="25"/>
      <c r="C936" s="168"/>
      <c r="D936" s="229"/>
      <c r="E936" s="229"/>
      <c r="F936" s="73"/>
      <c r="G936" s="73"/>
      <c r="H936" s="228"/>
    </row>
    <row r="937" ht="14.25" customHeight="1">
      <c r="B937" s="25"/>
      <c r="C937" s="168"/>
      <c r="D937" s="229"/>
      <c r="E937" s="229"/>
      <c r="F937" s="73"/>
      <c r="G937" s="73"/>
      <c r="H937" s="228"/>
    </row>
    <row r="938" ht="14.25" customHeight="1">
      <c r="B938" s="25"/>
      <c r="C938" s="168"/>
      <c r="D938" s="229"/>
      <c r="E938" s="229"/>
      <c r="F938" s="73"/>
      <c r="G938" s="73"/>
      <c r="H938" s="228"/>
    </row>
    <row r="939" ht="14.25" customHeight="1">
      <c r="B939" s="25"/>
      <c r="C939" s="168"/>
      <c r="D939" s="229"/>
      <c r="E939" s="229"/>
      <c r="F939" s="73"/>
      <c r="G939" s="73"/>
      <c r="H939" s="228"/>
    </row>
    <row r="940" ht="14.25" customHeight="1">
      <c r="B940" s="25"/>
      <c r="C940" s="168"/>
      <c r="D940" s="229"/>
      <c r="E940" s="229"/>
      <c r="F940" s="73"/>
      <c r="G940" s="73"/>
      <c r="H940" s="228"/>
    </row>
    <row r="941" ht="14.25" customHeight="1">
      <c r="B941" s="25"/>
      <c r="C941" s="168"/>
      <c r="D941" s="229"/>
      <c r="E941" s="229"/>
      <c r="F941" s="73"/>
      <c r="G941" s="73"/>
      <c r="H941" s="228"/>
    </row>
    <row r="942" ht="14.25" customHeight="1">
      <c r="B942" s="25"/>
      <c r="C942" s="168"/>
      <c r="D942" s="229"/>
      <c r="E942" s="229"/>
      <c r="F942" s="73"/>
      <c r="G942" s="73"/>
      <c r="H942" s="228"/>
    </row>
    <row r="943" ht="14.25" customHeight="1">
      <c r="B943" s="25"/>
      <c r="C943" s="168"/>
      <c r="D943" s="229"/>
      <c r="E943" s="229"/>
      <c r="F943" s="73"/>
      <c r="G943" s="73"/>
      <c r="H943" s="228"/>
    </row>
    <row r="944" ht="14.25" customHeight="1">
      <c r="B944" s="25"/>
      <c r="C944" s="168"/>
      <c r="D944" s="229"/>
      <c r="E944" s="229"/>
      <c r="F944" s="73"/>
      <c r="G944" s="73"/>
      <c r="H944" s="228"/>
    </row>
    <row r="945" ht="14.25" customHeight="1">
      <c r="B945" s="25"/>
      <c r="C945" s="168"/>
      <c r="D945" s="229"/>
      <c r="E945" s="229"/>
      <c r="F945" s="73"/>
      <c r="G945" s="73"/>
      <c r="H945" s="228"/>
    </row>
    <row r="946" ht="14.25" customHeight="1">
      <c r="B946" s="25"/>
      <c r="C946" s="168"/>
      <c r="D946" s="229"/>
      <c r="E946" s="229"/>
      <c r="F946" s="73"/>
      <c r="G946" s="73"/>
      <c r="H946" s="228"/>
    </row>
    <row r="947" ht="14.25" customHeight="1">
      <c r="B947" s="25"/>
      <c r="C947" s="168"/>
      <c r="D947" s="229"/>
      <c r="E947" s="229"/>
      <c r="F947" s="73"/>
      <c r="G947" s="73"/>
      <c r="H947" s="228"/>
    </row>
    <row r="948" ht="14.25" customHeight="1">
      <c r="B948" s="25"/>
      <c r="C948" s="168"/>
      <c r="D948" s="229"/>
      <c r="E948" s="229"/>
      <c r="F948" s="73"/>
      <c r="G948" s="73"/>
      <c r="H948" s="228"/>
    </row>
    <row r="949" ht="14.25" customHeight="1">
      <c r="B949" s="25"/>
      <c r="C949" s="168"/>
      <c r="D949" s="229"/>
      <c r="E949" s="229"/>
      <c r="F949" s="73"/>
      <c r="G949" s="73"/>
      <c r="H949" s="228"/>
    </row>
    <row r="950" ht="14.25" customHeight="1">
      <c r="B950" s="25"/>
      <c r="C950" s="168"/>
      <c r="D950" s="229"/>
      <c r="E950" s="229"/>
      <c r="F950" s="73"/>
      <c r="G950" s="73"/>
      <c r="H950" s="228"/>
    </row>
    <row r="951" ht="14.25" customHeight="1">
      <c r="B951" s="25"/>
      <c r="C951" s="168"/>
      <c r="D951" s="229"/>
      <c r="E951" s="229"/>
      <c r="F951" s="73"/>
      <c r="G951" s="73"/>
      <c r="H951" s="228"/>
    </row>
    <row r="952" ht="14.25" customHeight="1">
      <c r="B952" s="25"/>
      <c r="C952" s="168"/>
      <c r="D952" s="229"/>
      <c r="E952" s="229"/>
      <c r="F952" s="73"/>
      <c r="G952" s="73"/>
      <c r="H952" s="228"/>
    </row>
    <row r="953" ht="14.25" customHeight="1">
      <c r="B953" s="25"/>
      <c r="C953" s="168"/>
      <c r="D953" s="229"/>
      <c r="E953" s="229"/>
      <c r="F953" s="73"/>
      <c r="G953" s="73"/>
      <c r="H953" s="228"/>
    </row>
    <row r="954" ht="14.25" customHeight="1">
      <c r="B954" s="25"/>
      <c r="C954" s="168"/>
      <c r="D954" s="229"/>
      <c r="E954" s="229"/>
      <c r="F954" s="73"/>
      <c r="G954" s="73"/>
      <c r="H954" s="228"/>
    </row>
    <row r="955" ht="14.25" customHeight="1">
      <c r="B955" s="25"/>
      <c r="C955" s="168"/>
      <c r="D955" s="229"/>
      <c r="E955" s="229"/>
      <c r="F955" s="73"/>
      <c r="G955" s="73"/>
      <c r="H955" s="228"/>
    </row>
    <row r="956" ht="14.25" customHeight="1">
      <c r="B956" s="25"/>
      <c r="C956" s="168"/>
      <c r="D956" s="229"/>
      <c r="E956" s="229"/>
      <c r="F956" s="73"/>
      <c r="G956" s="73"/>
      <c r="H956" s="228"/>
    </row>
    <row r="957" ht="14.25" customHeight="1">
      <c r="B957" s="25"/>
      <c r="C957" s="168"/>
      <c r="D957" s="229"/>
      <c r="E957" s="229"/>
      <c r="F957" s="73"/>
      <c r="G957" s="73"/>
      <c r="H957" s="228"/>
    </row>
    <row r="958" ht="14.25" customHeight="1">
      <c r="B958" s="25"/>
      <c r="C958" s="168"/>
      <c r="D958" s="229"/>
      <c r="E958" s="229"/>
      <c r="F958" s="73"/>
      <c r="G958" s="73"/>
      <c r="H958" s="228"/>
    </row>
    <row r="959" ht="14.25" customHeight="1">
      <c r="B959" s="25"/>
      <c r="C959" s="168"/>
      <c r="D959" s="229"/>
      <c r="E959" s="229"/>
      <c r="F959" s="73"/>
      <c r="G959" s="73"/>
      <c r="H959" s="228"/>
    </row>
    <row r="960" ht="14.25" customHeight="1">
      <c r="B960" s="25"/>
      <c r="C960" s="168"/>
      <c r="D960" s="229"/>
      <c r="E960" s="229"/>
      <c r="F960" s="73"/>
      <c r="G960" s="73"/>
      <c r="H960" s="228"/>
    </row>
    <row r="961" ht="14.25" customHeight="1">
      <c r="B961" s="25"/>
      <c r="C961" s="168"/>
      <c r="D961" s="229"/>
      <c r="E961" s="229"/>
      <c r="F961" s="73"/>
      <c r="G961" s="73"/>
      <c r="H961" s="228"/>
    </row>
    <row r="962" ht="14.25" customHeight="1">
      <c r="B962" s="25"/>
      <c r="C962" s="168"/>
      <c r="D962" s="229"/>
      <c r="E962" s="229"/>
      <c r="F962" s="73"/>
      <c r="G962" s="73"/>
      <c r="H962" s="228"/>
    </row>
    <row r="963" ht="14.25" customHeight="1">
      <c r="B963" s="25"/>
      <c r="C963" s="168"/>
      <c r="D963" s="229"/>
      <c r="E963" s="229"/>
      <c r="F963" s="73"/>
      <c r="G963" s="73"/>
      <c r="H963" s="228"/>
    </row>
    <row r="964" ht="14.25" customHeight="1">
      <c r="B964" s="25"/>
      <c r="C964" s="168"/>
      <c r="D964" s="229"/>
      <c r="E964" s="229"/>
      <c r="F964" s="73"/>
      <c r="G964" s="73"/>
      <c r="H964" s="228"/>
    </row>
    <row r="965" ht="14.25" customHeight="1">
      <c r="B965" s="25"/>
      <c r="C965" s="168"/>
      <c r="D965" s="229"/>
      <c r="E965" s="229"/>
      <c r="F965" s="73"/>
      <c r="G965" s="73"/>
      <c r="H965" s="228"/>
    </row>
    <row r="966" ht="14.25" customHeight="1">
      <c r="B966" s="25"/>
      <c r="C966" s="168"/>
      <c r="D966" s="229"/>
      <c r="E966" s="229"/>
      <c r="F966" s="73"/>
      <c r="G966" s="73"/>
      <c r="H966" s="228"/>
    </row>
    <row r="967" ht="14.25" customHeight="1">
      <c r="B967" s="25"/>
      <c r="C967" s="168"/>
      <c r="D967" s="229"/>
      <c r="E967" s="229"/>
      <c r="F967" s="73"/>
      <c r="G967" s="73"/>
      <c r="H967" s="228"/>
    </row>
    <row r="968" ht="14.25" customHeight="1">
      <c r="B968" s="25"/>
      <c r="C968" s="168"/>
      <c r="D968" s="229"/>
      <c r="E968" s="229"/>
      <c r="F968" s="73"/>
      <c r="G968" s="73"/>
      <c r="H968" s="228"/>
    </row>
    <row r="969" ht="14.25" customHeight="1">
      <c r="B969" s="25"/>
      <c r="C969" s="168"/>
      <c r="D969" s="229"/>
      <c r="E969" s="229"/>
      <c r="F969" s="73"/>
      <c r="G969" s="73"/>
      <c r="H969" s="228"/>
    </row>
    <row r="970" ht="14.25" customHeight="1">
      <c r="B970" s="25"/>
      <c r="C970" s="168"/>
      <c r="D970" s="229"/>
      <c r="E970" s="229"/>
      <c r="F970" s="73"/>
      <c r="G970" s="73"/>
      <c r="H970" s="228"/>
    </row>
    <row r="971" ht="14.25" customHeight="1">
      <c r="B971" s="25"/>
      <c r="C971" s="168"/>
      <c r="D971" s="229"/>
      <c r="E971" s="229"/>
      <c r="F971" s="73"/>
      <c r="G971" s="73"/>
      <c r="H971" s="228"/>
    </row>
    <row r="972" ht="14.25" customHeight="1">
      <c r="B972" s="25"/>
      <c r="C972" s="168"/>
      <c r="D972" s="229"/>
      <c r="E972" s="229"/>
      <c r="F972" s="73"/>
      <c r="G972" s="73"/>
      <c r="H972" s="228"/>
    </row>
    <row r="973" ht="14.25" customHeight="1">
      <c r="B973" s="25"/>
      <c r="C973" s="168"/>
      <c r="D973" s="229"/>
      <c r="E973" s="229"/>
      <c r="F973" s="73"/>
      <c r="G973" s="73"/>
      <c r="H973" s="228"/>
    </row>
    <row r="974" ht="14.25" customHeight="1">
      <c r="B974" s="25"/>
      <c r="C974" s="168"/>
      <c r="D974" s="229"/>
      <c r="E974" s="229"/>
      <c r="F974" s="73"/>
      <c r="G974" s="73"/>
      <c r="H974" s="228"/>
    </row>
    <row r="975" ht="14.25" customHeight="1">
      <c r="B975" s="25"/>
      <c r="C975" s="168"/>
      <c r="D975" s="229"/>
      <c r="E975" s="229"/>
      <c r="F975" s="73"/>
      <c r="G975" s="73"/>
      <c r="H975" s="228"/>
    </row>
    <row r="976" ht="14.25" customHeight="1">
      <c r="B976" s="25"/>
      <c r="C976" s="168"/>
      <c r="D976" s="229"/>
      <c r="E976" s="229"/>
      <c r="F976" s="73"/>
      <c r="G976" s="73"/>
      <c r="H976" s="228"/>
    </row>
    <row r="977" ht="14.25" customHeight="1">
      <c r="B977" s="25"/>
      <c r="C977" s="168"/>
      <c r="D977" s="229"/>
      <c r="E977" s="229"/>
      <c r="F977" s="73"/>
      <c r="G977" s="73"/>
      <c r="H977" s="228"/>
    </row>
    <row r="978" ht="14.25" customHeight="1">
      <c r="B978" s="25"/>
      <c r="C978" s="168"/>
      <c r="D978" s="229"/>
      <c r="E978" s="229"/>
      <c r="F978" s="73"/>
      <c r="G978" s="73"/>
      <c r="H978" s="228"/>
    </row>
    <row r="979" ht="14.25" customHeight="1">
      <c r="B979" s="25"/>
      <c r="C979" s="168"/>
      <c r="D979" s="229"/>
      <c r="E979" s="229"/>
      <c r="F979" s="73"/>
      <c r="G979" s="73"/>
      <c r="H979" s="228"/>
    </row>
    <row r="980" ht="14.25" customHeight="1">
      <c r="B980" s="25"/>
      <c r="C980" s="168"/>
      <c r="D980" s="229"/>
      <c r="E980" s="229"/>
      <c r="F980" s="73"/>
      <c r="G980" s="73"/>
      <c r="H980" s="228"/>
    </row>
    <row r="981" ht="14.25" customHeight="1">
      <c r="B981" s="25"/>
      <c r="C981" s="168"/>
      <c r="D981" s="229"/>
      <c r="E981" s="229"/>
      <c r="F981" s="73"/>
      <c r="G981" s="73"/>
      <c r="H981" s="228"/>
    </row>
    <row r="982" ht="14.25" customHeight="1">
      <c r="B982" s="25"/>
      <c r="C982" s="168"/>
      <c r="D982" s="229"/>
      <c r="E982" s="229"/>
      <c r="F982" s="73"/>
      <c r="G982" s="73"/>
      <c r="H982" s="228"/>
    </row>
    <row r="983" ht="14.25" customHeight="1">
      <c r="B983" s="25"/>
      <c r="C983" s="168"/>
      <c r="D983" s="229"/>
      <c r="E983" s="229"/>
      <c r="F983" s="73"/>
      <c r="G983" s="73"/>
      <c r="H983" s="228"/>
    </row>
    <row r="984" ht="14.25" customHeight="1">
      <c r="B984" s="25"/>
      <c r="C984" s="168"/>
      <c r="D984" s="229"/>
      <c r="E984" s="229"/>
      <c r="F984" s="73"/>
      <c r="G984" s="73"/>
      <c r="H984" s="228"/>
    </row>
    <row r="985" ht="14.25" customHeight="1">
      <c r="B985" s="25"/>
      <c r="C985" s="168"/>
      <c r="D985" s="229"/>
      <c r="E985" s="229"/>
      <c r="F985" s="73"/>
      <c r="G985" s="73"/>
      <c r="H985" s="228"/>
    </row>
    <row r="986" ht="14.25" customHeight="1">
      <c r="B986" s="25"/>
      <c r="C986" s="168"/>
      <c r="D986" s="229"/>
      <c r="E986" s="229"/>
      <c r="F986" s="73"/>
      <c r="G986" s="73"/>
      <c r="H986" s="228"/>
    </row>
    <row r="987" ht="14.25" customHeight="1">
      <c r="B987" s="25"/>
      <c r="C987" s="168"/>
      <c r="D987" s="229"/>
      <c r="E987" s="229"/>
      <c r="F987" s="73"/>
      <c r="G987" s="73"/>
      <c r="H987" s="228"/>
    </row>
    <row r="988" ht="14.25" customHeight="1">
      <c r="B988" s="25"/>
      <c r="C988" s="168"/>
      <c r="D988" s="229"/>
      <c r="E988" s="229"/>
      <c r="F988" s="73"/>
      <c r="G988" s="73"/>
      <c r="H988" s="228"/>
    </row>
    <row r="989" ht="14.25" customHeight="1">
      <c r="B989" s="25"/>
      <c r="C989" s="168"/>
      <c r="D989" s="229"/>
      <c r="E989" s="229"/>
      <c r="F989" s="73"/>
      <c r="G989" s="73"/>
      <c r="H989" s="228"/>
    </row>
    <row r="990" ht="14.25" customHeight="1">
      <c r="B990" s="25"/>
      <c r="C990" s="168"/>
      <c r="D990" s="229"/>
      <c r="E990" s="229"/>
      <c r="F990" s="73"/>
      <c r="G990" s="73"/>
      <c r="H990" s="228"/>
    </row>
    <row r="991" ht="14.25" customHeight="1">
      <c r="B991" s="25"/>
      <c r="C991" s="168"/>
      <c r="D991" s="229"/>
      <c r="E991" s="229"/>
      <c r="F991" s="73"/>
      <c r="G991" s="73"/>
      <c r="H991" s="228"/>
    </row>
    <row r="992" ht="14.25" customHeight="1">
      <c r="B992" s="25"/>
      <c r="C992" s="168"/>
      <c r="D992" s="229"/>
      <c r="E992" s="229"/>
      <c r="F992" s="73"/>
      <c r="G992" s="73"/>
      <c r="H992" s="228"/>
    </row>
    <row r="993" ht="14.25" customHeight="1">
      <c r="B993" s="25"/>
      <c r="C993" s="168"/>
      <c r="D993" s="229"/>
      <c r="E993" s="229"/>
      <c r="F993" s="73"/>
      <c r="G993" s="73"/>
      <c r="H993" s="228"/>
    </row>
    <row r="994" ht="14.25" customHeight="1">
      <c r="B994" s="25"/>
      <c r="C994" s="168"/>
      <c r="D994" s="229"/>
      <c r="E994" s="229"/>
      <c r="F994" s="73"/>
      <c r="G994" s="73"/>
      <c r="H994" s="228"/>
    </row>
    <row r="995" ht="14.25" customHeight="1">
      <c r="B995" s="25"/>
      <c r="C995" s="168"/>
      <c r="D995" s="229"/>
      <c r="E995" s="229"/>
      <c r="F995" s="73"/>
      <c r="G995" s="73"/>
      <c r="H995" s="228"/>
    </row>
    <row r="996" ht="14.25" customHeight="1">
      <c r="B996" s="25"/>
      <c r="C996" s="168"/>
      <c r="D996" s="229"/>
      <c r="E996" s="229"/>
      <c r="F996" s="73"/>
      <c r="G996" s="73"/>
      <c r="H996" s="228"/>
    </row>
    <row r="997" ht="14.25" customHeight="1">
      <c r="B997" s="25"/>
      <c r="C997" s="168"/>
      <c r="D997" s="229"/>
      <c r="E997" s="229"/>
      <c r="F997" s="73"/>
      <c r="G997" s="73"/>
      <c r="H997" s="228"/>
    </row>
    <row r="998" ht="14.25" customHeight="1">
      <c r="B998" s="25"/>
      <c r="C998" s="168"/>
      <c r="D998" s="229"/>
      <c r="E998" s="229"/>
      <c r="F998" s="73"/>
      <c r="G998" s="73"/>
      <c r="H998" s="228"/>
    </row>
    <row r="999" ht="14.25" customHeight="1">
      <c r="B999" s="25"/>
      <c r="C999" s="168"/>
      <c r="D999" s="229"/>
      <c r="E999" s="229"/>
      <c r="F999" s="73"/>
      <c r="G999" s="73"/>
      <c r="H999" s="228"/>
    </row>
    <row r="1000" ht="14.25" customHeight="1">
      <c r="B1000" s="25"/>
      <c r="C1000" s="168"/>
      <c r="D1000" s="229"/>
      <c r="E1000" s="229"/>
      <c r="F1000" s="73"/>
      <c r="G1000" s="73"/>
      <c r="H1000" s="228"/>
    </row>
    <row r="1001" ht="14.25" customHeight="1">
      <c r="B1001" s="25"/>
      <c r="C1001" s="168"/>
      <c r="D1001" s="229"/>
      <c r="E1001" s="229"/>
      <c r="F1001" s="73"/>
      <c r="G1001" s="73"/>
      <c r="H1001" s="228"/>
    </row>
    <row r="1002" ht="14.25" customHeight="1">
      <c r="B1002" s="25"/>
      <c r="C1002" s="168"/>
      <c r="D1002" s="229"/>
      <c r="E1002" s="229"/>
      <c r="F1002" s="73"/>
      <c r="G1002" s="73"/>
      <c r="H1002" s="228"/>
    </row>
    <row r="1003" ht="14.25" customHeight="1">
      <c r="B1003" s="25"/>
      <c r="C1003" s="168"/>
      <c r="D1003" s="229"/>
      <c r="E1003" s="229"/>
      <c r="F1003" s="73"/>
      <c r="G1003" s="73"/>
      <c r="H1003" s="228"/>
    </row>
    <row r="1004" ht="14.25" customHeight="1">
      <c r="B1004" s="25"/>
      <c r="C1004" s="168"/>
      <c r="D1004" s="229"/>
      <c r="E1004" s="229"/>
      <c r="F1004" s="73"/>
      <c r="G1004" s="73"/>
      <c r="H1004" s="228"/>
    </row>
    <row r="1005" ht="14.25" customHeight="1">
      <c r="B1005" s="25"/>
      <c r="C1005" s="168"/>
      <c r="D1005" s="229"/>
      <c r="E1005" s="229"/>
      <c r="F1005" s="73"/>
      <c r="G1005" s="73"/>
      <c r="H1005" s="228"/>
    </row>
    <row r="1006" ht="14.25" customHeight="1">
      <c r="B1006" s="25"/>
      <c r="C1006" s="168"/>
      <c r="D1006" s="229"/>
      <c r="E1006" s="229"/>
      <c r="F1006" s="73"/>
      <c r="G1006" s="73"/>
      <c r="H1006" s="228"/>
    </row>
    <row r="1007" ht="14.25" customHeight="1">
      <c r="B1007" s="25"/>
      <c r="C1007" s="168"/>
      <c r="D1007" s="229"/>
      <c r="E1007" s="229"/>
      <c r="F1007" s="73"/>
      <c r="G1007" s="73"/>
      <c r="H1007" s="228"/>
    </row>
    <row r="1008" ht="14.25" customHeight="1">
      <c r="B1008" s="25"/>
      <c r="C1008" s="168"/>
      <c r="D1008" s="229"/>
      <c r="E1008" s="229"/>
      <c r="F1008" s="73"/>
      <c r="G1008" s="73"/>
      <c r="H1008" s="228"/>
    </row>
    <row r="1009" ht="14.25" customHeight="1">
      <c r="B1009" s="25"/>
      <c r="C1009" s="168"/>
      <c r="D1009" s="229"/>
      <c r="E1009" s="229"/>
      <c r="F1009" s="73"/>
      <c r="G1009" s="73"/>
      <c r="H1009" s="228"/>
    </row>
    <row r="1010" ht="14.25" customHeight="1">
      <c r="B1010" s="25"/>
      <c r="C1010" s="168"/>
      <c r="D1010" s="229"/>
      <c r="E1010" s="229"/>
      <c r="F1010" s="73"/>
      <c r="G1010" s="73"/>
      <c r="H1010" s="228"/>
    </row>
    <row r="1011" ht="14.25" customHeight="1">
      <c r="B1011" s="25"/>
      <c r="C1011" s="168"/>
      <c r="D1011" s="229"/>
      <c r="E1011" s="229"/>
      <c r="F1011" s="73"/>
      <c r="G1011" s="73"/>
      <c r="H1011" s="228"/>
    </row>
    <row r="1012" ht="14.25" customHeight="1">
      <c r="B1012" s="25"/>
      <c r="C1012" s="168"/>
      <c r="D1012" s="229"/>
      <c r="E1012" s="229"/>
      <c r="F1012" s="73"/>
      <c r="G1012" s="73"/>
      <c r="H1012" s="228"/>
    </row>
    <row r="1013" ht="14.25" customHeight="1">
      <c r="B1013" s="25"/>
      <c r="C1013" s="168"/>
      <c r="D1013" s="229"/>
      <c r="E1013" s="229"/>
      <c r="F1013" s="73"/>
      <c r="G1013" s="73"/>
      <c r="H1013" s="228"/>
    </row>
  </sheetData>
  <mergeCells count="11">
    <mergeCell ref="B5:D5"/>
    <mergeCell ref="B6:D6"/>
    <mergeCell ref="F6:G6"/>
    <mergeCell ref="F59:I59"/>
    <mergeCell ref="A1:G1"/>
    <mergeCell ref="B2:F2"/>
    <mergeCell ref="B3:D3"/>
    <mergeCell ref="F3:G3"/>
    <mergeCell ref="B4:D4"/>
    <mergeCell ref="F4:G4"/>
    <mergeCell ref="F5:G5"/>
  </mergeCells>
  <printOptions horizontalCentered="1"/>
  <pageMargins bottom="0.75" footer="0.0" header="0.0" left="0.25" right="0.25" top="0.75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86"/>
    <col customWidth="1" min="6" max="6" width="19.29"/>
    <col customWidth="1" min="7" max="7" width="25.57"/>
    <col customWidth="1" min="8" max="8" width="12.71"/>
    <col customWidth="1" min="9" max="9" width="11.0"/>
    <col customWidth="1" min="10" max="28" width="8.71"/>
  </cols>
  <sheetData>
    <row r="1" ht="32.25" customHeight="1">
      <c r="A1" s="118" t="s">
        <v>33</v>
      </c>
      <c r="B1" s="17"/>
      <c r="C1" s="17"/>
      <c r="D1" s="17"/>
      <c r="E1" s="17"/>
      <c r="F1" s="17"/>
      <c r="G1" s="6"/>
      <c r="H1" s="198"/>
      <c r="I1" s="56"/>
    </row>
    <row r="2" ht="26.25" customHeight="1">
      <c r="A2" s="56"/>
      <c r="B2" s="159" t="s">
        <v>14</v>
      </c>
      <c r="C2" s="17"/>
      <c r="D2" s="17"/>
      <c r="E2" s="17"/>
      <c r="F2" s="6"/>
      <c r="G2" s="202"/>
      <c r="H2" s="198"/>
      <c r="I2" s="56"/>
    </row>
    <row r="3" ht="14.25" customHeight="1">
      <c r="A3" s="199" t="s">
        <v>34</v>
      </c>
      <c r="B3" s="59" t="s">
        <v>1116</v>
      </c>
      <c r="E3" s="199" t="s">
        <v>36</v>
      </c>
      <c r="F3" s="59" t="s">
        <v>1117</v>
      </c>
      <c r="H3" s="198"/>
      <c r="I3" s="56"/>
    </row>
    <row r="4" ht="14.25" customHeight="1">
      <c r="A4" s="199" t="s">
        <v>38</v>
      </c>
      <c r="B4" s="59" t="s">
        <v>1118</v>
      </c>
      <c r="E4" s="199" t="s">
        <v>136</v>
      </c>
      <c r="F4" s="59"/>
      <c r="H4" s="198"/>
      <c r="I4" s="56"/>
    </row>
    <row r="5" ht="14.25" customHeight="1">
      <c r="A5" s="199" t="s">
        <v>41</v>
      </c>
      <c r="B5" s="59" t="s">
        <v>389</v>
      </c>
      <c r="E5" s="199" t="s">
        <v>43</v>
      </c>
      <c r="F5" s="59" t="s">
        <v>1118</v>
      </c>
      <c r="H5" s="198"/>
      <c r="I5" s="56"/>
    </row>
    <row r="6" ht="14.25" customHeight="1">
      <c r="A6" s="199" t="s">
        <v>44</v>
      </c>
      <c r="B6" s="59">
        <v>36014.0</v>
      </c>
      <c r="E6" s="199" t="s">
        <v>46</v>
      </c>
      <c r="F6" s="59">
        <v>3.0000411449E10</v>
      </c>
      <c r="H6" s="198"/>
      <c r="I6" s="56"/>
    </row>
    <row r="7" ht="14.25" customHeight="1">
      <c r="A7" s="199" t="s">
        <v>827</v>
      </c>
      <c r="B7" s="59" t="s">
        <v>915</v>
      </c>
      <c r="C7" s="56"/>
      <c r="D7" s="56"/>
      <c r="E7" s="56"/>
      <c r="F7" s="56"/>
      <c r="G7" s="202"/>
      <c r="H7" s="198"/>
      <c r="I7" s="56"/>
    </row>
    <row r="8" ht="14.25" customHeight="1">
      <c r="A8" s="56"/>
      <c r="B8" s="59"/>
      <c r="C8" s="56"/>
      <c r="D8" s="56"/>
      <c r="E8" s="56"/>
      <c r="F8" s="56"/>
      <c r="G8" s="202"/>
      <c r="H8" s="198"/>
      <c r="I8" s="56"/>
    </row>
    <row r="9" ht="14.25" customHeight="1">
      <c r="A9" s="119" t="s">
        <v>47</v>
      </c>
      <c r="B9" s="120" t="s">
        <v>139</v>
      </c>
      <c r="C9" s="119" t="s">
        <v>49</v>
      </c>
      <c r="D9" s="119" t="s">
        <v>50</v>
      </c>
      <c r="E9" s="119" t="s">
        <v>51</v>
      </c>
      <c r="F9" s="119" t="s">
        <v>52</v>
      </c>
      <c r="G9" s="121" t="s">
        <v>53</v>
      </c>
      <c r="H9" s="122" t="s">
        <v>54</v>
      </c>
      <c r="I9" s="119" t="s">
        <v>55</v>
      </c>
    </row>
    <row r="10" ht="14.25" customHeight="1">
      <c r="A10" s="123" t="s">
        <v>1119</v>
      </c>
      <c r="B10" s="150">
        <v>7.6226918E7</v>
      </c>
      <c r="C10" s="302">
        <v>45969.0</v>
      </c>
      <c r="D10" s="221"/>
      <c r="E10" s="221"/>
      <c r="F10" s="132"/>
      <c r="G10" s="128">
        <v>2.0</v>
      </c>
      <c r="H10" s="129">
        <f t="shared" ref="H10:H41" si="1">G10*200</f>
        <v>400</v>
      </c>
      <c r="I10" s="130"/>
    </row>
    <row r="11" ht="14.25" customHeight="1">
      <c r="A11" s="133" t="s">
        <v>1120</v>
      </c>
      <c r="B11" s="303">
        <v>7.6765628E7</v>
      </c>
      <c r="C11" s="302">
        <v>45969.0</v>
      </c>
      <c r="D11" s="221"/>
      <c r="E11" s="221"/>
      <c r="F11" s="132"/>
      <c r="G11" s="128">
        <v>1.0</v>
      </c>
      <c r="H11" s="129">
        <f t="shared" si="1"/>
        <v>200</v>
      </c>
      <c r="I11" s="130"/>
    </row>
    <row r="12" ht="14.25" customHeight="1">
      <c r="A12" s="133" t="s">
        <v>1121</v>
      </c>
      <c r="B12" s="303">
        <v>7.8206305E7</v>
      </c>
      <c r="C12" s="302">
        <v>45969.0</v>
      </c>
      <c r="D12" s="221"/>
      <c r="E12" s="221"/>
      <c r="F12" s="135"/>
      <c r="G12" s="128">
        <v>2.0</v>
      </c>
      <c r="H12" s="129">
        <f t="shared" si="1"/>
        <v>400</v>
      </c>
      <c r="I12" s="130"/>
    </row>
    <row r="13" ht="14.25" customHeight="1">
      <c r="A13" s="133" t="s">
        <v>1122</v>
      </c>
      <c r="B13" s="304">
        <v>7.634818E7</v>
      </c>
      <c r="C13" s="302">
        <v>45969.0</v>
      </c>
      <c r="D13" s="221"/>
      <c r="E13" s="221"/>
      <c r="F13" s="135"/>
      <c r="G13" s="128">
        <v>2.0</v>
      </c>
      <c r="H13" s="129">
        <f t="shared" si="1"/>
        <v>400</v>
      </c>
      <c r="I13" s="130"/>
    </row>
    <row r="14" ht="14.25" customHeight="1">
      <c r="A14" s="123" t="s">
        <v>1123</v>
      </c>
      <c r="B14" s="303">
        <v>7.6416467E7</v>
      </c>
      <c r="C14" s="302">
        <v>45969.0</v>
      </c>
      <c r="D14" s="130"/>
      <c r="E14" s="130"/>
      <c r="F14" s="135"/>
      <c r="G14" s="128">
        <v>2.0</v>
      </c>
      <c r="H14" s="129">
        <f t="shared" si="1"/>
        <v>400</v>
      </c>
      <c r="I14" s="130"/>
    </row>
    <row r="15" ht="14.25" customHeight="1">
      <c r="A15" s="123" t="s">
        <v>1124</v>
      </c>
      <c r="B15" s="304">
        <v>7.8246598E7</v>
      </c>
      <c r="C15" s="302">
        <v>45969.0</v>
      </c>
      <c r="D15" s="221"/>
      <c r="E15" s="221"/>
      <c r="F15" s="132"/>
      <c r="G15" s="128">
        <v>1.0</v>
      </c>
      <c r="H15" s="129">
        <f t="shared" si="1"/>
        <v>200</v>
      </c>
      <c r="I15" s="130"/>
    </row>
    <row r="16" ht="14.25" customHeight="1">
      <c r="A16" s="123" t="s">
        <v>1125</v>
      </c>
      <c r="B16" s="150">
        <v>7.6338754E7</v>
      </c>
      <c r="C16" s="302">
        <v>45969.0</v>
      </c>
      <c r="D16" s="221"/>
      <c r="E16" s="221"/>
      <c r="F16" s="132"/>
      <c r="G16" s="128">
        <v>2.0</v>
      </c>
      <c r="H16" s="129">
        <f t="shared" si="1"/>
        <v>400</v>
      </c>
      <c r="I16" s="130"/>
    </row>
    <row r="17" ht="14.25" customHeight="1">
      <c r="A17" s="123" t="s">
        <v>1126</v>
      </c>
      <c r="B17" s="304">
        <v>7.8427366E7</v>
      </c>
      <c r="C17" s="302">
        <v>45974.0</v>
      </c>
      <c r="D17" s="221"/>
      <c r="E17" s="221"/>
      <c r="F17" s="132"/>
      <c r="G17" s="128">
        <v>1.0</v>
      </c>
      <c r="H17" s="129">
        <f t="shared" si="1"/>
        <v>200</v>
      </c>
      <c r="I17" s="130"/>
    </row>
    <row r="18" ht="14.25" customHeight="1">
      <c r="A18" s="45" t="s">
        <v>1127</v>
      </c>
      <c r="B18" s="63">
        <v>7.6911211E7</v>
      </c>
      <c r="C18" s="302">
        <v>45974.0</v>
      </c>
      <c r="D18" s="221"/>
      <c r="E18" s="221"/>
      <c r="F18" s="132"/>
      <c r="G18" s="128">
        <v>1.0</v>
      </c>
      <c r="H18" s="129">
        <f t="shared" si="1"/>
        <v>200</v>
      </c>
      <c r="I18" s="130"/>
    </row>
    <row r="19" ht="14.25" customHeight="1">
      <c r="A19" s="45" t="s">
        <v>1128</v>
      </c>
      <c r="B19" s="303">
        <v>7.6111178E7</v>
      </c>
      <c r="C19" s="302">
        <v>45974.0</v>
      </c>
      <c r="D19" s="221"/>
      <c r="E19" s="221"/>
      <c r="F19" s="135"/>
      <c r="G19" s="128">
        <v>2.0</v>
      </c>
      <c r="H19" s="129">
        <f t="shared" si="1"/>
        <v>400</v>
      </c>
      <c r="I19" s="130"/>
    </row>
    <row r="20" ht="14.25" customHeight="1">
      <c r="A20" s="123" t="s">
        <v>1129</v>
      </c>
      <c r="B20" s="150">
        <v>7.6911211E7</v>
      </c>
      <c r="C20" s="302">
        <v>45974.0</v>
      </c>
      <c r="D20" s="221"/>
      <c r="E20" s="221"/>
      <c r="F20" s="132"/>
      <c r="G20" s="128">
        <v>1.0</v>
      </c>
      <c r="H20" s="129">
        <f t="shared" si="1"/>
        <v>200</v>
      </c>
      <c r="I20" s="130"/>
    </row>
    <row r="21" ht="14.25" customHeight="1">
      <c r="A21" s="45" t="s">
        <v>1130</v>
      </c>
      <c r="B21" s="63"/>
      <c r="C21" s="302">
        <v>45974.0</v>
      </c>
      <c r="D21" s="221"/>
      <c r="E21" s="221"/>
      <c r="F21" s="132"/>
      <c r="G21" s="128">
        <v>1.0</v>
      </c>
      <c r="H21" s="129">
        <f t="shared" si="1"/>
        <v>200</v>
      </c>
      <c r="I21" s="130"/>
    </row>
    <row r="22" ht="14.25" customHeight="1">
      <c r="A22" s="123" t="s">
        <v>1131</v>
      </c>
      <c r="B22" s="150">
        <v>7.6813871E7</v>
      </c>
      <c r="C22" s="302">
        <v>45974.0</v>
      </c>
      <c r="D22" s="143"/>
      <c r="E22" s="143"/>
      <c r="F22" s="132"/>
      <c r="G22" s="128">
        <v>3.0</v>
      </c>
      <c r="H22" s="129">
        <f t="shared" si="1"/>
        <v>600</v>
      </c>
      <c r="I22" s="130"/>
    </row>
    <row r="23" ht="14.25" customHeight="1">
      <c r="A23" s="45" t="s">
        <v>1132</v>
      </c>
      <c r="B23" s="63"/>
      <c r="C23" s="302">
        <v>45974.0</v>
      </c>
      <c r="D23" s="143"/>
      <c r="E23" s="143"/>
      <c r="F23" s="132"/>
      <c r="G23" s="128">
        <v>1.0</v>
      </c>
      <c r="H23" s="129">
        <f t="shared" si="1"/>
        <v>200</v>
      </c>
      <c r="I23" s="130"/>
    </row>
    <row r="24" ht="14.25" customHeight="1">
      <c r="A24" s="133" t="s">
        <v>1133</v>
      </c>
      <c r="B24" s="304"/>
      <c r="C24" s="302">
        <v>45974.0</v>
      </c>
      <c r="D24" s="143"/>
      <c r="E24" s="143"/>
      <c r="F24" s="132"/>
      <c r="G24" s="128">
        <v>1.0</v>
      </c>
      <c r="H24" s="129">
        <f t="shared" si="1"/>
        <v>200</v>
      </c>
      <c r="I24" s="130"/>
    </row>
    <row r="25" ht="14.25" customHeight="1">
      <c r="A25" s="2" t="s">
        <v>1134</v>
      </c>
      <c r="B25" s="150"/>
      <c r="C25" s="302">
        <v>45975.0</v>
      </c>
      <c r="D25" s="143"/>
      <c r="E25" s="143"/>
      <c r="F25" s="132"/>
      <c r="G25" s="128">
        <v>2.0</v>
      </c>
      <c r="H25" s="129">
        <f t="shared" si="1"/>
        <v>400</v>
      </c>
      <c r="I25" s="130"/>
    </row>
    <row r="26" ht="14.25" customHeight="1">
      <c r="A26" s="123" t="s">
        <v>1135</v>
      </c>
      <c r="B26" s="150">
        <v>7.6055594E7</v>
      </c>
      <c r="C26" s="302">
        <v>45975.0</v>
      </c>
      <c r="D26" s="143"/>
      <c r="E26" s="143"/>
      <c r="F26" s="132"/>
      <c r="G26" s="128">
        <v>2.0</v>
      </c>
      <c r="H26" s="129">
        <f t="shared" si="1"/>
        <v>400</v>
      </c>
      <c r="I26" s="130"/>
    </row>
    <row r="27" ht="14.25" customHeight="1">
      <c r="A27" s="123" t="s">
        <v>1136</v>
      </c>
      <c r="B27" s="150"/>
      <c r="C27" s="302">
        <v>45975.0</v>
      </c>
      <c r="D27" s="143"/>
      <c r="E27" s="143"/>
      <c r="F27" s="132"/>
      <c r="G27" s="128">
        <v>1.0</v>
      </c>
      <c r="H27" s="129">
        <f t="shared" si="1"/>
        <v>200</v>
      </c>
      <c r="I27" s="130"/>
    </row>
    <row r="28" ht="14.25" customHeight="1">
      <c r="A28" s="123" t="s">
        <v>1137</v>
      </c>
      <c r="B28" s="132"/>
      <c r="C28" s="302">
        <v>45975.0</v>
      </c>
      <c r="D28" s="143"/>
      <c r="E28" s="143"/>
      <c r="F28" s="132"/>
      <c r="G28" s="128">
        <v>1.0</v>
      </c>
      <c r="H28" s="129">
        <f t="shared" si="1"/>
        <v>200</v>
      </c>
      <c r="I28" s="130"/>
    </row>
    <row r="29" ht="14.25" customHeight="1">
      <c r="A29" s="145" t="s">
        <v>1138</v>
      </c>
      <c r="B29" s="132"/>
      <c r="C29" s="302">
        <v>45975.0</v>
      </c>
      <c r="D29" s="143"/>
      <c r="E29" s="143"/>
      <c r="F29" s="132"/>
      <c r="G29" s="128">
        <v>2.0</v>
      </c>
      <c r="H29" s="129">
        <f t="shared" si="1"/>
        <v>400</v>
      </c>
      <c r="I29" s="130"/>
    </row>
    <row r="30" ht="14.25" customHeight="1">
      <c r="A30" s="145" t="s">
        <v>1139</v>
      </c>
      <c r="B30" s="132"/>
      <c r="C30" s="302">
        <v>45975.0</v>
      </c>
      <c r="D30" s="143"/>
      <c r="E30" s="143"/>
      <c r="F30" s="132"/>
      <c r="G30" s="128">
        <v>2.0</v>
      </c>
      <c r="H30" s="129">
        <f t="shared" si="1"/>
        <v>400</v>
      </c>
      <c r="I30" s="130"/>
    </row>
    <row r="31" ht="14.25" customHeight="1">
      <c r="A31" s="145" t="s">
        <v>1140</v>
      </c>
      <c r="B31" s="132"/>
      <c r="C31" s="302">
        <v>45976.0</v>
      </c>
      <c r="D31" s="305"/>
      <c r="E31" s="305"/>
      <c r="F31" s="132"/>
      <c r="G31" s="128">
        <v>4.0</v>
      </c>
      <c r="H31" s="129">
        <f t="shared" si="1"/>
        <v>800</v>
      </c>
      <c r="I31" s="130"/>
    </row>
    <row r="32" ht="14.25" customHeight="1">
      <c r="A32" s="145" t="s">
        <v>1141</v>
      </c>
      <c r="B32" s="73">
        <v>7.9116881E7</v>
      </c>
      <c r="C32" s="302">
        <v>45976.0</v>
      </c>
      <c r="D32" s="305"/>
      <c r="E32" s="305"/>
      <c r="F32" s="132"/>
      <c r="G32" s="128">
        <v>1.0</v>
      </c>
      <c r="H32" s="129">
        <f t="shared" si="1"/>
        <v>200</v>
      </c>
      <c r="I32" s="130"/>
    </row>
    <row r="33" ht="14.25" customHeight="1">
      <c r="A33" s="145" t="s">
        <v>1142</v>
      </c>
      <c r="B33" s="132">
        <v>7.8165792E7</v>
      </c>
      <c r="C33" s="302">
        <v>45976.0</v>
      </c>
      <c r="D33" s="305"/>
      <c r="E33" s="305"/>
      <c r="F33" s="132"/>
      <c r="G33" s="128">
        <v>1.0</v>
      </c>
      <c r="H33" s="129">
        <f t="shared" si="1"/>
        <v>200</v>
      </c>
      <c r="I33" s="130"/>
    </row>
    <row r="34" ht="14.25" customHeight="1">
      <c r="A34" s="148" t="s">
        <v>1143</v>
      </c>
      <c r="B34" s="135">
        <v>7.697545E7</v>
      </c>
      <c r="C34" s="302">
        <v>45982.0</v>
      </c>
      <c r="D34" s="305"/>
      <c r="E34" s="305"/>
      <c r="F34" s="132"/>
      <c r="G34" s="128">
        <v>2.0</v>
      </c>
      <c r="H34" s="129">
        <f t="shared" si="1"/>
        <v>400</v>
      </c>
      <c r="I34" s="130"/>
    </row>
    <row r="35" ht="14.25" customHeight="1">
      <c r="A35" s="148" t="s">
        <v>1144</v>
      </c>
      <c r="B35" s="135">
        <v>7.6852623E7</v>
      </c>
      <c r="C35" s="302">
        <v>45982.0</v>
      </c>
      <c r="D35" s="130"/>
      <c r="E35" s="130"/>
      <c r="F35" s="132"/>
      <c r="G35" s="128">
        <v>2.0</v>
      </c>
      <c r="H35" s="129">
        <f t="shared" si="1"/>
        <v>400</v>
      </c>
      <c r="I35" s="130"/>
    </row>
    <row r="36" ht="14.25" customHeight="1">
      <c r="A36" s="148" t="s">
        <v>1145</v>
      </c>
      <c r="B36" s="135">
        <v>7.8232752E7</v>
      </c>
      <c r="C36" s="302">
        <v>45982.0</v>
      </c>
      <c r="D36" s="130"/>
      <c r="E36" s="130"/>
      <c r="F36" s="132"/>
      <c r="G36" s="128">
        <v>2.0</v>
      </c>
      <c r="H36" s="129">
        <f t="shared" si="1"/>
        <v>400</v>
      </c>
      <c r="I36" s="130"/>
    </row>
    <row r="37" ht="14.25" customHeight="1">
      <c r="A37" s="148" t="s">
        <v>1146</v>
      </c>
      <c r="B37" s="135">
        <v>7.6589831E7</v>
      </c>
      <c r="C37" s="302">
        <v>45982.0</v>
      </c>
      <c r="D37" s="130"/>
      <c r="E37" s="130"/>
      <c r="F37" s="132"/>
      <c r="G37" s="128">
        <v>1.0</v>
      </c>
      <c r="H37" s="129">
        <f t="shared" si="1"/>
        <v>200</v>
      </c>
      <c r="I37" s="130"/>
    </row>
    <row r="38" ht="14.25" customHeight="1">
      <c r="A38" s="148" t="s">
        <v>1147</v>
      </c>
      <c r="B38" s="135">
        <v>7.6606141E7</v>
      </c>
      <c r="C38" s="302">
        <v>45983.0</v>
      </c>
      <c r="D38" s="130"/>
      <c r="E38" s="130"/>
      <c r="F38" s="132"/>
      <c r="G38" s="128">
        <v>2.0</v>
      </c>
      <c r="H38" s="129">
        <f t="shared" si="1"/>
        <v>400</v>
      </c>
      <c r="I38" s="130"/>
    </row>
    <row r="39" ht="14.25" customHeight="1">
      <c r="A39" s="148" t="s">
        <v>1148</v>
      </c>
      <c r="B39" s="135">
        <v>7.6508008E7</v>
      </c>
      <c r="C39" s="302">
        <v>45983.0</v>
      </c>
      <c r="D39" s="130"/>
      <c r="E39" s="130"/>
      <c r="F39" s="132"/>
      <c r="G39" s="128">
        <v>1.0</v>
      </c>
      <c r="H39" s="129">
        <f t="shared" si="1"/>
        <v>200</v>
      </c>
      <c r="I39" s="130"/>
    </row>
    <row r="40" ht="14.25" customHeight="1">
      <c r="A40" s="148" t="s">
        <v>1149</v>
      </c>
      <c r="B40" s="135">
        <v>7.84690272E8</v>
      </c>
      <c r="C40" s="306">
        <v>45983.0</v>
      </c>
      <c r="D40" s="130"/>
      <c r="E40" s="130"/>
      <c r="F40" s="132"/>
      <c r="G40" s="128">
        <v>1.0</v>
      </c>
      <c r="H40" s="129">
        <f t="shared" si="1"/>
        <v>200</v>
      </c>
      <c r="I40" s="130"/>
    </row>
    <row r="41" ht="14.25" customHeight="1">
      <c r="A41" s="145"/>
      <c r="B41" s="132"/>
      <c r="C41" s="221"/>
      <c r="D41" s="130"/>
      <c r="E41" s="130"/>
      <c r="F41" s="150"/>
      <c r="G41" s="128"/>
      <c r="H41" s="129">
        <f t="shared" si="1"/>
        <v>0</v>
      </c>
      <c r="I41" s="130"/>
    </row>
    <row r="42" ht="18.0" customHeight="1">
      <c r="A42" s="123"/>
      <c r="B42" s="299"/>
      <c r="C42" s="130"/>
      <c r="D42" s="130"/>
      <c r="E42" s="152" t="s">
        <v>31</v>
      </c>
      <c r="F42" s="154">
        <f>SUM(F8:F41)</f>
        <v>0</v>
      </c>
      <c r="G42" s="154">
        <f>SUM(G10:G41)</f>
        <v>50</v>
      </c>
      <c r="H42" s="224">
        <f>SUM(H8:H41)</f>
        <v>10000</v>
      </c>
      <c r="I42" s="225"/>
    </row>
    <row r="43" ht="20.25" customHeight="1">
      <c r="A43" s="152"/>
      <c r="B43" s="151"/>
      <c r="C43" s="152"/>
      <c r="D43" s="152"/>
      <c r="E43" s="157" t="s">
        <v>90</v>
      </c>
      <c r="F43" s="158">
        <f>COUNT(G10:G41)</f>
        <v>31</v>
      </c>
      <c r="G43" s="54"/>
      <c r="H43" s="54"/>
      <c r="I43" s="55"/>
    </row>
    <row r="44" ht="14.25" customHeight="1">
      <c r="A44" s="56"/>
      <c r="B44" s="59"/>
      <c r="C44" s="56"/>
      <c r="D44" s="56"/>
      <c r="E44" s="56"/>
      <c r="F44" s="56"/>
      <c r="G44" s="202"/>
      <c r="H44" s="198"/>
      <c r="I44" s="56"/>
    </row>
    <row r="45" ht="28.5" customHeight="1">
      <c r="A45" s="56"/>
      <c r="B45" s="59"/>
      <c r="C45" s="56"/>
      <c r="D45" s="56" t="s">
        <v>91</v>
      </c>
      <c r="E45" s="57"/>
      <c r="F45" s="56"/>
      <c r="G45" s="202"/>
      <c r="H45" s="198"/>
      <c r="I45" s="56"/>
    </row>
    <row r="46" ht="39.75" customHeight="1">
      <c r="A46" s="56"/>
      <c r="B46" s="59"/>
      <c r="C46" s="56"/>
      <c r="D46" s="58" t="s">
        <v>92</v>
      </c>
      <c r="E46" s="57"/>
      <c r="F46" s="56"/>
      <c r="G46" s="202"/>
      <c r="H46" s="198"/>
      <c r="I46" s="56"/>
    </row>
    <row r="47" ht="36.0" customHeight="1">
      <c r="A47" s="56"/>
      <c r="B47" s="59"/>
      <c r="C47" s="56"/>
      <c r="D47" s="59" t="s">
        <v>49</v>
      </c>
      <c r="E47" s="60"/>
      <c r="F47" s="56"/>
      <c r="G47" s="202"/>
      <c r="H47" s="198"/>
      <c r="I47" s="56"/>
    </row>
    <row r="48" ht="14.25" customHeight="1">
      <c r="A48" s="56"/>
      <c r="B48" s="59"/>
      <c r="C48" s="56"/>
      <c r="D48" s="56"/>
      <c r="E48" s="56"/>
      <c r="F48" s="56"/>
      <c r="G48" s="202"/>
      <c r="H48" s="198"/>
      <c r="I48" s="56"/>
    </row>
    <row r="49" ht="14.25" customHeight="1">
      <c r="A49" s="56"/>
      <c r="B49" s="59"/>
      <c r="C49" s="56"/>
      <c r="D49" s="56"/>
      <c r="E49" s="56"/>
      <c r="F49" s="56"/>
      <c r="G49" s="202"/>
      <c r="H49" s="198"/>
      <c r="I49" s="56"/>
    </row>
    <row r="50" ht="14.25" customHeight="1">
      <c r="A50" s="56"/>
      <c r="B50" s="59"/>
      <c r="C50" s="56"/>
      <c r="D50" s="56"/>
      <c r="E50" s="56"/>
      <c r="F50" s="56"/>
      <c r="G50" s="202"/>
      <c r="H50" s="198"/>
      <c r="I50" s="56"/>
    </row>
    <row r="51" ht="14.25" customHeight="1">
      <c r="A51" s="56"/>
      <c r="B51" s="59"/>
      <c r="C51" s="56"/>
      <c r="D51" s="56"/>
      <c r="E51" s="56"/>
      <c r="F51" s="56"/>
      <c r="G51" s="202"/>
      <c r="H51" s="198"/>
      <c r="I51" s="56"/>
    </row>
    <row r="52" ht="14.25" customHeight="1">
      <c r="A52" s="56"/>
      <c r="B52" s="59"/>
      <c r="C52" s="56"/>
      <c r="D52" s="56"/>
      <c r="E52" s="56"/>
      <c r="F52" s="56"/>
      <c r="G52" s="202"/>
      <c r="H52" s="198"/>
      <c r="I52" s="56"/>
    </row>
    <row r="53" ht="14.25" customHeight="1">
      <c r="A53" s="56"/>
      <c r="B53" s="59"/>
      <c r="C53" s="56"/>
      <c r="D53" s="56"/>
      <c r="E53" s="56"/>
      <c r="F53" s="56"/>
      <c r="G53" s="202"/>
      <c r="H53" s="198"/>
      <c r="I53" s="56"/>
    </row>
    <row r="54" ht="14.25" customHeight="1">
      <c r="A54" s="56"/>
      <c r="B54" s="59"/>
      <c r="C54" s="56"/>
      <c r="D54" s="56"/>
      <c r="E54" s="56"/>
      <c r="F54" s="56"/>
      <c r="G54" s="202"/>
      <c r="H54" s="198"/>
      <c r="I54" s="56"/>
    </row>
    <row r="55" ht="14.25" customHeight="1">
      <c r="A55" s="56"/>
      <c r="B55" s="59"/>
      <c r="C55" s="56"/>
      <c r="D55" s="56"/>
      <c r="E55" s="56"/>
      <c r="F55" s="56"/>
      <c r="G55" s="202"/>
      <c r="H55" s="198"/>
      <c r="I55" s="56"/>
    </row>
    <row r="56" ht="14.25" customHeight="1">
      <c r="A56" s="56"/>
      <c r="B56" s="59"/>
      <c r="C56" s="56"/>
      <c r="D56" s="56"/>
      <c r="E56" s="56"/>
      <c r="F56" s="56"/>
      <c r="G56" s="202"/>
      <c r="H56" s="198"/>
      <c r="I56" s="56"/>
    </row>
    <row r="57" ht="14.25" customHeight="1">
      <c r="A57" s="56"/>
      <c r="B57" s="59"/>
      <c r="C57" s="56"/>
      <c r="D57" s="56"/>
      <c r="E57" s="56"/>
      <c r="F57" s="56"/>
      <c r="G57" s="202"/>
      <c r="H57" s="198"/>
      <c r="I57" s="56"/>
    </row>
    <row r="58" ht="14.25" customHeight="1">
      <c r="A58" s="56"/>
      <c r="B58" s="59"/>
      <c r="C58" s="56"/>
      <c r="D58" s="56"/>
      <c r="E58" s="56"/>
      <c r="F58" s="56"/>
      <c r="G58" s="202"/>
      <c r="H58" s="198"/>
      <c r="I58" s="56"/>
    </row>
    <row r="59" ht="14.25" customHeight="1">
      <c r="A59" s="56"/>
      <c r="B59" s="59"/>
      <c r="C59" s="56"/>
      <c r="D59" s="56"/>
      <c r="E59" s="56"/>
      <c r="F59" s="56"/>
      <c r="G59" s="202"/>
      <c r="H59" s="198"/>
      <c r="I59" s="56"/>
    </row>
    <row r="60" ht="14.25" customHeight="1">
      <c r="A60" s="56"/>
      <c r="B60" s="59"/>
      <c r="C60" s="56"/>
      <c r="D60" s="56"/>
      <c r="E60" s="56"/>
      <c r="F60" s="56"/>
      <c r="G60" s="202"/>
      <c r="H60" s="198"/>
      <c r="I60" s="56"/>
    </row>
    <row r="61" ht="14.25" customHeight="1">
      <c r="A61" s="56"/>
      <c r="B61" s="59"/>
      <c r="C61" s="56"/>
      <c r="D61" s="56"/>
      <c r="E61" s="56"/>
      <c r="F61" s="56"/>
      <c r="G61" s="202"/>
      <c r="H61" s="198"/>
      <c r="I61" s="56"/>
    </row>
    <row r="62" ht="14.25" customHeight="1">
      <c r="A62" s="56"/>
      <c r="B62" s="59"/>
      <c r="C62" s="56"/>
      <c r="D62" s="56"/>
      <c r="E62" s="56"/>
      <c r="F62" s="56"/>
      <c r="G62" s="202"/>
      <c r="H62" s="198"/>
      <c r="I62" s="56"/>
    </row>
    <row r="63" ht="14.25" customHeight="1">
      <c r="A63" s="56"/>
      <c r="B63" s="59"/>
      <c r="C63" s="56"/>
      <c r="D63" s="56"/>
      <c r="E63" s="56"/>
      <c r="F63" s="56"/>
      <c r="G63" s="202"/>
      <c r="H63" s="198"/>
      <c r="I63" s="56"/>
    </row>
    <row r="64" ht="14.25" customHeight="1">
      <c r="A64" s="56"/>
      <c r="B64" s="59"/>
      <c r="C64" s="56"/>
      <c r="D64" s="56"/>
      <c r="E64" s="56"/>
      <c r="F64" s="56"/>
      <c r="G64" s="202"/>
      <c r="H64" s="198"/>
      <c r="I64" s="56"/>
    </row>
    <row r="65" ht="14.25" customHeight="1">
      <c r="A65" s="56"/>
      <c r="B65" s="59"/>
      <c r="C65" s="56"/>
      <c r="D65" s="56"/>
      <c r="E65" s="56"/>
      <c r="F65" s="56"/>
      <c r="G65" s="202"/>
      <c r="H65" s="198"/>
      <c r="I65" s="56"/>
    </row>
    <row r="66" ht="14.25" customHeight="1">
      <c r="A66" s="56"/>
      <c r="B66" s="59"/>
      <c r="C66" s="56"/>
      <c r="D66" s="56"/>
      <c r="E66" s="56"/>
      <c r="F66" s="56"/>
      <c r="G66" s="202"/>
      <c r="H66" s="198"/>
      <c r="I66" s="56"/>
    </row>
    <row r="67" ht="14.25" customHeight="1">
      <c r="A67" s="56"/>
      <c r="B67" s="59"/>
      <c r="C67" s="56"/>
      <c r="D67" s="56"/>
      <c r="E67" s="56"/>
      <c r="F67" s="56"/>
      <c r="G67" s="202"/>
      <c r="H67" s="198"/>
      <c r="I67" s="56"/>
    </row>
    <row r="68" ht="14.25" customHeight="1">
      <c r="A68" s="56"/>
      <c r="B68" s="59"/>
      <c r="C68" s="56"/>
      <c r="D68" s="56"/>
      <c r="E68" s="56"/>
      <c r="F68" s="56"/>
      <c r="G68" s="202"/>
      <c r="H68" s="198"/>
      <c r="I68" s="56"/>
    </row>
    <row r="69" ht="14.25" customHeight="1">
      <c r="A69" s="56"/>
      <c r="B69" s="59"/>
      <c r="C69" s="56"/>
      <c r="D69" s="56"/>
      <c r="E69" s="56"/>
      <c r="F69" s="56"/>
      <c r="G69" s="202"/>
      <c r="H69" s="198"/>
      <c r="I69" s="56"/>
    </row>
    <row r="70" ht="14.25" customHeight="1">
      <c r="A70" s="56"/>
      <c r="B70" s="59"/>
      <c r="C70" s="56"/>
      <c r="D70" s="56"/>
      <c r="E70" s="56"/>
      <c r="F70" s="56"/>
      <c r="G70" s="202"/>
      <c r="H70" s="198"/>
      <c r="I70" s="56"/>
    </row>
    <row r="71" ht="14.25" customHeight="1">
      <c r="A71" s="56"/>
      <c r="B71" s="59"/>
      <c r="C71" s="56"/>
      <c r="D71" s="56"/>
      <c r="E71" s="56"/>
      <c r="F71" s="56"/>
      <c r="G71" s="202"/>
      <c r="H71" s="198"/>
      <c r="I71" s="56"/>
    </row>
    <row r="72" ht="14.25" customHeight="1">
      <c r="A72" s="56"/>
      <c r="B72" s="59"/>
      <c r="C72" s="56"/>
      <c r="D72" s="56"/>
      <c r="E72" s="56"/>
      <c r="F72" s="56"/>
      <c r="G72" s="202"/>
      <c r="H72" s="198"/>
      <c r="I72" s="56"/>
    </row>
    <row r="73" ht="14.25" customHeight="1">
      <c r="A73" s="56"/>
      <c r="B73" s="59"/>
      <c r="C73" s="56"/>
      <c r="D73" s="56"/>
      <c r="E73" s="56"/>
      <c r="F73" s="56"/>
      <c r="G73" s="202"/>
      <c r="H73" s="198"/>
      <c r="I73" s="56"/>
    </row>
    <row r="74" ht="14.25" customHeight="1">
      <c r="A74" s="56"/>
      <c r="B74" s="59"/>
      <c r="C74" s="56"/>
      <c r="D74" s="56"/>
      <c r="E74" s="56"/>
      <c r="F74" s="56"/>
      <c r="G74" s="202"/>
      <c r="H74" s="198"/>
      <c r="I74" s="56"/>
    </row>
    <row r="75" ht="14.25" customHeight="1">
      <c r="A75" s="56"/>
      <c r="B75" s="59"/>
      <c r="C75" s="56"/>
      <c r="D75" s="56"/>
      <c r="E75" s="56"/>
      <c r="F75" s="56"/>
      <c r="G75" s="202"/>
      <c r="H75" s="198"/>
      <c r="I75" s="56"/>
    </row>
    <row r="76" ht="14.25" customHeight="1">
      <c r="A76" s="56"/>
      <c r="B76" s="59"/>
      <c r="C76" s="56"/>
      <c r="D76" s="56"/>
      <c r="E76" s="56"/>
      <c r="F76" s="56"/>
      <c r="G76" s="202"/>
      <c r="H76" s="198"/>
      <c r="I76" s="56"/>
    </row>
    <row r="77" ht="14.25" customHeight="1">
      <c r="A77" s="56"/>
      <c r="B77" s="59"/>
      <c r="C77" s="56"/>
      <c r="D77" s="56"/>
      <c r="E77" s="56"/>
      <c r="F77" s="56"/>
      <c r="G77" s="202"/>
      <c r="H77" s="198"/>
      <c r="I77" s="56"/>
    </row>
    <row r="78" ht="14.25" customHeight="1">
      <c r="A78" s="56"/>
      <c r="B78" s="59"/>
      <c r="C78" s="56"/>
      <c r="D78" s="56"/>
      <c r="E78" s="56"/>
      <c r="F78" s="56"/>
      <c r="G78" s="202"/>
      <c r="H78" s="198"/>
      <c r="I78" s="56"/>
    </row>
    <row r="79" ht="14.25" customHeight="1">
      <c r="A79" s="56"/>
      <c r="B79" s="59"/>
      <c r="C79" s="56"/>
      <c r="D79" s="56"/>
      <c r="E79" s="56"/>
      <c r="F79" s="56"/>
      <c r="G79" s="202"/>
      <c r="H79" s="198"/>
      <c r="I79" s="56"/>
    </row>
    <row r="80" ht="14.25" customHeight="1">
      <c r="A80" s="56"/>
      <c r="B80" s="59"/>
      <c r="C80" s="56"/>
      <c r="D80" s="56"/>
      <c r="E80" s="56"/>
      <c r="F80" s="56"/>
      <c r="G80" s="202"/>
      <c r="H80" s="198"/>
      <c r="I80" s="56"/>
    </row>
    <row r="81" ht="14.25" customHeight="1">
      <c r="A81" s="56"/>
      <c r="B81" s="59"/>
      <c r="C81" s="56"/>
      <c r="D81" s="56"/>
      <c r="E81" s="56"/>
      <c r="F81" s="56"/>
      <c r="G81" s="202"/>
      <c r="H81" s="198"/>
      <c r="I81" s="56"/>
    </row>
    <row r="82" ht="14.25" customHeight="1">
      <c r="A82" s="56"/>
      <c r="B82" s="59"/>
      <c r="C82" s="56"/>
      <c r="D82" s="56"/>
      <c r="E82" s="56"/>
      <c r="F82" s="56"/>
      <c r="G82" s="202"/>
      <c r="H82" s="198"/>
      <c r="I82" s="56"/>
    </row>
    <row r="83" ht="14.25" customHeight="1">
      <c r="A83" s="56"/>
      <c r="B83" s="59"/>
      <c r="C83" s="56"/>
      <c r="D83" s="56"/>
      <c r="E83" s="56"/>
      <c r="F83" s="56"/>
      <c r="G83" s="202"/>
      <c r="H83" s="198"/>
      <c r="I83" s="56"/>
    </row>
    <row r="84" ht="14.25" customHeight="1">
      <c r="A84" s="56"/>
      <c r="B84" s="59"/>
      <c r="C84" s="56"/>
      <c r="D84" s="56"/>
      <c r="E84" s="56"/>
      <c r="F84" s="56"/>
      <c r="G84" s="202"/>
      <c r="H84" s="198"/>
      <c r="I84" s="56"/>
    </row>
    <row r="85" ht="14.25" customHeight="1">
      <c r="A85" s="56"/>
      <c r="B85" s="59"/>
      <c r="C85" s="56"/>
      <c r="D85" s="56"/>
      <c r="E85" s="56"/>
      <c r="F85" s="56"/>
      <c r="G85" s="202"/>
      <c r="H85" s="198"/>
      <c r="I85" s="56"/>
    </row>
    <row r="86" ht="14.25" customHeight="1">
      <c r="A86" s="56"/>
      <c r="B86" s="59"/>
      <c r="C86" s="56"/>
      <c r="D86" s="56"/>
      <c r="E86" s="56"/>
      <c r="F86" s="56"/>
      <c r="G86" s="202"/>
      <c r="H86" s="198"/>
      <c r="I86" s="56"/>
    </row>
    <row r="87" ht="14.25" customHeight="1">
      <c r="A87" s="56"/>
      <c r="B87" s="59"/>
      <c r="C87" s="56"/>
      <c r="D87" s="56"/>
      <c r="E87" s="56"/>
      <c r="F87" s="56"/>
      <c r="G87" s="202"/>
      <c r="H87" s="198"/>
      <c r="I87" s="56"/>
    </row>
    <row r="88" ht="14.25" customHeight="1">
      <c r="A88" s="56"/>
      <c r="B88" s="59"/>
      <c r="C88" s="56"/>
      <c r="D88" s="56"/>
      <c r="E88" s="56"/>
      <c r="F88" s="56"/>
      <c r="G88" s="202"/>
      <c r="H88" s="198"/>
      <c r="I88" s="56"/>
    </row>
    <row r="89" ht="14.25" customHeight="1">
      <c r="A89" s="56"/>
      <c r="B89" s="59"/>
      <c r="C89" s="56"/>
      <c r="D89" s="56"/>
      <c r="E89" s="56"/>
      <c r="F89" s="56"/>
      <c r="G89" s="202"/>
      <c r="H89" s="198"/>
      <c r="I89" s="56"/>
    </row>
    <row r="90" ht="14.25" customHeight="1">
      <c r="A90" s="56"/>
      <c r="B90" s="59"/>
      <c r="C90" s="56"/>
      <c r="D90" s="56"/>
      <c r="E90" s="56"/>
      <c r="F90" s="56"/>
      <c r="G90" s="202"/>
      <c r="H90" s="198"/>
      <c r="I90" s="56"/>
    </row>
    <row r="91" ht="14.25" customHeight="1">
      <c r="A91" s="56"/>
      <c r="B91" s="59"/>
      <c r="C91" s="56"/>
      <c r="D91" s="56"/>
      <c r="E91" s="56"/>
      <c r="F91" s="56"/>
      <c r="G91" s="202"/>
      <c r="H91" s="198"/>
      <c r="I91" s="56"/>
    </row>
    <row r="92" ht="14.25" customHeight="1">
      <c r="A92" s="56"/>
      <c r="B92" s="59"/>
      <c r="C92" s="56"/>
      <c r="D92" s="56"/>
      <c r="E92" s="56"/>
      <c r="F92" s="56"/>
      <c r="G92" s="202"/>
      <c r="H92" s="198"/>
      <c r="I92" s="56"/>
    </row>
    <row r="93" ht="14.25" customHeight="1">
      <c r="A93" s="56"/>
      <c r="B93" s="59"/>
      <c r="C93" s="56"/>
      <c r="D93" s="56"/>
      <c r="E93" s="56"/>
      <c r="F93" s="56"/>
      <c r="G93" s="202"/>
      <c r="H93" s="198"/>
      <c r="I93" s="56"/>
    </row>
    <row r="94" ht="14.25" customHeight="1">
      <c r="A94" s="56"/>
      <c r="B94" s="59"/>
      <c r="C94" s="56"/>
      <c r="D94" s="56"/>
      <c r="E94" s="56"/>
      <c r="F94" s="56"/>
      <c r="G94" s="202"/>
      <c r="H94" s="198"/>
      <c r="I94" s="56"/>
    </row>
    <row r="95" ht="14.25" customHeight="1">
      <c r="A95" s="56"/>
      <c r="B95" s="59"/>
      <c r="C95" s="56"/>
      <c r="D95" s="56"/>
      <c r="E95" s="56"/>
      <c r="F95" s="56"/>
      <c r="G95" s="202"/>
      <c r="H95" s="198"/>
      <c r="I95" s="56"/>
    </row>
    <row r="96" ht="14.25" customHeight="1">
      <c r="A96" s="56"/>
      <c r="B96" s="59"/>
      <c r="C96" s="56"/>
      <c r="D96" s="56"/>
      <c r="E96" s="56"/>
      <c r="F96" s="56"/>
      <c r="G96" s="202"/>
      <c r="H96" s="198"/>
      <c r="I96" s="56"/>
    </row>
    <row r="97" ht="14.25" customHeight="1">
      <c r="A97" s="56"/>
      <c r="B97" s="59"/>
      <c r="C97" s="56"/>
      <c r="D97" s="56"/>
      <c r="E97" s="56"/>
      <c r="F97" s="56"/>
      <c r="G97" s="202"/>
      <c r="H97" s="198"/>
      <c r="I97" s="56"/>
    </row>
    <row r="98" ht="14.25" customHeight="1">
      <c r="A98" s="56"/>
      <c r="B98" s="59"/>
      <c r="C98" s="56"/>
      <c r="D98" s="56"/>
      <c r="E98" s="56"/>
      <c r="F98" s="56"/>
      <c r="G98" s="202"/>
      <c r="H98" s="198"/>
      <c r="I98" s="56"/>
    </row>
    <row r="99" ht="14.25" customHeight="1">
      <c r="A99" s="56"/>
      <c r="B99" s="59"/>
      <c r="C99" s="56"/>
      <c r="D99" s="56"/>
      <c r="E99" s="56"/>
      <c r="F99" s="56"/>
      <c r="G99" s="202"/>
      <c r="H99" s="198"/>
      <c r="I99" s="56"/>
    </row>
    <row r="100" ht="14.25" customHeight="1">
      <c r="A100" s="56"/>
      <c r="B100" s="59"/>
      <c r="C100" s="56"/>
      <c r="D100" s="56"/>
      <c r="E100" s="56"/>
      <c r="F100" s="56"/>
      <c r="G100" s="202"/>
      <c r="H100" s="198"/>
      <c r="I100" s="56"/>
    </row>
    <row r="101" ht="14.25" customHeight="1">
      <c r="A101" s="56"/>
      <c r="B101" s="59"/>
      <c r="C101" s="56"/>
      <c r="D101" s="56"/>
      <c r="E101" s="56"/>
      <c r="F101" s="56"/>
      <c r="G101" s="202"/>
      <c r="H101" s="198"/>
      <c r="I101" s="56"/>
    </row>
    <row r="102" ht="14.25" customHeight="1">
      <c r="A102" s="56"/>
      <c r="B102" s="59"/>
      <c r="C102" s="56"/>
      <c r="D102" s="56"/>
      <c r="E102" s="56"/>
      <c r="F102" s="56"/>
      <c r="G102" s="202"/>
      <c r="H102" s="198"/>
      <c r="I102" s="56"/>
    </row>
    <row r="103" ht="14.25" customHeight="1">
      <c r="A103" s="56"/>
      <c r="B103" s="59"/>
      <c r="C103" s="56"/>
      <c r="D103" s="56"/>
      <c r="E103" s="56"/>
      <c r="F103" s="56"/>
      <c r="G103" s="202"/>
      <c r="H103" s="198"/>
      <c r="I103" s="56"/>
    </row>
    <row r="104" ht="14.25" customHeight="1">
      <c r="A104" s="56"/>
      <c r="B104" s="59"/>
      <c r="C104" s="56"/>
      <c r="D104" s="56"/>
      <c r="E104" s="56"/>
      <c r="F104" s="56"/>
      <c r="G104" s="202"/>
      <c r="H104" s="198"/>
      <c r="I104" s="56"/>
    </row>
    <row r="105" ht="14.25" customHeight="1">
      <c r="A105" s="56"/>
      <c r="B105" s="59"/>
      <c r="C105" s="56"/>
      <c r="D105" s="56"/>
      <c r="E105" s="56"/>
      <c r="F105" s="56"/>
      <c r="G105" s="202"/>
      <c r="H105" s="198"/>
      <c r="I105" s="56"/>
    </row>
    <row r="106" ht="14.25" customHeight="1">
      <c r="A106" s="56"/>
      <c r="B106" s="59"/>
      <c r="C106" s="56"/>
      <c r="D106" s="56"/>
      <c r="E106" s="56"/>
      <c r="F106" s="56"/>
      <c r="G106" s="202"/>
      <c r="H106" s="198"/>
      <c r="I106" s="56"/>
    </row>
    <row r="107" ht="14.25" customHeight="1">
      <c r="A107" s="56"/>
      <c r="B107" s="59"/>
      <c r="C107" s="56"/>
      <c r="D107" s="56"/>
      <c r="E107" s="56"/>
      <c r="F107" s="56"/>
      <c r="G107" s="202"/>
      <c r="H107" s="198"/>
      <c r="I107" s="56"/>
    </row>
    <row r="108" ht="14.25" customHeight="1">
      <c r="A108" s="56"/>
      <c r="B108" s="59"/>
      <c r="C108" s="56"/>
      <c r="D108" s="56"/>
      <c r="E108" s="56"/>
      <c r="F108" s="56"/>
      <c r="G108" s="202"/>
      <c r="H108" s="198"/>
      <c r="I108" s="56"/>
    </row>
    <row r="109" ht="14.25" customHeight="1">
      <c r="A109" s="56"/>
      <c r="B109" s="59"/>
      <c r="C109" s="56"/>
      <c r="D109" s="56"/>
      <c r="E109" s="56"/>
      <c r="F109" s="56"/>
      <c r="G109" s="202"/>
      <c r="H109" s="198"/>
      <c r="I109" s="56"/>
    </row>
    <row r="110" ht="14.25" customHeight="1">
      <c r="A110" s="56"/>
      <c r="B110" s="59"/>
      <c r="C110" s="56"/>
      <c r="D110" s="56"/>
      <c r="E110" s="56"/>
      <c r="F110" s="56"/>
      <c r="G110" s="202"/>
      <c r="H110" s="198"/>
      <c r="I110" s="56"/>
    </row>
    <row r="111" ht="14.25" customHeight="1">
      <c r="A111" s="56"/>
      <c r="B111" s="59"/>
      <c r="C111" s="56"/>
      <c r="D111" s="56"/>
      <c r="E111" s="56"/>
      <c r="F111" s="56"/>
      <c r="G111" s="202"/>
      <c r="H111" s="198"/>
      <c r="I111" s="56"/>
    </row>
    <row r="112" ht="14.25" customHeight="1">
      <c r="A112" s="56"/>
      <c r="B112" s="59"/>
      <c r="C112" s="56"/>
      <c r="D112" s="56"/>
      <c r="E112" s="56"/>
      <c r="F112" s="56"/>
      <c r="G112" s="202"/>
      <c r="H112" s="198"/>
      <c r="I112" s="56"/>
    </row>
    <row r="113" ht="14.25" customHeight="1">
      <c r="A113" s="56"/>
      <c r="B113" s="59"/>
      <c r="C113" s="56"/>
      <c r="D113" s="56"/>
      <c r="E113" s="56"/>
      <c r="F113" s="56"/>
      <c r="G113" s="202"/>
      <c r="H113" s="198"/>
      <c r="I113" s="56"/>
    </row>
    <row r="114" ht="14.25" customHeight="1">
      <c r="A114" s="56"/>
      <c r="B114" s="59"/>
      <c r="C114" s="56"/>
      <c r="D114" s="56"/>
      <c r="E114" s="56"/>
      <c r="F114" s="56"/>
      <c r="G114" s="202"/>
      <c r="H114" s="198"/>
      <c r="I114" s="56"/>
    </row>
    <row r="115" ht="14.25" customHeight="1">
      <c r="A115" s="56"/>
      <c r="B115" s="59"/>
      <c r="C115" s="56"/>
      <c r="D115" s="56"/>
      <c r="E115" s="56"/>
      <c r="F115" s="56"/>
      <c r="G115" s="202"/>
      <c r="H115" s="198"/>
      <c r="I115" s="56"/>
    </row>
    <row r="116" ht="14.25" customHeight="1">
      <c r="A116" s="56"/>
      <c r="B116" s="59"/>
      <c r="C116" s="56"/>
      <c r="D116" s="56"/>
      <c r="E116" s="56"/>
      <c r="F116" s="56"/>
      <c r="G116" s="202"/>
      <c r="H116" s="198"/>
      <c r="I116" s="56"/>
    </row>
    <row r="117" ht="14.25" customHeight="1">
      <c r="A117" s="56"/>
      <c r="B117" s="59"/>
      <c r="C117" s="56"/>
      <c r="D117" s="56"/>
      <c r="E117" s="56"/>
      <c r="F117" s="56"/>
      <c r="G117" s="202"/>
      <c r="H117" s="198"/>
      <c r="I117" s="56"/>
    </row>
    <row r="118" ht="14.25" customHeight="1">
      <c r="A118" s="56"/>
      <c r="B118" s="59"/>
      <c r="C118" s="56"/>
      <c r="D118" s="56"/>
      <c r="E118" s="56"/>
      <c r="F118" s="56"/>
      <c r="G118" s="202"/>
      <c r="H118" s="198"/>
      <c r="I118" s="56"/>
    </row>
    <row r="119" ht="14.25" customHeight="1">
      <c r="A119" s="56"/>
      <c r="B119" s="59"/>
      <c r="C119" s="56"/>
      <c r="D119" s="56"/>
      <c r="E119" s="56"/>
      <c r="F119" s="56"/>
      <c r="G119" s="202"/>
      <c r="H119" s="198"/>
      <c r="I119" s="56"/>
    </row>
    <row r="120" ht="14.25" customHeight="1">
      <c r="A120" s="56"/>
      <c r="B120" s="59"/>
      <c r="C120" s="56"/>
      <c r="D120" s="56"/>
      <c r="E120" s="56"/>
      <c r="F120" s="56"/>
      <c r="G120" s="202"/>
      <c r="H120" s="198"/>
      <c r="I120" s="56"/>
    </row>
    <row r="121" ht="14.25" customHeight="1">
      <c r="A121" s="56"/>
      <c r="B121" s="59"/>
      <c r="C121" s="56"/>
      <c r="D121" s="56"/>
      <c r="E121" s="56"/>
      <c r="F121" s="56"/>
      <c r="G121" s="202"/>
      <c r="H121" s="198"/>
      <c r="I121" s="56"/>
    </row>
    <row r="122" ht="14.25" customHeight="1">
      <c r="A122" s="56"/>
      <c r="B122" s="59"/>
      <c r="C122" s="56"/>
      <c r="D122" s="56"/>
      <c r="E122" s="56"/>
      <c r="F122" s="56"/>
      <c r="G122" s="202"/>
      <c r="H122" s="198"/>
      <c r="I122" s="56"/>
    </row>
    <row r="123" ht="14.25" customHeight="1">
      <c r="A123" s="56"/>
      <c r="B123" s="59"/>
      <c r="C123" s="56"/>
      <c r="D123" s="56"/>
      <c r="E123" s="56"/>
      <c r="F123" s="56"/>
      <c r="G123" s="202"/>
      <c r="H123" s="198"/>
      <c r="I123" s="56"/>
    </row>
    <row r="124" ht="14.25" customHeight="1">
      <c r="A124" s="56"/>
      <c r="B124" s="59"/>
      <c r="C124" s="56"/>
      <c r="D124" s="56"/>
      <c r="E124" s="56"/>
      <c r="F124" s="56"/>
      <c r="G124" s="202"/>
      <c r="H124" s="198"/>
      <c r="I124" s="56"/>
    </row>
    <row r="125" ht="14.25" customHeight="1">
      <c r="A125" s="56"/>
      <c r="B125" s="59"/>
      <c r="C125" s="56"/>
      <c r="D125" s="56"/>
      <c r="E125" s="56"/>
      <c r="F125" s="56"/>
      <c r="G125" s="202"/>
      <c r="H125" s="198"/>
      <c r="I125" s="56"/>
    </row>
    <row r="126" ht="14.25" customHeight="1">
      <c r="A126" s="56"/>
      <c r="B126" s="59"/>
      <c r="C126" s="56"/>
      <c r="D126" s="56"/>
      <c r="E126" s="56"/>
      <c r="F126" s="56"/>
      <c r="G126" s="202"/>
      <c r="H126" s="198"/>
      <c r="I126" s="56"/>
    </row>
    <row r="127" ht="14.25" customHeight="1">
      <c r="A127" s="56"/>
      <c r="B127" s="59"/>
      <c r="C127" s="56"/>
      <c r="D127" s="56"/>
      <c r="E127" s="56"/>
      <c r="F127" s="56"/>
      <c r="G127" s="202"/>
      <c r="H127" s="198"/>
      <c r="I127" s="56"/>
    </row>
    <row r="128" ht="14.25" customHeight="1">
      <c r="A128" s="56"/>
      <c r="B128" s="59"/>
      <c r="C128" s="56"/>
      <c r="D128" s="56"/>
      <c r="E128" s="56"/>
      <c r="F128" s="56"/>
      <c r="G128" s="202"/>
      <c r="H128" s="198"/>
      <c r="I128" s="56"/>
    </row>
    <row r="129" ht="14.25" customHeight="1">
      <c r="A129" s="56"/>
      <c r="B129" s="59"/>
      <c r="C129" s="56"/>
      <c r="D129" s="56"/>
      <c r="E129" s="56"/>
      <c r="F129" s="56"/>
      <c r="G129" s="202"/>
      <c r="H129" s="198"/>
      <c r="I129" s="56"/>
    </row>
    <row r="130" ht="14.25" customHeight="1">
      <c r="A130" s="56"/>
      <c r="B130" s="59"/>
      <c r="C130" s="56"/>
      <c r="D130" s="56"/>
      <c r="E130" s="56"/>
      <c r="F130" s="56"/>
      <c r="G130" s="202"/>
      <c r="H130" s="198"/>
      <c r="I130" s="56"/>
    </row>
    <row r="131" ht="14.25" customHeight="1">
      <c r="A131" s="56"/>
      <c r="B131" s="59"/>
      <c r="C131" s="56"/>
      <c r="D131" s="56"/>
      <c r="E131" s="56"/>
      <c r="F131" s="56"/>
      <c r="G131" s="202"/>
      <c r="H131" s="198"/>
      <c r="I131" s="56"/>
    </row>
    <row r="132" ht="14.25" customHeight="1">
      <c r="A132" s="56"/>
      <c r="B132" s="59"/>
      <c r="C132" s="56"/>
      <c r="D132" s="56"/>
      <c r="E132" s="56"/>
      <c r="F132" s="56"/>
      <c r="G132" s="202"/>
      <c r="H132" s="198"/>
      <c r="I132" s="56"/>
    </row>
    <row r="133" ht="14.25" customHeight="1">
      <c r="A133" s="56"/>
      <c r="B133" s="59"/>
      <c r="C133" s="56"/>
      <c r="D133" s="56"/>
      <c r="E133" s="56"/>
      <c r="F133" s="56"/>
      <c r="G133" s="202"/>
      <c r="H133" s="198"/>
      <c r="I133" s="56"/>
    </row>
    <row r="134" ht="14.25" customHeight="1">
      <c r="A134" s="56"/>
      <c r="B134" s="59"/>
      <c r="C134" s="56"/>
      <c r="D134" s="56"/>
      <c r="E134" s="56"/>
      <c r="F134" s="56"/>
      <c r="G134" s="202"/>
      <c r="H134" s="198"/>
      <c r="I134" s="56"/>
    </row>
    <row r="135" ht="14.25" customHeight="1">
      <c r="A135" s="56"/>
      <c r="B135" s="59"/>
      <c r="C135" s="56"/>
      <c r="D135" s="56"/>
      <c r="E135" s="56"/>
      <c r="F135" s="56"/>
      <c r="G135" s="202"/>
      <c r="H135" s="198"/>
      <c r="I135" s="56"/>
    </row>
    <row r="136" ht="14.25" customHeight="1">
      <c r="A136" s="56"/>
      <c r="B136" s="59"/>
      <c r="C136" s="56"/>
      <c r="D136" s="56"/>
      <c r="E136" s="56"/>
      <c r="F136" s="56"/>
      <c r="G136" s="202"/>
      <c r="H136" s="198"/>
      <c r="I136" s="56"/>
    </row>
    <row r="137" ht="14.25" customHeight="1">
      <c r="A137" s="56"/>
      <c r="B137" s="59"/>
      <c r="C137" s="56"/>
      <c r="D137" s="56"/>
      <c r="E137" s="56"/>
      <c r="F137" s="56"/>
      <c r="G137" s="202"/>
      <c r="H137" s="198"/>
      <c r="I137" s="56"/>
    </row>
    <row r="138" ht="14.25" customHeight="1">
      <c r="A138" s="56"/>
      <c r="B138" s="59"/>
      <c r="C138" s="56"/>
      <c r="D138" s="56"/>
      <c r="E138" s="56"/>
      <c r="F138" s="56"/>
      <c r="G138" s="202"/>
      <c r="H138" s="198"/>
      <c r="I138" s="56"/>
    </row>
    <row r="139" ht="14.25" customHeight="1">
      <c r="A139" s="56"/>
      <c r="B139" s="59"/>
      <c r="C139" s="56"/>
      <c r="D139" s="56"/>
      <c r="E139" s="56"/>
      <c r="F139" s="56"/>
      <c r="G139" s="202"/>
      <c r="H139" s="198"/>
      <c r="I139" s="56"/>
    </row>
    <row r="140" ht="14.25" customHeight="1">
      <c r="A140" s="56"/>
      <c r="B140" s="59"/>
      <c r="C140" s="56"/>
      <c r="D140" s="56"/>
      <c r="E140" s="56"/>
      <c r="F140" s="56"/>
      <c r="G140" s="202"/>
      <c r="H140" s="198"/>
      <c r="I140" s="56"/>
    </row>
    <row r="141" ht="14.25" customHeight="1">
      <c r="A141" s="56"/>
      <c r="B141" s="59"/>
      <c r="C141" s="56"/>
      <c r="D141" s="56"/>
      <c r="E141" s="56"/>
      <c r="F141" s="56"/>
      <c r="G141" s="202"/>
      <c r="H141" s="198"/>
      <c r="I141" s="56"/>
    </row>
    <row r="142" ht="14.25" customHeight="1">
      <c r="A142" s="56"/>
      <c r="B142" s="59"/>
      <c r="C142" s="56"/>
      <c r="D142" s="56"/>
      <c r="E142" s="56"/>
      <c r="F142" s="56"/>
      <c r="G142" s="202"/>
      <c r="H142" s="198"/>
      <c r="I142" s="56"/>
    </row>
    <row r="143" ht="14.25" customHeight="1">
      <c r="A143" s="56"/>
      <c r="B143" s="59"/>
      <c r="C143" s="56"/>
      <c r="D143" s="56"/>
      <c r="E143" s="56"/>
      <c r="F143" s="56"/>
      <c r="G143" s="202"/>
      <c r="H143" s="198"/>
      <c r="I143" s="56"/>
    </row>
    <row r="144" ht="14.25" customHeight="1">
      <c r="A144" s="56"/>
      <c r="B144" s="59"/>
      <c r="C144" s="56"/>
      <c r="D144" s="56"/>
      <c r="E144" s="56"/>
      <c r="F144" s="56"/>
      <c r="G144" s="202"/>
      <c r="H144" s="198"/>
      <c r="I144" s="56"/>
    </row>
    <row r="145" ht="14.25" customHeight="1">
      <c r="A145" s="56"/>
      <c r="B145" s="59"/>
      <c r="C145" s="56"/>
      <c r="D145" s="56"/>
      <c r="E145" s="56"/>
      <c r="F145" s="56"/>
      <c r="G145" s="202"/>
      <c r="H145" s="198"/>
      <c r="I145" s="56"/>
    </row>
    <row r="146" ht="14.25" customHeight="1">
      <c r="A146" s="56"/>
      <c r="B146" s="59"/>
      <c r="C146" s="56"/>
      <c r="D146" s="56"/>
      <c r="E146" s="56"/>
      <c r="F146" s="56"/>
      <c r="G146" s="202"/>
      <c r="H146" s="198"/>
      <c r="I146" s="56"/>
    </row>
    <row r="147" ht="14.25" customHeight="1">
      <c r="A147" s="56"/>
      <c r="B147" s="59"/>
      <c r="C147" s="56"/>
      <c r="D147" s="56"/>
      <c r="E147" s="56"/>
      <c r="F147" s="56"/>
      <c r="G147" s="202"/>
      <c r="H147" s="198"/>
      <c r="I147" s="56"/>
    </row>
    <row r="148" ht="14.25" customHeight="1">
      <c r="A148" s="56"/>
      <c r="B148" s="59"/>
      <c r="C148" s="56"/>
      <c r="D148" s="56"/>
      <c r="E148" s="56"/>
      <c r="F148" s="56"/>
      <c r="G148" s="202"/>
      <c r="H148" s="198"/>
      <c r="I148" s="56"/>
    </row>
    <row r="149" ht="14.25" customHeight="1">
      <c r="A149" s="56"/>
      <c r="B149" s="59"/>
      <c r="C149" s="56"/>
      <c r="D149" s="56"/>
      <c r="E149" s="56"/>
      <c r="F149" s="56"/>
      <c r="G149" s="202"/>
      <c r="H149" s="198"/>
      <c r="I149" s="56"/>
    </row>
    <row r="150" ht="14.25" customHeight="1">
      <c r="A150" s="56"/>
      <c r="B150" s="59"/>
      <c r="C150" s="56"/>
      <c r="D150" s="56"/>
      <c r="E150" s="56"/>
      <c r="F150" s="56"/>
      <c r="G150" s="202"/>
      <c r="H150" s="198"/>
      <c r="I150" s="56"/>
    </row>
    <row r="151" ht="14.25" customHeight="1">
      <c r="A151" s="56"/>
      <c r="B151" s="59"/>
      <c r="C151" s="56"/>
      <c r="D151" s="56"/>
      <c r="E151" s="56"/>
      <c r="F151" s="56"/>
      <c r="G151" s="202"/>
      <c r="H151" s="198"/>
      <c r="I151" s="56"/>
    </row>
    <row r="152" ht="14.25" customHeight="1">
      <c r="A152" s="56"/>
      <c r="B152" s="59"/>
      <c r="C152" s="56"/>
      <c r="D152" s="56"/>
      <c r="E152" s="56"/>
      <c r="F152" s="56"/>
      <c r="G152" s="202"/>
      <c r="H152" s="198"/>
      <c r="I152" s="56"/>
    </row>
    <row r="153" ht="14.25" customHeight="1">
      <c r="A153" s="56"/>
      <c r="B153" s="59"/>
      <c r="C153" s="56"/>
      <c r="D153" s="56"/>
      <c r="E153" s="56"/>
      <c r="F153" s="56"/>
      <c r="G153" s="202"/>
      <c r="H153" s="198"/>
      <c r="I153" s="56"/>
    </row>
    <row r="154" ht="14.25" customHeight="1">
      <c r="A154" s="56"/>
      <c r="B154" s="59"/>
      <c r="C154" s="56"/>
      <c r="D154" s="56"/>
      <c r="E154" s="56"/>
      <c r="F154" s="56"/>
      <c r="G154" s="202"/>
      <c r="H154" s="198"/>
      <c r="I154" s="56"/>
    </row>
    <row r="155" ht="14.25" customHeight="1">
      <c r="A155" s="56"/>
      <c r="B155" s="59"/>
      <c r="C155" s="56"/>
      <c r="D155" s="56"/>
      <c r="E155" s="56"/>
      <c r="F155" s="56"/>
      <c r="G155" s="202"/>
      <c r="H155" s="198"/>
      <c r="I155" s="56"/>
    </row>
    <row r="156" ht="14.25" customHeight="1">
      <c r="A156" s="56"/>
      <c r="B156" s="59"/>
      <c r="C156" s="56"/>
      <c r="D156" s="56"/>
      <c r="E156" s="56"/>
      <c r="F156" s="56"/>
      <c r="G156" s="202"/>
      <c r="H156" s="198"/>
      <c r="I156" s="56"/>
    </row>
    <row r="157" ht="14.25" customHeight="1">
      <c r="A157" s="56"/>
      <c r="B157" s="59"/>
      <c r="C157" s="56"/>
      <c r="D157" s="56"/>
      <c r="E157" s="56"/>
      <c r="F157" s="56"/>
      <c r="G157" s="202"/>
      <c r="H157" s="198"/>
      <c r="I157" s="56"/>
    </row>
    <row r="158" ht="14.25" customHeight="1">
      <c r="A158" s="56"/>
      <c r="B158" s="59"/>
      <c r="C158" s="56"/>
      <c r="D158" s="56"/>
      <c r="E158" s="56"/>
      <c r="F158" s="56"/>
      <c r="G158" s="202"/>
      <c r="H158" s="198"/>
      <c r="I158" s="56"/>
    </row>
    <row r="159" ht="14.25" customHeight="1">
      <c r="A159" s="56"/>
      <c r="B159" s="59"/>
      <c r="C159" s="56"/>
      <c r="D159" s="56"/>
      <c r="E159" s="56"/>
      <c r="F159" s="56"/>
      <c r="G159" s="202"/>
      <c r="H159" s="198"/>
      <c r="I159" s="56"/>
    </row>
    <row r="160" ht="14.25" customHeight="1">
      <c r="A160" s="56"/>
      <c r="B160" s="59"/>
      <c r="C160" s="56"/>
      <c r="D160" s="56"/>
      <c r="E160" s="56"/>
      <c r="F160" s="56"/>
      <c r="G160" s="202"/>
      <c r="H160" s="198"/>
      <c r="I160" s="56"/>
    </row>
    <row r="161" ht="14.25" customHeight="1">
      <c r="A161" s="56"/>
      <c r="B161" s="59"/>
      <c r="C161" s="56"/>
      <c r="D161" s="56"/>
      <c r="E161" s="56"/>
      <c r="F161" s="56"/>
      <c r="G161" s="202"/>
      <c r="H161" s="198"/>
      <c r="I161" s="56"/>
    </row>
    <row r="162" ht="14.25" customHeight="1">
      <c r="A162" s="56"/>
      <c r="B162" s="59"/>
      <c r="C162" s="56"/>
      <c r="D162" s="56"/>
      <c r="E162" s="56"/>
      <c r="F162" s="56"/>
      <c r="G162" s="202"/>
      <c r="H162" s="198"/>
      <c r="I162" s="56"/>
    </row>
    <row r="163" ht="14.25" customHeight="1">
      <c r="A163" s="56"/>
      <c r="B163" s="59"/>
      <c r="C163" s="56"/>
      <c r="D163" s="56"/>
      <c r="E163" s="56"/>
      <c r="F163" s="56"/>
      <c r="G163" s="202"/>
      <c r="H163" s="198"/>
      <c r="I163" s="56"/>
    </row>
    <row r="164" ht="14.25" customHeight="1">
      <c r="A164" s="56"/>
      <c r="B164" s="59"/>
      <c r="C164" s="56"/>
      <c r="D164" s="56"/>
      <c r="E164" s="56"/>
      <c r="F164" s="56"/>
      <c r="G164" s="202"/>
      <c r="H164" s="198"/>
      <c r="I164" s="56"/>
    </row>
    <row r="165" ht="14.25" customHeight="1">
      <c r="A165" s="56"/>
      <c r="B165" s="59"/>
      <c r="C165" s="56"/>
      <c r="D165" s="56"/>
      <c r="E165" s="56"/>
      <c r="F165" s="56"/>
      <c r="G165" s="202"/>
      <c r="H165" s="198"/>
      <c r="I165" s="56"/>
    </row>
    <row r="166" ht="14.25" customHeight="1">
      <c r="A166" s="56"/>
      <c r="B166" s="59"/>
      <c r="C166" s="56"/>
      <c r="D166" s="56"/>
      <c r="E166" s="56"/>
      <c r="F166" s="56"/>
      <c r="G166" s="202"/>
      <c r="H166" s="198"/>
      <c r="I166" s="56"/>
    </row>
    <row r="167" ht="14.25" customHeight="1">
      <c r="A167" s="56"/>
      <c r="B167" s="59"/>
      <c r="C167" s="56"/>
      <c r="D167" s="56"/>
      <c r="E167" s="56"/>
      <c r="F167" s="56"/>
      <c r="G167" s="202"/>
      <c r="H167" s="198"/>
      <c r="I167" s="56"/>
    </row>
    <row r="168" ht="14.25" customHeight="1">
      <c r="A168" s="56"/>
      <c r="B168" s="59"/>
      <c r="C168" s="56"/>
      <c r="D168" s="56"/>
      <c r="E168" s="56"/>
      <c r="F168" s="56"/>
      <c r="G168" s="202"/>
      <c r="H168" s="198"/>
      <c r="I168" s="56"/>
    </row>
    <row r="169" ht="14.25" customHeight="1">
      <c r="A169" s="56"/>
      <c r="B169" s="59"/>
      <c r="C169" s="56"/>
      <c r="D169" s="56"/>
      <c r="E169" s="56"/>
      <c r="F169" s="56"/>
      <c r="G169" s="202"/>
      <c r="H169" s="198"/>
      <c r="I169" s="56"/>
    </row>
    <row r="170" ht="14.25" customHeight="1">
      <c r="A170" s="56"/>
      <c r="B170" s="59"/>
      <c r="C170" s="56"/>
      <c r="D170" s="56"/>
      <c r="E170" s="56"/>
      <c r="F170" s="56"/>
      <c r="G170" s="202"/>
      <c r="H170" s="198"/>
      <c r="I170" s="56"/>
    </row>
    <row r="171" ht="14.25" customHeight="1">
      <c r="A171" s="56"/>
      <c r="B171" s="59"/>
      <c r="C171" s="56"/>
      <c r="D171" s="56"/>
      <c r="E171" s="56"/>
      <c r="F171" s="56"/>
      <c r="G171" s="202"/>
      <c r="H171" s="198"/>
      <c r="I171" s="56"/>
    </row>
    <row r="172" ht="14.25" customHeight="1">
      <c r="A172" s="56"/>
      <c r="B172" s="59"/>
      <c r="C172" s="56"/>
      <c r="D172" s="56"/>
      <c r="E172" s="56"/>
      <c r="F172" s="56"/>
      <c r="G172" s="202"/>
      <c r="H172" s="198"/>
      <c r="I172" s="56"/>
    </row>
    <row r="173" ht="14.25" customHeight="1">
      <c r="A173" s="56"/>
      <c r="B173" s="59"/>
      <c r="C173" s="56"/>
      <c r="D173" s="56"/>
      <c r="E173" s="56"/>
      <c r="F173" s="56"/>
      <c r="G173" s="202"/>
      <c r="H173" s="198"/>
      <c r="I173" s="56"/>
    </row>
    <row r="174" ht="14.25" customHeight="1">
      <c r="A174" s="56"/>
      <c r="B174" s="59"/>
      <c r="C174" s="56"/>
      <c r="D174" s="56"/>
      <c r="E174" s="56"/>
      <c r="F174" s="56"/>
      <c r="G174" s="202"/>
      <c r="H174" s="198"/>
      <c r="I174" s="56"/>
    </row>
    <row r="175" ht="14.25" customHeight="1">
      <c r="A175" s="56"/>
      <c r="B175" s="59"/>
      <c r="C175" s="56"/>
      <c r="D175" s="56"/>
      <c r="E175" s="56"/>
      <c r="F175" s="56"/>
      <c r="G175" s="202"/>
      <c r="H175" s="198"/>
      <c r="I175" s="56"/>
    </row>
    <row r="176" ht="14.25" customHeight="1">
      <c r="A176" s="56"/>
      <c r="B176" s="59"/>
      <c r="C176" s="56"/>
      <c r="D176" s="56"/>
      <c r="E176" s="56"/>
      <c r="F176" s="56"/>
      <c r="G176" s="202"/>
      <c r="H176" s="198"/>
      <c r="I176" s="56"/>
    </row>
    <row r="177" ht="14.25" customHeight="1">
      <c r="A177" s="56"/>
      <c r="B177" s="59"/>
      <c r="C177" s="56"/>
      <c r="D177" s="56"/>
      <c r="E177" s="56"/>
      <c r="F177" s="56"/>
      <c r="G177" s="202"/>
      <c r="H177" s="198"/>
      <c r="I177" s="56"/>
    </row>
    <row r="178" ht="14.25" customHeight="1">
      <c r="A178" s="56"/>
      <c r="B178" s="59"/>
      <c r="C178" s="56"/>
      <c r="D178" s="56"/>
      <c r="E178" s="56"/>
      <c r="F178" s="56"/>
      <c r="G178" s="202"/>
      <c r="H178" s="198"/>
      <c r="I178" s="56"/>
    </row>
    <row r="179" ht="14.25" customHeight="1">
      <c r="A179" s="56"/>
      <c r="B179" s="59"/>
      <c r="C179" s="56"/>
      <c r="D179" s="56"/>
      <c r="E179" s="56"/>
      <c r="F179" s="56"/>
      <c r="G179" s="202"/>
      <c r="H179" s="198"/>
      <c r="I179" s="56"/>
    </row>
    <row r="180" ht="14.25" customHeight="1">
      <c r="A180" s="56"/>
      <c r="B180" s="59"/>
      <c r="C180" s="56"/>
      <c r="D180" s="56"/>
      <c r="E180" s="56"/>
      <c r="F180" s="56"/>
      <c r="G180" s="202"/>
      <c r="H180" s="198"/>
      <c r="I180" s="56"/>
    </row>
    <row r="181" ht="14.25" customHeight="1">
      <c r="A181" s="56"/>
      <c r="B181" s="59"/>
      <c r="C181" s="56"/>
      <c r="D181" s="56"/>
      <c r="E181" s="56"/>
      <c r="F181" s="56"/>
      <c r="G181" s="202"/>
      <c r="H181" s="198"/>
      <c r="I181" s="56"/>
    </row>
    <row r="182" ht="14.25" customHeight="1">
      <c r="A182" s="56"/>
      <c r="B182" s="59"/>
      <c r="C182" s="56"/>
      <c r="D182" s="56"/>
      <c r="E182" s="56"/>
      <c r="F182" s="56"/>
      <c r="G182" s="202"/>
      <c r="H182" s="198"/>
      <c r="I182" s="56"/>
    </row>
    <row r="183" ht="14.25" customHeight="1">
      <c r="A183" s="56"/>
      <c r="B183" s="59"/>
      <c r="C183" s="56"/>
      <c r="D183" s="56"/>
      <c r="E183" s="56"/>
      <c r="F183" s="56"/>
      <c r="G183" s="202"/>
      <c r="H183" s="198"/>
      <c r="I183" s="56"/>
    </row>
    <row r="184" ht="14.25" customHeight="1">
      <c r="A184" s="56"/>
      <c r="B184" s="59"/>
      <c r="C184" s="56"/>
      <c r="D184" s="56"/>
      <c r="E184" s="56"/>
      <c r="F184" s="56"/>
      <c r="G184" s="202"/>
      <c r="H184" s="198"/>
      <c r="I184" s="56"/>
    </row>
    <row r="185" ht="14.25" customHeight="1">
      <c r="A185" s="56"/>
      <c r="B185" s="59"/>
      <c r="C185" s="56"/>
      <c r="D185" s="56"/>
      <c r="E185" s="56"/>
      <c r="F185" s="56"/>
      <c r="G185" s="202"/>
      <c r="H185" s="198"/>
      <c r="I185" s="56"/>
    </row>
    <row r="186" ht="14.25" customHeight="1">
      <c r="A186" s="56"/>
      <c r="B186" s="59"/>
      <c r="C186" s="56"/>
      <c r="D186" s="56"/>
      <c r="E186" s="56"/>
      <c r="F186" s="56"/>
      <c r="G186" s="202"/>
      <c r="H186" s="198"/>
      <c r="I186" s="56"/>
    </row>
    <row r="187" ht="14.25" customHeight="1">
      <c r="A187" s="56"/>
      <c r="B187" s="59"/>
      <c r="C187" s="56"/>
      <c r="D187" s="56"/>
      <c r="E187" s="56"/>
      <c r="F187" s="56"/>
      <c r="G187" s="202"/>
      <c r="H187" s="198"/>
      <c r="I187" s="56"/>
    </row>
    <row r="188" ht="14.25" customHeight="1">
      <c r="A188" s="56"/>
      <c r="B188" s="59"/>
      <c r="C188" s="56"/>
      <c r="D188" s="56"/>
      <c r="E188" s="56"/>
      <c r="F188" s="56"/>
      <c r="G188" s="202"/>
      <c r="H188" s="198"/>
      <c r="I188" s="56"/>
    </row>
    <row r="189" ht="14.25" customHeight="1">
      <c r="A189" s="56"/>
      <c r="B189" s="59"/>
      <c r="C189" s="56"/>
      <c r="D189" s="56"/>
      <c r="E189" s="56"/>
      <c r="F189" s="56"/>
      <c r="G189" s="202"/>
      <c r="H189" s="198"/>
      <c r="I189" s="56"/>
    </row>
    <row r="190" ht="14.25" customHeight="1">
      <c r="A190" s="56"/>
      <c r="B190" s="59"/>
      <c r="C190" s="56"/>
      <c r="D190" s="56"/>
      <c r="E190" s="56"/>
      <c r="F190" s="56"/>
      <c r="G190" s="202"/>
      <c r="H190" s="198"/>
      <c r="I190" s="56"/>
    </row>
    <row r="191" ht="14.25" customHeight="1">
      <c r="A191" s="56"/>
      <c r="B191" s="59"/>
      <c r="C191" s="56"/>
      <c r="D191" s="56"/>
      <c r="E191" s="56"/>
      <c r="F191" s="56"/>
      <c r="G191" s="202"/>
      <c r="H191" s="198"/>
      <c r="I191" s="56"/>
    </row>
    <row r="192" ht="14.25" customHeight="1">
      <c r="A192" s="56"/>
      <c r="B192" s="59"/>
      <c r="C192" s="56"/>
      <c r="D192" s="56"/>
      <c r="E192" s="56"/>
      <c r="F192" s="56"/>
      <c r="G192" s="202"/>
      <c r="H192" s="198"/>
      <c r="I192" s="56"/>
    </row>
    <row r="193" ht="14.25" customHeight="1">
      <c r="A193" s="56"/>
      <c r="B193" s="59"/>
      <c r="C193" s="56"/>
      <c r="D193" s="56"/>
      <c r="E193" s="56"/>
      <c r="F193" s="56"/>
      <c r="G193" s="202"/>
      <c r="H193" s="198"/>
      <c r="I193" s="56"/>
    </row>
    <row r="194" ht="14.25" customHeight="1">
      <c r="A194" s="56"/>
      <c r="B194" s="59"/>
      <c r="C194" s="56"/>
      <c r="D194" s="56"/>
      <c r="E194" s="56"/>
      <c r="F194" s="56"/>
      <c r="G194" s="202"/>
      <c r="H194" s="198"/>
      <c r="I194" s="56"/>
    </row>
    <row r="195" ht="14.25" customHeight="1">
      <c r="A195" s="56"/>
      <c r="B195" s="59"/>
      <c r="C195" s="56"/>
      <c r="D195" s="56"/>
      <c r="E195" s="56"/>
      <c r="F195" s="56"/>
      <c r="G195" s="202"/>
      <c r="H195" s="198"/>
      <c r="I195" s="56"/>
    </row>
    <row r="196" ht="14.25" customHeight="1">
      <c r="A196" s="56"/>
      <c r="B196" s="59"/>
      <c r="C196" s="56"/>
      <c r="D196" s="56"/>
      <c r="E196" s="56"/>
      <c r="F196" s="56"/>
      <c r="G196" s="202"/>
      <c r="H196" s="198"/>
      <c r="I196" s="56"/>
    </row>
    <row r="197" ht="14.25" customHeight="1">
      <c r="A197" s="56"/>
      <c r="B197" s="59"/>
      <c r="C197" s="56"/>
      <c r="D197" s="56"/>
      <c r="E197" s="56"/>
      <c r="F197" s="56"/>
      <c r="G197" s="202"/>
      <c r="H197" s="198"/>
      <c r="I197" s="56"/>
    </row>
    <row r="198" ht="14.25" customHeight="1">
      <c r="A198" s="56"/>
      <c r="B198" s="59"/>
      <c r="C198" s="56"/>
      <c r="D198" s="56"/>
      <c r="E198" s="56"/>
      <c r="F198" s="56"/>
      <c r="G198" s="202"/>
      <c r="H198" s="198"/>
      <c r="I198" s="56"/>
    </row>
    <row r="199" ht="14.25" customHeight="1">
      <c r="A199" s="56"/>
      <c r="B199" s="59"/>
      <c r="C199" s="56"/>
      <c r="D199" s="56"/>
      <c r="E199" s="56"/>
      <c r="F199" s="56"/>
      <c r="G199" s="202"/>
      <c r="H199" s="198"/>
      <c r="I199" s="56"/>
    </row>
    <row r="200" ht="14.25" customHeight="1">
      <c r="A200" s="56"/>
      <c r="B200" s="59"/>
      <c r="C200" s="56"/>
      <c r="D200" s="56"/>
      <c r="E200" s="56"/>
      <c r="F200" s="56"/>
      <c r="G200" s="202"/>
      <c r="H200" s="198"/>
      <c r="I200" s="56"/>
    </row>
    <row r="201" ht="14.25" customHeight="1">
      <c r="A201" s="56"/>
      <c r="B201" s="59"/>
      <c r="C201" s="56"/>
      <c r="D201" s="56"/>
      <c r="E201" s="56"/>
      <c r="F201" s="56"/>
      <c r="G201" s="202"/>
      <c r="H201" s="198"/>
      <c r="I201" s="56"/>
    </row>
    <row r="202" ht="14.25" customHeight="1">
      <c r="A202" s="56"/>
      <c r="B202" s="59"/>
      <c r="C202" s="56"/>
      <c r="D202" s="56"/>
      <c r="E202" s="56"/>
      <c r="F202" s="56"/>
      <c r="G202" s="202"/>
      <c r="H202" s="198"/>
      <c r="I202" s="56"/>
    </row>
    <row r="203" ht="14.25" customHeight="1">
      <c r="A203" s="56"/>
      <c r="B203" s="59"/>
      <c r="C203" s="56"/>
      <c r="D203" s="56"/>
      <c r="E203" s="56"/>
      <c r="F203" s="56"/>
      <c r="G203" s="202"/>
      <c r="H203" s="198"/>
      <c r="I203" s="56"/>
    </row>
    <row r="204" ht="14.25" customHeight="1">
      <c r="A204" s="56"/>
      <c r="B204" s="59"/>
      <c r="C204" s="56"/>
      <c r="D204" s="56"/>
      <c r="E204" s="56"/>
      <c r="F204" s="56"/>
      <c r="G204" s="202"/>
      <c r="H204" s="198"/>
      <c r="I204" s="56"/>
    </row>
    <row r="205" ht="14.25" customHeight="1">
      <c r="A205" s="56"/>
      <c r="B205" s="59"/>
      <c r="C205" s="56"/>
      <c r="D205" s="56"/>
      <c r="E205" s="56"/>
      <c r="F205" s="56"/>
      <c r="G205" s="202"/>
      <c r="H205" s="198"/>
      <c r="I205" s="56"/>
    </row>
    <row r="206" ht="14.25" customHeight="1">
      <c r="A206" s="56"/>
      <c r="B206" s="59"/>
      <c r="C206" s="56"/>
      <c r="D206" s="56"/>
      <c r="E206" s="56"/>
      <c r="F206" s="56"/>
      <c r="G206" s="202"/>
      <c r="H206" s="198"/>
      <c r="I206" s="56"/>
    </row>
    <row r="207" ht="14.25" customHeight="1">
      <c r="A207" s="56"/>
      <c r="B207" s="59"/>
      <c r="C207" s="56"/>
      <c r="D207" s="56"/>
      <c r="E207" s="56"/>
      <c r="F207" s="56"/>
      <c r="G207" s="202"/>
      <c r="H207" s="198"/>
      <c r="I207" s="56"/>
    </row>
    <row r="208" ht="14.25" customHeight="1">
      <c r="A208" s="56"/>
      <c r="B208" s="59"/>
      <c r="C208" s="56"/>
      <c r="D208" s="56"/>
      <c r="E208" s="56"/>
      <c r="F208" s="56"/>
      <c r="G208" s="202"/>
      <c r="H208" s="198"/>
      <c r="I208" s="56"/>
    </row>
    <row r="209" ht="14.25" customHeight="1">
      <c r="A209" s="56"/>
      <c r="B209" s="59"/>
      <c r="C209" s="56"/>
      <c r="D209" s="56"/>
      <c r="E209" s="56"/>
      <c r="F209" s="56"/>
      <c r="G209" s="202"/>
      <c r="H209" s="198"/>
      <c r="I209" s="56"/>
    </row>
    <row r="210" ht="14.25" customHeight="1">
      <c r="A210" s="56"/>
      <c r="B210" s="59"/>
      <c r="C210" s="56"/>
      <c r="D210" s="56"/>
      <c r="E210" s="56"/>
      <c r="F210" s="56"/>
      <c r="G210" s="202"/>
      <c r="H210" s="198"/>
      <c r="I210" s="56"/>
    </row>
    <row r="211" ht="14.25" customHeight="1">
      <c r="A211" s="56"/>
      <c r="B211" s="59"/>
      <c r="C211" s="56"/>
      <c r="D211" s="56"/>
      <c r="E211" s="56"/>
      <c r="F211" s="56"/>
      <c r="G211" s="202"/>
      <c r="H211" s="198"/>
      <c r="I211" s="56"/>
    </row>
    <row r="212" ht="14.25" customHeight="1">
      <c r="A212" s="56"/>
      <c r="B212" s="59"/>
      <c r="C212" s="56"/>
      <c r="D212" s="56"/>
      <c r="E212" s="56"/>
      <c r="F212" s="56"/>
      <c r="G212" s="202"/>
      <c r="H212" s="198"/>
      <c r="I212" s="56"/>
    </row>
    <row r="213" ht="14.25" customHeight="1">
      <c r="A213" s="56"/>
      <c r="B213" s="59"/>
      <c r="C213" s="56"/>
      <c r="D213" s="56"/>
      <c r="E213" s="56"/>
      <c r="F213" s="56"/>
      <c r="G213" s="202"/>
      <c r="H213" s="198"/>
      <c r="I213" s="56"/>
    </row>
    <row r="214" ht="14.25" customHeight="1">
      <c r="A214" s="56"/>
      <c r="B214" s="59"/>
      <c r="C214" s="56"/>
      <c r="D214" s="56"/>
      <c r="E214" s="56"/>
      <c r="F214" s="56"/>
      <c r="G214" s="202"/>
      <c r="H214" s="198"/>
      <c r="I214" s="56"/>
    </row>
    <row r="215" ht="14.25" customHeight="1">
      <c r="A215" s="56"/>
      <c r="B215" s="59"/>
      <c r="C215" s="56"/>
      <c r="D215" s="56"/>
      <c r="E215" s="56"/>
      <c r="F215" s="56"/>
      <c r="G215" s="202"/>
      <c r="H215" s="198"/>
      <c r="I215" s="56"/>
    </row>
    <row r="216" ht="14.25" customHeight="1">
      <c r="A216" s="56"/>
      <c r="B216" s="59"/>
      <c r="C216" s="56"/>
      <c r="D216" s="56"/>
      <c r="E216" s="56"/>
      <c r="F216" s="56"/>
      <c r="G216" s="202"/>
      <c r="H216" s="198"/>
      <c r="I216" s="56"/>
    </row>
    <row r="217" ht="14.25" customHeight="1">
      <c r="A217" s="56"/>
      <c r="B217" s="59"/>
      <c r="C217" s="56"/>
      <c r="D217" s="56"/>
      <c r="E217" s="56"/>
      <c r="F217" s="56"/>
      <c r="G217" s="202"/>
      <c r="H217" s="198"/>
      <c r="I217" s="56"/>
    </row>
    <row r="218" ht="14.25" customHeight="1">
      <c r="A218" s="56"/>
      <c r="B218" s="59"/>
      <c r="C218" s="56"/>
      <c r="D218" s="56"/>
      <c r="E218" s="56"/>
      <c r="F218" s="56"/>
      <c r="G218" s="202"/>
      <c r="H218" s="198"/>
      <c r="I218" s="56"/>
    </row>
    <row r="219" ht="14.25" customHeight="1">
      <c r="A219" s="56"/>
      <c r="B219" s="59"/>
      <c r="C219" s="56"/>
      <c r="D219" s="56"/>
      <c r="E219" s="56"/>
      <c r="F219" s="56"/>
      <c r="G219" s="202"/>
      <c r="H219" s="198"/>
      <c r="I219" s="56"/>
    </row>
    <row r="220" ht="14.25" customHeight="1">
      <c r="A220" s="56"/>
      <c r="B220" s="59"/>
      <c r="C220" s="56"/>
      <c r="D220" s="56"/>
      <c r="E220" s="56"/>
      <c r="F220" s="56"/>
      <c r="G220" s="202"/>
      <c r="H220" s="198"/>
      <c r="I220" s="56"/>
    </row>
    <row r="221" ht="14.25" customHeight="1">
      <c r="A221" s="56"/>
      <c r="B221" s="59"/>
      <c r="C221" s="56"/>
      <c r="D221" s="56"/>
      <c r="E221" s="56"/>
      <c r="F221" s="56"/>
      <c r="G221" s="202"/>
      <c r="H221" s="198"/>
      <c r="I221" s="56"/>
    </row>
    <row r="222" ht="14.25" customHeight="1">
      <c r="A222" s="56"/>
      <c r="B222" s="59"/>
      <c r="C222" s="56"/>
      <c r="D222" s="56"/>
      <c r="E222" s="56"/>
      <c r="F222" s="56"/>
      <c r="G222" s="202"/>
      <c r="H222" s="198"/>
      <c r="I222" s="56"/>
    </row>
    <row r="223" ht="14.25" customHeight="1">
      <c r="A223" s="56"/>
      <c r="B223" s="59"/>
      <c r="C223" s="56"/>
      <c r="D223" s="56"/>
      <c r="E223" s="56"/>
      <c r="F223" s="56"/>
      <c r="G223" s="202"/>
      <c r="H223" s="198"/>
      <c r="I223" s="56"/>
    </row>
    <row r="224" ht="14.25" customHeight="1">
      <c r="A224" s="56"/>
      <c r="B224" s="59"/>
      <c r="C224" s="56"/>
      <c r="D224" s="56"/>
      <c r="E224" s="56"/>
      <c r="F224" s="56"/>
      <c r="G224" s="202"/>
      <c r="H224" s="198"/>
      <c r="I224" s="56"/>
    </row>
    <row r="225" ht="14.25" customHeight="1">
      <c r="A225" s="56"/>
      <c r="B225" s="59"/>
      <c r="C225" s="56"/>
      <c r="D225" s="56"/>
      <c r="E225" s="56"/>
      <c r="F225" s="56"/>
      <c r="G225" s="202"/>
      <c r="H225" s="198"/>
      <c r="I225" s="56"/>
    </row>
    <row r="226" ht="14.25" customHeight="1">
      <c r="A226" s="56"/>
      <c r="B226" s="59"/>
      <c r="C226" s="56"/>
      <c r="D226" s="56"/>
      <c r="E226" s="56"/>
      <c r="F226" s="56"/>
      <c r="G226" s="202"/>
      <c r="H226" s="198"/>
      <c r="I226" s="56"/>
    </row>
    <row r="227" ht="14.25" customHeight="1">
      <c r="A227" s="56"/>
      <c r="B227" s="59"/>
      <c r="C227" s="56"/>
      <c r="D227" s="56"/>
      <c r="E227" s="56"/>
      <c r="F227" s="56"/>
      <c r="G227" s="202"/>
      <c r="H227" s="198"/>
      <c r="I227" s="56"/>
    </row>
    <row r="228" ht="14.25" customHeight="1">
      <c r="A228" s="56"/>
      <c r="B228" s="59"/>
      <c r="C228" s="56"/>
      <c r="D228" s="56"/>
      <c r="E228" s="56"/>
      <c r="F228" s="56"/>
      <c r="G228" s="202"/>
      <c r="H228" s="198"/>
      <c r="I228" s="56"/>
    </row>
    <row r="229" ht="14.25" customHeight="1">
      <c r="A229" s="56"/>
      <c r="B229" s="59"/>
      <c r="C229" s="56"/>
      <c r="D229" s="56"/>
      <c r="E229" s="56"/>
      <c r="F229" s="56"/>
      <c r="G229" s="202"/>
      <c r="H229" s="198"/>
      <c r="I229" s="56"/>
    </row>
    <row r="230" ht="14.25" customHeight="1">
      <c r="A230" s="56"/>
      <c r="B230" s="59"/>
      <c r="C230" s="56"/>
      <c r="D230" s="56"/>
      <c r="E230" s="56"/>
      <c r="F230" s="56"/>
      <c r="G230" s="202"/>
      <c r="H230" s="198"/>
      <c r="I230" s="56"/>
    </row>
    <row r="231" ht="14.25" customHeight="1">
      <c r="A231" s="56"/>
      <c r="B231" s="59"/>
      <c r="C231" s="56"/>
      <c r="D231" s="56"/>
      <c r="E231" s="56"/>
      <c r="F231" s="56"/>
      <c r="G231" s="202"/>
      <c r="H231" s="198"/>
      <c r="I231" s="56"/>
    </row>
    <row r="232" ht="14.25" customHeight="1">
      <c r="A232" s="56"/>
      <c r="B232" s="59"/>
      <c r="C232" s="56"/>
      <c r="D232" s="56"/>
      <c r="E232" s="56"/>
      <c r="F232" s="56"/>
      <c r="G232" s="202"/>
      <c r="H232" s="198"/>
      <c r="I232" s="56"/>
    </row>
    <row r="233" ht="14.25" customHeight="1">
      <c r="A233" s="56"/>
      <c r="B233" s="59"/>
      <c r="C233" s="56"/>
      <c r="D233" s="56"/>
      <c r="E233" s="56"/>
      <c r="F233" s="56"/>
      <c r="G233" s="202"/>
      <c r="H233" s="198"/>
      <c r="I233" s="56"/>
    </row>
    <row r="234" ht="14.25" customHeight="1">
      <c r="A234" s="56"/>
      <c r="B234" s="59"/>
      <c r="C234" s="56"/>
      <c r="D234" s="56"/>
      <c r="E234" s="56"/>
      <c r="F234" s="56"/>
      <c r="G234" s="202"/>
      <c r="H234" s="198"/>
      <c r="I234" s="56"/>
    </row>
    <row r="235" ht="14.25" customHeight="1">
      <c r="A235" s="56"/>
      <c r="B235" s="59"/>
      <c r="C235" s="56"/>
      <c r="D235" s="56"/>
      <c r="E235" s="56"/>
      <c r="F235" s="56"/>
      <c r="G235" s="202"/>
      <c r="H235" s="198"/>
      <c r="I235" s="56"/>
    </row>
    <row r="236" ht="14.25" customHeight="1">
      <c r="A236" s="56"/>
      <c r="B236" s="59"/>
      <c r="C236" s="56"/>
      <c r="D236" s="56"/>
      <c r="E236" s="56"/>
      <c r="F236" s="56"/>
      <c r="G236" s="202"/>
      <c r="H236" s="198"/>
      <c r="I236" s="56"/>
    </row>
    <row r="237" ht="14.25" customHeight="1">
      <c r="A237" s="56"/>
      <c r="B237" s="59"/>
      <c r="C237" s="56"/>
      <c r="D237" s="56"/>
      <c r="E237" s="56"/>
      <c r="F237" s="56"/>
      <c r="G237" s="202"/>
      <c r="H237" s="198"/>
      <c r="I237" s="56"/>
    </row>
    <row r="238" ht="14.25" customHeight="1">
      <c r="A238" s="56"/>
      <c r="B238" s="59"/>
      <c r="C238" s="56"/>
      <c r="D238" s="56"/>
      <c r="E238" s="56"/>
      <c r="F238" s="56"/>
      <c r="G238" s="202"/>
      <c r="H238" s="198"/>
      <c r="I238" s="56"/>
    </row>
    <row r="239" ht="14.25" customHeight="1">
      <c r="A239" s="56"/>
      <c r="B239" s="59"/>
      <c r="C239" s="56"/>
      <c r="D239" s="56"/>
      <c r="E239" s="56"/>
      <c r="F239" s="56"/>
      <c r="G239" s="202"/>
      <c r="H239" s="198"/>
      <c r="I239" s="56"/>
    </row>
    <row r="240" ht="14.25" customHeight="1">
      <c r="A240" s="56"/>
      <c r="B240" s="59"/>
      <c r="C240" s="56"/>
      <c r="D240" s="56"/>
      <c r="E240" s="56"/>
      <c r="F240" s="56"/>
      <c r="G240" s="202"/>
      <c r="H240" s="198"/>
      <c r="I240" s="56"/>
    </row>
    <row r="241" ht="14.25" customHeight="1">
      <c r="A241" s="56"/>
      <c r="B241" s="59"/>
      <c r="C241" s="56"/>
      <c r="D241" s="56"/>
      <c r="E241" s="56"/>
      <c r="F241" s="56"/>
      <c r="G241" s="202"/>
      <c r="H241" s="198"/>
      <c r="I241" s="56"/>
    </row>
    <row r="242" ht="14.25" customHeight="1">
      <c r="A242" s="56"/>
      <c r="B242" s="59"/>
      <c r="C242" s="56"/>
      <c r="D242" s="56"/>
      <c r="E242" s="56"/>
      <c r="F242" s="56"/>
      <c r="G242" s="202"/>
      <c r="H242" s="198"/>
      <c r="I242" s="56"/>
    </row>
    <row r="243" ht="14.25" customHeight="1">
      <c r="A243" s="56"/>
      <c r="B243" s="59"/>
      <c r="C243" s="56"/>
      <c r="D243" s="56"/>
      <c r="E243" s="56"/>
      <c r="F243" s="56"/>
      <c r="G243" s="202"/>
      <c r="H243" s="198"/>
      <c r="I243" s="56"/>
    </row>
    <row r="244" ht="14.25" customHeight="1">
      <c r="A244" s="56"/>
      <c r="B244" s="59"/>
      <c r="C244" s="56"/>
      <c r="D244" s="56"/>
      <c r="E244" s="56"/>
      <c r="F244" s="56"/>
      <c r="G244" s="202"/>
      <c r="H244" s="198"/>
      <c r="I244" s="56"/>
    </row>
    <row r="245" ht="14.25" customHeight="1">
      <c r="A245" s="56"/>
      <c r="B245" s="59"/>
      <c r="C245" s="56"/>
      <c r="D245" s="56"/>
      <c r="E245" s="56"/>
      <c r="F245" s="56"/>
      <c r="G245" s="202"/>
      <c r="H245" s="198"/>
      <c r="I245" s="56"/>
    </row>
    <row r="246" ht="14.25" customHeight="1">
      <c r="A246" s="56"/>
      <c r="B246" s="59"/>
      <c r="C246" s="56"/>
      <c r="D246" s="56"/>
      <c r="E246" s="56"/>
      <c r="F246" s="56"/>
      <c r="G246" s="202"/>
      <c r="H246" s="198"/>
      <c r="I246" s="56"/>
    </row>
    <row r="247" ht="14.25" customHeight="1">
      <c r="A247" s="56"/>
      <c r="B247" s="59"/>
      <c r="C247" s="56"/>
      <c r="D247" s="56"/>
      <c r="E247" s="56"/>
      <c r="F247" s="56"/>
      <c r="G247" s="202"/>
      <c r="H247" s="198"/>
      <c r="I247" s="56"/>
    </row>
    <row r="248" ht="14.25" customHeight="1">
      <c r="A248" s="56"/>
      <c r="B248" s="59"/>
      <c r="C248" s="56"/>
      <c r="D248" s="56"/>
      <c r="E248" s="56"/>
      <c r="F248" s="56"/>
      <c r="G248" s="202"/>
      <c r="H248" s="198"/>
      <c r="I248" s="56"/>
    </row>
    <row r="249" ht="14.25" customHeight="1">
      <c r="A249" s="56"/>
      <c r="B249" s="59"/>
      <c r="C249" s="56"/>
      <c r="D249" s="56"/>
      <c r="E249" s="56"/>
      <c r="F249" s="56"/>
      <c r="G249" s="202"/>
      <c r="H249" s="198"/>
      <c r="I249" s="56"/>
    </row>
    <row r="250" ht="14.25" customHeight="1">
      <c r="A250" s="56"/>
      <c r="B250" s="59"/>
      <c r="C250" s="56"/>
      <c r="D250" s="56"/>
      <c r="E250" s="56"/>
      <c r="F250" s="56"/>
      <c r="G250" s="202"/>
      <c r="H250" s="198"/>
      <c r="I250" s="56"/>
    </row>
    <row r="251" ht="14.25" customHeight="1">
      <c r="A251" s="56"/>
      <c r="B251" s="59"/>
      <c r="C251" s="56"/>
      <c r="D251" s="56"/>
      <c r="E251" s="56"/>
      <c r="F251" s="56"/>
      <c r="G251" s="202"/>
      <c r="H251" s="198"/>
      <c r="I251" s="56"/>
    </row>
    <row r="252" ht="14.25" customHeight="1">
      <c r="A252" s="56"/>
      <c r="B252" s="59"/>
      <c r="C252" s="56"/>
      <c r="D252" s="56"/>
      <c r="E252" s="56"/>
      <c r="F252" s="56"/>
      <c r="G252" s="202"/>
      <c r="H252" s="198"/>
      <c r="I252" s="56"/>
    </row>
    <row r="253" ht="14.25" customHeight="1">
      <c r="A253" s="56"/>
      <c r="B253" s="59"/>
      <c r="C253" s="56"/>
      <c r="D253" s="56"/>
      <c r="E253" s="56"/>
      <c r="F253" s="56"/>
      <c r="G253" s="202"/>
      <c r="H253" s="198"/>
      <c r="I253" s="56"/>
    </row>
    <row r="254" ht="14.25" customHeight="1">
      <c r="A254" s="56"/>
      <c r="B254" s="59"/>
      <c r="C254" s="56"/>
      <c r="D254" s="56"/>
      <c r="E254" s="56"/>
      <c r="F254" s="56"/>
      <c r="G254" s="202"/>
      <c r="H254" s="198"/>
      <c r="I254" s="56"/>
    </row>
    <row r="255" ht="14.25" customHeight="1">
      <c r="A255" s="56"/>
      <c r="B255" s="59"/>
      <c r="C255" s="56"/>
      <c r="D255" s="56"/>
      <c r="E255" s="56"/>
      <c r="F255" s="56"/>
      <c r="G255" s="202"/>
      <c r="H255" s="198"/>
      <c r="I255" s="56"/>
    </row>
    <row r="256" ht="14.25" customHeight="1">
      <c r="A256" s="56"/>
      <c r="B256" s="59"/>
      <c r="C256" s="56"/>
      <c r="D256" s="56"/>
      <c r="E256" s="56"/>
      <c r="F256" s="56"/>
      <c r="G256" s="202"/>
      <c r="H256" s="198"/>
      <c r="I256" s="56"/>
    </row>
    <row r="257" ht="14.25" customHeight="1">
      <c r="A257" s="56"/>
      <c r="B257" s="59"/>
      <c r="C257" s="56"/>
      <c r="D257" s="56"/>
      <c r="E257" s="56"/>
      <c r="F257" s="56"/>
      <c r="G257" s="202"/>
      <c r="H257" s="198"/>
      <c r="I257" s="56"/>
    </row>
    <row r="258" ht="14.25" customHeight="1">
      <c r="A258" s="56"/>
      <c r="B258" s="59"/>
      <c r="C258" s="56"/>
      <c r="D258" s="56"/>
      <c r="E258" s="56"/>
      <c r="F258" s="56"/>
      <c r="G258" s="202"/>
      <c r="H258" s="198"/>
      <c r="I258" s="56"/>
    </row>
    <row r="259" ht="14.25" customHeight="1">
      <c r="A259" s="56"/>
      <c r="B259" s="59"/>
      <c r="C259" s="56"/>
      <c r="D259" s="56"/>
      <c r="E259" s="56"/>
      <c r="F259" s="56"/>
      <c r="G259" s="202"/>
      <c r="H259" s="198"/>
      <c r="I259" s="56"/>
    </row>
    <row r="260" ht="14.25" customHeight="1">
      <c r="A260" s="56"/>
      <c r="B260" s="59"/>
      <c r="C260" s="56"/>
      <c r="D260" s="56"/>
      <c r="E260" s="56"/>
      <c r="F260" s="56"/>
      <c r="G260" s="202"/>
      <c r="H260" s="198"/>
      <c r="I260" s="56"/>
    </row>
    <row r="261" ht="14.25" customHeight="1">
      <c r="A261" s="56"/>
      <c r="B261" s="59"/>
      <c r="C261" s="56"/>
      <c r="D261" s="56"/>
      <c r="E261" s="56"/>
      <c r="F261" s="56"/>
      <c r="G261" s="202"/>
      <c r="H261" s="198"/>
      <c r="I261" s="56"/>
    </row>
    <row r="262" ht="14.25" customHeight="1">
      <c r="A262" s="56"/>
      <c r="B262" s="59"/>
      <c r="C262" s="56"/>
      <c r="D262" s="56"/>
      <c r="E262" s="56"/>
      <c r="F262" s="56"/>
      <c r="G262" s="202"/>
      <c r="H262" s="198"/>
      <c r="I262" s="56"/>
    </row>
    <row r="263" ht="14.25" customHeight="1">
      <c r="A263" s="56"/>
      <c r="B263" s="59"/>
      <c r="C263" s="56"/>
      <c r="D263" s="56"/>
      <c r="E263" s="56"/>
      <c r="F263" s="56"/>
      <c r="G263" s="202"/>
      <c r="H263" s="198"/>
      <c r="I263" s="56"/>
    </row>
    <row r="264" ht="14.25" customHeight="1">
      <c r="A264" s="56"/>
      <c r="B264" s="59"/>
      <c r="C264" s="56"/>
      <c r="D264" s="56"/>
      <c r="E264" s="56"/>
      <c r="F264" s="56"/>
      <c r="G264" s="202"/>
      <c r="H264" s="198"/>
      <c r="I264" s="56"/>
    </row>
    <row r="265" ht="14.25" customHeight="1">
      <c r="A265" s="56"/>
      <c r="B265" s="59"/>
      <c r="C265" s="56"/>
      <c r="D265" s="56"/>
      <c r="E265" s="56"/>
      <c r="F265" s="56"/>
      <c r="G265" s="202"/>
      <c r="H265" s="198"/>
      <c r="I265" s="56"/>
    </row>
    <row r="266" ht="14.25" customHeight="1">
      <c r="A266" s="56"/>
      <c r="B266" s="59"/>
      <c r="C266" s="56"/>
      <c r="D266" s="56"/>
      <c r="E266" s="56"/>
      <c r="F266" s="56"/>
      <c r="G266" s="202"/>
      <c r="H266" s="198"/>
      <c r="I266" s="56"/>
    </row>
    <row r="267" ht="14.25" customHeight="1">
      <c r="A267" s="56"/>
      <c r="B267" s="59"/>
      <c r="C267" s="56"/>
      <c r="D267" s="56"/>
      <c r="E267" s="56"/>
      <c r="F267" s="56"/>
      <c r="G267" s="202"/>
      <c r="H267" s="198"/>
      <c r="I267" s="56"/>
    </row>
    <row r="268" ht="14.25" customHeight="1">
      <c r="A268" s="56"/>
      <c r="B268" s="59"/>
      <c r="C268" s="56"/>
      <c r="D268" s="56"/>
      <c r="E268" s="56"/>
      <c r="F268" s="56"/>
      <c r="G268" s="202"/>
      <c r="H268" s="198"/>
      <c r="I268" s="56"/>
    </row>
    <row r="269" ht="14.25" customHeight="1">
      <c r="A269" s="56"/>
      <c r="B269" s="59"/>
      <c r="C269" s="56"/>
      <c r="D269" s="56"/>
      <c r="E269" s="56"/>
      <c r="F269" s="56"/>
      <c r="G269" s="202"/>
      <c r="H269" s="198"/>
      <c r="I269" s="56"/>
    </row>
    <row r="270" ht="14.25" customHeight="1">
      <c r="A270" s="56"/>
      <c r="B270" s="59"/>
      <c r="C270" s="56"/>
      <c r="D270" s="56"/>
      <c r="E270" s="56"/>
      <c r="F270" s="56"/>
      <c r="G270" s="202"/>
      <c r="H270" s="198"/>
      <c r="I270" s="56"/>
    </row>
    <row r="271" ht="14.25" customHeight="1">
      <c r="A271" s="56"/>
      <c r="B271" s="59"/>
      <c r="C271" s="56"/>
      <c r="D271" s="56"/>
      <c r="E271" s="56"/>
      <c r="F271" s="56"/>
      <c r="G271" s="202"/>
      <c r="H271" s="198"/>
      <c r="I271" s="56"/>
    </row>
    <row r="272" ht="14.25" customHeight="1">
      <c r="A272" s="56"/>
      <c r="B272" s="59"/>
      <c r="C272" s="56"/>
      <c r="D272" s="56"/>
      <c r="E272" s="56"/>
      <c r="F272" s="56"/>
      <c r="G272" s="202"/>
      <c r="H272" s="198"/>
      <c r="I272" s="56"/>
    </row>
    <row r="273" ht="14.25" customHeight="1">
      <c r="A273" s="56"/>
      <c r="B273" s="59"/>
      <c r="C273" s="56"/>
      <c r="D273" s="56"/>
      <c r="E273" s="56"/>
      <c r="F273" s="56"/>
      <c r="G273" s="202"/>
      <c r="H273" s="198"/>
      <c r="I273" s="56"/>
    </row>
    <row r="274" ht="14.25" customHeight="1">
      <c r="A274" s="56"/>
      <c r="B274" s="59"/>
      <c r="C274" s="56"/>
      <c r="D274" s="56"/>
      <c r="E274" s="56"/>
      <c r="F274" s="56"/>
      <c r="G274" s="202"/>
      <c r="H274" s="198"/>
      <c r="I274" s="56"/>
    </row>
    <row r="275" ht="14.25" customHeight="1">
      <c r="A275" s="56"/>
      <c r="B275" s="59"/>
      <c r="C275" s="56"/>
      <c r="D275" s="56"/>
      <c r="E275" s="56"/>
      <c r="F275" s="56"/>
      <c r="G275" s="202"/>
      <c r="H275" s="198"/>
      <c r="I275" s="56"/>
    </row>
    <row r="276" ht="14.25" customHeight="1">
      <c r="A276" s="56"/>
      <c r="B276" s="59"/>
      <c r="C276" s="56"/>
      <c r="D276" s="56"/>
      <c r="E276" s="56"/>
      <c r="F276" s="56"/>
      <c r="G276" s="202"/>
      <c r="H276" s="198"/>
      <c r="I276" s="56"/>
    </row>
    <row r="277" ht="14.25" customHeight="1">
      <c r="A277" s="56"/>
      <c r="B277" s="59"/>
      <c r="C277" s="56"/>
      <c r="D277" s="56"/>
      <c r="E277" s="56"/>
      <c r="F277" s="56"/>
      <c r="G277" s="202"/>
      <c r="H277" s="198"/>
      <c r="I277" s="56"/>
    </row>
    <row r="278" ht="14.25" customHeight="1">
      <c r="A278" s="56"/>
      <c r="B278" s="59"/>
      <c r="C278" s="56"/>
      <c r="D278" s="56"/>
      <c r="E278" s="56"/>
      <c r="F278" s="56"/>
      <c r="G278" s="202"/>
      <c r="H278" s="198"/>
      <c r="I278" s="56"/>
    </row>
    <row r="279" ht="14.25" customHeight="1">
      <c r="A279" s="56"/>
      <c r="B279" s="59"/>
      <c r="C279" s="56"/>
      <c r="D279" s="56"/>
      <c r="E279" s="56"/>
      <c r="F279" s="56"/>
      <c r="G279" s="202"/>
      <c r="H279" s="198"/>
      <c r="I279" s="56"/>
    </row>
    <row r="280" ht="14.25" customHeight="1">
      <c r="A280" s="56"/>
      <c r="B280" s="59"/>
      <c r="C280" s="56"/>
      <c r="D280" s="56"/>
      <c r="E280" s="56"/>
      <c r="F280" s="56"/>
      <c r="G280" s="202"/>
      <c r="H280" s="198"/>
      <c r="I280" s="56"/>
    </row>
    <row r="281" ht="14.25" customHeight="1">
      <c r="A281" s="56"/>
      <c r="B281" s="59"/>
      <c r="C281" s="56"/>
      <c r="D281" s="56"/>
      <c r="E281" s="56"/>
      <c r="F281" s="56"/>
      <c r="G281" s="202"/>
      <c r="H281" s="198"/>
      <c r="I281" s="56"/>
    </row>
    <row r="282" ht="14.25" customHeight="1">
      <c r="A282" s="56"/>
      <c r="B282" s="59"/>
      <c r="C282" s="56"/>
      <c r="D282" s="56"/>
      <c r="E282" s="56"/>
      <c r="F282" s="56"/>
      <c r="G282" s="202"/>
      <c r="H282" s="198"/>
      <c r="I282" s="56"/>
    </row>
    <row r="283" ht="14.25" customHeight="1">
      <c r="A283" s="56"/>
      <c r="B283" s="59"/>
      <c r="C283" s="56"/>
      <c r="D283" s="56"/>
      <c r="E283" s="56"/>
      <c r="F283" s="56"/>
      <c r="G283" s="202"/>
      <c r="H283" s="198"/>
      <c r="I283" s="56"/>
    </row>
    <row r="284" ht="14.25" customHeight="1">
      <c r="A284" s="56"/>
      <c r="B284" s="59"/>
      <c r="C284" s="56"/>
      <c r="D284" s="56"/>
      <c r="E284" s="56"/>
      <c r="F284" s="56"/>
      <c r="G284" s="202"/>
      <c r="H284" s="198"/>
      <c r="I284" s="56"/>
    </row>
    <row r="285" ht="14.25" customHeight="1">
      <c r="A285" s="56"/>
      <c r="B285" s="59"/>
      <c r="C285" s="56"/>
      <c r="D285" s="56"/>
      <c r="E285" s="56"/>
      <c r="F285" s="56"/>
      <c r="G285" s="202"/>
      <c r="H285" s="198"/>
      <c r="I285" s="56"/>
    </row>
    <row r="286" ht="14.25" customHeight="1">
      <c r="A286" s="56"/>
      <c r="B286" s="59"/>
      <c r="C286" s="56"/>
      <c r="D286" s="56"/>
      <c r="E286" s="56"/>
      <c r="F286" s="56"/>
      <c r="G286" s="202"/>
      <c r="H286" s="198"/>
      <c r="I286" s="56"/>
    </row>
    <row r="287" ht="14.25" customHeight="1">
      <c r="A287" s="56"/>
      <c r="B287" s="59"/>
      <c r="C287" s="56"/>
      <c r="D287" s="56"/>
      <c r="E287" s="56"/>
      <c r="F287" s="56"/>
      <c r="G287" s="202"/>
      <c r="H287" s="198"/>
      <c r="I287" s="56"/>
    </row>
    <row r="288" ht="14.25" customHeight="1">
      <c r="A288" s="56"/>
      <c r="B288" s="59"/>
      <c r="C288" s="56"/>
      <c r="D288" s="56"/>
      <c r="E288" s="56"/>
      <c r="F288" s="56"/>
      <c r="G288" s="202"/>
      <c r="H288" s="198"/>
      <c r="I288" s="56"/>
    </row>
    <row r="289" ht="14.25" customHeight="1">
      <c r="A289" s="56"/>
      <c r="B289" s="59"/>
      <c r="C289" s="56"/>
      <c r="D289" s="56"/>
      <c r="E289" s="56"/>
      <c r="F289" s="56"/>
      <c r="G289" s="202"/>
      <c r="H289" s="198"/>
      <c r="I289" s="56"/>
    </row>
    <row r="290" ht="14.25" customHeight="1">
      <c r="A290" s="56"/>
      <c r="B290" s="59"/>
      <c r="C290" s="56"/>
      <c r="D290" s="56"/>
      <c r="E290" s="56"/>
      <c r="F290" s="56"/>
      <c r="G290" s="202"/>
      <c r="H290" s="198"/>
      <c r="I290" s="56"/>
    </row>
    <row r="291" ht="14.25" customHeight="1">
      <c r="A291" s="56"/>
      <c r="B291" s="59"/>
      <c r="C291" s="56"/>
      <c r="D291" s="56"/>
      <c r="E291" s="56"/>
      <c r="F291" s="56"/>
      <c r="G291" s="202"/>
      <c r="H291" s="198"/>
      <c r="I291" s="56"/>
    </row>
    <row r="292" ht="14.25" customHeight="1">
      <c r="A292" s="56"/>
      <c r="B292" s="59"/>
      <c r="C292" s="56"/>
      <c r="D292" s="56"/>
      <c r="E292" s="56"/>
      <c r="F292" s="56"/>
      <c r="G292" s="202"/>
      <c r="H292" s="198"/>
      <c r="I292" s="56"/>
    </row>
    <row r="293" ht="14.25" customHeight="1">
      <c r="A293" s="56"/>
      <c r="B293" s="59"/>
      <c r="C293" s="56"/>
      <c r="D293" s="56"/>
      <c r="E293" s="56"/>
      <c r="F293" s="56"/>
      <c r="G293" s="202"/>
      <c r="H293" s="198"/>
      <c r="I293" s="56"/>
    </row>
    <row r="294" ht="14.25" customHeight="1">
      <c r="A294" s="56"/>
      <c r="B294" s="59"/>
      <c r="C294" s="56"/>
      <c r="D294" s="56"/>
      <c r="E294" s="56"/>
      <c r="F294" s="56"/>
      <c r="G294" s="202"/>
      <c r="H294" s="198"/>
      <c r="I294" s="56"/>
    </row>
    <row r="295" ht="14.25" customHeight="1">
      <c r="A295" s="56"/>
      <c r="B295" s="59"/>
      <c r="C295" s="56"/>
      <c r="D295" s="56"/>
      <c r="E295" s="56"/>
      <c r="F295" s="56"/>
      <c r="G295" s="202"/>
      <c r="H295" s="198"/>
      <c r="I295" s="56"/>
    </row>
    <row r="296" ht="14.25" customHeight="1">
      <c r="A296" s="56"/>
      <c r="B296" s="59"/>
      <c r="C296" s="56"/>
      <c r="D296" s="56"/>
      <c r="E296" s="56"/>
      <c r="F296" s="56"/>
      <c r="G296" s="202"/>
      <c r="H296" s="198"/>
      <c r="I296" s="56"/>
    </row>
    <row r="297" ht="14.25" customHeight="1">
      <c r="A297" s="56"/>
      <c r="B297" s="59"/>
      <c r="C297" s="56"/>
      <c r="D297" s="56"/>
      <c r="E297" s="56"/>
      <c r="F297" s="56"/>
      <c r="G297" s="202"/>
      <c r="H297" s="198"/>
      <c r="I297" s="56"/>
    </row>
    <row r="298" ht="14.25" customHeight="1">
      <c r="A298" s="56"/>
      <c r="B298" s="59"/>
      <c r="C298" s="56"/>
      <c r="D298" s="56"/>
      <c r="E298" s="56"/>
      <c r="F298" s="56"/>
      <c r="G298" s="202"/>
      <c r="H298" s="198"/>
      <c r="I298" s="56"/>
    </row>
    <row r="299" ht="14.25" customHeight="1">
      <c r="A299" s="56"/>
      <c r="B299" s="59"/>
      <c r="C299" s="56"/>
      <c r="D299" s="56"/>
      <c r="E299" s="56"/>
      <c r="F299" s="56"/>
      <c r="G299" s="202"/>
      <c r="H299" s="198"/>
      <c r="I299" s="56"/>
    </row>
    <row r="300" ht="14.25" customHeight="1">
      <c r="A300" s="56"/>
      <c r="B300" s="59"/>
      <c r="C300" s="56"/>
      <c r="D300" s="56"/>
      <c r="E300" s="56"/>
      <c r="F300" s="56"/>
      <c r="G300" s="202"/>
      <c r="H300" s="198"/>
      <c r="I300" s="56"/>
    </row>
    <row r="301" ht="14.25" customHeight="1">
      <c r="A301" s="56"/>
      <c r="B301" s="59"/>
      <c r="C301" s="56"/>
      <c r="D301" s="56"/>
      <c r="E301" s="56"/>
      <c r="F301" s="56"/>
      <c r="G301" s="202"/>
      <c r="H301" s="198"/>
      <c r="I301" s="56"/>
    </row>
    <row r="302" ht="14.25" customHeight="1">
      <c r="A302" s="56"/>
      <c r="B302" s="59"/>
      <c r="C302" s="56"/>
      <c r="D302" s="56"/>
      <c r="E302" s="56"/>
      <c r="F302" s="56"/>
      <c r="G302" s="202"/>
      <c r="H302" s="198"/>
      <c r="I302" s="56"/>
    </row>
    <row r="303" ht="14.25" customHeight="1">
      <c r="A303" s="56"/>
      <c r="B303" s="59"/>
      <c r="C303" s="56"/>
      <c r="D303" s="56"/>
      <c r="E303" s="56"/>
      <c r="F303" s="56"/>
      <c r="G303" s="202"/>
      <c r="H303" s="198"/>
      <c r="I303" s="56"/>
    </row>
    <row r="304" ht="14.25" customHeight="1">
      <c r="A304" s="56"/>
      <c r="B304" s="59"/>
      <c r="C304" s="56"/>
      <c r="D304" s="56"/>
      <c r="E304" s="56"/>
      <c r="F304" s="56"/>
      <c r="G304" s="202"/>
      <c r="H304" s="198"/>
      <c r="I304" s="56"/>
    </row>
    <row r="305" ht="14.25" customHeight="1">
      <c r="A305" s="56"/>
      <c r="B305" s="59"/>
      <c r="C305" s="56"/>
      <c r="D305" s="56"/>
      <c r="E305" s="56"/>
      <c r="F305" s="56"/>
      <c r="G305" s="202"/>
      <c r="H305" s="198"/>
      <c r="I305" s="56"/>
    </row>
    <row r="306" ht="14.25" customHeight="1">
      <c r="A306" s="56"/>
      <c r="B306" s="59"/>
      <c r="C306" s="56"/>
      <c r="D306" s="56"/>
      <c r="E306" s="56"/>
      <c r="F306" s="56"/>
      <c r="G306" s="202"/>
      <c r="H306" s="198"/>
      <c r="I306" s="56"/>
    </row>
    <row r="307" ht="14.25" customHeight="1">
      <c r="A307" s="56"/>
      <c r="B307" s="59"/>
      <c r="C307" s="56"/>
      <c r="D307" s="56"/>
      <c r="E307" s="56"/>
      <c r="F307" s="56"/>
      <c r="G307" s="202"/>
      <c r="H307" s="198"/>
      <c r="I307" s="56"/>
    </row>
    <row r="308" ht="14.25" customHeight="1">
      <c r="A308" s="56"/>
      <c r="B308" s="59"/>
      <c r="C308" s="56"/>
      <c r="D308" s="56"/>
      <c r="E308" s="56"/>
      <c r="F308" s="56"/>
      <c r="G308" s="202"/>
      <c r="H308" s="198"/>
      <c r="I308" s="56"/>
    </row>
    <row r="309" ht="14.25" customHeight="1">
      <c r="A309" s="56"/>
      <c r="B309" s="59"/>
      <c r="C309" s="56"/>
      <c r="D309" s="56"/>
      <c r="E309" s="56"/>
      <c r="F309" s="56"/>
      <c r="G309" s="202"/>
      <c r="H309" s="198"/>
      <c r="I309" s="56"/>
    </row>
    <row r="310" ht="14.25" customHeight="1">
      <c r="A310" s="56"/>
      <c r="B310" s="59"/>
      <c r="C310" s="56"/>
      <c r="D310" s="56"/>
      <c r="E310" s="56"/>
      <c r="F310" s="56"/>
      <c r="G310" s="202"/>
      <c r="H310" s="198"/>
      <c r="I310" s="56"/>
    </row>
    <row r="311" ht="14.25" customHeight="1">
      <c r="A311" s="56"/>
      <c r="B311" s="59"/>
      <c r="C311" s="56"/>
      <c r="D311" s="56"/>
      <c r="E311" s="56"/>
      <c r="F311" s="56"/>
      <c r="G311" s="202"/>
      <c r="H311" s="198"/>
      <c r="I311" s="56"/>
    </row>
    <row r="312" ht="14.25" customHeight="1">
      <c r="A312" s="56"/>
      <c r="B312" s="59"/>
      <c r="C312" s="56"/>
      <c r="D312" s="56"/>
      <c r="E312" s="56"/>
      <c r="F312" s="56"/>
      <c r="G312" s="202"/>
      <c r="H312" s="198"/>
      <c r="I312" s="56"/>
    </row>
    <row r="313" ht="14.25" customHeight="1">
      <c r="A313" s="56"/>
      <c r="B313" s="59"/>
      <c r="C313" s="56"/>
      <c r="D313" s="56"/>
      <c r="E313" s="56"/>
      <c r="F313" s="56"/>
      <c r="G313" s="202"/>
      <c r="H313" s="198"/>
      <c r="I313" s="56"/>
    </row>
    <row r="314" ht="14.25" customHeight="1">
      <c r="A314" s="56"/>
      <c r="B314" s="59"/>
      <c r="C314" s="56"/>
      <c r="D314" s="56"/>
      <c r="E314" s="56"/>
      <c r="F314" s="56"/>
      <c r="G314" s="202"/>
      <c r="H314" s="198"/>
      <c r="I314" s="56"/>
    </row>
    <row r="315" ht="14.25" customHeight="1">
      <c r="A315" s="56"/>
      <c r="B315" s="59"/>
      <c r="C315" s="56"/>
      <c r="D315" s="56"/>
      <c r="E315" s="56"/>
      <c r="F315" s="56"/>
      <c r="G315" s="202"/>
      <c r="H315" s="198"/>
      <c r="I315" s="56"/>
    </row>
    <row r="316" ht="14.25" customHeight="1">
      <c r="A316" s="56"/>
      <c r="B316" s="59"/>
      <c r="C316" s="56"/>
      <c r="D316" s="56"/>
      <c r="E316" s="56"/>
      <c r="F316" s="56"/>
      <c r="G316" s="202"/>
      <c r="H316" s="198"/>
      <c r="I316" s="56"/>
    </row>
    <row r="317" ht="14.25" customHeight="1">
      <c r="A317" s="56"/>
      <c r="B317" s="59"/>
      <c r="C317" s="56"/>
      <c r="D317" s="56"/>
      <c r="E317" s="56"/>
      <c r="F317" s="56"/>
      <c r="G317" s="202"/>
      <c r="H317" s="198"/>
      <c r="I317" s="56"/>
    </row>
    <row r="318" ht="14.25" customHeight="1">
      <c r="A318" s="56"/>
      <c r="B318" s="59"/>
      <c r="C318" s="56"/>
      <c r="D318" s="56"/>
      <c r="E318" s="56"/>
      <c r="F318" s="56"/>
      <c r="G318" s="202"/>
      <c r="H318" s="198"/>
      <c r="I318" s="56"/>
    </row>
    <row r="319" ht="14.25" customHeight="1">
      <c r="A319" s="56"/>
      <c r="B319" s="59"/>
      <c r="C319" s="56"/>
      <c r="D319" s="56"/>
      <c r="E319" s="56"/>
      <c r="F319" s="56"/>
      <c r="G319" s="202"/>
      <c r="H319" s="198"/>
      <c r="I319" s="56"/>
    </row>
    <row r="320" ht="14.25" customHeight="1">
      <c r="A320" s="56"/>
      <c r="B320" s="59"/>
      <c r="C320" s="56"/>
      <c r="D320" s="56"/>
      <c r="E320" s="56"/>
      <c r="F320" s="56"/>
      <c r="G320" s="202"/>
      <c r="H320" s="198"/>
      <c r="I320" s="56"/>
    </row>
    <row r="321" ht="14.25" customHeight="1">
      <c r="A321" s="56"/>
      <c r="B321" s="59"/>
      <c r="C321" s="56"/>
      <c r="D321" s="56"/>
      <c r="E321" s="56"/>
      <c r="F321" s="56"/>
      <c r="G321" s="202"/>
      <c r="H321" s="198"/>
      <c r="I321" s="56"/>
    </row>
    <row r="322" ht="14.25" customHeight="1">
      <c r="A322" s="56"/>
      <c r="B322" s="59"/>
      <c r="C322" s="56"/>
      <c r="D322" s="56"/>
      <c r="E322" s="56"/>
      <c r="F322" s="56"/>
      <c r="G322" s="202"/>
      <c r="H322" s="198"/>
      <c r="I322" s="56"/>
    </row>
    <row r="323" ht="14.25" customHeight="1">
      <c r="A323" s="56"/>
      <c r="B323" s="59"/>
      <c r="C323" s="56"/>
      <c r="D323" s="56"/>
      <c r="E323" s="56"/>
      <c r="F323" s="56"/>
      <c r="G323" s="202"/>
      <c r="H323" s="198"/>
      <c r="I323" s="56"/>
    </row>
    <row r="324" ht="14.25" customHeight="1">
      <c r="A324" s="56"/>
      <c r="B324" s="59"/>
      <c r="C324" s="56"/>
      <c r="D324" s="56"/>
      <c r="E324" s="56"/>
      <c r="F324" s="56"/>
      <c r="G324" s="202"/>
      <c r="H324" s="198"/>
      <c r="I324" s="56"/>
    </row>
    <row r="325" ht="14.25" customHeight="1">
      <c r="A325" s="56"/>
      <c r="B325" s="59"/>
      <c r="C325" s="56"/>
      <c r="D325" s="56"/>
      <c r="E325" s="56"/>
      <c r="F325" s="56"/>
      <c r="G325" s="202"/>
      <c r="H325" s="198"/>
      <c r="I325" s="56"/>
    </row>
    <row r="326" ht="14.25" customHeight="1">
      <c r="A326" s="56"/>
      <c r="B326" s="59"/>
      <c r="C326" s="56"/>
      <c r="D326" s="56"/>
      <c r="E326" s="56"/>
      <c r="F326" s="56"/>
      <c r="G326" s="202"/>
      <c r="H326" s="198"/>
      <c r="I326" s="56"/>
    </row>
    <row r="327" ht="14.25" customHeight="1">
      <c r="A327" s="56"/>
      <c r="B327" s="59"/>
      <c r="C327" s="56"/>
      <c r="D327" s="56"/>
      <c r="E327" s="56"/>
      <c r="F327" s="56"/>
      <c r="G327" s="202"/>
      <c r="H327" s="198"/>
      <c r="I327" s="56"/>
    </row>
    <row r="328" ht="14.25" customHeight="1">
      <c r="A328" s="56"/>
      <c r="B328" s="59"/>
      <c r="C328" s="56"/>
      <c r="D328" s="56"/>
      <c r="E328" s="56"/>
      <c r="F328" s="56"/>
      <c r="G328" s="202"/>
      <c r="H328" s="198"/>
      <c r="I328" s="56"/>
    </row>
    <row r="329" ht="14.25" customHeight="1">
      <c r="A329" s="56"/>
      <c r="B329" s="59"/>
      <c r="C329" s="56"/>
      <c r="D329" s="56"/>
      <c r="E329" s="56"/>
      <c r="F329" s="56"/>
      <c r="G329" s="202"/>
      <c r="H329" s="198"/>
      <c r="I329" s="56"/>
    </row>
    <row r="330" ht="14.25" customHeight="1">
      <c r="A330" s="56"/>
      <c r="B330" s="59"/>
      <c r="C330" s="56"/>
      <c r="D330" s="56"/>
      <c r="E330" s="56"/>
      <c r="F330" s="56"/>
      <c r="G330" s="202"/>
      <c r="H330" s="198"/>
      <c r="I330" s="56"/>
    </row>
    <row r="331" ht="14.25" customHeight="1">
      <c r="A331" s="56"/>
      <c r="B331" s="59"/>
      <c r="C331" s="56"/>
      <c r="D331" s="56"/>
      <c r="E331" s="56"/>
      <c r="F331" s="56"/>
      <c r="G331" s="202"/>
      <c r="H331" s="198"/>
      <c r="I331" s="56"/>
    </row>
    <row r="332" ht="14.25" customHeight="1">
      <c r="A332" s="56"/>
      <c r="B332" s="59"/>
      <c r="C332" s="56"/>
      <c r="D332" s="56"/>
      <c r="E332" s="56"/>
      <c r="F332" s="56"/>
      <c r="G332" s="202"/>
      <c r="H332" s="198"/>
      <c r="I332" s="56"/>
    </row>
    <row r="333" ht="14.25" customHeight="1">
      <c r="A333" s="56"/>
      <c r="B333" s="59"/>
      <c r="C333" s="56"/>
      <c r="D333" s="56"/>
      <c r="E333" s="56"/>
      <c r="F333" s="56"/>
      <c r="G333" s="202"/>
      <c r="H333" s="198"/>
      <c r="I333" s="56"/>
    </row>
    <row r="334" ht="14.25" customHeight="1">
      <c r="A334" s="56"/>
      <c r="B334" s="59"/>
      <c r="C334" s="56"/>
      <c r="D334" s="56"/>
      <c r="E334" s="56"/>
      <c r="F334" s="56"/>
      <c r="G334" s="202"/>
      <c r="H334" s="198"/>
      <c r="I334" s="56"/>
    </row>
    <row r="335" ht="14.25" customHeight="1">
      <c r="A335" s="56"/>
      <c r="B335" s="59"/>
      <c r="C335" s="56"/>
      <c r="D335" s="56"/>
      <c r="E335" s="56"/>
      <c r="F335" s="56"/>
      <c r="G335" s="202"/>
      <c r="H335" s="198"/>
      <c r="I335" s="56"/>
    </row>
    <row r="336" ht="14.25" customHeight="1">
      <c r="A336" s="56"/>
      <c r="B336" s="59"/>
      <c r="C336" s="56"/>
      <c r="D336" s="56"/>
      <c r="E336" s="56"/>
      <c r="F336" s="56"/>
      <c r="G336" s="202"/>
      <c r="H336" s="198"/>
      <c r="I336" s="56"/>
    </row>
    <row r="337" ht="14.25" customHeight="1">
      <c r="A337" s="56"/>
      <c r="B337" s="59"/>
      <c r="C337" s="56"/>
      <c r="D337" s="56"/>
      <c r="E337" s="56"/>
      <c r="F337" s="56"/>
      <c r="G337" s="202"/>
      <c r="H337" s="198"/>
      <c r="I337" s="56"/>
    </row>
    <row r="338" ht="14.25" customHeight="1">
      <c r="A338" s="56"/>
      <c r="B338" s="59"/>
      <c r="C338" s="56"/>
      <c r="D338" s="56"/>
      <c r="E338" s="56"/>
      <c r="F338" s="56"/>
      <c r="G338" s="202"/>
      <c r="H338" s="198"/>
      <c r="I338" s="56"/>
    </row>
    <row r="339" ht="14.25" customHeight="1">
      <c r="A339" s="56"/>
      <c r="B339" s="59"/>
      <c r="C339" s="56"/>
      <c r="D339" s="56"/>
      <c r="E339" s="56"/>
      <c r="F339" s="56"/>
      <c r="G339" s="202"/>
      <c r="H339" s="198"/>
      <c r="I339" s="56"/>
    </row>
    <row r="340" ht="14.25" customHeight="1">
      <c r="A340" s="56"/>
      <c r="B340" s="59"/>
      <c r="C340" s="56"/>
      <c r="D340" s="56"/>
      <c r="E340" s="56"/>
      <c r="F340" s="56"/>
      <c r="G340" s="202"/>
      <c r="H340" s="198"/>
      <c r="I340" s="56"/>
    </row>
    <row r="341" ht="14.25" customHeight="1">
      <c r="A341" s="56"/>
      <c r="B341" s="59"/>
      <c r="C341" s="56"/>
      <c r="D341" s="56"/>
      <c r="E341" s="56"/>
      <c r="F341" s="56"/>
      <c r="G341" s="202"/>
      <c r="H341" s="198"/>
      <c r="I341" s="56"/>
    </row>
    <row r="342" ht="14.25" customHeight="1">
      <c r="A342" s="56"/>
      <c r="B342" s="59"/>
      <c r="C342" s="56"/>
      <c r="D342" s="56"/>
      <c r="E342" s="56"/>
      <c r="F342" s="56"/>
      <c r="G342" s="202"/>
      <c r="H342" s="198"/>
      <c r="I342" s="56"/>
    </row>
    <row r="343" ht="14.25" customHeight="1">
      <c r="A343" s="56"/>
      <c r="B343" s="59"/>
      <c r="C343" s="56"/>
      <c r="D343" s="56"/>
      <c r="E343" s="56"/>
      <c r="F343" s="56"/>
      <c r="G343" s="202"/>
      <c r="H343" s="198"/>
      <c r="I343" s="56"/>
    </row>
    <row r="344" ht="14.25" customHeight="1">
      <c r="A344" s="56"/>
      <c r="B344" s="59"/>
      <c r="C344" s="56"/>
      <c r="D344" s="56"/>
      <c r="E344" s="56"/>
      <c r="F344" s="56"/>
      <c r="G344" s="202"/>
      <c r="H344" s="198"/>
      <c r="I344" s="56"/>
    </row>
    <row r="345" ht="14.25" customHeight="1">
      <c r="A345" s="56"/>
      <c r="B345" s="59"/>
      <c r="C345" s="56"/>
      <c r="D345" s="56"/>
      <c r="E345" s="56"/>
      <c r="F345" s="56"/>
      <c r="G345" s="202"/>
      <c r="H345" s="198"/>
      <c r="I345" s="56"/>
    </row>
    <row r="346" ht="14.25" customHeight="1">
      <c r="A346" s="56"/>
      <c r="B346" s="59"/>
      <c r="C346" s="56"/>
      <c r="D346" s="56"/>
      <c r="E346" s="56"/>
      <c r="F346" s="56"/>
      <c r="G346" s="202"/>
      <c r="H346" s="198"/>
      <c r="I346" s="56"/>
    </row>
    <row r="347" ht="14.25" customHeight="1">
      <c r="A347" s="56"/>
      <c r="B347" s="59"/>
      <c r="C347" s="56"/>
      <c r="D347" s="56"/>
      <c r="E347" s="56"/>
      <c r="F347" s="56"/>
      <c r="G347" s="202"/>
      <c r="H347" s="198"/>
      <c r="I347" s="56"/>
    </row>
    <row r="348" ht="14.25" customHeight="1">
      <c r="A348" s="56"/>
      <c r="B348" s="59"/>
      <c r="C348" s="56"/>
      <c r="D348" s="56"/>
      <c r="E348" s="56"/>
      <c r="F348" s="56"/>
      <c r="G348" s="202"/>
      <c r="H348" s="198"/>
      <c r="I348" s="56"/>
    </row>
    <row r="349" ht="14.25" customHeight="1">
      <c r="A349" s="56"/>
      <c r="B349" s="59"/>
      <c r="C349" s="56"/>
      <c r="D349" s="56"/>
      <c r="E349" s="56"/>
      <c r="F349" s="56"/>
      <c r="G349" s="202"/>
      <c r="H349" s="198"/>
      <c r="I349" s="56"/>
    </row>
    <row r="350" ht="14.25" customHeight="1">
      <c r="A350" s="56"/>
      <c r="B350" s="59"/>
      <c r="C350" s="56"/>
      <c r="D350" s="56"/>
      <c r="E350" s="56"/>
      <c r="F350" s="56"/>
      <c r="G350" s="202"/>
      <c r="H350" s="198"/>
      <c r="I350" s="56"/>
    </row>
    <row r="351" ht="14.25" customHeight="1">
      <c r="A351" s="56"/>
      <c r="B351" s="59"/>
      <c r="C351" s="56"/>
      <c r="D351" s="56"/>
      <c r="E351" s="56"/>
      <c r="F351" s="56"/>
      <c r="G351" s="202"/>
      <c r="H351" s="198"/>
      <c r="I351" s="56"/>
    </row>
    <row r="352" ht="14.25" customHeight="1">
      <c r="A352" s="56"/>
      <c r="B352" s="59"/>
      <c r="C352" s="56"/>
      <c r="D352" s="56"/>
      <c r="E352" s="56"/>
      <c r="F352" s="56"/>
      <c r="G352" s="202"/>
      <c r="H352" s="198"/>
      <c r="I352" s="56"/>
    </row>
    <row r="353" ht="14.25" customHeight="1">
      <c r="A353" s="56"/>
      <c r="B353" s="59"/>
      <c r="C353" s="56"/>
      <c r="D353" s="56"/>
      <c r="E353" s="56"/>
      <c r="F353" s="56"/>
      <c r="G353" s="202"/>
      <c r="H353" s="198"/>
      <c r="I353" s="56"/>
    </row>
    <row r="354" ht="14.25" customHeight="1">
      <c r="A354" s="56"/>
      <c r="B354" s="59"/>
      <c r="C354" s="56"/>
      <c r="D354" s="56"/>
      <c r="E354" s="56"/>
      <c r="F354" s="56"/>
      <c r="G354" s="202"/>
      <c r="H354" s="198"/>
      <c r="I354" s="56"/>
    </row>
    <row r="355" ht="14.25" customHeight="1">
      <c r="A355" s="56"/>
      <c r="B355" s="59"/>
      <c r="C355" s="56"/>
      <c r="D355" s="56"/>
      <c r="E355" s="56"/>
      <c r="F355" s="56"/>
      <c r="G355" s="202"/>
      <c r="H355" s="198"/>
      <c r="I355" s="56"/>
    </row>
    <row r="356" ht="14.25" customHeight="1">
      <c r="A356" s="56"/>
      <c r="B356" s="59"/>
      <c r="C356" s="56"/>
      <c r="D356" s="56"/>
      <c r="E356" s="56"/>
      <c r="F356" s="56"/>
      <c r="G356" s="202"/>
      <c r="H356" s="198"/>
      <c r="I356" s="56"/>
    </row>
    <row r="357" ht="14.25" customHeight="1">
      <c r="A357" s="56"/>
      <c r="B357" s="59"/>
      <c r="C357" s="56"/>
      <c r="D357" s="56"/>
      <c r="E357" s="56"/>
      <c r="F357" s="56"/>
      <c r="G357" s="202"/>
      <c r="H357" s="198"/>
      <c r="I357" s="56"/>
    </row>
    <row r="358" ht="14.25" customHeight="1">
      <c r="A358" s="56"/>
      <c r="B358" s="59"/>
      <c r="C358" s="56"/>
      <c r="D358" s="56"/>
      <c r="E358" s="56"/>
      <c r="F358" s="56"/>
      <c r="G358" s="202"/>
      <c r="H358" s="198"/>
      <c r="I358" s="56"/>
    </row>
    <row r="359" ht="14.25" customHeight="1">
      <c r="A359" s="56"/>
      <c r="B359" s="59"/>
      <c r="C359" s="56"/>
      <c r="D359" s="56"/>
      <c r="E359" s="56"/>
      <c r="F359" s="56"/>
      <c r="G359" s="202"/>
      <c r="H359" s="198"/>
      <c r="I359" s="56"/>
    </row>
    <row r="360" ht="14.25" customHeight="1">
      <c r="A360" s="56"/>
      <c r="B360" s="59"/>
      <c r="C360" s="56"/>
      <c r="D360" s="56"/>
      <c r="E360" s="56"/>
      <c r="F360" s="56"/>
      <c r="G360" s="202"/>
      <c r="H360" s="198"/>
      <c r="I360" s="56"/>
    </row>
    <row r="361" ht="14.25" customHeight="1">
      <c r="A361" s="56"/>
      <c r="B361" s="59"/>
      <c r="C361" s="56"/>
      <c r="D361" s="56"/>
      <c r="E361" s="56"/>
      <c r="F361" s="56"/>
      <c r="G361" s="202"/>
      <c r="H361" s="198"/>
      <c r="I361" s="56"/>
    </row>
    <row r="362" ht="14.25" customHeight="1">
      <c r="A362" s="56"/>
      <c r="B362" s="59"/>
      <c r="C362" s="56"/>
      <c r="D362" s="56"/>
      <c r="E362" s="56"/>
      <c r="F362" s="56"/>
      <c r="G362" s="202"/>
      <c r="H362" s="198"/>
      <c r="I362" s="56"/>
    </row>
    <row r="363" ht="14.25" customHeight="1">
      <c r="A363" s="56"/>
      <c r="B363" s="59"/>
      <c r="C363" s="56"/>
      <c r="D363" s="56"/>
      <c r="E363" s="56"/>
      <c r="F363" s="56"/>
      <c r="G363" s="202"/>
      <c r="H363" s="198"/>
      <c r="I363" s="56"/>
    </row>
    <row r="364" ht="14.25" customHeight="1">
      <c r="A364" s="56"/>
      <c r="B364" s="59"/>
      <c r="C364" s="56"/>
      <c r="D364" s="56"/>
      <c r="E364" s="56"/>
      <c r="F364" s="56"/>
      <c r="G364" s="202"/>
      <c r="H364" s="198"/>
      <c r="I364" s="56"/>
    </row>
    <row r="365" ht="14.25" customHeight="1">
      <c r="A365" s="56"/>
      <c r="B365" s="59"/>
      <c r="C365" s="56"/>
      <c r="D365" s="56"/>
      <c r="E365" s="56"/>
      <c r="F365" s="56"/>
      <c r="G365" s="202"/>
      <c r="H365" s="198"/>
      <c r="I365" s="56"/>
    </row>
    <row r="366" ht="14.25" customHeight="1">
      <c r="A366" s="56"/>
      <c r="B366" s="59"/>
      <c r="C366" s="56"/>
      <c r="D366" s="56"/>
      <c r="E366" s="56"/>
      <c r="F366" s="56"/>
      <c r="G366" s="202"/>
      <c r="H366" s="198"/>
      <c r="I366" s="56"/>
    </row>
    <row r="367" ht="14.25" customHeight="1">
      <c r="A367" s="56"/>
      <c r="B367" s="59"/>
      <c r="C367" s="56"/>
      <c r="D367" s="56"/>
      <c r="E367" s="56"/>
      <c r="F367" s="56"/>
      <c r="G367" s="202"/>
      <c r="H367" s="198"/>
      <c r="I367" s="56"/>
    </row>
    <row r="368" ht="14.25" customHeight="1">
      <c r="A368" s="56"/>
      <c r="B368" s="59"/>
      <c r="C368" s="56"/>
      <c r="D368" s="56"/>
      <c r="E368" s="56"/>
      <c r="F368" s="56"/>
      <c r="G368" s="202"/>
      <c r="H368" s="198"/>
      <c r="I368" s="56"/>
    </row>
    <row r="369" ht="14.25" customHeight="1">
      <c r="A369" s="56"/>
      <c r="B369" s="59"/>
      <c r="C369" s="56"/>
      <c r="D369" s="56"/>
      <c r="E369" s="56"/>
      <c r="F369" s="56"/>
      <c r="G369" s="202"/>
      <c r="H369" s="198"/>
      <c r="I369" s="56"/>
    </row>
    <row r="370" ht="14.25" customHeight="1">
      <c r="A370" s="56"/>
      <c r="B370" s="59"/>
      <c r="C370" s="56"/>
      <c r="D370" s="56"/>
      <c r="E370" s="56"/>
      <c r="F370" s="56"/>
      <c r="G370" s="202"/>
      <c r="H370" s="198"/>
      <c r="I370" s="56"/>
    </row>
    <row r="371" ht="14.25" customHeight="1">
      <c r="A371" s="56"/>
      <c r="B371" s="59"/>
      <c r="C371" s="56"/>
      <c r="D371" s="56"/>
      <c r="E371" s="56"/>
      <c r="F371" s="56"/>
      <c r="G371" s="202"/>
      <c r="H371" s="198"/>
      <c r="I371" s="56"/>
    </row>
    <row r="372" ht="14.25" customHeight="1">
      <c r="A372" s="56"/>
      <c r="B372" s="59"/>
      <c r="C372" s="56"/>
      <c r="D372" s="56"/>
      <c r="E372" s="56"/>
      <c r="F372" s="56"/>
      <c r="G372" s="202"/>
      <c r="H372" s="198"/>
      <c r="I372" s="56"/>
    </row>
    <row r="373" ht="14.25" customHeight="1">
      <c r="A373" s="56"/>
      <c r="B373" s="59"/>
      <c r="C373" s="56"/>
      <c r="D373" s="56"/>
      <c r="E373" s="56"/>
      <c r="F373" s="56"/>
      <c r="G373" s="202"/>
      <c r="H373" s="198"/>
      <c r="I373" s="56"/>
    </row>
    <row r="374" ht="14.25" customHeight="1">
      <c r="A374" s="56"/>
      <c r="B374" s="59"/>
      <c r="C374" s="56"/>
      <c r="D374" s="56"/>
      <c r="E374" s="56"/>
      <c r="F374" s="56"/>
      <c r="G374" s="202"/>
      <c r="H374" s="198"/>
      <c r="I374" s="56"/>
    </row>
    <row r="375" ht="14.25" customHeight="1">
      <c r="A375" s="56"/>
      <c r="B375" s="59"/>
      <c r="C375" s="56"/>
      <c r="D375" s="56"/>
      <c r="E375" s="56"/>
      <c r="F375" s="56"/>
      <c r="G375" s="202"/>
      <c r="H375" s="198"/>
      <c r="I375" s="56"/>
    </row>
    <row r="376" ht="14.25" customHeight="1">
      <c r="A376" s="56"/>
      <c r="B376" s="59"/>
      <c r="C376" s="56"/>
      <c r="D376" s="56"/>
      <c r="E376" s="56"/>
      <c r="F376" s="56"/>
      <c r="G376" s="202"/>
      <c r="H376" s="198"/>
      <c r="I376" s="56"/>
    </row>
    <row r="377" ht="14.25" customHeight="1">
      <c r="A377" s="56"/>
      <c r="B377" s="59"/>
      <c r="C377" s="56"/>
      <c r="D377" s="56"/>
      <c r="E377" s="56"/>
      <c r="F377" s="56"/>
      <c r="G377" s="202"/>
      <c r="H377" s="198"/>
      <c r="I377" s="56"/>
    </row>
    <row r="378" ht="14.25" customHeight="1">
      <c r="A378" s="56"/>
      <c r="B378" s="59"/>
      <c r="C378" s="56"/>
      <c r="D378" s="56"/>
      <c r="E378" s="56"/>
      <c r="F378" s="56"/>
      <c r="G378" s="202"/>
      <c r="H378" s="198"/>
      <c r="I378" s="56"/>
    </row>
    <row r="379" ht="14.25" customHeight="1">
      <c r="A379" s="56"/>
      <c r="B379" s="59"/>
      <c r="C379" s="56"/>
      <c r="D379" s="56"/>
      <c r="E379" s="56"/>
      <c r="F379" s="56"/>
      <c r="G379" s="202"/>
      <c r="H379" s="198"/>
      <c r="I379" s="56"/>
    </row>
    <row r="380" ht="14.25" customHeight="1">
      <c r="A380" s="56"/>
      <c r="B380" s="59"/>
      <c r="C380" s="56"/>
      <c r="D380" s="56"/>
      <c r="E380" s="56"/>
      <c r="F380" s="56"/>
      <c r="G380" s="202"/>
      <c r="H380" s="198"/>
      <c r="I380" s="56"/>
    </row>
    <row r="381" ht="14.25" customHeight="1">
      <c r="A381" s="56"/>
      <c r="B381" s="59"/>
      <c r="C381" s="56"/>
      <c r="D381" s="56"/>
      <c r="E381" s="56"/>
      <c r="F381" s="56"/>
      <c r="G381" s="202"/>
      <c r="H381" s="198"/>
      <c r="I381" s="56"/>
    </row>
    <row r="382" ht="14.25" customHeight="1">
      <c r="A382" s="56"/>
      <c r="B382" s="59"/>
      <c r="C382" s="56"/>
      <c r="D382" s="56"/>
      <c r="E382" s="56"/>
      <c r="F382" s="56"/>
      <c r="G382" s="202"/>
      <c r="H382" s="198"/>
      <c r="I382" s="56"/>
    </row>
    <row r="383" ht="14.25" customHeight="1">
      <c r="A383" s="56"/>
      <c r="B383" s="59"/>
      <c r="C383" s="56"/>
      <c r="D383" s="56"/>
      <c r="E383" s="56"/>
      <c r="F383" s="56"/>
      <c r="G383" s="202"/>
      <c r="H383" s="198"/>
      <c r="I383" s="56"/>
    </row>
    <row r="384" ht="14.25" customHeight="1">
      <c r="A384" s="56"/>
      <c r="B384" s="59"/>
      <c r="C384" s="56"/>
      <c r="D384" s="56"/>
      <c r="E384" s="56"/>
      <c r="F384" s="56"/>
      <c r="G384" s="202"/>
      <c r="H384" s="198"/>
      <c r="I384" s="56"/>
    </row>
    <row r="385" ht="14.25" customHeight="1">
      <c r="A385" s="56"/>
      <c r="B385" s="59"/>
      <c r="C385" s="56"/>
      <c r="D385" s="56"/>
      <c r="E385" s="56"/>
      <c r="F385" s="56"/>
      <c r="G385" s="202"/>
      <c r="H385" s="198"/>
      <c r="I385" s="56"/>
    </row>
    <row r="386" ht="14.25" customHeight="1">
      <c r="A386" s="56"/>
      <c r="B386" s="59"/>
      <c r="C386" s="56"/>
      <c r="D386" s="56"/>
      <c r="E386" s="56"/>
      <c r="F386" s="56"/>
      <c r="G386" s="202"/>
      <c r="H386" s="198"/>
      <c r="I386" s="56"/>
    </row>
    <row r="387" ht="14.25" customHeight="1">
      <c r="A387" s="56"/>
      <c r="B387" s="59"/>
      <c r="C387" s="56"/>
      <c r="D387" s="56"/>
      <c r="E387" s="56"/>
      <c r="F387" s="56"/>
      <c r="G387" s="202"/>
      <c r="H387" s="198"/>
      <c r="I387" s="56"/>
    </row>
    <row r="388" ht="14.25" customHeight="1">
      <c r="A388" s="56"/>
      <c r="B388" s="59"/>
      <c r="C388" s="56"/>
      <c r="D388" s="56"/>
      <c r="E388" s="56"/>
      <c r="F388" s="56"/>
      <c r="G388" s="202"/>
      <c r="H388" s="198"/>
      <c r="I388" s="56"/>
    </row>
    <row r="389" ht="14.25" customHeight="1">
      <c r="A389" s="56"/>
      <c r="B389" s="59"/>
      <c r="C389" s="56"/>
      <c r="D389" s="56"/>
      <c r="E389" s="56"/>
      <c r="F389" s="56"/>
      <c r="G389" s="202"/>
      <c r="H389" s="198"/>
      <c r="I389" s="56"/>
    </row>
    <row r="390" ht="14.25" customHeight="1">
      <c r="A390" s="56"/>
      <c r="B390" s="59"/>
      <c r="C390" s="56"/>
      <c r="D390" s="56"/>
      <c r="E390" s="56"/>
      <c r="F390" s="56"/>
      <c r="G390" s="202"/>
      <c r="H390" s="198"/>
      <c r="I390" s="56"/>
    </row>
    <row r="391" ht="14.25" customHeight="1">
      <c r="A391" s="56"/>
      <c r="B391" s="59"/>
      <c r="C391" s="56"/>
      <c r="D391" s="56"/>
      <c r="E391" s="56"/>
      <c r="F391" s="56"/>
      <c r="G391" s="202"/>
      <c r="H391" s="198"/>
      <c r="I391" s="56"/>
    </row>
    <row r="392" ht="14.25" customHeight="1">
      <c r="A392" s="56"/>
      <c r="B392" s="59"/>
      <c r="C392" s="56"/>
      <c r="D392" s="56"/>
      <c r="E392" s="56"/>
      <c r="F392" s="56"/>
      <c r="G392" s="202"/>
      <c r="H392" s="198"/>
      <c r="I392" s="56"/>
    </row>
    <row r="393" ht="14.25" customHeight="1">
      <c r="A393" s="56"/>
      <c r="B393" s="59"/>
      <c r="C393" s="56"/>
      <c r="D393" s="56"/>
      <c r="E393" s="56"/>
      <c r="F393" s="56"/>
      <c r="G393" s="202"/>
      <c r="H393" s="198"/>
      <c r="I393" s="56"/>
    </row>
    <row r="394" ht="14.25" customHeight="1">
      <c r="A394" s="56"/>
      <c r="B394" s="59"/>
      <c r="C394" s="56"/>
      <c r="D394" s="56"/>
      <c r="E394" s="56"/>
      <c r="F394" s="56"/>
      <c r="G394" s="202"/>
      <c r="H394" s="198"/>
      <c r="I394" s="56"/>
    </row>
    <row r="395" ht="14.25" customHeight="1">
      <c r="A395" s="56"/>
      <c r="B395" s="59"/>
      <c r="C395" s="56"/>
      <c r="D395" s="56"/>
      <c r="E395" s="56"/>
      <c r="F395" s="56"/>
      <c r="G395" s="202"/>
      <c r="H395" s="198"/>
      <c r="I395" s="56"/>
    </row>
    <row r="396" ht="14.25" customHeight="1">
      <c r="A396" s="56"/>
      <c r="B396" s="59"/>
      <c r="C396" s="56"/>
      <c r="D396" s="56"/>
      <c r="E396" s="56"/>
      <c r="F396" s="56"/>
      <c r="G396" s="202"/>
      <c r="H396" s="198"/>
      <c r="I396" s="56"/>
    </row>
    <row r="397" ht="14.25" customHeight="1">
      <c r="A397" s="56"/>
      <c r="B397" s="59"/>
      <c r="C397" s="56"/>
      <c r="D397" s="56"/>
      <c r="E397" s="56"/>
      <c r="F397" s="56"/>
      <c r="G397" s="202"/>
      <c r="H397" s="198"/>
      <c r="I397" s="56"/>
    </row>
    <row r="398" ht="14.25" customHeight="1">
      <c r="A398" s="56"/>
      <c r="B398" s="59"/>
      <c r="C398" s="56"/>
      <c r="D398" s="56"/>
      <c r="E398" s="56"/>
      <c r="F398" s="56"/>
      <c r="G398" s="202"/>
      <c r="H398" s="198"/>
      <c r="I398" s="56"/>
    </row>
    <row r="399" ht="14.25" customHeight="1">
      <c r="A399" s="56"/>
      <c r="B399" s="59"/>
      <c r="C399" s="56"/>
      <c r="D399" s="56"/>
      <c r="E399" s="56"/>
      <c r="F399" s="56"/>
      <c r="G399" s="202"/>
      <c r="H399" s="198"/>
      <c r="I399" s="56"/>
    </row>
    <row r="400" ht="14.25" customHeight="1">
      <c r="A400" s="56"/>
      <c r="B400" s="59"/>
      <c r="C400" s="56"/>
      <c r="D400" s="56"/>
      <c r="E400" s="56"/>
      <c r="F400" s="56"/>
      <c r="G400" s="202"/>
      <c r="H400" s="198"/>
      <c r="I400" s="56"/>
    </row>
    <row r="401" ht="14.25" customHeight="1">
      <c r="A401" s="56"/>
      <c r="B401" s="59"/>
      <c r="C401" s="56"/>
      <c r="D401" s="56"/>
      <c r="E401" s="56"/>
      <c r="F401" s="56"/>
      <c r="G401" s="202"/>
      <c r="H401" s="198"/>
      <c r="I401" s="56"/>
    </row>
    <row r="402" ht="14.25" customHeight="1">
      <c r="A402" s="56"/>
      <c r="B402" s="59"/>
      <c r="C402" s="56"/>
      <c r="D402" s="56"/>
      <c r="E402" s="56"/>
      <c r="F402" s="56"/>
      <c r="G402" s="202"/>
      <c r="H402" s="198"/>
      <c r="I402" s="56"/>
    </row>
    <row r="403" ht="14.25" customHeight="1">
      <c r="A403" s="56"/>
      <c r="B403" s="59"/>
      <c r="C403" s="56"/>
      <c r="D403" s="56"/>
      <c r="E403" s="56"/>
      <c r="F403" s="56"/>
      <c r="G403" s="202"/>
      <c r="H403" s="198"/>
      <c r="I403" s="56"/>
    </row>
    <row r="404" ht="14.25" customHeight="1">
      <c r="A404" s="56"/>
      <c r="B404" s="59"/>
      <c r="C404" s="56"/>
      <c r="D404" s="56"/>
      <c r="E404" s="56"/>
      <c r="F404" s="56"/>
      <c r="G404" s="202"/>
      <c r="H404" s="198"/>
      <c r="I404" s="56"/>
    </row>
    <row r="405" ht="14.25" customHeight="1">
      <c r="A405" s="56"/>
      <c r="B405" s="59"/>
      <c r="C405" s="56"/>
      <c r="D405" s="56"/>
      <c r="E405" s="56"/>
      <c r="F405" s="56"/>
      <c r="G405" s="202"/>
      <c r="H405" s="198"/>
      <c r="I405" s="56"/>
    </row>
    <row r="406" ht="14.25" customHeight="1">
      <c r="A406" s="56"/>
      <c r="B406" s="59"/>
      <c r="C406" s="56"/>
      <c r="D406" s="56"/>
      <c r="E406" s="56"/>
      <c r="F406" s="56"/>
      <c r="G406" s="202"/>
      <c r="H406" s="198"/>
      <c r="I406" s="56"/>
    </row>
    <row r="407" ht="14.25" customHeight="1">
      <c r="A407" s="56"/>
      <c r="B407" s="59"/>
      <c r="C407" s="56"/>
      <c r="D407" s="56"/>
      <c r="E407" s="56"/>
      <c r="F407" s="56"/>
      <c r="G407" s="202"/>
      <c r="H407" s="198"/>
      <c r="I407" s="56"/>
    </row>
    <row r="408" ht="14.25" customHeight="1">
      <c r="A408" s="56"/>
      <c r="B408" s="59"/>
      <c r="C408" s="56"/>
      <c r="D408" s="56"/>
      <c r="E408" s="56"/>
      <c r="F408" s="56"/>
      <c r="G408" s="202"/>
      <c r="H408" s="198"/>
      <c r="I408" s="56"/>
    </row>
    <row r="409" ht="14.25" customHeight="1">
      <c r="A409" s="56"/>
      <c r="B409" s="59"/>
      <c r="C409" s="56"/>
      <c r="D409" s="56"/>
      <c r="E409" s="56"/>
      <c r="F409" s="56"/>
      <c r="G409" s="202"/>
      <c r="H409" s="198"/>
      <c r="I409" s="56"/>
    </row>
    <row r="410" ht="14.25" customHeight="1">
      <c r="A410" s="56"/>
      <c r="B410" s="59"/>
      <c r="C410" s="56"/>
      <c r="D410" s="56"/>
      <c r="E410" s="56"/>
      <c r="F410" s="56"/>
      <c r="G410" s="202"/>
      <c r="H410" s="198"/>
      <c r="I410" s="56"/>
    </row>
    <row r="411" ht="14.25" customHeight="1">
      <c r="A411" s="56"/>
      <c r="B411" s="59"/>
      <c r="C411" s="56"/>
      <c r="D411" s="56"/>
      <c r="E411" s="56"/>
      <c r="F411" s="56"/>
      <c r="G411" s="202"/>
      <c r="H411" s="198"/>
      <c r="I411" s="56"/>
    </row>
    <row r="412" ht="14.25" customHeight="1">
      <c r="A412" s="56"/>
      <c r="B412" s="59"/>
      <c r="C412" s="56"/>
      <c r="D412" s="56"/>
      <c r="E412" s="56"/>
      <c r="F412" s="56"/>
      <c r="G412" s="202"/>
      <c r="H412" s="198"/>
      <c r="I412" s="56"/>
    </row>
    <row r="413" ht="14.25" customHeight="1">
      <c r="A413" s="56"/>
      <c r="B413" s="59"/>
      <c r="C413" s="56"/>
      <c r="D413" s="56"/>
      <c r="E413" s="56"/>
      <c r="F413" s="56"/>
      <c r="G413" s="202"/>
      <c r="H413" s="198"/>
      <c r="I413" s="56"/>
    </row>
    <row r="414" ht="14.25" customHeight="1">
      <c r="A414" s="56"/>
      <c r="B414" s="59"/>
      <c r="C414" s="56"/>
      <c r="D414" s="56"/>
      <c r="E414" s="56"/>
      <c r="F414" s="56"/>
      <c r="G414" s="202"/>
      <c r="H414" s="198"/>
      <c r="I414" s="56"/>
    </row>
    <row r="415" ht="14.25" customHeight="1">
      <c r="A415" s="56"/>
      <c r="B415" s="59"/>
      <c r="C415" s="56"/>
      <c r="D415" s="56"/>
      <c r="E415" s="56"/>
      <c r="F415" s="56"/>
      <c r="G415" s="202"/>
      <c r="H415" s="198"/>
      <c r="I415" s="56"/>
    </row>
    <row r="416" ht="14.25" customHeight="1">
      <c r="A416" s="56"/>
      <c r="B416" s="59"/>
      <c r="C416" s="56"/>
      <c r="D416" s="56"/>
      <c r="E416" s="56"/>
      <c r="F416" s="56"/>
      <c r="G416" s="202"/>
      <c r="H416" s="198"/>
      <c r="I416" s="56"/>
    </row>
    <row r="417" ht="14.25" customHeight="1">
      <c r="A417" s="56"/>
      <c r="B417" s="59"/>
      <c r="C417" s="56"/>
      <c r="D417" s="56"/>
      <c r="E417" s="56"/>
      <c r="F417" s="56"/>
      <c r="G417" s="202"/>
      <c r="H417" s="198"/>
      <c r="I417" s="56"/>
    </row>
    <row r="418" ht="14.25" customHeight="1">
      <c r="A418" s="56"/>
      <c r="B418" s="59"/>
      <c r="C418" s="56"/>
      <c r="D418" s="56"/>
      <c r="E418" s="56"/>
      <c r="F418" s="56"/>
      <c r="G418" s="202"/>
      <c r="H418" s="198"/>
      <c r="I418" s="56"/>
    </row>
    <row r="419" ht="14.25" customHeight="1">
      <c r="A419" s="56"/>
      <c r="B419" s="59"/>
      <c r="C419" s="56"/>
      <c r="D419" s="56"/>
      <c r="E419" s="56"/>
      <c r="F419" s="56"/>
      <c r="G419" s="202"/>
      <c r="H419" s="198"/>
      <c r="I419" s="56"/>
    </row>
    <row r="420" ht="14.25" customHeight="1">
      <c r="A420" s="56"/>
      <c r="B420" s="59"/>
      <c r="C420" s="56"/>
      <c r="D420" s="56"/>
      <c r="E420" s="56"/>
      <c r="F420" s="56"/>
      <c r="G420" s="202"/>
      <c r="H420" s="198"/>
      <c r="I420" s="56"/>
    </row>
    <row r="421" ht="14.25" customHeight="1">
      <c r="A421" s="56"/>
      <c r="B421" s="59"/>
      <c r="C421" s="56"/>
      <c r="D421" s="56"/>
      <c r="E421" s="56"/>
      <c r="F421" s="56"/>
      <c r="G421" s="202"/>
      <c r="H421" s="198"/>
      <c r="I421" s="56"/>
    </row>
    <row r="422" ht="14.25" customHeight="1">
      <c r="A422" s="56"/>
      <c r="B422" s="59"/>
      <c r="C422" s="56"/>
      <c r="D422" s="56"/>
      <c r="E422" s="56"/>
      <c r="F422" s="56"/>
      <c r="G422" s="202"/>
      <c r="H422" s="198"/>
      <c r="I422" s="56"/>
    </row>
    <row r="423" ht="14.25" customHeight="1">
      <c r="A423" s="56"/>
      <c r="B423" s="59"/>
      <c r="C423" s="56"/>
      <c r="D423" s="56"/>
      <c r="E423" s="56"/>
      <c r="F423" s="56"/>
      <c r="G423" s="202"/>
      <c r="H423" s="198"/>
      <c r="I423" s="56"/>
    </row>
    <row r="424" ht="14.25" customHeight="1">
      <c r="A424" s="56"/>
      <c r="B424" s="59"/>
      <c r="C424" s="56"/>
      <c r="D424" s="56"/>
      <c r="E424" s="56"/>
      <c r="F424" s="56"/>
      <c r="G424" s="202"/>
      <c r="H424" s="198"/>
      <c r="I424" s="56"/>
    </row>
    <row r="425" ht="14.25" customHeight="1">
      <c r="A425" s="56"/>
      <c r="B425" s="59"/>
      <c r="C425" s="56"/>
      <c r="D425" s="56"/>
      <c r="E425" s="56"/>
      <c r="F425" s="56"/>
      <c r="G425" s="202"/>
      <c r="H425" s="198"/>
      <c r="I425" s="56"/>
    </row>
    <row r="426" ht="14.25" customHeight="1">
      <c r="A426" s="56"/>
      <c r="B426" s="59"/>
      <c r="C426" s="56"/>
      <c r="D426" s="56"/>
      <c r="E426" s="56"/>
      <c r="F426" s="56"/>
      <c r="G426" s="202"/>
      <c r="H426" s="198"/>
      <c r="I426" s="56"/>
    </row>
    <row r="427" ht="14.25" customHeight="1">
      <c r="A427" s="56"/>
      <c r="B427" s="59"/>
      <c r="C427" s="56"/>
      <c r="D427" s="56"/>
      <c r="E427" s="56"/>
      <c r="F427" s="56"/>
      <c r="G427" s="202"/>
      <c r="H427" s="198"/>
      <c r="I427" s="56"/>
    </row>
    <row r="428" ht="14.25" customHeight="1">
      <c r="A428" s="56"/>
      <c r="B428" s="59"/>
      <c r="C428" s="56"/>
      <c r="D428" s="56"/>
      <c r="E428" s="56"/>
      <c r="F428" s="56"/>
      <c r="G428" s="202"/>
      <c r="H428" s="198"/>
      <c r="I428" s="56"/>
    </row>
    <row r="429" ht="14.25" customHeight="1">
      <c r="A429" s="56"/>
      <c r="B429" s="59"/>
      <c r="C429" s="56"/>
      <c r="D429" s="56"/>
      <c r="E429" s="56"/>
      <c r="F429" s="56"/>
      <c r="G429" s="202"/>
      <c r="H429" s="198"/>
      <c r="I429" s="56"/>
    </row>
    <row r="430" ht="14.25" customHeight="1">
      <c r="A430" s="56"/>
      <c r="B430" s="59"/>
      <c r="C430" s="56"/>
      <c r="D430" s="56"/>
      <c r="E430" s="56"/>
      <c r="F430" s="56"/>
      <c r="G430" s="202"/>
      <c r="H430" s="198"/>
      <c r="I430" s="56"/>
    </row>
    <row r="431" ht="14.25" customHeight="1">
      <c r="A431" s="56"/>
      <c r="B431" s="59"/>
      <c r="C431" s="56"/>
      <c r="D431" s="56"/>
      <c r="E431" s="56"/>
      <c r="F431" s="56"/>
      <c r="G431" s="202"/>
      <c r="H431" s="198"/>
      <c r="I431" s="56"/>
    </row>
    <row r="432" ht="14.25" customHeight="1">
      <c r="A432" s="56"/>
      <c r="B432" s="59"/>
      <c r="C432" s="56"/>
      <c r="D432" s="56"/>
      <c r="E432" s="56"/>
      <c r="F432" s="56"/>
      <c r="G432" s="202"/>
      <c r="H432" s="198"/>
      <c r="I432" s="56"/>
    </row>
    <row r="433" ht="14.25" customHeight="1">
      <c r="A433" s="56"/>
      <c r="B433" s="59"/>
      <c r="C433" s="56"/>
      <c r="D433" s="56"/>
      <c r="E433" s="56"/>
      <c r="F433" s="56"/>
      <c r="G433" s="202"/>
      <c r="H433" s="198"/>
      <c r="I433" s="56"/>
    </row>
    <row r="434" ht="14.25" customHeight="1">
      <c r="A434" s="56"/>
      <c r="B434" s="59"/>
      <c r="C434" s="56"/>
      <c r="D434" s="56"/>
      <c r="E434" s="56"/>
      <c r="F434" s="56"/>
      <c r="G434" s="202"/>
      <c r="H434" s="198"/>
      <c r="I434" s="56"/>
    </row>
    <row r="435" ht="14.25" customHeight="1">
      <c r="A435" s="56"/>
      <c r="B435" s="59"/>
      <c r="C435" s="56"/>
      <c r="D435" s="56"/>
      <c r="E435" s="56"/>
      <c r="F435" s="56"/>
      <c r="G435" s="202"/>
      <c r="H435" s="198"/>
      <c r="I435" s="56"/>
    </row>
    <row r="436" ht="14.25" customHeight="1">
      <c r="A436" s="56"/>
      <c r="B436" s="59"/>
      <c r="C436" s="56"/>
      <c r="D436" s="56"/>
      <c r="E436" s="56"/>
      <c r="F436" s="56"/>
      <c r="G436" s="202"/>
      <c r="H436" s="198"/>
      <c r="I436" s="56"/>
    </row>
    <row r="437" ht="14.25" customHeight="1">
      <c r="A437" s="56"/>
      <c r="B437" s="59"/>
      <c r="C437" s="56"/>
      <c r="D437" s="56"/>
      <c r="E437" s="56"/>
      <c r="F437" s="56"/>
      <c r="G437" s="202"/>
      <c r="H437" s="198"/>
      <c r="I437" s="56"/>
    </row>
    <row r="438" ht="14.25" customHeight="1">
      <c r="A438" s="56"/>
      <c r="B438" s="59"/>
      <c r="C438" s="56"/>
      <c r="D438" s="56"/>
      <c r="E438" s="56"/>
      <c r="F438" s="56"/>
      <c r="G438" s="202"/>
      <c r="H438" s="198"/>
      <c r="I438" s="56"/>
    </row>
    <row r="439" ht="14.25" customHeight="1">
      <c r="A439" s="56"/>
      <c r="B439" s="59"/>
      <c r="C439" s="56"/>
      <c r="D439" s="56"/>
      <c r="E439" s="56"/>
      <c r="F439" s="56"/>
      <c r="G439" s="202"/>
      <c r="H439" s="198"/>
      <c r="I439" s="56"/>
    </row>
    <row r="440" ht="14.25" customHeight="1">
      <c r="A440" s="56"/>
      <c r="B440" s="59"/>
      <c r="C440" s="56"/>
      <c r="D440" s="56"/>
      <c r="E440" s="56"/>
      <c r="F440" s="56"/>
      <c r="G440" s="202"/>
      <c r="H440" s="198"/>
      <c r="I440" s="56"/>
    </row>
    <row r="441" ht="14.25" customHeight="1">
      <c r="A441" s="56"/>
      <c r="B441" s="59"/>
      <c r="C441" s="56"/>
      <c r="D441" s="56"/>
      <c r="E441" s="56"/>
      <c r="F441" s="56"/>
      <c r="G441" s="202"/>
      <c r="H441" s="198"/>
      <c r="I441" s="56"/>
    </row>
    <row r="442" ht="14.25" customHeight="1">
      <c r="A442" s="56"/>
      <c r="B442" s="59"/>
      <c r="C442" s="56"/>
      <c r="D442" s="56"/>
      <c r="E442" s="56"/>
      <c r="F442" s="56"/>
      <c r="G442" s="202"/>
      <c r="H442" s="198"/>
      <c r="I442" s="56"/>
    </row>
    <row r="443" ht="14.25" customHeight="1">
      <c r="A443" s="56"/>
      <c r="B443" s="59"/>
      <c r="C443" s="56"/>
      <c r="D443" s="56"/>
      <c r="E443" s="56"/>
      <c r="F443" s="56"/>
      <c r="G443" s="202"/>
      <c r="H443" s="198"/>
      <c r="I443" s="56"/>
    </row>
    <row r="444" ht="14.25" customHeight="1">
      <c r="A444" s="56"/>
      <c r="B444" s="59"/>
      <c r="C444" s="56"/>
      <c r="D444" s="56"/>
      <c r="E444" s="56"/>
      <c r="F444" s="56"/>
      <c r="G444" s="202"/>
      <c r="H444" s="198"/>
      <c r="I444" s="56"/>
    </row>
    <row r="445" ht="14.25" customHeight="1">
      <c r="A445" s="56"/>
      <c r="B445" s="59"/>
      <c r="C445" s="56"/>
      <c r="D445" s="56"/>
      <c r="E445" s="56"/>
      <c r="F445" s="56"/>
      <c r="G445" s="202"/>
      <c r="H445" s="198"/>
      <c r="I445" s="56"/>
    </row>
    <row r="446" ht="14.25" customHeight="1">
      <c r="A446" s="56"/>
      <c r="B446" s="59"/>
      <c r="C446" s="56"/>
      <c r="D446" s="56"/>
      <c r="E446" s="56"/>
      <c r="F446" s="56"/>
      <c r="G446" s="202"/>
      <c r="H446" s="198"/>
      <c r="I446" s="56"/>
    </row>
    <row r="447" ht="14.25" customHeight="1">
      <c r="A447" s="56"/>
      <c r="B447" s="59"/>
      <c r="C447" s="56"/>
      <c r="D447" s="56"/>
      <c r="E447" s="56"/>
      <c r="F447" s="56"/>
      <c r="G447" s="202"/>
      <c r="H447" s="198"/>
      <c r="I447" s="56"/>
    </row>
    <row r="448" ht="14.25" customHeight="1">
      <c r="A448" s="56"/>
      <c r="B448" s="59"/>
      <c r="C448" s="56"/>
      <c r="D448" s="56"/>
      <c r="E448" s="56"/>
      <c r="F448" s="56"/>
      <c r="G448" s="202"/>
      <c r="H448" s="198"/>
      <c r="I448" s="56"/>
    </row>
    <row r="449" ht="14.25" customHeight="1">
      <c r="A449" s="56"/>
      <c r="B449" s="59"/>
      <c r="C449" s="56"/>
      <c r="D449" s="56"/>
      <c r="E449" s="56"/>
      <c r="F449" s="56"/>
      <c r="G449" s="202"/>
      <c r="H449" s="198"/>
      <c r="I449" s="56"/>
    </row>
    <row r="450" ht="14.25" customHeight="1">
      <c r="A450" s="56"/>
      <c r="B450" s="59"/>
      <c r="C450" s="56"/>
      <c r="D450" s="56"/>
      <c r="E450" s="56"/>
      <c r="F450" s="56"/>
      <c r="G450" s="202"/>
      <c r="H450" s="198"/>
      <c r="I450" s="56"/>
    </row>
    <row r="451" ht="14.25" customHeight="1">
      <c r="A451" s="56"/>
      <c r="B451" s="59"/>
      <c r="C451" s="56"/>
      <c r="D451" s="56"/>
      <c r="E451" s="56"/>
      <c r="F451" s="56"/>
      <c r="G451" s="202"/>
      <c r="H451" s="198"/>
      <c r="I451" s="56"/>
    </row>
    <row r="452" ht="14.25" customHeight="1">
      <c r="A452" s="56"/>
      <c r="B452" s="59"/>
      <c r="C452" s="56"/>
      <c r="D452" s="56"/>
      <c r="E452" s="56"/>
      <c r="F452" s="56"/>
      <c r="G452" s="202"/>
      <c r="H452" s="198"/>
      <c r="I452" s="56"/>
    </row>
    <row r="453" ht="14.25" customHeight="1">
      <c r="A453" s="56"/>
      <c r="B453" s="59"/>
      <c r="C453" s="56"/>
      <c r="D453" s="56"/>
      <c r="E453" s="56"/>
      <c r="F453" s="56"/>
      <c r="G453" s="202"/>
      <c r="H453" s="198"/>
      <c r="I453" s="56"/>
    </row>
    <row r="454" ht="14.25" customHeight="1">
      <c r="A454" s="56"/>
      <c r="B454" s="59"/>
      <c r="C454" s="56"/>
      <c r="D454" s="56"/>
      <c r="E454" s="56"/>
      <c r="F454" s="56"/>
      <c r="G454" s="202"/>
      <c r="H454" s="198"/>
      <c r="I454" s="56"/>
    </row>
    <row r="455" ht="14.25" customHeight="1">
      <c r="A455" s="56"/>
      <c r="B455" s="59"/>
      <c r="C455" s="56"/>
      <c r="D455" s="56"/>
      <c r="E455" s="56"/>
      <c r="F455" s="56"/>
      <c r="G455" s="202"/>
      <c r="H455" s="198"/>
      <c r="I455" s="56"/>
    </row>
    <row r="456" ht="14.25" customHeight="1">
      <c r="A456" s="56"/>
      <c r="B456" s="59"/>
      <c r="C456" s="56"/>
      <c r="D456" s="56"/>
      <c r="E456" s="56"/>
      <c r="F456" s="56"/>
      <c r="G456" s="202"/>
      <c r="H456" s="198"/>
      <c r="I456" s="56"/>
    </row>
    <row r="457" ht="14.25" customHeight="1">
      <c r="A457" s="56"/>
      <c r="B457" s="59"/>
      <c r="C457" s="56"/>
      <c r="D457" s="56"/>
      <c r="E457" s="56"/>
      <c r="F457" s="56"/>
      <c r="G457" s="202"/>
      <c r="H457" s="198"/>
      <c r="I457" s="56"/>
    </row>
    <row r="458" ht="14.25" customHeight="1">
      <c r="A458" s="56"/>
      <c r="B458" s="59"/>
      <c r="C458" s="56"/>
      <c r="D458" s="56"/>
      <c r="E458" s="56"/>
      <c r="F458" s="56"/>
      <c r="G458" s="202"/>
      <c r="H458" s="198"/>
      <c r="I458" s="56"/>
    </row>
    <row r="459" ht="14.25" customHeight="1">
      <c r="A459" s="56"/>
      <c r="B459" s="59"/>
      <c r="C459" s="56"/>
      <c r="D459" s="56"/>
      <c r="E459" s="56"/>
      <c r="F459" s="56"/>
      <c r="G459" s="202"/>
      <c r="H459" s="198"/>
      <c r="I459" s="56"/>
    </row>
    <row r="460" ht="14.25" customHeight="1">
      <c r="A460" s="56"/>
      <c r="B460" s="59"/>
      <c r="C460" s="56"/>
      <c r="D460" s="56"/>
      <c r="E460" s="56"/>
      <c r="F460" s="56"/>
      <c r="G460" s="202"/>
      <c r="H460" s="198"/>
      <c r="I460" s="56"/>
    </row>
    <row r="461" ht="14.25" customHeight="1">
      <c r="A461" s="56"/>
      <c r="B461" s="59"/>
      <c r="C461" s="56"/>
      <c r="D461" s="56"/>
      <c r="E461" s="56"/>
      <c r="F461" s="56"/>
      <c r="G461" s="202"/>
      <c r="H461" s="198"/>
      <c r="I461" s="56"/>
    </row>
    <row r="462" ht="14.25" customHeight="1">
      <c r="A462" s="56"/>
      <c r="B462" s="59"/>
      <c r="C462" s="56"/>
      <c r="D462" s="56"/>
      <c r="E462" s="56"/>
      <c r="F462" s="56"/>
      <c r="G462" s="202"/>
      <c r="H462" s="198"/>
      <c r="I462" s="56"/>
    </row>
    <row r="463" ht="14.25" customHeight="1">
      <c r="A463" s="56"/>
      <c r="B463" s="59"/>
      <c r="C463" s="56"/>
      <c r="D463" s="56"/>
      <c r="E463" s="56"/>
      <c r="F463" s="56"/>
      <c r="G463" s="202"/>
      <c r="H463" s="198"/>
      <c r="I463" s="56"/>
    </row>
    <row r="464" ht="14.25" customHeight="1">
      <c r="A464" s="56"/>
      <c r="B464" s="59"/>
      <c r="C464" s="56"/>
      <c r="D464" s="56"/>
      <c r="E464" s="56"/>
      <c r="F464" s="56"/>
      <c r="G464" s="202"/>
      <c r="H464" s="198"/>
      <c r="I464" s="56"/>
    </row>
    <row r="465" ht="14.25" customHeight="1">
      <c r="A465" s="56"/>
      <c r="B465" s="59"/>
      <c r="C465" s="56"/>
      <c r="D465" s="56"/>
      <c r="E465" s="56"/>
      <c r="F465" s="56"/>
      <c r="G465" s="202"/>
      <c r="H465" s="198"/>
      <c r="I465" s="56"/>
    </row>
    <row r="466" ht="14.25" customHeight="1">
      <c r="A466" s="56"/>
      <c r="B466" s="59"/>
      <c r="C466" s="56"/>
      <c r="D466" s="56"/>
      <c r="E466" s="56"/>
      <c r="F466" s="56"/>
      <c r="G466" s="202"/>
      <c r="H466" s="198"/>
      <c r="I466" s="56"/>
    </row>
    <row r="467" ht="14.25" customHeight="1">
      <c r="A467" s="56"/>
      <c r="B467" s="59"/>
      <c r="C467" s="56"/>
      <c r="D467" s="56"/>
      <c r="E467" s="56"/>
      <c r="F467" s="56"/>
      <c r="G467" s="202"/>
      <c r="H467" s="198"/>
      <c r="I467" s="56"/>
    </row>
    <row r="468" ht="14.25" customHeight="1">
      <c r="A468" s="56"/>
      <c r="B468" s="59"/>
      <c r="C468" s="56"/>
      <c r="D468" s="56"/>
      <c r="E468" s="56"/>
      <c r="F468" s="56"/>
      <c r="G468" s="202"/>
      <c r="H468" s="198"/>
      <c r="I468" s="56"/>
    </row>
    <row r="469" ht="14.25" customHeight="1">
      <c r="A469" s="56"/>
      <c r="B469" s="59"/>
      <c r="C469" s="56"/>
      <c r="D469" s="56"/>
      <c r="E469" s="56"/>
      <c r="F469" s="56"/>
      <c r="G469" s="202"/>
      <c r="H469" s="198"/>
      <c r="I469" s="56"/>
    </row>
    <row r="470" ht="14.25" customHeight="1">
      <c r="A470" s="56"/>
      <c r="B470" s="59"/>
      <c r="C470" s="56"/>
      <c r="D470" s="56"/>
      <c r="E470" s="56"/>
      <c r="F470" s="56"/>
      <c r="G470" s="202"/>
      <c r="H470" s="198"/>
      <c r="I470" s="56"/>
    </row>
    <row r="471" ht="14.25" customHeight="1">
      <c r="A471" s="56"/>
      <c r="B471" s="59"/>
      <c r="C471" s="56"/>
      <c r="D471" s="56"/>
      <c r="E471" s="56"/>
      <c r="F471" s="56"/>
      <c r="G471" s="202"/>
      <c r="H471" s="198"/>
      <c r="I471" s="56"/>
    </row>
    <row r="472" ht="14.25" customHeight="1">
      <c r="A472" s="56"/>
      <c r="B472" s="59"/>
      <c r="C472" s="56"/>
      <c r="D472" s="56"/>
      <c r="E472" s="56"/>
      <c r="F472" s="56"/>
      <c r="G472" s="202"/>
      <c r="H472" s="198"/>
      <c r="I472" s="56"/>
    </row>
    <row r="473" ht="14.25" customHeight="1">
      <c r="A473" s="56"/>
      <c r="B473" s="59"/>
      <c r="C473" s="56"/>
      <c r="D473" s="56"/>
      <c r="E473" s="56"/>
      <c r="F473" s="56"/>
      <c r="G473" s="202"/>
      <c r="H473" s="198"/>
      <c r="I473" s="56"/>
    </row>
    <row r="474" ht="14.25" customHeight="1">
      <c r="A474" s="56"/>
      <c r="B474" s="59"/>
      <c r="C474" s="56"/>
      <c r="D474" s="56"/>
      <c r="E474" s="56"/>
      <c r="F474" s="56"/>
      <c r="G474" s="202"/>
      <c r="H474" s="198"/>
      <c r="I474" s="56"/>
    </row>
    <row r="475" ht="14.25" customHeight="1">
      <c r="A475" s="56"/>
      <c r="B475" s="59"/>
      <c r="C475" s="56"/>
      <c r="D475" s="56"/>
      <c r="E475" s="56"/>
      <c r="F475" s="56"/>
      <c r="G475" s="202"/>
      <c r="H475" s="198"/>
      <c r="I475" s="56"/>
    </row>
    <row r="476" ht="14.25" customHeight="1">
      <c r="A476" s="56"/>
      <c r="B476" s="59"/>
      <c r="C476" s="56"/>
      <c r="D476" s="56"/>
      <c r="E476" s="56"/>
      <c r="F476" s="56"/>
      <c r="G476" s="202"/>
      <c r="H476" s="198"/>
      <c r="I476" s="56"/>
    </row>
    <row r="477" ht="14.25" customHeight="1">
      <c r="A477" s="56"/>
      <c r="B477" s="59"/>
      <c r="C477" s="56"/>
      <c r="D477" s="56"/>
      <c r="E477" s="56"/>
      <c r="F477" s="56"/>
      <c r="G477" s="202"/>
      <c r="H477" s="198"/>
      <c r="I477" s="56"/>
    </row>
    <row r="478" ht="14.25" customHeight="1">
      <c r="A478" s="56"/>
      <c r="B478" s="59"/>
      <c r="C478" s="56"/>
      <c r="D478" s="56"/>
      <c r="E478" s="56"/>
      <c r="F478" s="56"/>
      <c r="G478" s="202"/>
      <c r="H478" s="198"/>
      <c r="I478" s="56"/>
    </row>
    <row r="479" ht="14.25" customHeight="1">
      <c r="A479" s="56"/>
      <c r="B479" s="59"/>
      <c r="C479" s="56"/>
      <c r="D479" s="56"/>
      <c r="E479" s="56"/>
      <c r="F479" s="56"/>
      <c r="G479" s="202"/>
      <c r="H479" s="198"/>
      <c r="I479" s="56"/>
    </row>
    <row r="480" ht="14.25" customHeight="1">
      <c r="A480" s="56"/>
      <c r="B480" s="59"/>
      <c r="C480" s="56"/>
      <c r="D480" s="56"/>
      <c r="E480" s="56"/>
      <c r="F480" s="56"/>
      <c r="G480" s="202"/>
      <c r="H480" s="198"/>
      <c r="I480" s="56"/>
    </row>
    <row r="481" ht="14.25" customHeight="1">
      <c r="A481" s="56"/>
      <c r="B481" s="59"/>
      <c r="C481" s="56"/>
      <c r="D481" s="56"/>
      <c r="E481" s="56"/>
      <c r="F481" s="56"/>
      <c r="G481" s="202"/>
      <c r="H481" s="198"/>
      <c r="I481" s="56"/>
    </row>
    <row r="482" ht="14.25" customHeight="1">
      <c r="A482" s="56"/>
      <c r="B482" s="59"/>
      <c r="C482" s="56"/>
      <c r="D482" s="56"/>
      <c r="E482" s="56"/>
      <c r="F482" s="56"/>
      <c r="G482" s="202"/>
      <c r="H482" s="198"/>
      <c r="I482" s="56"/>
    </row>
    <row r="483" ht="14.25" customHeight="1">
      <c r="A483" s="56"/>
      <c r="B483" s="59"/>
      <c r="C483" s="56"/>
      <c r="D483" s="56"/>
      <c r="E483" s="56"/>
      <c r="F483" s="56"/>
      <c r="G483" s="202"/>
      <c r="H483" s="198"/>
      <c r="I483" s="56"/>
    </row>
    <row r="484" ht="14.25" customHeight="1">
      <c r="A484" s="56"/>
      <c r="B484" s="59"/>
      <c r="C484" s="56"/>
      <c r="D484" s="56"/>
      <c r="E484" s="56"/>
      <c r="F484" s="56"/>
      <c r="G484" s="202"/>
      <c r="H484" s="198"/>
      <c r="I484" s="56"/>
    </row>
    <row r="485" ht="14.25" customHeight="1">
      <c r="A485" s="56"/>
      <c r="B485" s="59"/>
      <c r="C485" s="56"/>
      <c r="D485" s="56"/>
      <c r="E485" s="56"/>
      <c r="F485" s="56"/>
      <c r="G485" s="202"/>
      <c r="H485" s="198"/>
      <c r="I485" s="56"/>
    </row>
    <row r="486" ht="14.25" customHeight="1">
      <c r="A486" s="56"/>
      <c r="B486" s="59"/>
      <c r="C486" s="56"/>
      <c r="D486" s="56"/>
      <c r="E486" s="56"/>
      <c r="F486" s="56"/>
      <c r="G486" s="202"/>
      <c r="H486" s="198"/>
      <c r="I486" s="56"/>
    </row>
    <row r="487" ht="14.25" customHeight="1">
      <c r="A487" s="56"/>
      <c r="B487" s="59"/>
      <c r="C487" s="56"/>
      <c r="D487" s="56"/>
      <c r="E487" s="56"/>
      <c r="F487" s="56"/>
      <c r="G487" s="202"/>
      <c r="H487" s="198"/>
      <c r="I487" s="56"/>
    </row>
    <row r="488" ht="14.25" customHeight="1">
      <c r="A488" s="56"/>
      <c r="B488" s="59"/>
      <c r="C488" s="56"/>
      <c r="D488" s="56"/>
      <c r="E488" s="56"/>
      <c r="F488" s="56"/>
      <c r="G488" s="202"/>
      <c r="H488" s="198"/>
      <c r="I488" s="56"/>
    </row>
    <row r="489" ht="14.25" customHeight="1">
      <c r="A489" s="56"/>
      <c r="B489" s="59"/>
      <c r="C489" s="56"/>
      <c r="D489" s="56"/>
      <c r="E489" s="56"/>
      <c r="F489" s="56"/>
      <c r="G489" s="202"/>
      <c r="H489" s="198"/>
      <c r="I489" s="56"/>
    </row>
    <row r="490" ht="14.25" customHeight="1">
      <c r="A490" s="56"/>
      <c r="B490" s="59"/>
      <c r="C490" s="56"/>
      <c r="D490" s="56"/>
      <c r="E490" s="56"/>
      <c r="F490" s="56"/>
      <c r="G490" s="202"/>
      <c r="H490" s="198"/>
      <c r="I490" s="56"/>
    </row>
    <row r="491" ht="14.25" customHeight="1">
      <c r="A491" s="56"/>
      <c r="B491" s="59"/>
      <c r="C491" s="56"/>
      <c r="D491" s="56"/>
      <c r="E491" s="56"/>
      <c r="F491" s="56"/>
      <c r="G491" s="202"/>
      <c r="H491" s="198"/>
      <c r="I491" s="56"/>
    </row>
    <row r="492" ht="14.25" customHeight="1">
      <c r="A492" s="56"/>
      <c r="B492" s="59"/>
      <c r="C492" s="56"/>
      <c r="D492" s="56"/>
      <c r="E492" s="56"/>
      <c r="F492" s="56"/>
      <c r="G492" s="202"/>
      <c r="H492" s="198"/>
      <c r="I492" s="56"/>
    </row>
    <row r="493" ht="14.25" customHeight="1">
      <c r="A493" s="56"/>
      <c r="B493" s="59"/>
      <c r="C493" s="56"/>
      <c r="D493" s="56"/>
      <c r="E493" s="56"/>
      <c r="F493" s="56"/>
      <c r="G493" s="202"/>
      <c r="H493" s="198"/>
      <c r="I493" s="56"/>
    </row>
    <row r="494" ht="14.25" customHeight="1">
      <c r="A494" s="56"/>
      <c r="B494" s="59"/>
      <c r="C494" s="56"/>
      <c r="D494" s="56"/>
      <c r="E494" s="56"/>
      <c r="F494" s="56"/>
      <c r="G494" s="202"/>
      <c r="H494" s="198"/>
      <c r="I494" s="56"/>
    </row>
    <row r="495" ht="14.25" customHeight="1">
      <c r="A495" s="56"/>
      <c r="B495" s="59"/>
      <c r="C495" s="56"/>
      <c r="D495" s="56"/>
      <c r="E495" s="56"/>
      <c r="F495" s="56"/>
      <c r="G495" s="202"/>
      <c r="H495" s="198"/>
      <c r="I495" s="56"/>
    </row>
    <row r="496" ht="14.25" customHeight="1">
      <c r="A496" s="56"/>
      <c r="B496" s="59"/>
      <c r="C496" s="56"/>
      <c r="D496" s="56"/>
      <c r="E496" s="56"/>
      <c r="F496" s="56"/>
      <c r="G496" s="202"/>
      <c r="H496" s="198"/>
      <c r="I496" s="56"/>
    </row>
    <row r="497" ht="14.25" customHeight="1">
      <c r="A497" s="56"/>
      <c r="B497" s="59"/>
      <c r="C497" s="56"/>
      <c r="D497" s="56"/>
      <c r="E497" s="56"/>
      <c r="F497" s="56"/>
      <c r="G497" s="202"/>
      <c r="H497" s="198"/>
      <c r="I497" s="56"/>
    </row>
    <row r="498" ht="14.25" customHeight="1">
      <c r="A498" s="56"/>
      <c r="B498" s="59"/>
      <c r="C498" s="56"/>
      <c r="D498" s="56"/>
      <c r="E498" s="56"/>
      <c r="F498" s="56"/>
      <c r="G498" s="202"/>
      <c r="H498" s="198"/>
      <c r="I498" s="56"/>
    </row>
    <row r="499" ht="14.25" customHeight="1">
      <c r="A499" s="56"/>
      <c r="B499" s="59"/>
      <c r="C499" s="56"/>
      <c r="D499" s="56"/>
      <c r="E499" s="56"/>
      <c r="F499" s="56"/>
      <c r="G499" s="202"/>
      <c r="H499" s="198"/>
      <c r="I499" s="56"/>
    </row>
    <row r="500" ht="14.25" customHeight="1">
      <c r="A500" s="56"/>
      <c r="B500" s="59"/>
      <c r="C500" s="56"/>
      <c r="D500" s="56"/>
      <c r="E500" s="56"/>
      <c r="F500" s="56"/>
      <c r="G500" s="202"/>
      <c r="H500" s="198"/>
      <c r="I500" s="56"/>
    </row>
    <row r="501" ht="14.25" customHeight="1">
      <c r="A501" s="56"/>
      <c r="B501" s="59"/>
      <c r="C501" s="56"/>
      <c r="D501" s="56"/>
      <c r="E501" s="56"/>
      <c r="F501" s="56"/>
      <c r="G501" s="202"/>
      <c r="H501" s="198"/>
      <c r="I501" s="56"/>
    </row>
    <row r="502" ht="14.25" customHeight="1">
      <c r="A502" s="56"/>
      <c r="B502" s="59"/>
      <c r="C502" s="56"/>
      <c r="D502" s="56"/>
      <c r="E502" s="56"/>
      <c r="F502" s="56"/>
      <c r="G502" s="202"/>
      <c r="H502" s="198"/>
      <c r="I502" s="56"/>
    </row>
    <row r="503" ht="14.25" customHeight="1">
      <c r="A503" s="56"/>
      <c r="B503" s="59"/>
      <c r="C503" s="56"/>
      <c r="D503" s="56"/>
      <c r="E503" s="56"/>
      <c r="F503" s="56"/>
      <c r="G503" s="202"/>
      <c r="H503" s="198"/>
      <c r="I503" s="56"/>
    </row>
    <row r="504" ht="14.25" customHeight="1">
      <c r="A504" s="56"/>
      <c r="B504" s="59"/>
      <c r="C504" s="56"/>
      <c r="D504" s="56"/>
      <c r="E504" s="56"/>
      <c r="F504" s="56"/>
      <c r="G504" s="202"/>
      <c r="H504" s="198"/>
      <c r="I504" s="56"/>
    </row>
    <row r="505" ht="14.25" customHeight="1">
      <c r="A505" s="56"/>
      <c r="B505" s="59"/>
      <c r="C505" s="56"/>
      <c r="D505" s="56"/>
      <c r="E505" s="56"/>
      <c r="F505" s="56"/>
      <c r="G505" s="202"/>
      <c r="H505" s="198"/>
      <c r="I505" s="56"/>
    </row>
    <row r="506" ht="14.25" customHeight="1">
      <c r="A506" s="56"/>
      <c r="B506" s="59"/>
      <c r="C506" s="56"/>
      <c r="D506" s="56"/>
      <c r="E506" s="56"/>
      <c r="F506" s="56"/>
      <c r="G506" s="202"/>
      <c r="H506" s="198"/>
      <c r="I506" s="56"/>
    </row>
    <row r="507" ht="14.25" customHeight="1">
      <c r="A507" s="56"/>
      <c r="B507" s="59"/>
      <c r="C507" s="56"/>
      <c r="D507" s="56"/>
      <c r="E507" s="56"/>
      <c r="F507" s="56"/>
      <c r="G507" s="202"/>
      <c r="H507" s="198"/>
      <c r="I507" s="56"/>
    </row>
    <row r="508" ht="14.25" customHeight="1">
      <c r="A508" s="56"/>
      <c r="B508" s="59"/>
      <c r="C508" s="56"/>
      <c r="D508" s="56"/>
      <c r="E508" s="56"/>
      <c r="F508" s="56"/>
      <c r="G508" s="202"/>
      <c r="H508" s="198"/>
      <c r="I508" s="56"/>
    </row>
    <row r="509" ht="14.25" customHeight="1">
      <c r="A509" s="56"/>
      <c r="B509" s="59"/>
      <c r="C509" s="56"/>
      <c r="D509" s="56"/>
      <c r="E509" s="56"/>
      <c r="F509" s="56"/>
      <c r="G509" s="202"/>
      <c r="H509" s="198"/>
      <c r="I509" s="56"/>
    </row>
    <row r="510" ht="14.25" customHeight="1">
      <c r="A510" s="56"/>
      <c r="B510" s="59"/>
      <c r="C510" s="56"/>
      <c r="D510" s="56"/>
      <c r="E510" s="56"/>
      <c r="F510" s="56"/>
      <c r="G510" s="202"/>
      <c r="H510" s="198"/>
      <c r="I510" s="56"/>
    </row>
    <row r="511" ht="14.25" customHeight="1">
      <c r="A511" s="56"/>
      <c r="B511" s="59"/>
      <c r="C511" s="56"/>
      <c r="D511" s="56"/>
      <c r="E511" s="56"/>
      <c r="F511" s="56"/>
      <c r="G511" s="202"/>
      <c r="H511" s="198"/>
      <c r="I511" s="56"/>
    </row>
    <row r="512" ht="14.25" customHeight="1">
      <c r="A512" s="56"/>
      <c r="B512" s="59"/>
      <c r="C512" s="56"/>
      <c r="D512" s="56"/>
      <c r="E512" s="56"/>
      <c r="F512" s="56"/>
      <c r="G512" s="202"/>
      <c r="H512" s="198"/>
      <c r="I512" s="56"/>
    </row>
    <row r="513" ht="14.25" customHeight="1">
      <c r="A513" s="56"/>
      <c r="B513" s="59"/>
      <c r="C513" s="56"/>
      <c r="D513" s="56"/>
      <c r="E513" s="56"/>
      <c r="F513" s="56"/>
      <c r="G513" s="202"/>
      <c r="H513" s="198"/>
      <c r="I513" s="56"/>
    </row>
    <row r="514" ht="14.25" customHeight="1">
      <c r="A514" s="56"/>
      <c r="B514" s="59"/>
      <c r="C514" s="56"/>
      <c r="D514" s="56"/>
      <c r="E514" s="56"/>
      <c r="F514" s="56"/>
      <c r="G514" s="202"/>
      <c r="H514" s="198"/>
      <c r="I514" s="56"/>
    </row>
    <row r="515" ht="14.25" customHeight="1">
      <c r="A515" s="56"/>
      <c r="B515" s="59"/>
      <c r="C515" s="56"/>
      <c r="D515" s="56"/>
      <c r="E515" s="56"/>
      <c r="F515" s="56"/>
      <c r="G515" s="202"/>
      <c r="H515" s="198"/>
      <c r="I515" s="56"/>
    </row>
    <row r="516" ht="14.25" customHeight="1">
      <c r="A516" s="56"/>
      <c r="B516" s="59"/>
      <c r="C516" s="56"/>
      <c r="D516" s="56"/>
      <c r="E516" s="56"/>
      <c r="F516" s="56"/>
      <c r="G516" s="202"/>
      <c r="H516" s="198"/>
      <c r="I516" s="56"/>
    </row>
    <row r="517" ht="14.25" customHeight="1">
      <c r="A517" s="56"/>
      <c r="B517" s="59"/>
      <c r="C517" s="56"/>
      <c r="D517" s="56"/>
      <c r="E517" s="56"/>
      <c r="F517" s="56"/>
      <c r="G517" s="202"/>
      <c r="H517" s="198"/>
      <c r="I517" s="56"/>
    </row>
    <row r="518" ht="14.25" customHeight="1">
      <c r="A518" s="56"/>
      <c r="B518" s="59"/>
      <c r="C518" s="56"/>
      <c r="D518" s="56"/>
      <c r="E518" s="56"/>
      <c r="F518" s="56"/>
      <c r="G518" s="202"/>
      <c r="H518" s="198"/>
      <c r="I518" s="56"/>
    </row>
    <row r="519" ht="14.25" customHeight="1">
      <c r="A519" s="56"/>
      <c r="B519" s="59"/>
      <c r="C519" s="56"/>
      <c r="D519" s="56"/>
      <c r="E519" s="56"/>
      <c r="F519" s="56"/>
      <c r="G519" s="202"/>
      <c r="H519" s="198"/>
      <c r="I519" s="56"/>
    </row>
    <row r="520" ht="14.25" customHeight="1">
      <c r="A520" s="56"/>
      <c r="B520" s="59"/>
      <c r="C520" s="56"/>
      <c r="D520" s="56"/>
      <c r="E520" s="56"/>
      <c r="F520" s="56"/>
      <c r="G520" s="202"/>
      <c r="H520" s="198"/>
      <c r="I520" s="56"/>
    </row>
    <row r="521" ht="14.25" customHeight="1">
      <c r="A521" s="56"/>
      <c r="B521" s="59"/>
      <c r="C521" s="56"/>
      <c r="D521" s="56"/>
      <c r="E521" s="56"/>
      <c r="F521" s="56"/>
      <c r="G521" s="202"/>
      <c r="H521" s="198"/>
      <c r="I521" s="56"/>
    </row>
    <row r="522" ht="14.25" customHeight="1">
      <c r="A522" s="56"/>
      <c r="B522" s="59"/>
      <c r="C522" s="56"/>
      <c r="D522" s="56"/>
      <c r="E522" s="56"/>
      <c r="F522" s="56"/>
      <c r="G522" s="202"/>
      <c r="H522" s="198"/>
      <c r="I522" s="56"/>
    </row>
    <row r="523" ht="14.25" customHeight="1">
      <c r="A523" s="56"/>
      <c r="B523" s="59"/>
      <c r="C523" s="56"/>
      <c r="D523" s="56"/>
      <c r="E523" s="56"/>
      <c r="F523" s="56"/>
      <c r="G523" s="202"/>
      <c r="H523" s="198"/>
      <c r="I523" s="56"/>
    </row>
    <row r="524" ht="14.25" customHeight="1">
      <c r="A524" s="56"/>
      <c r="B524" s="59"/>
      <c r="C524" s="56"/>
      <c r="D524" s="56"/>
      <c r="E524" s="56"/>
      <c r="F524" s="56"/>
      <c r="G524" s="202"/>
      <c r="H524" s="198"/>
      <c r="I524" s="56"/>
    </row>
    <row r="525" ht="14.25" customHeight="1">
      <c r="A525" s="56"/>
      <c r="B525" s="59"/>
      <c r="C525" s="56"/>
      <c r="D525" s="56"/>
      <c r="E525" s="56"/>
      <c r="F525" s="56"/>
      <c r="G525" s="202"/>
      <c r="H525" s="198"/>
      <c r="I525" s="56"/>
    </row>
    <row r="526" ht="14.25" customHeight="1">
      <c r="A526" s="56"/>
      <c r="B526" s="59"/>
      <c r="C526" s="56"/>
      <c r="D526" s="56"/>
      <c r="E526" s="56"/>
      <c r="F526" s="56"/>
      <c r="G526" s="202"/>
      <c r="H526" s="198"/>
      <c r="I526" s="56"/>
    </row>
    <row r="527" ht="14.25" customHeight="1">
      <c r="A527" s="56"/>
      <c r="B527" s="59"/>
      <c r="C527" s="56"/>
      <c r="D527" s="56"/>
      <c r="E527" s="56"/>
      <c r="F527" s="56"/>
      <c r="G527" s="202"/>
      <c r="H527" s="198"/>
      <c r="I527" s="56"/>
    </row>
    <row r="528" ht="14.25" customHeight="1">
      <c r="A528" s="56"/>
      <c r="B528" s="59"/>
      <c r="C528" s="56"/>
      <c r="D528" s="56"/>
      <c r="E528" s="56"/>
      <c r="F528" s="56"/>
      <c r="G528" s="202"/>
      <c r="H528" s="198"/>
      <c r="I528" s="56"/>
    </row>
    <row r="529" ht="14.25" customHeight="1">
      <c r="A529" s="56"/>
      <c r="B529" s="59"/>
      <c r="C529" s="56"/>
      <c r="D529" s="56"/>
      <c r="E529" s="56"/>
      <c r="F529" s="56"/>
      <c r="G529" s="202"/>
      <c r="H529" s="198"/>
      <c r="I529" s="56"/>
    </row>
    <row r="530" ht="14.25" customHeight="1">
      <c r="A530" s="56"/>
      <c r="B530" s="59"/>
      <c r="C530" s="56"/>
      <c r="D530" s="56"/>
      <c r="E530" s="56"/>
      <c r="F530" s="56"/>
      <c r="G530" s="202"/>
      <c r="H530" s="198"/>
      <c r="I530" s="56"/>
    </row>
    <row r="531" ht="14.25" customHeight="1">
      <c r="A531" s="56"/>
      <c r="B531" s="59"/>
      <c r="C531" s="56"/>
      <c r="D531" s="56"/>
      <c r="E531" s="56"/>
      <c r="F531" s="56"/>
      <c r="G531" s="202"/>
      <c r="H531" s="198"/>
      <c r="I531" s="56"/>
    </row>
    <row r="532" ht="14.25" customHeight="1">
      <c r="A532" s="56"/>
      <c r="B532" s="59"/>
      <c r="C532" s="56"/>
      <c r="D532" s="56"/>
      <c r="E532" s="56"/>
      <c r="F532" s="56"/>
      <c r="G532" s="202"/>
      <c r="H532" s="198"/>
      <c r="I532" s="56"/>
    </row>
    <row r="533" ht="14.25" customHeight="1">
      <c r="A533" s="56"/>
      <c r="B533" s="59"/>
      <c r="C533" s="56"/>
      <c r="D533" s="56"/>
      <c r="E533" s="56"/>
      <c r="F533" s="56"/>
      <c r="G533" s="202"/>
      <c r="H533" s="198"/>
      <c r="I533" s="56"/>
    </row>
    <row r="534" ht="14.25" customHeight="1">
      <c r="A534" s="56"/>
      <c r="B534" s="59"/>
      <c r="C534" s="56"/>
      <c r="D534" s="56"/>
      <c r="E534" s="56"/>
      <c r="F534" s="56"/>
      <c r="G534" s="202"/>
      <c r="H534" s="198"/>
      <c r="I534" s="56"/>
    </row>
    <row r="535" ht="14.25" customHeight="1">
      <c r="A535" s="56"/>
      <c r="B535" s="59"/>
      <c r="C535" s="56"/>
      <c r="D535" s="56"/>
      <c r="E535" s="56"/>
      <c r="F535" s="56"/>
      <c r="G535" s="202"/>
      <c r="H535" s="198"/>
      <c r="I535" s="56"/>
    </row>
    <row r="536" ht="14.25" customHeight="1">
      <c r="A536" s="56"/>
      <c r="B536" s="59"/>
      <c r="C536" s="56"/>
      <c r="D536" s="56"/>
      <c r="E536" s="56"/>
      <c r="F536" s="56"/>
      <c r="G536" s="202"/>
      <c r="H536" s="198"/>
      <c r="I536" s="56"/>
    </row>
    <row r="537" ht="14.25" customHeight="1">
      <c r="A537" s="56"/>
      <c r="B537" s="59"/>
      <c r="C537" s="56"/>
      <c r="D537" s="56"/>
      <c r="E537" s="56"/>
      <c r="F537" s="56"/>
      <c r="G537" s="202"/>
      <c r="H537" s="198"/>
      <c r="I537" s="56"/>
    </row>
    <row r="538" ht="14.25" customHeight="1">
      <c r="A538" s="56"/>
      <c r="B538" s="59"/>
      <c r="C538" s="56"/>
      <c r="D538" s="56"/>
      <c r="E538" s="56"/>
      <c r="F538" s="56"/>
      <c r="G538" s="202"/>
      <c r="H538" s="198"/>
      <c r="I538" s="56"/>
    </row>
    <row r="539" ht="14.25" customHeight="1">
      <c r="A539" s="56"/>
      <c r="B539" s="59"/>
      <c r="C539" s="56"/>
      <c r="D539" s="56"/>
      <c r="E539" s="56"/>
      <c r="F539" s="56"/>
      <c r="G539" s="202"/>
      <c r="H539" s="198"/>
      <c r="I539" s="56"/>
    </row>
    <row r="540" ht="14.25" customHeight="1">
      <c r="A540" s="56"/>
      <c r="B540" s="59"/>
      <c r="C540" s="56"/>
      <c r="D540" s="56"/>
      <c r="E540" s="56"/>
      <c r="F540" s="56"/>
      <c r="G540" s="202"/>
      <c r="H540" s="198"/>
      <c r="I540" s="56"/>
    </row>
    <row r="541" ht="14.25" customHeight="1">
      <c r="A541" s="56"/>
      <c r="B541" s="59"/>
      <c r="C541" s="56"/>
      <c r="D541" s="56"/>
      <c r="E541" s="56"/>
      <c r="F541" s="56"/>
      <c r="G541" s="202"/>
      <c r="H541" s="198"/>
      <c r="I541" s="56"/>
    </row>
    <row r="542" ht="14.25" customHeight="1">
      <c r="A542" s="56"/>
      <c r="B542" s="59"/>
      <c r="C542" s="56"/>
      <c r="D542" s="56"/>
      <c r="E542" s="56"/>
      <c r="F542" s="56"/>
      <c r="G542" s="202"/>
      <c r="H542" s="198"/>
      <c r="I542" s="56"/>
    </row>
    <row r="543" ht="14.25" customHeight="1">
      <c r="A543" s="56"/>
      <c r="B543" s="59"/>
      <c r="C543" s="56"/>
      <c r="D543" s="56"/>
      <c r="E543" s="56"/>
      <c r="F543" s="56"/>
      <c r="G543" s="202"/>
      <c r="H543" s="198"/>
      <c r="I543" s="56"/>
    </row>
    <row r="544" ht="14.25" customHeight="1">
      <c r="A544" s="56"/>
      <c r="B544" s="59"/>
      <c r="C544" s="56"/>
      <c r="D544" s="56"/>
      <c r="E544" s="56"/>
      <c r="F544" s="56"/>
      <c r="G544" s="202"/>
      <c r="H544" s="198"/>
      <c r="I544" s="56"/>
    </row>
    <row r="545" ht="14.25" customHeight="1">
      <c r="A545" s="56"/>
      <c r="B545" s="59"/>
      <c r="C545" s="56"/>
      <c r="D545" s="56"/>
      <c r="E545" s="56"/>
      <c r="F545" s="56"/>
      <c r="G545" s="202"/>
      <c r="H545" s="198"/>
      <c r="I545" s="56"/>
    </row>
    <row r="546" ht="14.25" customHeight="1">
      <c r="A546" s="56"/>
      <c r="B546" s="59"/>
      <c r="C546" s="56"/>
      <c r="D546" s="56"/>
      <c r="E546" s="56"/>
      <c r="F546" s="56"/>
      <c r="G546" s="202"/>
      <c r="H546" s="198"/>
      <c r="I546" s="56"/>
    </row>
    <row r="547" ht="14.25" customHeight="1">
      <c r="A547" s="56"/>
      <c r="B547" s="59"/>
      <c r="C547" s="56"/>
      <c r="D547" s="56"/>
      <c r="E547" s="56"/>
      <c r="F547" s="56"/>
      <c r="G547" s="202"/>
      <c r="H547" s="198"/>
      <c r="I547" s="56"/>
    </row>
    <row r="548" ht="14.25" customHeight="1">
      <c r="A548" s="56"/>
      <c r="B548" s="59"/>
      <c r="C548" s="56"/>
      <c r="D548" s="56"/>
      <c r="E548" s="56"/>
      <c r="F548" s="56"/>
      <c r="G548" s="202"/>
      <c r="H548" s="198"/>
      <c r="I548" s="56"/>
    </row>
    <row r="549" ht="14.25" customHeight="1">
      <c r="A549" s="56"/>
      <c r="B549" s="59"/>
      <c r="C549" s="56"/>
      <c r="D549" s="56"/>
      <c r="E549" s="56"/>
      <c r="F549" s="56"/>
      <c r="G549" s="202"/>
      <c r="H549" s="198"/>
      <c r="I549" s="56"/>
    </row>
    <row r="550" ht="14.25" customHeight="1">
      <c r="A550" s="56"/>
      <c r="B550" s="59"/>
      <c r="C550" s="56"/>
      <c r="D550" s="56"/>
      <c r="E550" s="56"/>
      <c r="F550" s="56"/>
      <c r="G550" s="202"/>
      <c r="H550" s="198"/>
      <c r="I550" s="56"/>
    </row>
    <row r="551" ht="14.25" customHeight="1">
      <c r="A551" s="56"/>
      <c r="B551" s="59"/>
      <c r="C551" s="56"/>
      <c r="D551" s="56"/>
      <c r="E551" s="56"/>
      <c r="F551" s="56"/>
      <c r="G551" s="202"/>
      <c r="H551" s="198"/>
      <c r="I551" s="56"/>
    </row>
    <row r="552" ht="14.25" customHeight="1">
      <c r="A552" s="56"/>
      <c r="B552" s="59"/>
      <c r="C552" s="56"/>
      <c r="D552" s="56"/>
      <c r="E552" s="56"/>
      <c r="F552" s="56"/>
      <c r="G552" s="202"/>
      <c r="H552" s="198"/>
      <c r="I552" s="56"/>
    </row>
    <row r="553" ht="14.25" customHeight="1">
      <c r="A553" s="56"/>
      <c r="B553" s="59"/>
      <c r="C553" s="56"/>
      <c r="D553" s="56"/>
      <c r="E553" s="56"/>
      <c r="F553" s="56"/>
      <c r="G553" s="202"/>
      <c r="H553" s="198"/>
      <c r="I553" s="56"/>
    </row>
    <row r="554" ht="14.25" customHeight="1">
      <c r="A554" s="56"/>
      <c r="B554" s="59"/>
      <c r="C554" s="56"/>
      <c r="D554" s="56"/>
      <c r="E554" s="56"/>
      <c r="F554" s="56"/>
      <c r="G554" s="202"/>
      <c r="H554" s="198"/>
      <c r="I554" s="56"/>
    </row>
    <row r="555" ht="14.25" customHeight="1">
      <c r="A555" s="56"/>
      <c r="B555" s="59"/>
      <c r="C555" s="56"/>
      <c r="D555" s="56"/>
      <c r="E555" s="56"/>
      <c r="F555" s="56"/>
      <c r="G555" s="202"/>
      <c r="H555" s="198"/>
      <c r="I555" s="56"/>
    </row>
    <row r="556" ht="14.25" customHeight="1">
      <c r="A556" s="56"/>
      <c r="B556" s="59"/>
      <c r="C556" s="56"/>
      <c r="D556" s="56"/>
      <c r="E556" s="56"/>
      <c r="F556" s="56"/>
      <c r="G556" s="202"/>
      <c r="H556" s="198"/>
      <c r="I556" s="56"/>
    </row>
    <row r="557" ht="14.25" customHeight="1">
      <c r="A557" s="56"/>
      <c r="B557" s="59"/>
      <c r="C557" s="56"/>
      <c r="D557" s="56"/>
      <c r="E557" s="56"/>
      <c r="F557" s="56"/>
      <c r="G557" s="202"/>
      <c r="H557" s="198"/>
      <c r="I557" s="56"/>
    </row>
    <row r="558" ht="14.25" customHeight="1">
      <c r="A558" s="56"/>
      <c r="B558" s="59"/>
      <c r="C558" s="56"/>
      <c r="D558" s="56"/>
      <c r="E558" s="56"/>
      <c r="F558" s="56"/>
      <c r="G558" s="202"/>
      <c r="H558" s="198"/>
      <c r="I558" s="56"/>
    </row>
    <row r="559" ht="14.25" customHeight="1">
      <c r="A559" s="56"/>
      <c r="B559" s="59"/>
      <c r="C559" s="56"/>
      <c r="D559" s="56"/>
      <c r="E559" s="56"/>
      <c r="F559" s="56"/>
      <c r="G559" s="202"/>
      <c r="H559" s="198"/>
      <c r="I559" s="56"/>
    </row>
    <row r="560" ht="14.25" customHeight="1">
      <c r="A560" s="56"/>
      <c r="B560" s="59"/>
      <c r="C560" s="56"/>
      <c r="D560" s="56"/>
      <c r="E560" s="56"/>
      <c r="F560" s="56"/>
      <c r="G560" s="202"/>
      <c r="H560" s="198"/>
      <c r="I560" s="56"/>
    </row>
    <row r="561" ht="14.25" customHeight="1">
      <c r="A561" s="56"/>
      <c r="B561" s="59"/>
      <c r="C561" s="56"/>
      <c r="D561" s="56"/>
      <c r="E561" s="56"/>
      <c r="F561" s="56"/>
      <c r="G561" s="202"/>
      <c r="H561" s="198"/>
      <c r="I561" s="56"/>
    </row>
    <row r="562" ht="14.25" customHeight="1">
      <c r="A562" s="56"/>
      <c r="B562" s="59"/>
      <c r="C562" s="56"/>
      <c r="D562" s="56"/>
      <c r="E562" s="56"/>
      <c r="F562" s="56"/>
      <c r="G562" s="202"/>
      <c r="H562" s="198"/>
      <c r="I562" s="56"/>
    </row>
    <row r="563" ht="14.25" customHeight="1">
      <c r="A563" s="56"/>
      <c r="B563" s="59"/>
      <c r="C563" s="56"/>
      <c r="D563" s="56"/>
      <c r="E563" s="56"/>
      <c r="F563" s="56"/>
      <c r="G563" s="202"/>
      <c r="H563" s="198"/>
      <c r="I563" s="56"/>
    </row>
    <row r="564" ht="14.25" customHeight="1">
      <c r="A564" s="56"/>
      <c r="B564" s="59"/>
      <c r="C564" s="56"/>
      <c r="D564" s="56"/>
      <c r="E564" s="56"/>
      <c r="F564" s="56"/>
      <c r="G564" s="202"/>
      <c r="H564" s="198"/>
      <c r="I564" s="56"/>
    </row>
    <row r="565" ht="14.25" customHeight="1">
      <c r="A565" s="56"/>
      <c r="B565" s="59"/>
      <c r="C565" s="56"/>
      <c r="D565" s="56"/>
      <c r="E565" s="56"/>
      <c r="F565" s="56"/>
      <c r="G565" s="202"/>
      <c r="H565" s="198"/>
      <c r="I565" s="56"/>
    </row>
    <row r="566" ht="14.25" customHeight="1">
      <c r="A566" s="56"/>
      <c r="B566" s="59"/>
      <c r="C566" s="56"/>
      <c r="D566" s="56"/>
      <c r="E566" s="56"/>
      <c r="F566" s="56"/>
      <c r="G566" s="202"/>
      <c r="H566" s="198"/>
      <c r="I566" s="56"/>
    </row>
    <row r="567" ht="14.25" customHeight="1">
      <c r="A567" s="56"/>
      <c r="B567" s="59"/>
      <c r="C567" s="56"/>
      <c r="D567" s="56"/>
      <c r="E567" s="56"/>
      <c r="F567" s="56"/>
      <c r="G567" s="202"/>
      <c r="H567" s="198"/>
      <c r="I567" s="56"/>
    </row>
    <row r="568" ht="14.25" customHeight="1">
      <c r="A568" s="56"/>
      <c r="B568" s="59"/>
      <c r="C568" s="56"/>
      <c r="D568" s="56"/>
      <c r="E568" s="56"/>
      <c r="F568" s="56"/>
      <c r="G568" s="202"/>
      <c r="H568" s="198"/>
      <c r="I568" s="56"/>
    </row>
    <row r="569" ht="14.25" customHeight="1">
      <c r="A569" s="56"/>
      <c r="B569" s="59"/>
      <c r="C569" s="56"/>
      <c r="D569" s="56"/>
      <c r="E569" s="56"/>
      <c r="F569" s="56"/>
      <c r="G569" s="202"/>
      <c r="H569" s="198"/>
      <c r="I569" s="56"/>
    </row>
    <row r="570" ht="14.25" customHeight="1">
      <c r="A570" s="56"/>
      <c r="B570" s="59"/>
      <c r="C570" s="56"/>
      <c r="D570" s="56"/>
      <c r="E570" s="56"/>
      <c r="F570" s="56"/>
      <c r="G570" s="202"/>
      <c r="H570" s="198"/>
      <c r="I570" s="56"/>
    </row>
    <row r="571" ht="14.25" customHeight="1">
      <c r="A571" s="56"/>
      <c r="B571" s="59"/>
      <c r="C571" s="56"/>
      <c r="D571" s="56"/>
      <c r="E571" s="56"/>
      <c r="F571" s="56"/>
      <c r="G571" s="202"/>
      <c r="H571" s="198"/>
      <c r="I571" s="56"/>
    </row>
    <row r="572" ht="14.25" customHeight="1">
      <c r="A572" s="56"/>
      <c r="B572" s="59"/>
      <c r="C572" s="56"/>
      <c r="D572" s="56"/>
      <c r="E572" s="56"/>
      <c r="F572" s="56"/>
      <c r="G572" s="202"/>
      <c r="H572" s="198"/>
      <c r="I572" s="56"/>
    </row>
    <row r="573" ht="14.25" customHeight="1">
      <c r="A573" s="56"/>
      <c r="B573" s="59"/>
      <c r="C573" s="56"/>
      <c r="D573" s="56"/>
      <c r="E573" s="56"/>
      <c r="F573" s="56"/>
      <c r="G573" s="202"/>
      <c r="H573" s="198"/>
      <c r="I573" s="56"/>
    </row>
    <row r="574" ht="14.25" customHeight="1">
      <c r="A574" s="56"/>
      <c r="B574" s="59"/>
      <c r="C574" s="56"/>
      <c r="D574" s="56"/>
      <c r="E574" s="56"/>
      <c r="F574" s="56"/>
      <c r="G574" s="202"/>
      <c r="H574" s="198"/>
      <c r="I574" s="56"/>
    </row>
    <row r="575" ht="14.25" customHeight="1">
      <c r="A575" s="56"/>
      <c r="B575" s="59"/>
      <c r="C575" s="56"/>
      <c r="D575" s="56"/>
      <c r="E575" s="56"/>
      <c r="F575" s="56"/>
      <c r="G575" s="202"/>
      <c r="H575" s="198"/>
      <c r="I575" s="56"/>
    </row>
    <row r="576" ht="14.25" customHeight="1">
      <c r="A576" s="56"/>
      <c r="B576" s="59"/>
      <c r="C576" s="56"/>
      <c r="D576" s="56"/>
      <c r="E576" s="56"/>
      <c r="F576" s="56"/>
      <c r="G576" s="202"/>
      <c r="H576" s="198"/>
      <c r="I576" s="56"/>
    </row>
    <row r="577" ht="14.25" customHeight="1">
      <c r="A577" s="56"/>
      <c r="B577" s="59"/>
      <c r="C577" s="56"/>
      <c r="D577" s="56"/>
      <c r="E577" s="56"/>
      <c r="F577" s="56"/>
      <c r="G577" s="202"/>
      <c r="H577" s="198"/>
      <c r="I577" s="56"/>
    </row>
    <row r="578" ht="14.25" customHeight="1">
      <c r="A578" s="56"/>
      <c r="B578" s="59"/>
      <c r="C578" s="56"/>
      <c r="D578" s="56"/>
      <c r="E578" s="56"/>
      <c r="F578" s="56"/>
      <c r="G578" s="202"/>
      <c r="H578" s="198"/>
      <c r="I578" s="56"/>
    </row>
    <row r="579" ht="14.25" customHeight="1">
      <c r="A579" s="56"/>
      <c r="B579" s="59"/>
      <c r="C579" s="56"/>
      <c r="D579" s="56"/>
      <c r="E579" s="56"/>
      <c r="F579" s="56"/>
      <c r="G579" s="202"/>
      <c r="H579" s="198"/>
      <c r="I579" s="56"/>
    </row>
    <row r="580" ht="14.25" customHeight="1">
      <c r="A580" s="56"/>
      <c r="B580" s="59"/>
      <c r="C580" s="56"/>
      <c r="D580" s="56"/>
      <c r="E580" s="56"/>
      <c r="F580" s="56"/>
      <c r="G580" s="202"/>
      <c r="H580" s="198"/>
      <c r="I580" s="56"/>
    </row>
    <row r="581" ht="14.25" customHeight="1">
      <c r="A581" s="56"/>
      <c r="B581" s="59"/>
      <c r="C581" s="56"/>
      <c r="D581" s="56"/>
      <c r="E581" s="56"/>
      <c r="F581" s="56"/>
      <c r="G581" s="202"/>
      <c r="H581" s="198"/>
      <c r="I581" s="56"/>
    </row>
    <row r="582" ht="14.25" customHeight="1">
      <c r="A582" s="56"/>
      <c r="B582" s="59"/>
      <c r="C582" s="56"/>
      <c r="D582" s="56"/>
      <c r="E582" s="56"/>
      <c r="F582" s="56"/>
      <c r="G582" s="202"/>
      <c r="H582" s="198"/>
      <c r="I582" s="56"/>
    </row>
    <row r="583" ht="14.25" customHeight="1">
      <c r="A583" s="56"/>
      <c r="B583" s="59"/>
      <c r="C583" s="56"/>
      <c r="D583" s="56"/>
      <c r="E583" s="56"/>
      <c r="F583" s="56"/>
      <c r="G583" s="202"/>
      <c r="H583" s="198"/>
      <c r="I583" s="56"/>
    </row>
    <row r="584" ht="14.25" customHeight="1">
      <c r="A584" s="56"/>
      <c r="B584" s="59"/>
      <c r="C584" s="56"/>
      <c r="D584" s="56"/>
      <c r="E584" s="56"/>
      <c r="F584" s="56"/>
      <c r="G584" s="202"/>
      <c r="H584" s="198"/>
      <c r="I584" s="56"/>
    </row>
    <row r="585" ht="14.25" customHeight="1">
      <c r="A585" s="56"/>
      <c r="B585" s="59"/>
      <c r="C585" s="56"/>
      <c r="D585" s="56"/>
      <c r="E585" s="56"/>
      <c r="F585" s="56"/>
      <c r="G585" s="202"/>
      <c r="H585" s="198"/>
      <c r="I585" s="56"/>
    </row>
    <row r="586" ht="14.25" customHeight="1">
      <c r="A586" s="56"/>
      <c r="B586" s="59"/>
      <c r="C586" s="56"/>
      <c r="D586" s="56"/>
      <c r="E586" s="56"/>
      <c r="F586" s="56"/>
      <c r="G586" s="202"/>
      <c r="H586" s="198"/>
      <c r="I586" s="56"/>
    </row>
    <row r="587" ht="14.25" customHeight="1">
      <c r="A587" s="56"/>
      <c r="B587" s="59"/>
      <c r="C587" s="56"/>
      <c r="D587" s="56"/>
      <c r="E587" s="56"/>
      <c r="F587" s="56"/>
      <c r="G587" s="202"/>
      <c r="H587" s="198"/>
      <c r="I587" s="56"/>
    </row>
    <row r="588" ht="14.25" customHeight="1">
      <c r="A588" s="56"/>
      <c r="B588" s="59"/>
      <c r="C588" s="56"/>
      <c r="D588" s="56"/>
      <c r="E588" s="56"/>
      <c r="F588" s="56"/>
      <c r="G588" s="202"/>
      <c r="H588" s="198"/>
      <c r="I588" s="56"/>
    </row>
    <row r="589" ht="14.25" customHeight="1">
      <c r="A589" s="56"/>
      <c r="B589" s="59"/>
      <c r="C589" s="56"/>
      <c r="D589" s="56"/>
      <c r="E589" s="56"/>
      <c r="F589" s="56"/>
      <c r="G589" s="202"/>
      <c r="H589" s="198"/>
      <c r="I589" s="56"/>
    </row>
    <row r="590" ht="14.25" customHeight="1">
      <c r="A590" s="56"/>
      <c r="B590" s="59"/>
      <c r="C590" s="56"/>
      <c r="D590" s="56"/>
      <c r="E590" s="56"/>
      <c r="F590" s="56"/>
      <c r="G590" s="202"/>
      <c r="H590" s="198"/>
      <c r="I590" s="56"/>
    </row>
    <row r="591" ht="14.25" customHeight="1">
      <c r="A591" s="56"/>
      <c r="B591" s="59"/>
      <c r="C591" s="56"/>
      <c r="D591" s="56"/>
      <c r="E591" s="56"/>
      <c r="F591" s="56"/>
      <c r="G591" s="202"/>
      <c r="H591" s="198"/>
      <c r="I591" s="56"/>
    </row>
    <row r="592" ht="14.25" customHeight="1">
      <c r="A592" s="56"/>
      <c r="B592" s="59"/>
      <c r="C592" s="56"/>
      <c r="D592" s="56"/>
      <c r="E592" s="56"/>
      <c r="F592" s="56"/>
      <c r="G592" s="202"/>
      <c r="H592" s="198"/>
      <c r="I592" s="56"/>
    </row>
    <row r="593" ht="14.25" customHeight="1">
      <c r="A593" s="56"/>
      <c r="B593" s="59"/>
      <c r="C593" s="56"/>
      <c r="D593" s="56"/>
      <c r="E593" s="56"/>
      <c r="F593" s="56"/>
      <c r="G593" s="202"/>
      <c r="H593" s="198"/>
      <c r="I593" s="56"/>
    </row>
    <row r="594" ht="14.25" customHeight="1">
      <c r="A594" s="56"/>
      <c r="B594" s="59"/>
      <c r="C594" s="56"/>
      <c r="D594" s="56"/>
      <c r="E594" s="56"/>
      <c r="F594" s="56"/>
      <c r="G594" s="202"/>
      <c r="H594" s="198"/>
      <c r="I594" s="56"/>
    </row>
    <row r="595" ht="14.25" customHeight="1">
      <c r="A595" s="56"/>
      <c r="B595" s="59"/>
      <c r="C595" s="56"/>
      <c r="D595" s="56"/>
      <c r="E595" s="56"/>
      <c r="F595" s="56"/>
      <c r="G595" s="202"/>
      <c r="H595" s="198"/>
      <c r="I595" s="56"/>
    </row>
    <row r="596" ht="14.25" customHeight="1">
      <c r="A596" s="56"/>
      <c r="B596" s="59"/>
      <c r="C596" s="56"/>
      <c r="D596" s="56"/>
      <c r="E596" s="56"/>
      <c r="F596" s="56"/>
      <c r="G596" s="202"/>
      <c r="H596" s="198"/>
      <c r="I596" s="56"/>
    </row>
    <row r="597" ht="14.25" customHeight="1">
      <c r="A597" s="56"/>
      <c r="B597" s="59"/>
      <c r="C597" s="56"/>
      <c r="D597" s="56"/>
      <c r="E597" s="56"/>
      <c r="F597" s="56"/>
      <c r="G597" s="202"/>
      <c r="H597" s="198"/>
      <c r="I597" s="56"/>
    </row>
    <row r="598" ht="14.25" customHeight="1">
      <c r="A598" s="56"/>
      <c r="B598" s="59"/>
      <c r="C598" s="56"/>
      <c r="D598" s="56"/>
      <c r="E598" s="56"/>
      <c r="F598" s="56"/>
      <c r="G598" s="202"/>
      <c r="H598" s="198"/>
      <c r="I598" s="56"/>
    </row>
    <row r="599" ht="14.25" customHeight="1">
      <c r="A599" s="56"/>
      <c r="B599" s="59"/>
      <c r="C599" s="56"/>
      <c r="D599" s="56"/>
      <c r="E599" s="56"/>
      <c r="F599" s="56"/>
      <c r="G599" s="202"/>
      <c r="H599" s="198"/>
      <c r="I599" s="56"/>
    </row>
    <row r="600" ht="14.25" customHeight="1">
      <c r="A600" s="56"/>
      <c r="B600" s="59"/>
      <c r="C600" s="56"/>
      <c r="D600" s="56"/>
      <c r="E600" s="56"/>
      <c r="F600" s="56"/>
      <c r="G600" s="202"/>
      <c r="H600" s="198"/>
      <c r="I600" s="56"/>
    </row>
    <row r="601" ht="14.25" customHeight="1">
      <c r="A601" s="56"/>
      <c r="B601" s="59"/>
      <c r="C601" s="56"/>
      <c r="D601" s="56"/>
      <c r="E601" s="56"/>
      <c r="F601" s="56"/>
      <c r="G601" s="202"/>
      <c r="H601" s="198"/>
      <c r="I601" s="56"/>
    </row>
    <row r="602" ht="14.25" customHeight="1">
      <c r="A602" s="56"/>
      <c r="B602" s="59"/>
      <c r="C602" s="56"/>
      <c r="D602" s="56"/>
      <c r="E602" s="56"/>
      <c r="F602" s="56"/>
      <c r="G602" s="202"/>
      <c r="H602" s="198"/>
      <c r="I602" s="56"/>
    </row>
    <row r="603" ht="14.25" customHeight="1">
      <c r="A603" s="56"/>
      <c r="B603" s="59"/>
      <c r="C603" s="56"/>
      <c r="D603" s="56"/>
      <c r="E603" s="56"/>
      <c r="F603" s="56"/>
      <c r="G603" s="202"/>
      <c r="H603" s="198"/>
      <c r="I603" s="56"/>
    </row>
    <row r="604" ht="14.25" customHeight="1">
      <c r="A604" s="56"/>
      <c r="B604" s="59"/>
      <c r="C604" s="56"/>
      <c r="D604" s="56"/>
      <c r="E604" s="56"/>
      <c r="F604" s="56"/>
      <c r="G604" s="202"/>
      <c r="H604" s="198"/>
      <c r="I604" s="56"/>
    </row>
    <row r="605" ht="14.25" customHeight="1">
      <c r="A605" s="56"/>
      <c r="B605" s="59"/>
      <c r="C605" s="56"/>
      <c r="D605" s="56"/>
      <c r="E605" s="56"/>
      <c r="F605" s="56"/>
      <c r="G605" s="202"/>
      <c r="H605" s="198"/>
      <c r="I605" s="56"/>
    </row>
    <row r="606" ht="14.25" customHeight="1">
      <c r="A606" s="56"/>
      <c r="B606" s="59"/>
      <c r="C606" s="56"/>
      <c r="D606" s="56"/>
      <c r="E606" s="56"/>
      <c r="F606" s="56"/>
      <c r="G606" s="202"/>
      <c r="H606" s="198"/>
      <c r="I606" s="56"/>
    </row>
    <row r="607" ht="14.25" customHeight="1">
      <c r="A607" s="56"/>
      <c r="B607" s="59"/>
      <c r="C607" s="56"/>
      <c r="D607" s="56"/>
      <c r="E607" s="56"/>
      <c r="F607" s="56"/>
      <c r="G607" s="202"/>
      <c r="H607" s="198"/>
      <c r="I607" s="56"/>
    </row>
    <row r="608" ht="14.25" customHeight="1">
      <c r="A608" s="56"/>
      <c r="B608" s="59"/>
      <c r="C608" s="56"/>
      <c r="D608" s="56"/>
      <c r="E608" s="56"/>
      <c r="F608" s="56"/>
      <c r="G608" s="202"/>
      <c r="H608" s="198"/>
      <c r="I608" s="56"/>
    </row>
    <row r="609" ht="14.25" customHeight="1">
      <c r="A609" s="56"/>
      <c r="B609" s="59"/>
      <c r="C609" s="56"/>
      <c r="D609" s="56"/>
      <c r="E609" s="56"/>
      <c r="F609" s="56"/>
      <c r="G609" s="202"/>
      <c r="H609" s="198"/>
      <c r="I609" s="56"/>
    </row>
    <row r="610" ht="14.25" customHeight="1">
      <c r="A610" s="56"/>
      <c r="B610" s="59"/>
      <c r="C610" s="56"/>
      <c r="D610" s="56"/>
      <c r="E610" s="56"/>
      <c r="F610" s="56"/>
      <c r="G610" s="202"/>
      <c r="H610" s="198"/>
      <c r="I610" s="56"/>
    </row>
    <row r="611" ht="14.25" customHeight="1">
      <c r="A611" s="56"/>
      <c r="B611" s="59"/>
      <c r="C611" s="56"/>
      <c r="D611" s="56"/>
      <c r="E611" s="56"/>
      <c r="F611" s="56"/>
      <c r="G611" s="202"/>
      <c r="H611" s="198"/>
      <c r="I611" s="56"/>
    </row>
    <row r="612" ht="14.25" customHeight="1">
      <c r="A612" s="56"/>
      <c r="B612" s="59"/>
      <c r="C612" s="56"/>
      <c r="D612" s="56"/>
      <c r="E612" s="56"/>
      <c r="F612" s="56"/>
      <c r="G612" s="202"/>
      <c r="H612" s="198"/>
      <c r="I612" s="56"/>
    </row>
    <row r="613" ht="14.25" customHeight="1">
      <c r="A613" s="56"/>
      <c r="B613" s="59"/>
      <c r="C613" s="56"/>
      <c r="D613" s="56"/>
      <c r="E613" s="56"/>
      <c r="F613" s="56"/>
      <c r="G613" s="202"/>
      <c r="H613" s="198"/>
      <c r="I613" s="56"/>
    </row>
    <row r="614" ht="14.25" customHeight="1">
      <c r="A614" s="56"/>
      <c r="B614" s="59"/>
      <c r="C614" s="56"/>
      <c r="D614" s="56"/>
      <c r="E614" s="56"/>
      <c r="F614" s="56"/>
      <c r="G614" s="202"/>
      <c r="H614" s="198"/>
      <c r="I614" s="56"/>
    </row>
    <row r="615" ht="14.25" customHeight="1">
      <c r="A615" s="56"/>
      <c r="B615" s="59"/>
      <c r="C615" s="56"/>
      <c r="D615" s="56"/>
      <c r="E615" s="56"/>
      <c r="F615" s="56"/>
      <c r="G615" s="202"/>
      <c r="H615" s="198"/>
      <c r="I615" s="56"/>
    </row>
    <row r="616" ht="14.25" customHeight="1">
      <c r="A616" s="56"/>
      <c r="B616" s="59"/>
      <c r="C616" s="56"/>
      <c r="D616" s="56"/>
      <c r="E616" s="56"/>
      <c r="F616" s="56"/>
      <c r="G616" s="202"/>
      <c r="H616" s="198"/>
      <c r="I616" s="56"/>
    </row>
    <row r="617" ht="14.25" customHeight="1">
      <c r="A617" s="56"/>
      <c r="B617" s="59"/>
      <c r="C617" s="56"/>
      <c r="D617" s="56"/>
      <c r="E617" s="56"/>
      <c r="F617" s="56"/>
      <c r="G617" s="202"/>
      <c r="H617" s="198"/>
      <c r="I617" s="56"/>
    </row>
    <row r="618" ht="14.25" customHeight="1">
      <c r="A618" s="56"/>
      <c r="B618" s="59"/>
      <c r="C618" s="56"/>
      <c r="D618" s="56"/>
      <c r="E618" s="56"/>
      <c r="F618" s="56"/>
      <c r="G618" s="202"/>
      <c r="H618" s="198"/>
      <c r="I618" s="56"/>
    </row>
    <row r="619" ht="14.25" customHeight="1">
      <c r="A619" s="56"/>
      <c r="B619" s="59"/>
      <c r="C619" s="56"/>
      <c r="D619" s="56"/>
      <c r="E619" s="56"/>
      <c r="F619" s="56"/>
      <c r="G619" s="202"/>
      <c r="H619" s="198"/>
      <c r="I619" s="56"/>
    </row>
    <row r="620" ht="14.25" customHeight="1">
      <c r="A620" s="56"/>
      <c r="B620" s="59"/>
      <c r="C620" s="56"/>
      <c r="D620" s="56"/>
      <c r="E620" s="56"/>
      <c r="F620" s="56"/>
      <c r="G620" s="202"/>
      <c r="H620" s="198"/>
      <c r="I620" s="56"/>
    </row>
    <row r="621" ht="14.25" customHeight="1">
      <c r="A621" s="56"/>
      <c r="B621" s="59"/>
      <c r="C621" s="56"/>
      <c r="D621" s="56"/>
      <c r="E621" s="56"/>
      <c r="F621" s="56"/>
      <c r="G621" s="202"/>
      <c r="H621" s="198"/>
      <c r="I621" s="56"/>
    </row>
    <row r="622" ht="14.25" customHeight="1">
      <c r="A622" s="56"/>
      <c r="B622" s="59"/>
      <c r="C622" s="56"/>
      <c r="D622" s="56"/>
      <c r="E622" s="56"/>
      <c r="F622" s="56"/>
      <c r="G622" s="202"/>
      <c r="H622" s="198"/>
      <c r="I622" s="56"/>
    </row>
    <row r="623" ht="14.25" customHeight="1">
      <c r="A623" s="56"/>
      <c r="B623" s="59"/>
      <c r="C623" s="56"/>
      <c r="D623" s="56"/>
      <c r="E623" s="56"/>
      <c r="F623" s="56"/>
      <c r="G623" s="202"/>
      <c r="H623" s="198"/>
      <c r="I623" s="56"/>
    </row>
    <row r="624" ht="14.25" customHeight="1">
      <c r="A624" s="56"/>
      <c r="B624" s="59"/>
      <c r="C624" s="56"/>
      <c r="D624" s="56"/>
      <c r="E624" s="56"/>
      <c r="F624" s="56"/>
      <c r="G624" s="202"/>
      <c r="H624" s="198"/>
      <c r="I624" s="56"/>
    </row>
    <row r="625" ht="14.25" customHeight="1">
      <c r="A625" s="56"/>
      <c r="B625" s="59"/>
      <c r="C625" s="56"/>
      <c r="D625" s="56"/>
      <c r="E625" s="56"/>
      <c r="F625" s="56"/>
      <c r="G625" s="202"/>
      <c r="H625" s="198"/>
      <c r="I625" s="56"/>
    </row>
    <row r="626" ht="14.25" customHeight="1">
      <c r="A626" s="56"/>
      <c r="B626" s="59"/>
      <c r="C626" s="56"/>
      <c r="D626" s="56"/>
      <c r="E626" s="56"/>
      <c r="F626" s="56"/>
      <c r="G626" s="202"/>
      <c r="H626" s="198"/>
      <c r="I626" s="56"/>
    </row>
    <row r="627" ht="14.25" customHeight="1">
      <c r="A627" s="56"/>
      <c r="B627" s="59"/>
      <c r="C627" s="56"/>
      <c r="D627" s="56"/>
      <c r="E627" s="56"/>
      <c r="F627" s="56"/>
      <c r="G627" s="202"/>
      <c r="H627" s="198"/>
      <c r="I627" s="56"/>
    </row>
    <row r="628" ht="14.25" customHeight="1">
      <c r="A628" s="56"/>
      <c r="B628" s="59"/>
      <c r="C628" s="56"/>
      <c r="D628" s="56"/>
      <c r="E628" s="56"/>
      <c r="F628" s="56"/>
      <c r="G628" s="202"/>
      <c r="H628" s="198"/>
      <c r="I628" s="56"/>
    </row>
    <row r="629" ht="14.25" customHeight="1">
      <c r="A629" s="56"/>
      <c r="B629" s="59"/>
      <c r="C629" s="56"/>
      <c r="D629" s="56"/>
      <c r="E629" s="56"/>
      <c r="F629" s="56"/>
      <c r="G629" s="202"/>
      <c r="H629" s="198"/>
      <c r="I629" s="56"/>
    </row>
    <row r="630" ht="14.25" customHeight="1">
      <c r="A630" s="56"/>
      <c r="B630" s="59"/>
      <c r="C630" s="56"/>
      <c r="D630" s="56"/>
      <c r="E630" s="56"/>
      <c r="F630" s="56"/>
      <c r="G630" s="202"/>
      <c r="H630" s="198"/>
      <c r="I630" s="56"/>
    </row>
    <row r="631" ht="14.25" customHeight="1">
      <c r="A631" s="56"/>
      <c r="B631" s="59"/>
      <c r="C631" s="56"/>
      <c r="D631" s="56"/>
      <c r="E631" s="56"/>
      <c r="F631" s="56"/>
      <c r="G631" s="202"/>
      <c r="H631" s="198"/>
      <c r="I631" s="56"/>
    </row>
    <row r="632" ht="14.25" customHeight="1">
      <c r="A632" s="56"/>
      <c r="B632" s="59"/>
      <c r="C632" s="56"/>
      <c r="D632" s="56"/>
      <c r="E632" s="56"/>
      <c r="F632" s="56"/>
      <c r="G632" s="202"/>
      <c r="H632" s="198"/>
      <c r="I632" s="56"/>
    </row>
    <row r="633" ht="14.25" customHeight="1">
      <c r="A633" s="56"/>
      <c r="B633" s="59"/>
      <c r="C633" s="56"/>
      <c r="D633" s="56"/>
      <c r="E633" s="56"/>
      <c r="F633" s="56"/>
      <c r="G633" s="202"/>
      <c r="H633" s="198"/>
      <c r="I633" s="56"/>
    </row>
    <row r="634" ht="14.25" customHeight="1">
      <c r="A634" s="56"/>
      <c r="B634" s="59"/>
      <c r="C634" s="56"/>
      <c r="D634" s="56"/>
      <c r="E634" s="56"/>
      <c r="F634" s="56"/>
      <c r="G634" s="202"/>
      <c r="H634" s="198"/>
      <c r="I634" s="56"/>
    </row>
    <row r="635" ht="14.25" customHeight="1">
      <c r="A635" s="56"/>
      <c r="B635" s="59"/>
      <c r="C635" s="56"/>
      <c r="D635" s="56"/>
      <c r="E635" s="56"/>
      <c r="F635" s="56"/>
      <c r="G635" s="202"/>
      <c r="H635" s="198"/>
      <c r="I635" s="56"/>
    </row>
    <row r="636" ht="14.25" customHeight="1">
      <c r="A636" s="56"/>
      <c r="B636" s="59"/>
      <c r="C636" s="56"/>
      <c r="D636" s="56"/>
      <c r="E636" s="56"/>
      <c r="F636" s="56"/>
      <c r="G636" s="202"/>
      <c r="H636" s="198"/>
      <c r="I636" s="56"/>
    </row>
    <row r="637" ht="14.25" customHeight="1">
      <c r="A637" s="56"/>
      <c r="B637" s="59"/>
      <c r="C637" s="56"/>
      <c r="D637" s="56"/>
      <c r="E637" s="56"/>
      <c r="F637" s="56"/>
      <c r="G637" s="202"/>
      <c r="H637" s="198"/>
      <c r="I637" s="56"/>
    </row>
    <row r="638" ht="14.25" customHeight="1">
      <c r="A638" s="56"/>
      <c r="B638" s="59"/>
      <c r="C638" s="56"/>
      <c r="D638" s="56"/>
      <c r="E638" s="56"/>
      <c r="F638" s="56"/>
      <c r="G638" s="202"/>
      <c r="H638" s="198"/>
      <c r="I638" s="56"/>
    </row>
    <row r="639" ht="14.25" customHeight="1">
      <c r="A639" s="56"/>
      <c r="B639" s="59"/>
      <c r="C639" s="56"/>
      <c r="D639" s="56"/>
      <c r="E639" s="56"/>
      <c r="F639" s="56"/>
      <c r="G639" s="202"/>
      <c r="H639" s="198"/>
      <c r="I639" s="56"/>
    </row>
    <row r="640" ht="14.25" customHeight="1">
      <c r="A640" s="56"/>
      <c r="B640" s="59"/>
      <c r="C640" s="56"/>
      <c r="D640" s="56"/>
      <c r="E640" s="56"/>
      <c r="F640" s="56"/>
      <c r="G640" s="202"/>
      <c r="H640" s="198"/>
      <c r="I640" s="56"/>
    </row>
    <row r="641" ht="14.25" customHeight="1">
      <c r="A641" s="56"/>
      <c r="B641" s="59"/>
      <c r="C641" s="56"/>
      <c r="D641" s="56"/>
      <c r="E641" s="56"/>
      <c r="F641" s="56"/>
      <c r="G641" s="202"/>
      <c r="H641" s="198"/>
      <c r="I641" s="56"/>
    </row>
    <row r="642" ht="14.25" customHeight="1">
      <c r="A642" s="56"/>
      <c r="B642" s="59"/>
      <c r="C642" s="56"/>
      <c r="D642" s="56"/>
      <c r="E642" s="56"/>
      <c r="F642" s="56"/>
      <c r="G642" s="202"/>
      <c r="H642" s="198"/>
      <c r="I642" s="56"/>
    </row>
    <row r="643" ht="14.25" customHeight="1">
      <c r="A643" s="56"/>
      <c r="B643" s="59"/>
      <c r="C643" s="56"/>
      <c r="D643" s="56"/>
      <c r="E643" s="56"/>
      <c r="F643" s="56"/>
      <c r="G643" s="202"/>
      <c r="H643" s="198"/>
      <c r="I643" s="56"/>
    </row>
    <row r="644" ht="14.25" customHeight="1">
      <c r="A644" s="56"/>
      <c r="B644" s="59"/>
      <c r="C644" s="56"/>
      <c r="D644" s="56"/>
      <c r="E644" s="56"/>
      <c r="F644" s="56"/>
      <c r="G644" s="202"/>
      <c r="H644" s="198"/>
      <c r="I644" s="56"/>
    </row>
    <row r="645" ht="14.25" customHeight="1">
      <c r="A645" s="56"/>
      <c r="B645" s="59"/>
      <c r="C645" s="56"/>
      <c r="D645" s="56"/>
      <c r="E645" s="56"/>
      <c r="F645" s="56"/>
      <c r="G645" s="202"/>
      <c r="H645" s="198"/>
      <c r="I645" s="56"/>
    </row>
    <row r="646" ht="14.25" customHeight="1">
      <c r="A646" s="56"/>
      <c r="B646" s="59"/>
      <c r="C646" s="56"/>
      <c r="D646" s="56"/>
      <c r="E646" s="56"/>
      <c r="F646" s="56"/>
      <c r="G646" s="202"/>
      <c r="H646" s="198"/>
      <c r="I646" s="56"/>
    </row>
    <row r="647" ht="14.25" customHeight="1">
      <c r="A647" s="56"/>
      <c r="B647" s="59"/>
      <c r="C647" s="56"/>
      <c r="D647" s="56"/>
      <c r="E647" s="56"/>
      <c r="F647" s="56"/>
      <c r="G647" s="202"/>
      <c r="H647" s="198"/>
      <c r="I647" s="56"/>
    </row>
    <row r="648" ht="14.25" customHeight="1">
      <c r="A648" s="56"/>
      <c r="B648" s="59"/>
      <c r="C648" s="56"/>
      <c r="D648" s="56"/>
      <c r="E648" s="56"/>
      <c r="F648" s="56"/>
      <c r="G648" s="202"/>
      <c r="H648" s="198"/>
      <c r="I648" s="56"/>
    </row>
    <row r="649" ht="14.25" customHeight="1">
      <c r="A649" s="56"/>
      <c r="B649" s="59"/>
      <c r="C649" s="56"/>
      <c r="D649" s="56"/>
      <c r="E649" s="56"/>
      <c r="F649" s="56"/>
      <c r="G649" s="202"/>
      <c r="H649" s="198"/>
      <c r="I649" s="56"/>
    </row>
    <row r="650" ht="14.25" customHeight="1">
      <c r="A650" s="56"/>
      <c r="B650" s="59"/>
      <c r="C650" s="56"/>
      <c r="D650" s="56"/>
      <c r="E650" s="56"/>
      <c r="F650" s="56"/>
      <c r="G650" s="202"/>
      <c r="H650" s="198"/>
      <c r="I650" s="56"/>
    </row>
    <row r="651" ht="14.25" customHeight="1">
      <c r="A651" s="56"/>
      <c r="B651" s="59"/>
      <c r="C651" s="56"/>
      <c r="D651" s="56"/>
      <c r="E651" s="56"/>
      <c r="F651" s="56"/>
      <c r="G651" s="202"/>
      <c r="H651" s="198"/>
      <c r="I651" s="56"/>
    </row>
    <row r="652" ht="14.25" customHeight="1">
      <c r="A652" s="56"/>
      <c r="B652" s="59"/>
      <c r="C652" s="56"/>
      <c r="D652" s="56"/>
      <c r="E652" s="56"/>
      <c r="F652" s="56"/>
      <c r="G652" s="202"/>
      <c r="H652" s="198"/>
      <c r="I652" s="56"/>
    </row>
    <row r="653" ht="14.25" customHeight="1">
      <c r="A653" s="56"/>
      <c r="B653" s="59"/>
      <c r="C653" s="56"/>
      <c r="D653" s="56"/>
      <c r="E653" s="56"/>
      <c r="F653" s="56"/>
      <c r="G653" s="202"/>
      <c r="H653" s="198"/>
      <c r="I653" s="56"/>
    </row>
    <row r="654" ht="14.25" customHeight="1">
      <c r="A654" s="56"/>
      <c r="B654" s="59"/>
      <c r="C654" s="56"/>
      <c r="D654" s="56"/>
      <c r="E654" s="56"/>
      <c r="F654" s="56"/>
      <c r="G654" s="202"/>
      <c r="H654" s="198"/>
      <c r="I654" s="56"/>
    </row>
    <row r="655" ht="14.25" customHeight="1">
      <c r="A655" s="56"/>
      <c r="B655" s="59"/>
      <c r="C655" s="56"/>
      <c r="D655" s="56"/>
      <c r="E655" s="56"/>
      <c r="F655" s="56"/>
      <c r="G655" s="202"/>
      <c r="H655" s="198"/>
      <c r="I655" s="56"/>
    </row>
    <row r="656" ht="14.25" customHeight="1">
      <c r="A656" s="56"/>
      <c r="B656" s="59"/>
      <c r="C656" s="56"/>
      <c r="D656" s="56"/>
      <c r="E656" s="56"/>
      <c r="F656" s="56"/>
      <c r="G656" s="202"/>
      <c r="H656" s="198"/>
      <c r="I656" s="56"/>
    </row>
    <row r="657" ht="14.25" customHeight="1">
      <c r="A657" s="56"/>
      <c r="B657" s="59"/>
      <c r="C657" s="56"/>
      <c r="D657" s="56"/>
      <c r="E657" s="56"/>
      <c r="F657" s="56"/>
      <c r="G657" s="202"/>
      <c r="H657" s="198"/>
      <c r="I657" s="56"/>
    </row>
    <row r="658" ht="14.25" customHeight="1">
      <c r="A658" s="56"/>
      <c r="B658" s="59"/>
      <c r="C658" s="56"/>
      <c r="D658" s="56"/>
      <c r="E658" s="56"/>
      <c r="F658" s="56"/>
      <c r="G658" s="202"/>
      <c r="H658" s="198"/>
      <c r="I658" s="56"/>
    </row>
    <row r="659" ht="14.25" customHeight="1">
      <c r="A659" s="56"/>
      <c r="B659" s="59"/>
      <c r="C659" s="56"/>
      <c r="D659" s="56"/>
      <c r="E659" s="56"/>
      <c r="F659" s="56"/>
      <c r="G659" s="202"/>
      <c r="H659" s="198"/>
      <c r="I659" s="56"/>
    </row>
    <row r="660" ht="14.25" customHeight="1">
      <c r="A660" s="56"/>
      <c r="B660" s="59"/>
      <c r="C660" s="56"/>
      <c r="D660" s="56"/>
      <c r="E660" s="56"/>
      <c r="F660" s="56"/>
      <c r="G660" s="202"/>
      <c r="H660" s="198"/>
      <c r="I660" s="56"/>
    </row>
    <row r="661" ht="14.25" customHeight="1">
      <c r="A661" s="56"/>
      <c r="B661" s="59"/>
      <c r="C661" s="56"/>
      <c r="D661" s="56"/>
      <c r="E661" s="56"/>
      <c r="F661" s="56"/>
      <c r="G661" s="202"/>
      <c r="H661" s="198"/>
      <c r="I661" s="56"/>
    </row>
    <row r="662" ht="14.25" customHeight="1">
      <c r="A662" s="56"/>
      <c r="B662" s="59"/>
      <c r="C662" s="56"/>
      <c r="D662" s="56"/>
      <c r="E662" s="56"/>
      <c r="F662" s="56"/>
      <c r="G662" s="202"/>
      <c r="H662" s="198"/>
      <c r="I662" s="56"/>
    </row>
    <row r="663" ht="14.25" customHeight="1">
      <c r="A663" s="56"/>
      <c r="B663" s="59"/>
      <c r="C663" s="56"/>
      <c r="D663" s="56"/>
      <c r="E663" s="56"/>
      <c r="F663" s="56"/>
      <c r="G663" s="202"/>
      <c r="H663" s="198"/>
      <c r="I663" s="56"/>
    </row>
    <row r="664" ht="14.25" customHeight="1">
      <c r="A664" s="56"/>
      <c r="B664" s="59"/>
      <c r="C664" s="56"/>
      <c r="D664" s="56"/>
      <c r="E664" s="56"/>
      <c r="F664" s="56"/>
      <c r="G664" s="202"/>
      <c r="H664" s="198"/>
      <c r="I664" s="56"/>
    </row>
    <row r="665" ht="14.25" customHeight="1">
      <c r="A665" s="56"/>
      <c r="B665" s="59"/>
      <c r="C665" s="56"/>
      <c r="D665" s="56"/>
      <c r="E665" s="56"/>
      <c r="F665" s="56"/>
      <c r="G665" s="202"/>
      <c r="H665" s="198"/>
      <c r="I665" s="56"/>
    </row>
    <row r="666" ht="14.25" customHeight="1">
      <c r="A666" s="56"/>
      <c r="B666" s="59"/>
      <c r="C666" s="56"/>
      <c r="D666" s="56"/>
      <c r="E666" s="56"/>
      <c r="F666" s="56"/>
      <c r="G666" s="202"/>
      <c r="H666" s="198"/>
      <c r="I666" s="56"/>
    </row>
    <row r="667" ht="14.25" customHeight="1">
      <c r="A667" s="56"/>
      <c r="B667" s="59"/>
      <c r="C667" s="56"/>
      <c r="D667" s="56"/>
      <c r="E667" s="56"/>
      <c r="F667" s="56"/>
      <c r="G667" s="202"/>
      <c r="H667" s="198"/>
      <c r="I667" s="56"/>
    </row>
    <row r="668" ht="14.25" customHeight="1">
      <c r="A668" s="56"/>
      <c r="B668" s="59"/>
      <c r="C668" s="56"/>
      <c r="D668" s="56"/>
      <c r="E668" s="56"/>
      <c r="F668" s="56"/>
      <c r="G668" s="202"/>
      <c r="H668" s="198"/>
      <c r="I668" s="56"/>
    </row>
    <row r="669" ht="14.25" customHeight="1">
      <c r="A669" s="56"/>
      <c r="B669" s="59"/>
      <c r="C669" s="56"/>
      <c r="D669" s="56"/>
      <c r="E669" s="56"/>
      <c r="F669" s="56"/>
      <c r="G669" s="202"/>
      <c r="H669" s="198"/>
      <c r="I669" s="56"/>
    </row>
    <row r="670" ht="14.25" customHeight="1">
      <c r="A670" s="56"/>
      <c r="B670" s="59"/>
      <c r="C670" s="56"/>
      <c r="D670" s="56"/>
      <c r="E670" s="56"/>
      <c r="F670" s="56"/>
      <c r="G670" s="202"/>
      <c r="H670" s="198"/>
      <c r="I670" s="56"/>
    </row>
    <row r="671" ht="14.25" customHeight="1">
      <c r="A671" s="56"/>
      <c r="B671" s="59"/>
      <c r="C671" s="56"/>
      <c r="D671" s="56"/>
      <c r="E671" s="56"/>
      <c r="F671" s="56"/>
      <c r="G671" s="202"/>
      <c r="H671" s="198"/>
      <c r="I671" s="56"/>
    </row>
    <row r="672" ht="14.25" customHeight="1">
      <c r="A672" s="56"/>
      <c r="B672" s="59"/>
      <c r="C672" s="56"/>
      <c r="D672" s="56"/>
      <c r="E672" s="56"/>
      <c r="F672" s="56"/>
      <c r="G672" s="202"/>
      <c r="H672" s="198"/>
      <c r="I672" s="56"/>
    </row>
    <row r="673" ht="14.25" customHeight="1">
      <c r="A673" s="56"/>
      <c r="B673" s="59"/>
      <c r="C673" s="56"/>
      <c r="D673" s="56"/>
      <c r="E673" s="56"/>
      <c r="F673" s="56"/>
      <c r="G673" s="202"/>
      <c r="H673" s="198"/>
      <c r="I673" s="56"/>
    </row>
    <row r="674" ht="14.25" customHeight="1">
      <c r="A674" s="56"/>
      <c r="B674" s="59"/>
      <c r="C674" s="56"/>
      <c r="D674" s="56"/>
      <c r="E674" s="56"/>
      <c r="F674" s="56"/>
      <c r="G674" s="202"/>
      <c r="H674" s="198"/>
      <c r="I674" s="56"/>
    </row>
    <row r="675" ht="14.25" customHeight="1">
      <c r="A675" s="56"/>
      <c r="B675" s="59"/>
      <c r="C675" s="56"/>
      <c r="D675" s="56"/>
      <c r="E675" s="56"/>
      <c r="F675" s="56"/>
      <c r="G675" s="202"/>
      <c r="H675" s="198"/>
      <c r="I675" s="56"/>
    </row>
    <row r="676" ht="14.25" customHeight="1">
      <c r="A676" s="56"/>
      <c r="B676" s="59"/>
      <c r="C676" s="56"/>
      <c r="D676" s="56"/>
      <c r="E676" s="56"/>
      <c r="F676" s="56"/>
      <c r="G676" s="202"/>
      <c r="H676" s="198"/>
      <c r="I676" s="56"/>
    </row>
    <row r="677" ht="14.25" customHeight="1">
      <c r="A677" s="56"/>
      <c r="B677" s="59"/>
      <c r="C677" s="56"/>
      <c r="D677" s="56"/>
      <c r="E677" s="56"/>
      <c r="F677" s="56"/>
      <c r="G677" s="202"/>
      <c r="H677" s="198"/>
      <c r="I677" s="56"/>
    </row>
    <row r="678" ht="14.25" customHeight="1">
      <c r="A678" s="56"/>
      <c r="B678" s="59"/>
      <c r="C678" s="56"/>
      <c r="D678" s="56"/>
      <c r="E678" s="56"/>
      <c r="F678" s="56"/>
      <c r="G678" s="202"/>
      <c r="H678" s="198"/>
      <c r="I678" s="56"/>
    </row>
    <row r="679" ht="14.25" customHeight="1">
      <c r="A679" s="56"/>
      <c r="B679" s="59"/>
      <c r="C679" s="56"/>
      <c r="D679" s="56"/>
      <c r="E679" s="56"/>
      <c r="F679" s="56"/>
      <c r="G679" s="202"/>
      <c r="H679" s="198"/>
      <c r="I679" s="56"/>
    </row>
    <row r="680" ht="14.25" customHeight="1">
      <c r="A680" s="56"/>
      <c r="B680" s="59"/>
      <c r="C680" s="56"/>
      <c r="D680" s="56"/>
      <c r="E680" s="56"/>
      <c r="F680" s="56"/>
      <c r="G680" s="202"/>
      <c r="H680" s="198"/>
      <c r="I680" s="56"/>
    </row>
    <row r="681" ht="14.25" customHeight="1">
      <c r="A681" s="56"/>
      <c r="B681" s="59"/>
      <c r="C681" s="56"/>
      <c r="D681" s="56"/>
      <c r="E681" s="56"/>
      <c r="F681" s="56"/>
      <c r="G681" s="202"/>
      <c r="H681" s="198"/>
      <c r="I681" s="56"/>
    </row>
    <row r="682" ht="14.25" customHeight="1">
      <c r="A682" s="56"/>
      <c r="B682" s="59"/>
      <c r="C682" s="56"/>
      <c r="D682" s="56"/>
      <c r="E682" s="56"/>
      <c r="F682" s="56"/>
      <c r="G682" s="202"/>
      <c r="H682" s="198"/>
      <c r="I682" s="56"/>
    </row>
    <row r="683" ht="14.25" customHeight="1">
      <c r="A683" s="56"/>
      <c r="B683" s="59"/>
      <c r="C683" s="56"/>
      <c r="D683" s="56"/>
      <c r="E683" s="56"/>
      <c r="F683" s="56"/>
      <c r="G683" s="202"/>
      <c r="H683" s="198"/>
      <c r="I683" s="56"/>
    </row>
    <row r="684" ht="14.25" customHeight="1">
      <c r="A684" s="56"/>
      <c r="B684" s="59"/>
      <c r="C684" s="56"/>
      <c r="D684" s="56"/>
      <c r="E684" s="56"/>
      <c r="F684" s="56"/>
      <c r="G684" s="202"/>
      <c r="H684" s="198"/>
      <c r="I684" s="56"/>
    </row>
    <row r="685" ht="14.25" customHeight="1">
      <c r="A685" s="56"/>
      <c r="B685" s="59"/>
      <c r="C685" s="56"/>
      <c r="D685" s="56"/>
      <c r="E685" s="56"/>
      <c r="F685" s="56"/>
      <c r="G685" s="202"/>
      <c r="H685" s="198"/>
      <c r="I685" s="56"/>
    </row>
    <row r="686" ht="14.25" customHeight="1">
      <c r="A686" s="56"/>
      <c r="B686" s="59"/>
      <c r="C686" s="56"/>
      <c r="D686" s="56"/>
      <c r="E686" s="56"/>
      <c r="F686" s="56"/>
      <c r="G686" s="202"/>
      <c r="H686" s="198"/>
      <c r="I686" s="56"/>
    </row>
    <row r="687" ht="14.25" customHeight="1">
      <c r="A687" s="56"/>
      <c r="B687" s="59"/>
      <c r="C687" s="56"/>
      <c r="D687" s="56"/>
      <c r="E687" s="56"/>
      <c r="F687" s="56"/>
      <c r="G687" s="202"/>
      <c r="H687" s="198"/>
      <c r="I687" s="56"/>
    </row>
    <row r="688" ht="14.25" customHeight="1">
      <c r="A688" s="56"/>
      <c r="B688" s="59"/>
      <c r="C688" s="56"/>
      <c r="D688" s="56"/>
      <c r="E688" s="56"/>
      <c r="F688" s="56"/>
      <c r="G688" s="202"/>
      <c r="H688" s="198"/>
      <c r="I688" s="56"/>
    </row>
    <row r="689" ht="14.25" customHeight="1">
      <c r="A689" s="56"/>
      <c r="B689" s="59"/>
      <c r="C689" s="56"/>
      <c r="D689" s="56"/>
      <c r="E689" s="56"/>
      <c r="F689" s="56"/>
      <c r="G689" s="202"/>
      <c r="H689" s="198"/>
      <c r="I689" s="56"/>
    </row>
    <row r="690" ht="14.25" customHeight="1">
      <c r="A690" s="56"/>
      <c r="B690" s="59"/>
      <c r="C690" s="56"/>
      <c r="D690" s="56"/>
      <c r="E690" s="56"/>
      <c r="F690" s="56"/>
      <c r="G690" s="202"/>
      <c r="H690" s="198"/>
      <c r="I690" s="56"/>
    </row>
    <row r="691" ht="14.25" customHeight="1">
      <c r="A691" s="56"/>
      <c r="B691" s="59"/>
      <c r="C691" s="56"/>
      <c r="D691" s="56"/>
      <c r="E691" s="56"/>
      <c r="F691" s="56"/>
      <c r="G691" s="202"/>
      <c r="H691" s="198"/>
      <c r="I691" s="56"/>
    </row>
    <row r="692" ht="14.25" customHeight="1">
      <c r="A692" s="56"/>
      <c r="B692" s="59"/>
      <c r="C692" s="56"/>
      <c r="D692" s="56"/>
      <c r="E692" s="56"/>
      <c r="F692" s="56"/>
      <c r="G692" s="202"/>
      <c r="H692" s="198"/>
      <c r="I692" s="56"/>
    </row>
    <row r="693" ht="14.25" customHeight="1">
      <c r="A693" s="56"/>
      <c r="B693" s="59"/>
      <c r="C693" s="56"/>
      <c r="D693" s="56"/>
      <c r="E693" s="56"/>
      <c r="F693" s="56"/>
      <c r="G693" s="202"/>
      <c r="H693" s="198"/>
      <c r="I693" s="56"/>
    </row>
    <row r="694" ht="14.25" customHeight="1">
      <c r="A694" s="56"/>
      <c r="B694" s="59"/>
      <c r="C694" s="56"/>
      <c r="D694" s="56"/>
      <c r="E694" s="56"/>
      <c r="F694" s="56"/>
      <c r="G694" s="202"/>
      <c r="H694" s="198"/>
      <c r="I694" s="56"/>
    </row>
    <row r="695" ht="14.25" customHeight="1">
      <c r="A695" s="56"/>
      <c r="B695" s="59"/>
      <c r="C695" s="56"/>
      <c r="D695" s="56"/>
      <c r="E695" s="56"/>
      <c r="F695" s="56"/>
      <c r="G695" s="202"/>
      <c r="H695" s="198"/>
      <c r="I695" s="56"/>
    </row>
    <row r="696" ht="14.25" customHeight="1">
      <c r="A696" s="56"/>
      <c r="B696" s="59"/>
      <c r="C696" s="56"/>
      <c r="D696" s="56"/>
      <c r="E696" s="56"/>
      <c r="F696" s="56"/>
      <c r="G696" s="202"/>
      <c r="H696" s="198"/>
      <c r="I696" s="56"/>
    </row>
    <row r="697" ht="14.25" customHeight="1">
      <c r="A697" s="56"/>
      <c r="B697" s="59"/>
      <c r="C697" s="56"/>
      <c r="D697" s="56"/>
      <c r="E697" s="56"/>
      <c r="F697" s="56"/>
      <c r="G697" s="202"/>
      <c r="H697" s="198"/>
      <c r="I697" s="56"/>
    </row>
    <row r="698" ht="14.25" customHeight="1">
      <c r="A698" s="56"/>
      <c r="B698" s="59"/>
      <c r="C698" s="56"/>
      <c r="D698" s="56"/>
      <c r="E698" s="56"/>
      <c r="F698" s="56"/>
      <c r="G698" s="202"/>
      <c r="H698" s="198"/>
      <c r="I698" s="56"/>
    </row>
    <row r="699" ht="14.25" customHeight="1">
      <c r="A699" s="56"/>
      <c r="B699" s="59"/>
      <c r="C699" s="56"/>
      <c r="D699" s="56"/>
      <c r="E699" s="56"/>
      <c r="F699" s="56"/>
      <c r="G699" s="202"/>
      <c r="H699" s="198"/>
      <c r="I699" s="56"/>
    </row>
    <row r="700" ht="14.25" customHeight="1">
      <c r="A700" s="56"/>
      <c r="B700" s="59"/>
      <c r="C700" s="56"/>
      <c r="D700" s="56"/>
      <c r="E700" s="56"/>
      <c r="F700" s="56"/>
      <c r="G700" s="202"/>
      <c r="H700" s="198"/>
      <c r="I700" s="56"/>
    </row>
    <row r="701" ht="14.25" customHeight="1">
      <c r="A701" s="56"/>
      <c r="B701" s="59"/>
      <c r="C701" s="56"/>
      <c r="D701" s="56"/>
      <c r="E701" s="56"/>
      <c r="F701" s="56"/>
      <c r="G701" s="202"/>
      <c r="H701" s="198"/>
      <c r="I701" s="56"/>
    </row>
    <row r="702" ht="14.25" customHeight="1">
      <c r="A702" s="56"/>
      <c r="B702" s="59"/>
      <c r="C702" s="56"/>
      <c r="D702" s="56"/>
      <c r="E702" s="56"/>
      <c r="F702" s="56"/>
      <c r="G702" s="202"/>
      <c r="H702" s="198"/>
      <c r="I702" s="56"/>
    </row>
    <row r="703" ht="14.25" customHeight="1">
      <c r="A703" s="56"/>
      <c r="B703" s="59"/>
      <c r="C703" s="56"/>
      <c r="D703" s="56"/>
      <c r="E703" s="56"/>
      <c r="F703" s="56"/>
      <c r="G703" s="202"/>
      <c r="H703" s="198"/>
      <c r="I703" s="56"/>
    </row>
    <row r="704" ht="14.25" customHeight="1">
      <c r="A704" s="56"/>
      <c r="B704" s="59"/>
      <c r="C704" s="56"/>
      <c r="D704" s="56"/>
      <c r="E704" s="56"/>
      <c r="F704" s="56"/>
      <c r="G704" s="202"/>
      <c r="H704" s="198"/>
      <c r="I704" s="56"/>
    </row>
    <row r="705" ht="14.25" customHeight="1">
      <c r="A705" s="56"/>
      <c r="B705" s="59"/>
      <c r="C705" s="56"/>
      <c r="D705" s="56"/>
      <c r="E705" s="56"/>
      <c r="F705" s="56"/>
      <c r="G705" s="202"/>
      <c r="H705" s="198"/>
      <c r="I705" s="56"/>
    </row>
    <row r="706" ht="14.25" customHeight="1">
      <c r="A706" s="56"/>
      <c r="B706" s="59"/>
      <c r="C706" s="56"/>
      <c r="D706" s="56"/>
      <c r="E706" s="56"/>
      <c r="F706" s="56"/>
      <c r="G706" s="202"/>
      <c r="H706" s="198"/>
      <c r="I706" s="56"/>
    </row>
    <row r="707" ht="14.25" customHeight="1">
      <c r="A707" s="56"/>
      <c r="B707" s="59"/>
      <c r="C707" s="56"/>
      <c r="D707" s="56"/>
      <c r="E707" s="56"/>
      <c r="F707" s="56"/>
      <c r="G707" s="202"/>
      <c r="H707" s="198"/>
      <c r="I707" s="56"/>
    </row>
    <row r="708" ht="14.25" customHeight="1">
      <c r="A708" s="56"/>
      <c r="B708" s="59"/>
      <c r="C708" s="56"/>
      <c r="D708" s="56"/>
      <c r="E708" s="56"/>
      <c r="F708" s="56"/>
      <c r="G708" s="202"/>
      <c r="H708" s="198"/>
      <c r="I708" s="56"/>
    </row>
    <row r="709" ht="14.25" customHeight="1">
      <c r="A709" s="56"/>
      <c r="B709" s="59"/>
      <c r="C709" s="56"/>
      <c r="D709" s="56"/>
      <c r="E709" s="56"/>
      <c r="F709" s="56"/>
      <c r="G709" s="202"/>
      <c r="H709" s="198"/>
      <c r="I709" s="56"/>
    </row>
    <row r="710" ht="14.25" customHeight="1">
      <c r="A710" s="56"/>
      <c r="B710" s="59"/>
      <c r="C710" s="56"/>
      <c r="D710" s="56"/>
      <c r="E710" s="56"/>
      <c r="F710" s="56"/>
      <c r="G710" s="202"/>
      <c r="H710" s="198"/>
      <c r="I710" s="56"/>
    </row>
    <row r="711" ht="14.25" customHeight="1">
      <c r="A711" s="56"/>
      <c r="B711" s="59"/>
      <c r="C711" s="56"/>
      <c r="D711" s="56"/>
      <c r="E711" s="56"/>
      <c r="F711" s="56"/>
      <c r="G711" s="202"/>
      <c r="H711" s="198"/>
      <c r="I711" s="56"/>
    </row>
    <row r="712" ht="14.25" customHeight="1">
      <c r="A712" s="56"/>
      <c r="B712" s="59"/>
      <c r="C712" s="56"/>
      <c r="D712" s="56"/>
      <c r="E712" s="56"/>
      <c r="F712" s="56"/>
      <c r="G712" s="202"/>
      <c r="H712" s="198"/>
      <c r="I712" s="56"/>
    </row>
    <row r="713" ht="14.25" customHeight="1">
      <c r="A713" s="56"/>
      <c r="B713" s="59"/>
      <c r="C713" s="56"/>
      <c r="D713" s="56"/>
      <c r="E713" s="56"/>
      <c r="F713" s="56"/>
      <c r="G713" s="202"/>
      <c r="H713" s="198"/>
      <c r="I713" s="56"/>
    </row>
    <row r="714" ht="14.25" customHeight="1">
      <c r="A714" s="56"/>
      <c r="B714" s="59"/>
      <c r="C714" s="56"/>
      <c r="D714" s="56"/>
      <c r="E714" s="56"/>
      <c r="F714" s="56"/>
      <c r="G714" s="202"/>
      <c r="H714" s="198"/>
      <c r="I714" s="56"/>
    </row>
    <row r="715" ht="14.25" customHeight="1">
      <c r="A715" s="56"/>
      <c r="B715" s="59"/>
      <c r="C715" s="56"/>
      <c r="D715" s="56"/>
      <c r="E715" s="56"/>
      <c r="F715" s="56"/>
      <c r="G715" s="202"/>
      <c r="H715" s="198"/>
      <c r="I715" s="56"/>
    </row>
    <row r="716" ht="14.25" customHeight="1">
      <c r="A716" s="56"/>
      <c r="B716" s="59"/>
      <c r="C716" s="56"/>
      <c r="D716" s="56"/>
      <c r="E716" s="56"/>
      <c r="F716" s="56"/>
      <c r="G716" s="202"/>
      <c r="H716" s="198"/>
      <c r="I716" s="56"/>
    </row>
    <row r="717" ht="14.25" customHeight="1">
      <c r="A717" s="56"/>
      <c r="B717" s="59"/>
      <c r="C717" s="56"/>
      <c r="D717" s="56"/>
      <c r="E717" s="56"/>
      <c r="F717" s="56"/>
      <c r="G717" s="202"/>
      <c r="H717" s="198"/>
      <c r="I717" s="56"/>
    </row>
    <row r="718" ht="14.25" customHeight="1">
      <c r="A718" s="56"/>
      <c r="B718" s="59"/>
      <c r="C718" s="56"/>
      <c r="D718" s="56"/>
      <c r="E718" s="56"/>
      <c r="F718" s="56"/>
      <c r="G718" s="202"/>
      <c r="H718" s="198"/>
      <c r="I718" s="56"/>
    </row>
    <row r="719" ht="14.25" customHeight="1">
      <c r="A719" s="56"/>
      <c r="B719" s="59"/>
      <c r="C719" s="56"/>
      <c r="D719" s="56"/>
      <c r="E719" s="56"/>
      <c r="F719" s="56"/>
      <c r="G719" s="202"/>
      <c r="H719" s="198"/>
      <c r="I719" s="56"/>
    </row>
    <row r="720" ht="14.25" customHeight="1">
      <c r="A720" s="56"/>
      <c r="B720" s="59"/>
      <c r="C720" s="56"/>
      <c r="D720" s="56"/>
      <c r="E720" s="56"/>
      <c r="F720" s="56"/>
      <c r="G720" s="202"/>
      <c r="H720" s="198"/>
      <c r="I720" s="56"/>
    </row>
    <row r="721" ht="14.25" customHeight="1">
      <c r="A721" s="56"/>
      <c r="B721" s="59"/>
      <c r="C721" s="56"/>
      <c r="D721" s="56"/>
      <c r="E721" s="56"/>
      <c r="F721" s="56"/>
      <c r="G721" s="202"/>
      <c r="H721" s="198"/>
      <c r="I721" s="56"/>
    </row>
    <row r="722" ht="14.25" customHeight="1">
      <c r="A722" s="56"/>
      <c r="B722" s="59"/>
      <c r="C722" s="56"/>
      <c r="D722" s="56"/>
      <c r="E722" s="56"/>
      <c r="F722" s="56"/>
      <c r="G722" s="202"/>
      <c r="H722" s="198"/>
      <c r="I722" s="56"/>
    </row>
    <row r="723" ht="14.25" customHeight="1">
      <c r="A723" s="56"/>
      <c r="B723" s="59"/>
      <c r="C723" s="56"/>
      <c r="D723" s="56"/>
      <c r="E723" s="56"/>
      <c r="F723" s="56"/>
      <c r="G723" s="202"/>
      <c r="H723" s="198"/>
      <c r="I723" s="56"/>
    </row>
    <row r="724" ht="14.25" customHeight="1">
      <c r="A724" s="56"/>
      <c r="B724" s="59"/>
      <c r="C724" s="56"/>
      <c r="D724" s="56"/>
      <c r="E724" s="56"/>
      <c r="F724" s="56"/>
      <c r="G724" s="202"/>
      <c r="H724" s="198"/>
      <c r="I724" s="56"/>
    </row>
    <row r="725" ht="14.25" customHeight="1">
      <c r="A725" s="56"/>
      <c r="B725" s="59"/>
      <c r="C725" s="56"/>
      <c r="D725" s="56"/>
      <c r="E725" s="56"/>
      <c r="F725" s="56"/>
      <c r="G725" s="202"/>
      <c r="H725" s="198"/>
      <c r="I725" s="56"/>
    </row>
    <row r="726" ht="14.25" customHeight="1">
      <c r="A726" s="56"/>
      <c r="B726" s="59"/>
      <c r="C726" s="56"/>
      <c r="D726" s="56"/>
      <c r="E726" s="56"/>
      <c r="F726" s="56"/>
      <c r="G726" s="202"/>
      <c r="H726" s="198"/>
      <c r="I726" s="56"/>
    </row>
    <row r="727" ht="14.25" customHeight="1">
      <c r="A727" s="56"/>
      <c r="B727" s="59"/>
      <c r="C727" s="56"/>
      <c r="D727" s="56"/>
      <c r="E727" s="56"/>
      <c r="F727" s="56"/>
      <c r="G727" s="202"/>
      <c r="H727" s="198"/>
      <c r="I727" s="56"/>
    </row>
    <row r="728" ht="14.25" customHeight="1">
      <c r="A728" s="56"/>
      <c r="B728" s="59"/>
      <c r="C728" s="56"/>
      <c r="D728" s="56"/>
      <c r="E728" s="56"/>
      <c r="F728" s="56"/>
      <c r="G728" s="202"/>
      <c r="H728" s="198"/>
      <c r="I728" s="56"/>
    </row>
    <row r="729" ht="14.25" customHeight="1">
      <c r="A729" s="56"/>
      <c r="B729" s="59"/>
      <c r="C729" s="56"/>
      <c r="D729" s="56"/>
      <c r="E729" s="56"/>
      <c r="F729" s="56"/>
      <c r="G729" s="202"/>
      <c r="H729" s="198"/>
      <c r="I729" s="56"/>
    </row>
    <row r="730" ht="14.25" customHeight="1">
      <c r="A730" s="56"/>
      <c r="B730" s="59"/>
      <c r="C730" s="56"/>
      <c r="D730" s="56"/>
      <c r="E730" s="56"/>
      <c r="F730" s="56"/>
      <c r="G730" s="202"/>
      <c r="H730" s="198"/>
      <c r="I730" s="56"/>
    </row>
    <row r="731" ht="14.25" customHeight="1">
      <c r="A731" s="56"/>
      <c r="B731" s="59"/>
      <c r="C731" s="56"/>
      <c r="D731" s="56"/>
      <c r="E731" s="56"/>
      <c r="F731" s="56"/>
      <c r="G731" s="202"/>
      <c r="H731" s="198"/>
      <c r="I731" s="56"/>
    </row>
    <row r="732" ht="14.25" customHeight="1">
      <c r="A732" s="56"/>
      <c r="B732" s="59"/>
      <c r="C732" s="56"/>
      <c r="D732" s="56"/>
      <c r="E732" s="56"/>
      <c r="F732" s="56"/>
      <c r="G732" s="202"/>
      <c r="H732" s="198"/>
      <c r="I732" s="56"/>
    </row>
    <row r="733" ht="14.25" customHeight="1">
      <c r="A733" s="56"/>
      <c r="B733" s="59"/>
      <c r="C733" s="56"/>
      <c r="D733" s="56"/>
      <c r="E733" s="56"/>
      <c r="F733" s="56"/>
      <c r="G733" s="202"/>
      <c r="H733" s="198"/>
      <c r="I733" s="56"/>
    </row>
    <row r="734" ht="14.25" customHeight="1">
      <c r="A734" s="56"/>
      <c r="B734" s="59"/>
      <c r="C734" s="56"/>
      <c r="D734" s="56"/>
      <c r="E734" s="56"/>
      <c r="F734" s="56"/>
      <c r="G734" s="202"/>
      <c r="H734" s="198"/>
      <c r="I734" s="56"/>
    </row>
    <row r="735" ht="14.25" customHeight="1">
      <c r="A735" s="56"/>
      <c r="B735" s="59"/>
      <c r="C735" s="56"/>
      <c r="D735" s="56"/>
      <c r="E735" s="56"/>
      <c r="F735" s="56"/>
      <c r="G735" s="202"/>
      <c r="H735" s="198"/>
      <c r="I735" s="56"/>
    </row>
    <row r="736" ht="14.25" customHeight="1">
      <c r="A736" s="56"/>
      <c r="B736" s="59"/>
      <c r="C736" s="56"/>
      <c r="D736" s="56"/>
      <c r="E736" s="56"/>
      <c r="F736" s="56"/>
      <c r="G736" s="202"/>
      <c r="H736" s="198"/>
      <c r="I736" s="56"/>
    </row>
    <row r="737" ht="14.25" customHeight="1">
      <c r="A737" s="56"/>
      <c r="B737" s="59"/>
      <c r="C737" s="56"/>
      <c r="D737" s="56"/>
      <c r="E737" s="56"/>
      <c r="F737" s="56"/>
      <c r="G737" s="202"/>
      <c r="H737" s="198"/>
      <c r="I737" s="56"/>
    </row>
    <row r="738" ht="14.25" customHeight="1">
      <c r="A738" s="56"/>
      <c r="B738" s="59"/>
      <c r="C738" s="56"/>
      <c r="D738" s="56"/>
      <c r="E738" s="56"/>
      <c r="F738" s="56"/>
      <c r="G738" s="202"/>
      <c r="H738" s="198"/>
      <c r="I738" s="56"/>
    </row>
    <row r="739" ht="14.25" customHeight="1">
      <c r="A739" s="56"/>
      <c r="B739" s="59"/>
      <c r="C739" s="56"/>
      <c r="D739" s="56"/>
      <c r="E739" s="56"/>
      <c r="F739" s="56"/>
      <c r="G739" s="202"/>
      <c r="H739" s="198"/>
      <c r="I739" s="56"/>
    </row>
    <row r="740" ht="14.25" customHeight="1">
      <c r="A740" s="56"/>
      <c r="B740" s="59"/>
      <c r="C740" s="56"/>
      <c r="D740" s="56"/>
      <c r="E740" s="56"/>
      <c r="F740" s="56"/>
      <c r="G740" s="202"/>
      <c r="H740" s="198"/>
      <c r="I740" s="56"/>
    </row>
    <row r="741" ht="14.25" customHeight="1">
      <c r="A741" s="56"/>
      <c r="B741" s="59"/>
      <c r="C741" s="56"/>
      <c r="D741" s="56"/>
      <c r="E741" s="56"/>
      <c r="F741" s="56"/>
      <c r="G741" s="202"/>
      <c r="H741" s="198"/>
      <c r="I741" s="56"/>
    </row>
    <row r="742" ht="14.25" customHeight="1">
      <c r="A742" s="56"/>
      <c r="B742" s="59"/>
      <c r="C742" s="56"/>
      <c r="D742" s="56"/>
      <c r="E742" s="56"/>
      <c r="F742" s="56"/>
      <c r="G742" s="202"/>
      <c r="H742" s="198"/>
      <c r="I742" s="56"/>
    </row>
    <row r="743" ht="14.25" customHeight="1">
      <c r="A743" s="56"/>
      <c r="B743" s="59"/>
      <c r="C743" s="56"/>
      <c r="D743" s="56"/>
      <c r="E743" s="56"/>
      <c r="F743" s="56"/>
      <c r="G743" s="202"/>
      <c r="H743" s="198"/>
      <c r="I743" s="56"/>
    </row>
    <row r="744" ht="14.25" customHeight="1">
      <c r="A744" s="56"/>
      <c r="B744" s="59"/>
      <c r="C744" s="56"/>
      <c r="D744" s="56"/>
      <c r="E744" s="56"/>
      <c r="F744" s="56"/>
      <c r="G744" s="202"/>
      <c r="H744" s="198"/>
      <c r="I744" s="56"/>
    </row>
    <row r="745" ht="14.25" customHeight="1">
      <c r="A745" s="56"/>
      <c r="B745" s="59"/>
      <c r="C745" s="56"/>
      <c r="D745" s="56"/>
      <c r="E745" s="56"/>
      <c r="F745" s="56"/>
      <c r="G745" s="202"/>
      <c r="H745" s="198"/>
      <c r="I745" s="56"/>
    </row>
    <row r="746" ht="14.25" customHeight="1">
      <c r="A746" s="56"/>
      <c r="B746" s="59"/>
      <c r="C746" s="56"/>
      <c r="D746" s="56"/>
      <c r="E746" s="56"/>
      <c r="F746" s="56"/>
      <c r="G746" s="202"/>
      <c r="H746" s="198"/>
      <c r="I746" s="56"/>
    </row>
    <row r="747" ht="14.25" customHeight="1">
      <c r="A747" s="56"/>
      <c r="B747" s="59"/>
      <c r="C747" s="56"/>
      <c r="D747" s="56"/>
      <c r="E747" s="56"/>
      <c r="F747" s="56"/>
      <c r="G747" s="202"/>
      <c r="H747" s="198"/>
      <c r="I747" s="56"/>
    </row>
    <row r="748" ht="14.25" customHeight="1">
      <c r="A748" s="56"/>
      <c r="B748" s="59"/>
      <c r="C748" s="56"/>
      <c r="D748" s="56"/>
      <c r="E748" s="56"/>
      <c r="F748" s="56"/>
      <c r="G748" s="202"/>
      <c r="H748" s="198"/>
      <c r="I748" s="56"/>
    </row>
    <row r="749" ht="14.25" customHeight="1">
      <c r="A749" s="56"/>
      <c r="B749" s="59"/>
      <c r="C749" s="56"/>
      <c r="D749" s="56"/>
      <c r="E749" s="56"/>
      <c r="F749" s="56"/>
      <c r="G749" s="202"/>
      <c r="H749" s="198"/>
      <c r="I749" s="56"/>
    </row>
    <row r="750" ht="14.25" customHeight="1">
      <c r="A750" s="56"/>
      <c r="B750" s="59"/>
      <c r="C750" s="56"/>
      <c r="D750" s="56"/>
      <c r="E750" s="56"/>
      <c r="F750" s="56"/>
      <c r="G750" s="202"/>
      <c r="H750" s="198"/>
      <c r="I750" s="56"/>
    </row>
    <row r="751" ht="14.25" customHeight="1">
      <c r="A751" s="56"/>
      <c r="B751" s="59"/>
      <c r="C751" s="56"/>
      <c r="D751" s="56"/>
      <c r="E751" s="56"/>
      <c r="F751" s="56"/>
      <c r="G751" s="202"/>
      <c r="H751" s="198"/>
      <c r="I751" s="56"/>
    </row>
    <row r="752" ht="14.25" customHeight="1">
      <c r="A752" s="56"/>
      <c r="B752" s="59"/>
      <c r="C752" s="56"/>
      <c r="D752" s="56"/>
      <c r="E752" s="56"/>
      <c r="F752" s="56"/>
      <c r="G752" s="202"/>
      <c r="H752" s="198"/>
      <c r="I752" s="56"/>
    </row>
    <row r="753" ht="14.25" customHeight="1">
      <c r="A753" s="56"/>
      <c r="B753" s="59"/>
      <c r="C753" s="56"/>
      <c r="D753" s="56"/>
      <c r="E753" s="56"/>
      <c r="F753" s="56"/>
      <c r="G753" s="202"/>
      <c r="H753" s="198"/>
      <c r="I753" s="56"/>
    </row>
    <row r="754" ht="14.25" customHeight="1">
      <c r="A754" s="56"/>
      <c r="B754" s="59"/>
      <c r="C754" s="56"/>
      <c r="D754" s="56"/>
      <c r="E754" s="56"/>
      <c r="F754" s="56"/>
      <c r="G754" s="202"/>
      <c r="H754" s="198"/>
      <c r="I754" s="56"/>
    </row>
    <row r="755" ht="14.25" customHeight="1">
      <c r="A755" s="56"/>
      <c r="B755" s="59"/>
      <c r="C755" s="56"/>
      <c r="D755" s="56"/>
      <c r="E755" s="56"/>
      <c r="F755" s="56"/>
      <c r="G755" s="202"/>
      <c r="H755" s="198"/>
      <c r="I755" s="56"/>
    </row>
    <row r="756" ht="14.25" customHeight="1">
      <c r="A756" s="56"/>
      <c r="B756" s="59"/>
      <c r="C756" s="56"/>
      <c r="D756" s="56"/>
      <c r="E756" s="56"/>
      <c r="F756" s="56"/>
      <c r="G756" s="202"/>
      <c r="H756" s="198"/>
      <c r="I756" s="56"/>
    </row>
    <row r="757" ht="14.25" customHeight="1">
      <c r="A757" s="56"/>
      <c r="B757" s="59"/>
      <c r="C757" s="56"/>
      <c r="D757" s="56"/>
      <c r="E757" s="56"/>
      <c r="F757" s="56"/>
      <c r="G757" s="202"/>
      <c r="H757" s="198"/>
      <c r="I757" s="56"/>
    </row>
    <row r="758" ht="14.25" customHeight="1">
      <c r="A758" s="56"/>
      <c r="B758" s="59"/>
      <c r="C758" s="56"/>
      <c r="D758" s="56"/>
      <c r="E758" s="56"/>
      <c r="F758" s="56"/>
      <c r="G758" s="202"/>
      <c r="H758" s="198"/>
      <c r="I758" s="56"/>
    </row>
    <row r="759" ht="14.25" customHeight="1">
      <c r="A759" s="56"/>
      <c r="B759" s="59"/>
      <c r="C759" s="56"/>
      <c r="D759" s="56"/>
      <c r="E759" s="56"/>
      <c r="F759" s="56"/>
      <c r="G759" s="202"/>
      <c r="H759" s="198"/>
      <c r="I759" s="56"/>
    </row>
    <row r="760" ht="14.25" customHeight="1">
      <c r="A760" s="56"/>
      <c r="B760" s="59"/>
      <c r="C760" s="56"/>
      <c r="D760" s="56"/>
      <c r="E760" s="56"/>
      <c r="F760" s="56"/>
      <c r="G760" s="202"/>
      <c r="H760" s="198"/>
      <c r="I760" s="56"/>
    </row>
    <row r="761" ht="14.25" customHeight="1">
      <c r="A761" s="56"/>
      <c r="B761" s="59"/>
      <c r="C761" s="56"/>
      <c r="D761" s="56"/>
      <c r="E761" s="56"/>
      <c r="F761" s="56"/>
      <c r="G761" s="202"/>
      <c r="H761" s="198"/>
      <c r="I761" s="56"/>
    </row>
    <row r="762" ht="14.25" customHeight="1">
      <c r="A762" s="56"/>
      <c r="B762" s="59"/>
      <c r="C762" s="56"/>
      <c r="D762" s="56"/>
      <c r="E762" s="56"/>
      <c r="F762" s="56"/>
      <c r="G762" s="202"/>
      <c r="H762" s="198"/>
      <c r="I762" s="56"/>
    </row>
    <row r="763" ht="14.25" customHeight="1">
      <c r="A763" s="56"/>
      <c r="B763" s="59"/>
      <c r="C763" s="56"/>
      <c r="D763" s="56"/>
      <c r="E763" s="56"/>
      <c r="F763" s="56"/>
      <c r="G763" s="202"/>
      <c r="H763" s="198"/>
      <c r="I763" s="56"/>
    </row>
    <row r="764" ht="14.25" customHeight="1">
      <c r="A764" s="56"/>
      <c r="B764" s="59"/>
      <c r="C764" s="56"/>
      <c r="D764" s="56"/>
      <c r="E764" s="56"/>
      <c r="F764" s="56"/>
      <c r="G764" s="202"/>
      <c r="H764" s="198"/>
      <c r="I764" s="56"/>
    </row>
    <row r="765" ht="14.25" customHeight="1">
      <c r="A765" s="56"/>
      <c r="B765" s="59"/>
      <c r="C765" s="56"/>
      <c r="D765" s="56"/>
      <c r="E765" s="56"/>
      <c r="F765" s="56"/>
      <c r="G765" s="202"/>
      <c r="H765" s="198"/>
      <c r="I765" s="56"/>
    </row>
    <row r="766" ht="14.25" customHeight="1">
      <c r="A766" s="56"/>
      <c r="B766" s="59"/>
      <c r="C766" s="56"/>
      <c r="D766" s="56"/>
      <c r="E766" s="56"/>
      <c r="F766" s="56"/>
      <c r="G766" s="202"/>
      <c r="H766" s="198"/>
      <c r="I766" s="56"/>
    </row>
    <row r="767" ht="14.25" customHeight="1">
      <c r="A767" s="56"/>
      <c r="B767" s="59"/>
      <c r="C767" s="56"/>
      <c r="D767" s="56"/>
      <c r="E767" s="56"/>
      <c r="F767" s="56"/>
      <c r="G767" s="202"/>
      <c r="H767" s="198"/>
      <c r="I767" s="56"/>
    </row>
    <row r="768" ht="14.25" customHeight="1">
      <c r="A768" s="56"/>
      <c r="B768" s="59"/>
      <c r="C768" s="56"/>
      <c r="D768" s="56"/>
      <c r="E768" s="56"/>
      <c r="F768" s="56"/>
      <c r="G768" s="202"/>
      <c r="H768" s="198"/>
      <c r="I768" s="56"/>
    </row>
    <row r="769" ht="14.25" customHeight="1">
      <c r="A769" s="56"/>
      <c r="B769" s="59"/>
      <c r="C769" s="56"/>
      <c r="D769" s="56"/>
      <c r="E769" s="56"/>
      <c r="F769" s="56"/>
      <c r="G769" s="202"/>
      <c r="H769" s="198"/>
      <c r="I769" s="56"/>
    </row>
    <row r="770" ht="14.25" customHeight="1">
      <c r="A770" s="56"/>
      <c r="B770" s="59"/>
      <c r="C770" s="56"/>
      <c r="D770" s="56"/>
      <c r="E770" s="56"/>
      <c r="F770" s="56"/>
      <c r="G770" s="202"/>
      <c r="H770" s="198"/>
      <c r="I770" s="56"/>
    </row>
    <row r="771" ht="14.25" customHeight="1">
      <c r="A771" s="56"/>
      <c r="B771" s="59"/>
      <c r="C771" s="56"/>
      <c r="D771" s="56"/>
      <c r="E771" s="56"/>
      <c r="F771" s="56"/>
      <c r="G771" s="202"/>
      <c r="H771" s="198"/>
      <c r="I771" s="56"/>
    </row>
    <row r="772" ht="14.25" customHeight="1">
      <c r="A772" s="56"/>
      <c r="B772" s="59"/>
      <c r="C772" s="56"/>
      <c r="D772" s="56"/>
      <c r="E772" s="56"/>
      <c r="F772" s="56"/>
      <c r="G772" s="202"/>
      <c r="H772" s="198"/>
      <c r="I772" s="56"/>
    </row>
    <row r="773" ht="14.25" customHeight="1">
      <c r="A773" s="56"/>
      <c r="B773" s="59"/>
      <c r="C773" s="56"/>
      <c r="D773" s="56"/>
      <c r="E773" s="56"/>
      <c r="F773" s="56"/>
      <c r="G773" s="202"/>
      <c r="H773" s="198"/>
      <c r="I773" s="56"/>
    </row>
    <row r="774" ht="14.25" customHeight="1">
      <c r="A774" s="56"/>
      <c r="B774" s="59"/>
      <c r="C774" s="56"/>
      <c r="D774" s="56"/>
      <c r="E774" s="56"/>
      <c r="F774" s="56"/>
      <c r="G774" s="202"/>
      <c r="H774" s="198"/>
      <c r="I774" s="56"/>
    </row>
    <row r="775" ht="14.25" customHeight="1">
      <c r="A775" s="56"/>
      <c r="B775" s="59"/>
      <c r="C775" s="56"/>
      <c r="D775" s="56"/>
      <c r="E775" s="56"/>
      <c r="F775" s="56"/>
      <c r="G775" s="202"/>
      <c r="H775" s="198"/>
      <c r="I775" s="56"/>
    </row>
    <row r="776" ht="14.25" customHeight="1">
      <c r="A776" s="56"/>
      <c r="B776" s="59"/>
      <c r="C776" s="56"/>
      <c r="D776" s="56"/>
      <c r="E776" s="56"/>
      <c r="F776" s="56"/>
      <c r="G776" s="202"/>
      <c r="H776" s="198"/>
      <c r="I776" s="56"/>
    </row>
    <row r="777" ht="14.25" customHeight="1">
      <c r="A777" s="56"/>
      <c r="B777" s="59"/>
      <c r="C777" s="56"/>
      <c r="D777" s="56"/>
      <c r="E777" s="56"/>
      <c r="F777" s="56"/>
      <c r="G777" s="202"/>
      <c r="H777" s="198"/>
      <c r="I777" s="56"/>
    </row>
    <row r="778" ht="14.25" customHeight="1">
      <c r="A778" s="56"/>
      <c r="B778" s="59"/>
      <c r="C778" s="56"/>
      <c r="D778" s="56"/>
      <c r="E778" s="56"/>
      <c r="F778" s="56"/>
      <c r="G778" s="202"/>
      <c r="H778" s="198"/>
      <c r="I778" s="56"/>
    </row>
    <row r="779" ht="14.25" customHeight="1">
      <c r="A779" s="56"/>
      <c r="B779" s="59"/>
      <c r="C779" s="56"/>
      <c r="D779" s="56"/>
      <c r="E779" s="56"/>
      <c r="F779" s="56"/>
      <c r="G779" s="202"/>
      <c r="H779" s="198"/>
      <c r="I779" s="56"/>
    </row>
    <row r="780" ht="14.25" customHeight="1">
      <c r="A780" s="56"/>
      <c r="B780" s="59"/>
      <c r="C780" s="56"/>
      <c r="D780" s="56"/>
      <c r="E780" s="56"/>
      <c r="F780" s="56"/>
      <c r="G780" s="202"/>
      <c r="H780" s="198"/>
      <c r="I780" s="56"/>
    </row>
    <row r="781" ht="14.25" customHeight="1">
      <c r="A781" s="56"/>
      <c r="B781" s="59"/>
      <c r="C781" s="56"/>
      <c r="D781" s="56"/>
      <c r="E781" s="56"/>
      <c r="F781" s="56"/>
      <c r="G781" s="202"/>
      <c r="H781" s="198"/>
      <c r="I781" s="56"/>
    </row>
    <row r="782" ht="14.25" customHeight="1">
      <c r="A782" s="56"/>
      <c r="B782" s="59"/>
      <c r="C782" s="56"/>
      <c r="D782" s="56"/>
      <c r="E782" s="56"/>
      <c r="F782" s="56"/>
      <c r="G782" s="202"/>
      <c r="H782" s="198"/>
      <c r="I782" s="56"/>
    </row>
    <row r="783" ht="14.25" customHeight="1">
      <c r="A783" s="56"/>
      <c r="B783" s="59"/>
      <c r="C783" s="56"/>
      <c r="D783" s="56"/>
      <c r="E783" s="56"/>
      <c r="F783" s="56"/>
      <c r="G783" s="202"/>
      <c r="H783" s="198"/>
      <c r="I783" s="56"/>
    </row>
    <row r="784" ht="14.25" customHeight="1">
      <c r="A784" s="56"/>
      <c r="B784" s="59"/>
      <c r="C784" s="56"/>
      <c r="D784" s="56"/>
      <c r="E784" s="56"/>
      <c r="F784" s="56"/>
      <c r="G784" s="202"/>
      <c r="H784" s="198"/>
      <c r="I784" s="56"/>
    </row>
    <row r="785" ht="14.25" customHeight="1">
      <c r="A785" s="56"/>
      <c r="B785" s="59"/>
      <c r="C785" s="56"/>
      <c r="D785" s="56"/>
      <c r="E785" s="56"/>
      <c r="F785" s="56"/>
      <c r="G785" s="202"/>
      <c r="H785" s="198"/>
      <c r="I785" s="56"/>
    </row>
    <row r="786" ht="14.25" customHeight="1">
      <c r="A786" s="56"/>
      <c r="B786" s="59"/>
      <c r="C786" s="56"/>
      <c r="D786" s="56"/>
      <c r="E786" s="56"/>
      <c r="F786" s="56"/>
      <c r="G786" s="202"/>
      <c r="H786" s="198"/>
      <c r="I786" s="56"/>
    </row>
    <row r="787" ht="14.25" customHeight="1">
      <c r="A787" s="56"/>
      <c r="B787" s="59"/>
      <c r="C787" s="56"/>
      <c r="D787" s="56"/>
      <c r="E787" s="56"/>
      <c r="F787" s="56"/>
      <c r="G787" s="202"/>
      <c r="H787" s="198"/>
      <c r="I787" s="56"/>
    </row>
    <row r="788" ht="14.25" customHeight="1">
      <c r="A788" s="56"/>
      <c r="B788" s="59"/>
      <c r="C788" s="56"/>
      <c r="D788" s="56"/>
      <c r="E788" s="56"/>
      <c r="F788" s="56"/>
      <c r="G788" s="202"/>
      <c r="H788" s="198"/>
      <c r="I788" s="56"/>
    </row>
    <row r="789" ht="14.25" customHeight="1">
      <c r="A789" s="56"/>
      <c r="B789" s="59"/>
      <c r="C789" s="56"/>
      <c r="D789" s="56"/>
      <c r="E789" s="56"/>
      <c r="F789" s="56"/>
      <c r="G789" s="202"/>
      <c r="H789" s="198"/>
      <c r="I789" s="56"/>
    </row>
    <row r="790" ht="14.25" customHeight="1">
      <c r="A790" s="56"/>
      <c r="B790" s="59"/>
      <c r="C790" s="56"/>
      <c r="D790" s="56"/>
      <c r="E790" s="56"/>
      <c r="F790" s="56"/>
      <c r="G790" s="202"/>
      <c r="H790" s="198"/>
      <c r="I790" s="56"/>
    </row>
    <row r="791" ht="14.25" customHeight="1">
      <c r="A791" s="56"/>
      <c r="B791" s="59"/>
      <c r="C791" s="56"/>
      <c r="D791" s="56"/>
      <c r="E791" s="56"/>
      <c r="F791" s="56"/>
      <c r="G791" s="202"/>
      <c r="H791" s="198"/>
      <c r="I791" s="56"/>
    </row>
    <row r="792" ht="14.25" customHeight="1">
      <c r="A792" s="56"/>
      <c r="B792" s="59"/>
      <c r="C792" s="56"/>
      <c r="D792" s="56"/>
      <c r="E792" s="56"/>
      <c r="F792" s="56"/>
      <c r="G792" s="202"/>
      <c r="H792" s="198"/>
      <c r="I792" s="56"/>
    </row>
    <row r="793" ht="14.25" customHeight="1">
      <c r="A793" s="56"/>
      <c r="B793" s="59"/>
      <c r="C793" s="56"/>
      <c r="D793" s="56"/>
      <c r="E793" s="56"/>
      <c r="F793" s="56"/>
      <c r="G793" s="202"/>
      <c r="H793" s="198"/>
      <c r="I793" s="56"/>
    </row>
    <row r="794" ht="14.25" customHeight="1">
      <c r="A794" s="56"/>
      <c r="B794" s="59"/>
      <c r="C794" s="56"/>
      <c r="D794" s="56"/>
      <c r="E794" s="56"/>
      <c r="F794" s="56"/>
      <c r="G794" s="202"/>
      <c r="H794" s="198"/>
      <c r="I794" s="56"/>
    </row>
    <row r="795" ht="14.25" customHeight="1">
      <c r="A795" s="56"/>
      <c r="B795" s="59"/>
      <c r="C795" s="56"/>
      <c r="D795" s="56"/>
      <c r="E795" s="56"/>
      <c r="F795" s="56"/>
      <c r="G795" s="202"/>
      <c r="H795" s="198"/>
      <c r="I795" s="56"/>
    </row>
    <row r="796" ht="14.25" customHeight="1">
      <c r="A796" s="56"/>
      <c r="B796" s="59"/>
      <c r="C796" s="56"/>
      <c r="D796" s="56"/>
      <c r="E796" s="56"/>
      <c r="F796" s="56"/>
      <c r="G796" s="202"/>
      <c r="H796" s="198"/>
      <c r="I796" s="56"/>
    </row>
    <row r="797" ht="14.25" customHeight="1">
      <c r="A797" s="56"/>
      <c r="B797" s="59"/>
      <c r="C797" s="56"/>
      <c r="D797" s="56"/>
      <c r="E797" s="56"/>
      <c r="F797" s="56"/>
      <c r="G797" s="202"/>
      <c r="H797" s="198"/>
      <c r="I797" s="56"/>
    </row>
    <row r="798" ht="14.25" customHeight="1">
      <c r="A798" s="56"/>
      <c r="B798" s="59"/>
      <c r="C798" s="56"/>
      <c r="D798" s="56"/>
      <c r="E798" s="56"/>
      <c r="F798" s="56"/>
      <c r="G798" s="202"/>
      <c r="H798" s="198"/>
      <c r="I798" s="56"/>
    </row>
    <row r="799" ht="14.25" customHeight="1">
      <c r="A799" s="56"/>
      <c r="B799" s="59"/>
      <c r="C799" s="56"/>
      <c r="D799" s="56"/>
      <c r="E799" s="56"/>
      <c r="F799" s="56"/>
      <c r="G799" s="202"/>
      <c r="H799" s="198"/>
      <c r="I799" s="56"/>
    </row>
    <row r="800" ht="14.25" customHeight="1">
      <c r="A800" s="56"/>
      <c r="B800" s="59"/>
      <c r="C800" s="56"/>
      <c r="D800" s="56"/>
      <c r="E800" s="56"/>
      <c r="F800" s="56"/>
      <c r="G800" s="202"/>
      <c r="H800" s="198"/>
      <c r="I800" s="56"/>
    </row>
    <row r="801" ht="14.25" customHeight="1">
      <c r="A801" s="56"/>
      <c r="B801" s="59"/>
      <c r="C801" s="56"/>
      <c r="D801" s="56"/>
      <c r="E801" s="56"/>
      <c r="F801" s="56"/>
      <c r="G801" s="202"/>
      <c r="H801" s="198"/>
      <c r="I801" s="56"/>
    </row>
    <row r="802" ht="14.25" customHeight="1">
      <c r="A802" s="56"/>
      <c r="B802" s="59"/>
      <c r="C802" s="56"/>
      <c r="D802" s="56"/>
      <c r="E802" s="56"/>
      <c r="F802" s="56"/>
      <c r="G802" s="202"/>
      <c r="H802" s="198"/>
      <c r="I802" s="56"/>
    </row>
    <row r="803" ht="14.25" customHeight="1">
      <c r="A803" s="56"/>
      <c r="B803" s="59"/>
      <c r="C803" s="56"/>
      <c r="D803" s="56"/>
      <c r="E803" s="56"/>
      <c r="F803" s="56"/>
      <c r="G803" s="202"/>
      <c r="H803" s="198"/>
      <c r="I803" s="56"/>
    </row>
    <row r="804" ht="14.25" customHeight="1">
      <c r="A804" s="56"/>
      <c r="B804" s="59"/>
      <c r="C804" s="56"/>
      <c r="D804" s="56"/>
      <c r="E804" s="56"/>
      <c r="F804" s="56"/>
      <c r="G804" s="202"/>
      <c r="H804" s="198"/>
      <c r="I804" s="56"/>
    </row>
    <row r="805" ht="14.25" customHeight="1">
      <c r="A805" s="56"/>
      <c r="B805" s="59"/>
      <c r="C805" s="56"/>
      <c r="D805" s="56"/>
      <c r="E805" s="56"/>
      <c r="F805" s="56"/>
      <c r="G805" s="202"/>
      <c r="H805" s="198"/>
      <c r="I805" s="56"/>
    </row>
    <row r="806" ht="14.25" customHeight="1">
      <c r="A806" s="56"/>
      <c r="B806" s="59"/>
      <c r="C806" s="56"/>
      <c r="D806" s="56"/>
      <c r="E806" s="56"/>
      <c r="F806" s="56"/>
      <c r="G806" s="202"/>
      <c r="H806" s="198"/>
      <c r="I806" s="56"/>
    </row>
    <row r="807" ht="14.25" customHeight="1">
      <c r="A807" s="56"/>
      <c r="B807" s="59"/>
      <c r="C807" s="56"/>
      <c r="D807" s="56"/>
      <c r="E807" s="56"/>
      <c r="F807" s="56"/>
      <c r="G807" s="202"/>
      <c r="H807" s="198"/>
      <c r="I807" s="56"/>
    </row>
    <row r="808" ht="14.25" customHeight="1">
      <c r="A808" s="56"/>
      <c r="B808" s="59"/>
      <c r="C808" s="56"/>
      <c r="D808" s="56"/>
      <c r="E808" s="56"/>
      <c r="F808" s="56"/>
      <c r="G808" s="202"/>
      <c r="H808" s="198"/>
      <c r="I808" s="56"/>
    </row>
    <row r="809" ht="14.25" customHeight="1">
      <c r="A809" s="56"/>
      <c r="B809" s="59"/>
      <c r="C809" s="56"/>
      <c r="D809" s="56"/>
      <c r="E809" s="56"/>
      <c r="F809" s="56"/>
      <c r="G809" s="202"/>
      <c r="H809" s="198"/>
      <c r="I809" s="56"/>
    </row>
    <row r="810" ht="14.25" customHeight="1">
      <c r="A810" s="56"/>
      <c r="B810" s="59"/>
      <c r="C810" s="56"/>
      <c r="D810" s="56"/>
      <c r="E810" s="56"/>
      <c r="F810" s="56"/>
      <c r="G810" s="202"/>
      <c r="H810" s="198"/>
      <c r="I810" s="56"/>
    </row>
    <row r="811" ht="14.25" customHeight="1">
      <c r="A811" s="56"/>
      <c r="B811" s="59"/>
      <c r="C811" s="56"/>
      <c r="D811" s="56"/>
      <c r="E811" s="56"/>
      <c r="F811" s="56"/>
      <c r="G811" s="202"/>
      <c r="H811" s="198"/>
      <c r="I811" s="56"/>
    </row>
    <row r="812" ht="14.25" customHeight="1">
      <c r="A812" s="56"/>
      <c r="B812" s="59"/>
      <c r="C812" s="56"/>
      <c r="D812" s="56"/>
      <c r="E812" s="56"/>
      <c r="F812" s="56"/>
      <c r="G812" s="202"/>
      <c r="H812" s="198"/>
      <c r="I812" s="56"/>
    </row>
    <row r="813" ht="14.25" customHeight="1">
      <c r="A813" s="56"/>
      <c r="B813" s="59"/>
      <c r="C813" s="56"/>
      <c r="D813" s="56"/>
      <c r="E813" s="56"/>
      <c r="F813" s="56"/>
      <c r="G813" s="202"/>
      <c r="H813" s="198"/>
      <c r="I813" s="56"/>
    </row>
    <row r="814" ht="14.25" customHeight="1">
      <c r="A814" s="56"/>
      <c r="B814" s="59"/>
      <c r="C814" s="56"/>
      <c r="D814" s="56"/>
      <c r="E814" s="56"/>
      <c r="F814" s="56"/>
      <c r="G814" s="202"/>
      <c r="H814" s="198"/>
      <c r="I814" s="56"/>
    </row>
    <row r="815" ht="14.25" customHeight="1">
      <c r="A815" s="56"/>
      <c r="B815" s="59"/>
      <c r="C815" s="56"/>
      <c r="D815" s="56"/>
      <c r="E815" s="56"/>
      <c r="F815" s="56"/>
      <c r="G815" s="202"/>
      <c r="H815" s="198"/>
      <c r="I815" s="56"/>
    </row>
    <row r="816" ht="14.25" customHeight="1">
      <c r="A816" s="56"/>
      <c r="B816" s="59"/>
      <c r="C816" s="56"/>
      <c r="D816" s="56"/>
      <c r="E816" s="56"/>
      <c r="F816" s="56"/>
      <c r="G816" s="202"/>
      <c r="H816" s="198"/>
      <c r="I816" s="56"/>
    </row>
    <row r="817" ht="14.25" customHeight="1">
      <c r="A817" s="56"/>
      <c r="B817" s="59"/>
      <c r="C817" s="56"/>
      <c r="D817" s="56"/>
      <c r="E817" s="56"/>
      <c r="F817" s="56"/>
      <c r="G817" s="202"/>
      <c r="H817" s="198"/>
      <c r="I817" s="56"/>
    </row>
    <row r="818" ht="14.25" customHeight="1">
      <c r="A818" s="56"/>
      <c r="B818" s="59"/>
      <c r="C818" s="56"/>
      <c r="D818" s="56"/>
      <c r="E818" s="56"/>
      <c r="F818" s="56"/>
      <c r="G818" s="202"/>
      <c r="H818" s="198"/>
      <c r="I818" s="56"/>
    </row>
    <row r="819" ht="14.25" customHeight="1">
      <c r="A819" s="56"/>
      <c r="B819" s="59"/>
      <c r="C819" s="56"/>
      <c r="D819" s="56"/>
      <c r="E819" s="56"/>
      <c r="F819" s="56"/>
      <c r="G819" s="202"/>
      <c r="H819" s="198"/>
      <c r="I819" s="56"/>
    </row>
    <row r="820" ht="14.25" customHeight="1">
      <c r="A820" s="56"/>
      <c r="B820" s="59"/>
      <c r="C820" s="56"/>
      <c r="D820" s="56"/>
      <c r="E820" s="56"/>
      <c r="F820" s="56"/>
      <c r="G820" s="202"/>
      <c r="H820" s="198"/>
      <c r="I820" s="56"/>
    </row>
    <row r="821" ht="14.25" customHeight="1">
      <c r="A821" s="56"/>
      <c r="B821" s="59"/>
      <c r="C821" s="56"/>
      <c r="D821" s="56"/>
      <c r="E821" s="56"/>
      <c r="F821" s="56"/>
      <c r="G821" s="202"/>
      <c r="H821" s="198"/>
      <c r="I821" s="56"/>
    </row>
    <row r="822" ht="14.25" customHeight="1">
      <c r="A822" s="56"/>
      <c r="B822" s="59"/>
      <c r="C822" s="56"/>
      <c r="D822" s="56"/>
      <c r="E822" s="56"/>
      <c r="F822" s="56"/>
      <c r="G822" s="202"/>
      <c r="H822" s="198"/>
      <c r="I822" s="56"/>
    </row>
    <row r="823" ht="14.25" customHeight="1">
      <c r="A823" s="56"/>
      <c r="B823" s="59"/>
      <c r="C823" s="56"/>
      <c r="D823" s="56"/>
      <c r="E823" s="56"/>
      <c r="F823" s="56"/>
      <c r="G823" s="202"/>
      <c r="H823" s="198"/>
      <c r="I823" s="56"/>
    </row>
    <row r="824" ht="14.25" customHeight="1">
      <c r="A824" s="56"/>
      <c r="B824" s="59"/>
      <c r="C824" s="56"/>
      <c r="D824" s="56"/>
      <c r="E824" s="56"/>
      <c r="F824" s="56"/>
      <c r="G824" s="202"/>
      <c r="H824" s="198"/>
      <c r="I824" s="56"/>
    </row>
    <row r="825" ht="14.25" customHeight="1">
      <c r="A825" s="56"/>
      <c r="B825" s="59"/>
      <c r="C825" s="56"/>
      <c r="D825" s="56"/>
      <c r="E825" s="56"/>
      <c r="F825" s="56"/>
      <c r="G825" s="202"/>
      <c r="H825" s="198"/>
      <c r="I825" s="56"/>
    </row>
    <row r="826" ht="14.25" customHeight="1">
      <c r="A826" s="56"/>
      <c r="B826" s="59"/>
      <c r="C826" s="56"/>
      <c r="D826" s="56"/>
      <c r="E826" s="56"/>
      <c r="F826" s="56"/>
      <c r="G826" s="202"/>
      <c r="H826" s="198"/>
      <c r="I826" s="56"/>
    </row>
    <row r="827" ht="14.25" customHeight="1">
      <c r="A827" s="56"/>
      <c r="B827" s="59"/>
      <c r="C827" s="56"/>
      <c r="D827" s="56"/>
      <c r="E827" s="56"/>
      <c r="F827" s="56"/>
      <c r="G827" s="202"/>
      <c r="H827" s="198"/>
      <c r="I827" s="56"/>
    </row>
    <row r="828" ht="14.25" customHeight="1">
      <c r="A828" s="56"/>
      <c r="B828" s="59"/>
      <c r="C828" s="56"/>
      <c r="D828" s="56"/>
      <c r="E828" s="56"/>
      <c r="F828" s="56"/>
      <c r="G828" s="202"/>
      <c r="H828" s="198"/>
      <c r="I828" s="56"/>
    </row>
    <row r="829" ht="14.25" customHeight="1">
      <c r="A829" s="56"/>
      <c r="B829" s="59"/>
      <c r="C829" s="56"/>
      <c r="D829" s="56"/>
      <c r="E829" s="56"/>
      <c r="F829" s="56"/>
      <c r="G829" s="202"/>
      <c r="H829" s="198"/>
      <c r="I829" s="56"/>
    </row>
    <row r="830" ht="14.25" customHeight="1">
      <c r="A830" s="56"/>
      <c r="B830" s="59"/>
      <c r="C830" s="56"/>
      <c r="D830" s="56"/>
      <c r="E830" s="56"/>
      <c r="F830" s="56"/>
      <c r="G830" s="202"/>
      <c r="H830" s="198"/>
      <c r="I830" s="56"/>
    </row>
    <row r="831" ht="14.25" customHeight="1">
      <c r="A831" s="56"/>
      <c r="B831" s="59"/>
      <c r="C831" s="56"/>
      <c r="D831" s="56"/>
      <c r="E831" s="56"/>
      <c r="F831" s="56"/>
      <c r="G831" s="202"/>
      <c r="H831" s="198"/>
      <c r="I831" s="56"/>
    </row>
    <row r="832" ht="14.25" customHeight="1">
      <c r="A832" s="56"/>
      <c r="B832" s="59"/>
      <c r="C832" s="56"/>
      <c r="D832" s="56"/>
      <c r="E832" s="56"/>
      <c r="F832" s="56"/>
      <c r="G832" s="202"/>
      <c r="H832" s="198"/>
      <c r="I832" s="56"/>
    </row>
    <row r="833" ht="14.25" customHeight="1">
      <c r="A833" s="56"/>
      <c r="B833" s="59"/>
      <c r="C833" s="56"/>
      <c r="D833" s="56"/>
      <c r="E833" s="56"/>
      <c r="F833" s="56"/>
      <c r="G833" s="202"/>
      <c r="H833" s="198"/>
      <c r="I833" s="56"/>
    </row>
    <row r="834" ht="14.25" customHeight="1">
      <c r="A834" s="56"/>
      <c r="B834" s="59"/>
      <c r="C834" s="56"/>
      <c r="D834" s="56"/>
      <c r="E834" s="56"/>
      <c r="F834" s="56"/>
      <c r="G834" s="202"/>
      <c r="H834" s="198"/>
      <c r="I834" s="56"/>
    </row>
    <row r="835" ht="14.25" customHeight="1">
      <c r="A835" s="56"/>
      <c r="B835" s="59"/>
      <c r="C835" s="56"/>
      <c r="D835" s="56"/>
      <c r="E835" s="56"/>
      <c r="F835" s="56"/>
      <c r="G835" s="202"/>
      <c r="H835" s="198"/>
      <c r="I835" s="56"/>
    </row>
    <row r="836" ht="14.25" customHeight="1">
      <c r="A836" s="56"/>
      <c r="B836" s="59"/>
      <c r="C836" s="56"/>
      <c r="D836" s="56"/>
      <c r="E836" s="56"/>
      <c r="F836" s="56"/>
      <c r="G836" s="202"/>
      <c r="H836" s="198"/>
      <c r="I836" s="56"/>
    </row>
    <row r="837" ht="14.25" customHeight="1">
      <c r="A837" s="56"/>
      <c r="B837" s="59"/>
      <c r="C837" s="56"/>
      <c r="D837" s="56"/>
      <c r="E837" s="56"/>
      <c r="F837" s="56"/>
      <c r="G837" s="202"/>
      <c r="H837" s="198"/>
      <c r="I837" s="56"/>
    </row>
    <row r="838" ht="14.25" customHeight="1">
      <c r="A838" s="56"/>
      <c r="B838" s="59"/>
      <c r="C838" s="56"/>
      <c r="D838" s="56"/>
      <c r="E838" s="56"/>
      <c r="F838" s="56"/>
      <c r="G838" s="202"/>
      <c r="H838" s="198"/>
      <c r="I838" s="56"/>
    </row>
    <row r="839" ht="14.25" customHeight="1">
      <c r="A839" s="56"/>
      <c r="B839" s="59"/>
      <c r="C839" s="56"/>
      <c r="D839" s="56"/>
      <c r="E839" s="56"/>
      <c r="F839" s="56"/>
      <c r="G839" s="202"/>
      <c r="H839" s="198"/>
      <c r="I839" s="56"/>
    </row>
    <row r="840" ht="14.25" customHeight="1">
      <c r="A840" s="56"/>
      <c r="B840" s="59"/>
      <c r="C840" s="56"/>
      <c r="D840" s="56"/>
      <c r="E840" s="56"/>
      <c r="F840" s="56"/>
      <c r="G840" s="202"/>
      <c r="H840" s="198"/>
      <c r="I840" s="56"/>
    </row>
    <row r="841" ht="14.25" customHeight="1">
      <c r="A841" s="56"/>
      <c r="B841" s="59"/>
      <c r="C841" s="56"/>
      <c r="D841" s="56"/>
      <c r="E841" s="56"/>
      <c r="F841" s="56"/>
      <c r="G841" s="202"/>
      <c r="H841" s="198"/>
      <c r="I841" s="56"/>
    </row>
    <row r="842" ht="14.25" customHeight="1">
      <c r="A842" s="56"/>
      <c r="B842" s="59"/>
      <c r="C842" s="56"/>
      <c r="D842" s="56"/>
      <c r="E842" s="56"/>
      <c r="F842" s="56"/>
      <c r="G842" s="202"/>
      <c r="H842" s="198"/>
      <c r="I842" s="56"/>
    </row>
    <row r="843" ht="14.25" customHeight="1">
      <c r="A843" s="56"/>
      <c r="B843" s="59"/>
      <c r="C843" s="56"/>
      <c r="D843" s="56"/>
      <c r="E843" s="56"/>
      <c r="F843" s="56"/>
      <c r="G843" s="202"/>
      <c r="H843" s="198"/>
      <c r="I843" s="56"/>
    </row>
    <row r="844" ht="14.25" customHeight="1">
      <c r="A844" s="56"/>
      <c r="B844" s="59"/>
      <c r="C844" s="56"/>
      <c r="D844" s="56"/>
      <c r="E844" s="56"/>
      <c r="F844" s="56"/>
      <c r="G844" s="202"/>
      <c r="H844" s="198"/>
      <c r="I844" s="56"/>
    </row>
    <row r="845" ht="14.25" customHeight="1">
      <c r="A845" s="56"/>
      <c r="B845" s="59"/>
      <c r="C845" s="56"/>
      <c r="D845" s="56"/>
      <c r="E845" s="56"/>
      <c r="F845" s="56"/>
      <c r="G845" s="202"/>
      <c r="H845" s="198"/>
      <c r="I845" s="56"/>
    </row>
    <row r="846" ht="14.25" customHeight="1">
      <c r="A846" s="56"/>
      <c r="B846" s="59"/>
      <c r="C846" s="56"/>
      <c r="D846" s="56"/>
      <c r="E846" s="56"/>
      <c r="F846" s="56"/>
      <c r="G846" s="202"/>
      <c r="H846" s="198"/>
      <c r="I846" s="56"/>
    </row>
    <row r="847" ht="14.25" customHeight="1">
      <c r="A847" s="56"/>
      <c r="B847" s="59"/>
      <c r="C847" s="56"/>
      <c r="D847" s="56"/>
      <c r="E847" s="56"/>
      <c r="F847" s="56"/>
      <c r="G847" s="202"/>
      <c r="H847" s="198"/>
      <c r="I847" s="56"/>
    </row>
    <row r="848" ht="14.25" customHeight="1">
      <c r="A848" s="56"/>
      <c r="B848" s="59"/>
      <c r="C848" s="56"/>
      <c r="D848" s="56"/>
      <c r="E848" s="56"/>
      <c r="F848" s="56"/>
      <c r="G848" s="202"/>
      <c r="H848" s="198"/>
      <c r="I848" s="56"/>
    </row>
    <row r="849" ht="14.25" customHeight="1">
      <c r="A849" s="56"/>
      <c r="B849" s="59"/>
      <c r="C849" s="56"/>
      <c r="D849" s="56"/>
      <c r="E849" s="56"/>
      <c r="F849" s="56"/>
      <c r="G849" s="202"/>
      <c r="H849" s="198"/>
      <c r="I849" s="56"/>
    </row>
    <row r="850" ht="14.25" customHeight="1">
      <c r="A850" s="56"/>
      <c r="B850" s="59"/>
      <c r="C850" s="56"/>
      <c r="D850" s="56"/>
      <c r="E850" s="56"/>
      <c r="F850" s="56"/>
      <c r="G850" s="202"/>
      <c r="H850" s="198"/>
      <c r="I850" s="56"/>
    </row>
    <row r="851" ht="14.25" customHeight="1">
      <c r="A851" s="56"/>
      <c r="B851" s="59"/>
      <c r="C851" s="56"/>
      <c r="D851" s="56"/>
      <c r="E851" s="56"/>
      <c r="F851" s="56"/>
      <c r="G851" s="202"/>
      <c r="H851" s="198"/>
      <c r="I851" s="56"/>
    </row>
    <row r="852" ht="14.25" customHeight="1">
      <c r="A852" s="56"/>
      <c r="B852" s="59"/>
      <c r="C852" s="56"/>
      <c r="D852" s="56"/>
      <c r="E852" s="56"/>
      <c r="F852" s="56"/>
      <c r="G852" s="202"/>
      <c r="H852" s="198"/>
      <c r="I852" s="56"/>
    </row>
    <row r="853" ht="14.25" customHeight="1">
      <c r="A853" s="56"/>
      <c r="B853" s="59"/>
      <c r="C853" s="56"/>
      <c r="D853" s="56"/>
      <c r="E853" s="56"/>
      <c r="F853" s="56"/>
      <c r="G853" s="202"/>
      <c r="H853" s="198"/>
      <c r="I853" s="56"/>
    </row>
    <row r="854" ht="14.25" customHeight="1">
      <c r="A854" s="56"/>
      <c r="B854" s="59"/>
      <c r="C854" s="56"/>
      <c r="D854" s="56"/>
      <c r="E854" s="56"/>
      <c r="F854" s="56"/>
      <c r="G854" s="202"/>
      <c r="H854" s="198"/>
      <c r="I854" s="56"/>
    </row>
    <row r="855" ht="14.25" customHeight="1">
      <c r="A855" s="56"/>
      <c r="B855" s="59"/>
      <c r="C855" s="56"/>
      <c r="D855" s="56"/>
      <c r="E855" s="56"/>
      <c r="F855" s="56"/>
      <c r="G855" s="202"/>
      <c r="H855" s="198"/>
      <c r="I855" s="56"/>
    </row>
    <row r="856" ht="14.25" customHeight="1">
      <c r="A856" s="56"/>
      <c r="B856" s="59"/>
      <c r="C856" s="56"/>
      <c r="D856" s="56"/>
      <c r="E856" s="56"/>
      <c r="F856" s="56"/>
      <c r="G856" s="202"/>
      <c r="H856" s="198"/>
      <c r="I856" s="56"/>
    </row>
    <row r="857" ht="14.25" customHeight="1">
      <c r="A857" s="56"/>
      <c r="B857" s="59"/>
      <c r="C857" s="56"/>
      <c r="D857" s="56"/>
      <c r="E857" s="56"/>
      <c r="F857" s="56"/>
      <c r="G857" s="202"/>
      <c r="H857" s="198"/>
      <c r="I857" s="56"/>
    </row>
    <row r="858" ht="14.25" customHeight="1">
      <c r="A858" s="56"/>
      <c r="B858" s="59"/>
      <c r="C858" s="56"/>
      <c r="D858" s="56"/>
      <c r="E858" s="56"/>
      <c r="F858" s="56"/>
      <c r="G858" s="202"/>
      <c r="H858" s="198"/>
      <c r="I858" s="56"/>
    </row>
    <row r="859" ht="14.25" customHeight="1">
      <c r="A859" s="56"/>
      <c r="B859" s="59"/>
      <c r="C859" s="56"/>
      <c r="D859" s="56"/>
      <c r="E859" s="56"/>
      <c r="F859" s="56"/>
      <c r="G859" s="202"/>
      <c r="H859" s="198"/>
      <c r="I859" s="56"/>
    </row>
    <row r="860" ht="14.25" customHeight="1">
      <c r="A860" s="56"/>
      <c r="B860" s="59"/>
      <c r="C860" s="56"/>
      <c r="D860" s="56"/>
      <c r="E860" s="56"/>
      <c r="F860" s="56"/>
      <c r="G860" s="202"/>
      <c r="H860" s="198"/>
      <c r="I860" s="56"/>
    </row>
    <row r="861" ht="14.25" customHeight="1">
      <c r="A861" s="56"/>
      <c r="B861" s="59"/>
      <c r="C861" s="56"/>
      <c r="D861" s="56"/>
      <c r="E861" s="56"/>
      <c r="F861" s="56"/>
      <c r="G861" s="202"/>
      <c r="H861" s="198"/>
      <c r="I861" s="56"/>
    </row>
    <row r="862" ht="14.25" customHeight="1">
      <c r="A862" s="56"/>
      <c r="B862" s="59"/>
      <c r="C862" s="56"/>
      <c r="D862" s="56"/>
      <c r="E862" s="56"/>
      <c r="F862" s="56"/>
      <c r="G862" s="202"/>
      <c r="H862" s="198"/>
      <c r="I862" s="56"/>
    </row>
    <row r="863" ht="14.25" customHeight="1">
      <c r="A863" s="56"/>
      <c r="B863" s="59"/>
      <c r="C863" s="56"/>
      <c r="D863" s="56"/>
      <c r="E863" s="56"/>
      <c r="F863" s="56"/>
      <c r="G863" s="202"/>
      <c r="H863" s="198"/>
      <c r="I863" s="56"/>
    </row>
    <row r="864" ht="14.25" customHeight="1">
      <c r="A864" s="56"/>
      <c r="B864" s="59"/>
      <c r="C864" s="56"/>
      <c r="D864" s="56"/>
      <c r="E864" s="56"/>
      <c r="F864" s="56"/>
      <c r="G864" s="202"/>
      <c r="H864" s="198"/>
      <c r="I864" s="56"/>
    </row>
    <row r="865" ht="14.25" customHeight="1">
      <c r="A865" s="56"/>
      <c r="B865" s="59"/>
      <c r="C865" s="56"/>
      <c r="D865" s="56"/>
      <c r="E865" s="56"/>
      <c r="F865" s="56"/>
      <c r="G865" s="202"/>
      <c r="H865" s="198"/>
      <c r="I865" s="56"/>
    </row>
    <row r="866" ht="14.25" customHeight="1">
      <c r="A866" s="56"/>
      <c r="B866" s="59"/>
      <c r="C866" s="56"/>
      <c r="D866" s="56"/>
      <c r="E866" s="56"/>
      <c r="F866" s="56"/>
      <c r="G866" s="202"/>
      <c r="H866" s="198"/>
      <c r="I866" s="56"/>
    </row>
    <row r="867" ht="14.25" customHeight="1">
      <c r="A867" s="56"/>
      <c r="B867" s="59"/>
      <c r="C867" s="56"/>
      <c r="D867" s="56"/>
      <c r="E867" s="56"/>
      <c r="F867" s="56"/>
      <c r="G867" s="202"/>
      <c r="H867" s="198"/>
      <c r="I867" s="56"/>
    </row>
    <row r="868" ht="14.25" customHeight="1">
      <c r="A868" s="56"/>
      <c r="B868" s="59"/>
      <c r="C868" s="56"/>
      <c r="D868" s="56"/>
      <c r="E868" s="56"/>
      <c r="F868" s="56"/>
      <c r="G868" s="202"/>
      <c r="H868" s="198"/>
      <c r="I868" s="56"/>
    </row>
    <row r="869" ht="14.25" customHeight="1">
      <c r="A869" s="56"/>
      <c r="B869" s="59"/>
      <c r="C869" s="56"/>
      <c r="D869" s="56"/>
      <c r="E869" s="56"/>
      <c r="F869" s="56"/>
      <c r="G869" s="202"/>
      <c r="H869" s="198"/>
      <c r="I869" s="56"/>
    </row>
    <row r="870" ht="14.25" customHeight="1">
      <c r="A870" s="56"/>
      <c r="B870" s="59"/>
      <c r="C870" s="56"/>
      <c r="D870" s="56"/>
      <c r="E870" s="56"/>
      <c r="F870" s="56"/>
      <c r="G870" s="202"/>
      <c r="H870" s="198"/>
      <c r="I870" s="56"/>
    </row>
    <row r="871" ht="14.25" customHeight="1">
      <c r="A871" s="56"/>
      <c r="B871" s="59"/>
      <c r="C871" s="56"/>
      <c r="D871" s="56"/>
      <c r="E871" s="56"/>
      <c r="F871" s="56"/>
      <c r="G871" s="202"/>
      <c r="H871" s="198"/>
      <c r="I871" s="56"/>
    </row>
    <row r="872" ht="14.25" customHeight="1">
      <c r="A872" s="56"/>
      <c r="B872" s="59"/>
      <c r="C872" s="56"/>
      <c r="D872" s="56"/>
      <c r="E872" s="56"/>
      <c r="F872" s="56"/>
      <c r="G872" s="202"/>
      <c r="H872" s="198"/>
      <c r="I872" s="56"/>
    </row>
    <row r="873" ht="14.25" customHeight="1">
      <c r="A873" s="56"/>
      <c r="B873" s="59"/>
      <c r="C873" s="56"/>
      <c r="D873" s="56"/>
      <c r="E873" s="56"/>
      <c r="F873" s="56"/>
      <c r="G873" s="202"/>
      <c r="H873" s="198"/>
      <c r="I873" s="56"/>
    </row>
    <row r="874" ht="14.25" customHeight="1">
      <c r="A874" s="56"/>
      <c r="B874" s="59"/>
      <c r="C874" s="56"/>
      <c r="D874" s="56"/>
      <c r="E874" s="56"/>
      <c r="F874" s="56"/>
      <c r="G874" s="202"/>
      <c r="H874" s="198"/>
      <c r="I874" s="56"/>
    </row>
    <row r="875" ht="14.25" customHeight="1">
      <c r="A875" s="56"/>
      <c r="B875" s="59"/>
      <c r="C875" s="56"/>
      <c r="D875" s="56"/>
      <c r="E875" s="56"/>
      <c r="F875" s="56"/>
      <c r="G875" s="202"/>
      <c r="H875" s="198"/>
      <c r="I875" s="56"/>
    </row>
    <row r="876" ht="14.25" customHeight="1">
      <c r="A876" s="56"/>
      <c r="B876" s="59"/>
      <c r="C876" s="56"/>
      <c r="D876" s="56"/>
      <c r="E876" s="56"/>
      <c r="F876" s="56"/>
      <c r="G876" s="202"/>
      <c r="H876" s="198"/>
      <c r="I876" s="56"/>
    </row>
    <row r="877" ht="14.25" customHeight="1">
      <c r="A877" s="56"/>
      <c r="B877" s="59"/>
      <c r="C877" s="56"/>
      <c r="D877" s="56"/>
      <c r="E877" s="56"/>
      <c r="F877" s="56"/>
      <c r="G877" s="202"/>
      <c r="H877" s="198"/>
      <c r="I877" s="56"/>
    </row>
    <row r="878" ht="14.25" customHeight="1">
      <c r="A878" s="56"/>
      <c r="B878" s="59"/>
      <c r="C878" s="56"/>
      <c r="D878" s="56"/>
      <c r="E878" s="56"/>
      <c r="F878" s="56"/>
      <c r="G878" s="202"/>
      <c r="H878" s="198"/>
      <c r="I878" s="56"/>
    </row>
    <row r="879" ht="14.25" customHeight="1">
      <c r="A879" s="56"/>
      <c r="B879" s="59"/>
      <c r="C879" s="56"/>
      <c r="D879" s="56"/>
      <c r="E879" s="56"/>
      <c r="F879" s="56"/>
      <c r="G879" s="202"/>
      <c r="H879" s="198"/>
      <c r="I879" s="56"/>
    </row>
    <row r="880" ht="14.25" customHeight="1">
      <c r="A880" s="56"/>
      <c r="B880" s="59"/>
      <c r="C880" s="56"/>
      <c r="D880" s="56"/>
      <c r="E880" s="56"/>
      <c r="F880" s="56"/>
      <c r="G880" s="202"/>
      <c r="H880" s="198"/>
      <c r="I880" s="56"/>
    </row>
    <row r="881" ht="14.25" customHeight="1">
      <c r="A881" s="56"/>
      <c r="B881" s="59"/>
      <c r="C881" s="56"/>
      <c r="D881" s="56"/>
      <c r="E881" s="56"/>
      <c r="F881" s="56"/>
      <c r="G881" s="202"/>
      <c r="H881" s="198"/>
      <c r="I881" s="56"/>
    </row>
    <row r="882" ht="14.25" customHeight="1">
      <c r="A882" s="56"/>
      <c r="B882" s="59"/>
      <c r="C882" s="56"/>
      <c r="D882" s="56"/>
      <c r="E882" s="56"/>
      <c r="F882" s="56"/>
      <c r="G882" s="202"/>
      <c r="H882" s="198"/>
      <c r="I882" s="56"/>
    </row>
    <row r="883" ht="14.25" customHeight="1">
      <c r="A883" s="56"/>
      <c r="B883" s="59"/>
      <c r="C883" s="56"/>
      <c r="D883" s="56"/>
      <c r="E883" s="56"/>
      <c r="F883" s="56"/>
      <c r="G883" s="202"/>
      <c r="H883" s="198"/>
      <c r="I883" s="56"/>
    </row>
    <row r="884" ht="14.25" customHeight="1">
      <c r="A884" s="56"/>
      <c r="B884" s="59"/>
      <c r="C884" s="56"/>
      <c r="D884" s="56"/>
      <c r="E884" s="56"/>
      <c r="F884" s="56"/>
      <c r="G884" s="202"/>
      <c r="H884" s="198"/>
      <c r="I884" s="56"/>
    </row>
    <row r="885" ht="14.25" customHeight="1">
      <c r="A885" s="56"/>
      <c r="B885" s="59"/>
      <c r="C885" s="56"/>
      <c r="D885" s="56"/>
      <c r="E885" s="56"/>
      <c r="F885" s="56"/>
      <c r="G885" s="202"/>
      <c r="H885" s="198"/>
      <c r="I885" s="56"/>
    </row>
    <row r="886" ht="14.25" customHeight="1">
      <c r="A886" s="56"/>
      <c r="B886" s="59"/>
      <c r="C886" s="56"/>
      <c r="D886" s="56"/>
      <c r="E886" s="56"/>
      <c r="F886" s="56"/>
      <c r="G886" s="202"/>
      <c r="H886" s="198"/>
      <c r="I886" s="56"/>
    </row>
    <row r="887" ht="14.25" customHeight="1">
      <c r="A887" s="56"/>
      <c r="B887" s="59"/>
      <c r="C887" s="56"/>
      <c r="D887" s="56"/>
      <c r="E887" s="56"/>
      <c r="F887" s="56"/>
      <c r="G887" s="202"/>
      <c r="H887" s="198"/>
      <c r="I887" s="56"/>
    </row>
    <row r="888" ht="14.25" customHeight="1">
      <c r="A888" s="56"/>
      <c r="B888" s="59"/>
      <c r="C888" s="56"/>
      <c r="D888" s="56"/>
      <c r="E888" s="56"/>
      <c r="F888" s="56"/>
      <c r="G888" s="202"/>
      <c r="H888" s="198"/>
      <c r="I888" s="56"/>
    </row>
    <row r="889" ht="14.25" customHeight="1">
      <c r="A889" s="56"/>
      <c r="B889" s="59"/>
      <c r="C889" s="56"/>
      <c r="D889" s="56"/>
      <c r="E889" s="56"/>
      <c r="F889" s="56"/>
      <c r="G889" s="202"/>
      <c r="H889" s="198"/>
      <c r="I889" s="56"/>
    </row>
    <row r="890" ht="14.25" customHeight="1">
      <c r="A890" s="56"/>
      <c r="B890" s="59"/>
      <c r="C890" s="56"/>
      <c r="D890" s="56"/>
      <c r="E890" s="56"/>
      <c r="F890" s="56"/>
      <c r="G890" s="202"/>
      <c r="H890" s="198"/>
      <c r="I890" s="56"/>
    </row>
    <row r="891" ht="14.25" customHeight="1">
      <c r="A891" s="56"/>
      <c r="B891" s="59"/>
      <c r="C891" s="56"/>
      <c r="D891" s="56"/>
      <c r="E891" s="56"/>
      <c r="F891" s="56"/>
      <c r="G891" s="202"/>
      <c r="H891" s="198"/>
      <c r="I891" s="56"/>
    </row>
    <row r="892" ht="14.25" customHeight="1">
      <c r="A892" s="56"/>
      <c r="B892" s="59"/>
      <c r="C892" s="56"/>
      <c r="D892" s="56"/>
      <c r="E892" s="56"/>
      <c r="F892" s="56"/>
      <c r="G892" s="202"/>
      <c r="H892" s="198"/>
      <c r="I892" s="56"/>
    </row>
    <row r="893" ht="14.25" customHeight="1">
      <c r="A893" s="56"/>
      <c r="B893" s="59"/>
      <c r="C893" s="56"/>
      <c r="D893" s="56"/>
      <c r="E893" s="56"/>
      <c r="F893" s="56"/>
      <c r="G893" s="202"/>
      <c r="H893" s="198"/>
      <c r="I893" s="56"/>
    </row>
    <row r="894" ht="14.25" customHeight="1">
      <c r="A894" s="56"/>
      <c r="B894" s="59"/>
      <c r="C894" s="56"/>
      <c r="D894" s="56"/>
      <c r="E894" s="56"/>
      <c r="F894" s="56"/>
      <c r="G894" s="202"/>
      <c r="H894" s="198"/>
      <c r="I894" s="56"/>
    </row>
    <row r="895" ht="14.25" customHeight="1">
      <c r="A895" s="56"/>
      <c r="B895" s="59"/>
      <c r="C895" s="56"/>
      <c r="D895" s="56"/>
      <c r="E895" s="56"/>
      <c r="F895" s="56"/>
      <c r="G895" s="202"/>
      <c r="H895" s="198"/>
      <c r="I895" s="56"/>
    </row>
    <row r="896" ht="14.25" customHeight="1">
      <c r="A896" s="56"/>
      <c r="B896" s="59"/>
      <c r="C896" s="56"/>
      <c r="D896" s="56"/>
      <c r="E896" s="56"/>
      <c r="F896" s="56"/>
      <c r="G896" s="202"/>
      <c r="H896" s="198"/>
      <c r="I896" s="56"/>
    </row>
    <row r="897" ht="14.25" customHeight="1">
      <c r="A897" s="56"/>
      <c r="B897" s="59"/>
      <c r="C897" s="56"/>
      <c r="D897" s="56"/>
      <c r="E897" s="56"/>
      <c r="F897" s="56"/>
      <c r="G897" s="202"/>
      <c r="H897" s="198"/>
      <c r="I897" s="56"/>
    </row>
    <row r="898" ht="14.25" customHeight="1">
      <c r="A898" s="56"/>
      <c r="B898" s="59"/>
      <c r="C898" s="56"/>
      <c r="D898" s="56"/>
      <c r="E898" s="56"/>
      <c r="F898" s="56"/>
      <c r="G898" s="202"/>
      <c r="H898" s="198"/>
      <c r="I898" s="56"/>
    </row>
    <row r="899" ht="14.25" customHeight="1">
      <c r="A899" s="56"/>
      <c r="B899" s="59"/>
      <c r="C899" s="56"/>
      <c r="D899" s="56"/>
      <c r="E899" s="56"/>
      <c r="F899" s="56"/>
      <c r="G899" s="202"/>
      <c r="H899" s="198"/>
      <c r="I899" s="56"/>
    </row>
    <row r="900" ht="14.25" customHeight="1">
      <c r="A900" s="56"/>
      <c r="B900" s="59"/>
      <c r="C900" s="56"/>
      <c r="D900" s="56"/>
      <c r="E900" s="56"/>
      <c r="F900" s="56"/>
      <c r="G900" s="202"/>
      <c r="H900" s="198"/>
      <c r="I900" s="56"/>
    </row>
    <row r="901" ht="14.25" customHeight="1">
      <c r="A901" s="56"/>
      <c r="B901" s="59"/>
      <c r="C901" s="56"/>
      <c r="D901" s="56"/>
      <c r="E901" s="56"/>
      <c r="F901" s="56"/>
      <c r="G901" s="202"/>
      <c r="H901" s="198"/>
      <c r="I901" s="56"/>
    </row>
    <row r="902" ht="14.25" customHeight="1">
      <c r="A902" s="56"/>
      <c r="B902" s="59"/>
      <c r="C902" s="56"/>
      <c r="D902" s="56"/>
      <c r="E902" s="56"/>
      <c r="F902" s="56"/>
      <c r="G902" s="202"/>
      <c r="H902" s="198"/>
      <c r="I902" s="56"/>
    </row>
    <row r="903" ht="14.25" customHeight="1">
      <c r="A903" s="56"/>
      <c r="B903" s="59"/>
      <c r="C903" s="56"/>
      <c r="D903" s="56"/>
      <c r="E903" s="56"/>
      <c r="F903" s="56"/>
      <c r="G903" s="202"/>
      <c r="H903" s="198"/>
      <c r="I903" s="56"/>
    </row>
    <row r="904" ht="14.25" customHeight="1">
      <c r="A904" s="56"/>
      <c r="B904" s="59"/>
      <c r="C904" s="56"/>
      <c r="D904" s="56"/>
      <c r="E904" s="56"/>
      <c r="F904" s="56"/>
      <c r="G904" s="202"/>
      <c r="H904" s="198"/>
      <c r="I904" s="56"/>
    </row>
    <row r="905" ht="14.25" customHeight="1">
      <c r="A905" s="56"/>
      <c r="B905" s="59"/>
      <c r="C905" s="56"/>
      <c r="D905" s="56"/>
      <c r="E905" s="56"/>
      <c r="F905" s="56"/>
      <c r="G905" s="202"/>
      <c r="H905" s="198"/>
      <c r="I905" s="56"/>
    </row>
    <row r="906" ht="14.25" customHeight="1">
      <c r="A906" s="56"/>
      <c r="B906" s="59"/>
      <c r="C906" s="56"/>
      <c r="D906" s="56"/>
      <c r="E906" s="56"/>
      <c r="F906" s="56"/>
      <c r="G906" s="202"/>
      <c r="H906" s="198"/>
      <c r="I906" s="56"/>
    </row>
    <row r="907" ht="14.25" customHeight="1">
      <c r="A907" s="56"/>
      <c r="B907" s="59"/>
      <c r="C907" s="56"/>
      <c r="D907" s="56"/>
      <c r="E907" s="56"/>
      <c r="F907" s="56"/>
      <c r="G907" s="202"/>
      <c r="H907" s="198"/>
      <c r="I907" s="56"/>
    </row>
    <row r="908" ht="14.25" customHeight="1">
      <c r="A908" s="56"/>
      <c r="B908" s="59"/>
      <c r="C908" s="56"/>
      <c r="D908" s="56"/>
      <c r="E908" s="56"/>
      <c r="F908" s="56"/>
      <c r="G908" s="202"/>
      <c r="H908" s="198"/>
      <c r="I908" s="56"/>
    </row>
    <row r="909" ht="14.25" customHeight="1">
      <c r="A909" s="56"/>
      <c r="B909" s="59"/>
      <c r="C909" s="56"/>
      <c r="D909" s="56"/>
      <c r="E909" s="56"/>
      <c r="F909" s="56"/>
      <c r="G909" s="202"/>
      <c r="H909" s="198"/>
      <c r="I909" s="56"/>
    </row>
    <row r="910" ht="14.25" customHeight="1">
      <c r="A910" s="56"/>
      <c r="B910" s="59"/>
      <c r="C910" s="56"/>
      <c r="D910" s="56"/>
      <c r="E910" s="56"/>
      <c r="F910" s="56"/>
      <c r="G910" s="202"/>
      <c r="H910" s="198"/>
      <c r="I910" s="56"/>
    </row>
    <row r="911" ht="14.25" customHeight="1">
      <c r="A911" s="56"/>
      <c r="B911" s="59"/>
      <c r="C911" s="56"/>
      <c r="D911" s="56"/>
      <c r="E911" s="56"/>
      <c r="F911" s="56"/>
      <c r="G911" s="202"/>
      <c r="H911" s="198"/>
      <c r="I911" s="56"/>
    </row>
    <row r="912" ht="14.25" customHeight="1">
      <c r="A912" s="56"/>
      <c r="B912" s="59"/>
      <c r="C912" s="56"/>
      <c r="D912" s="56"/>
      <c r="E912" s="56"/>
      <c r="F912" s="56"/>
      <c r="G912" s="202"/>
      <c r="H912" s="198"/>
      <c r="I912" s="56"/>
    </row>
    <row r="913" ht="14.25" customHeight="1">
      <c r="A913" s="56"/>
      <c r="B913" s="59"/>
      <c r="C913" s="56"/>
      <c r="D913" s="56"/>
      <c r="E913" s="56"/>
      <c r="F913" s="56"/>
      <c r="G913" s="202"/>
      <c r="H913" s="198"/>
      <c r="I913" s="56"/>
    </row>
    <row r="914" ht="14.25" customHeight="1">
      <c r="A914" s="56"/>
      <c r="B914" s="59"/>
      <c r="C914" s="56"/>
      <c r="D914" s="56"/>
      <c r="E914" s="56"/>
      <c r="F914" s="56"/>
      <c r="G914" s="202"/>
      <c r="H914" s="198"/>
      <c r="I914" s="56"/>
    </row>
    <row r="915" ht="14.25" customHeight="1">
      <c r="A915" s="56"/>
      <c r="B915" s="59"/>
      <c r="C915" s="56"/>
      <c r="D915" s="56"/>
      <c r="E915" s="56"/>
      <c r="F915" s="56"/>
      <c r="G915" s="202"/>
      <c r="H915" s="198"/>
      <c r="I915" s="56"/>
    </row>
    <row r="916" ht="14.25" customHeight="1">
      <c r="A916" s="56"/>
      <c r="B916" s="59"/>
      <c r="C916" s="56"/>
      <c r="D916" s="56"/>
      <c r="E916" s="56"/>
      <c r="F916" s="56"/>
      <c r="G916" s="202"/>
      <c r="H916" s="198"/>
      <c r="I916" s="56"/>
    </row>
    <row r="917" ht="14.25" customHeight="1">
      <c r="A917" s="56"/>
      <c r="B917" s="59"/>
      <c r="C917" s="56"/>
      <c r="D917" s="56"/>
      <c r="E917" s="56"/>
      <c r="F917" s="56"/>
      <c r="G917" s="202"/>
      <c r="H917" s="198"/>
      <c r="I917" s="56"/>
    </row>
    <row r="918" ht="14.25" customHeight="1">
      <c r="A918" s="56"/>
      <c r="B918" s="59"/>
      <c r="C918" s="56"/>
      <c r="D918" s="56"/>
      <c r="E918" s="56"/>
      <c r="F918" s="56"/>
      <c r="G918" s="202"/>
      <c r="H918" s="198"/>
      <c r="I918" s="56"/>
    </row>
    <row r="919" ht="14.25" customHeight="1">
      <c r="A919" s="56"/>
      <c r="B919" s="59"/>
      <c r="C919" s="56"/>
      <c r="D919" s="56"/>
      <c r="E919" s="56"/>
      <c r="F919" s="56"/>
      <c r="G919" s="202"/>
      <c r="H919" s="198"/>
      <c r="I919" s="56"/>
    </row>
    <row r="920" ht="14.25" customHeight="1">
      <c r="A920" s="56"/>
      <c r="B920" s="59"/>
      <c r="C920" s="56"/>
      <c r="D920" s="56"/>
      <c r="E920" s="56"/>
      <c r="F920" s="56"/>
      <c r="G920" s="202"/>
      <c r="H920" s="198"/>
      <c r="I920" s="56"/>
    </row>
    <row r="921" ht="14.25" customHeight="1">
      <c r="A921" s="56"/>
      <c r="B921" s="59"/>
      <c r="C921" s="56"/>
      <c r="D921" s="56"/>
      <c r="E921" s="56"/>
      <c r="F921" s="56"/>
      <c r="G921" s="202"/>
      <c r="H921" s="198"/>
      <c r="I921" s="56"/>
    </row>
    <row r="922" ht="14.25" customHeight="1">
      <c r="A922" s="56"/>
      <c r="B922" s="59"/>
      <c r="C922" s="56"/>
      <c r="D922" s="56"/>
      <c r="E922" s="56"/>
      <c r="F922" s="56"/>
      <c r="G922" s="202"/>
      <c r="H922" s="198"/>
      <c r="I922" s="56"/>
    </row>
    <row r="923" ht="14.25" customHeight="1">
      <c r="A923" s="56"/>
      <c r="B923" s="59"/>
      <c r="C923" s="56"/>
      <c r="D923" s="56"/>
      <c r="E923" s="56"/>
      <c r="F923" s="56"/>
      <c r="G923" s="202"/>
      <c r="H923" s="198"/>
      <c r="I923" s="56"/>
    </row>
    <row r="924" ht="14.25" customHeight="1">
      <c r="A924" s="56"/>
      <c r="B924" s="59"/>
      <c r="C924" s="56"/>
      <c r="D924" s="56"/>
      <c r="E924" s="56"/>
      <c r="F924" s="56"/>
      <c r="G924" s="202"/>
      <c r="H924" s="198"/>
      <c r="I924" s="56"/>
    </row>
    <row r="925" ht="14.25" customHeight="1">
      <c r="A925" s="56"/>
      <c r="B925" s="59"/>
      <c r="C925" s="56"/>
      <c r="D925" s="56"/>
      <c r="E925" s="56"/>
      <c r="F925" s="56"/>
      <c r="G925" s="202"/>
      <c r="H925" s="198"/>
      <c r="I925" s="56"/>
    </row>
    <row r="926" ht="14.25" customHeight="1">
      <c r="A926" s="56"/>
      <c r="B926" s="59"/>
      <c r="C926" s="56"/>
      <c r="D926" s="56"/>
      <c r="E926" s="56"/>
      <c r="F926" s="56"/>
      <c r="G926" s="202"/>
      <c r="H926" s="198"/>
      <c r="I926" s="56"/>
    </row>
    <row r="927" ht="14.25" customHeight="1">
      <c r="A927" s="56"/>
      <c r="B927" s="59"/>
      <c r="C927" s="56"/>
      <c r="D927" s="56"/>
      <c r="E927" s="56"/>
      <c r="F927" s="56"/>
      <c r="G927" s="202"/>
      <c r="H927" s="198"/>
      <c r="I927" s="56"/>
    </row>
    <row r="928" ht="14.25" customHeight="1">
      <c r="A928" s="56"/>
      <c r="B928" s="59"/>
      <c r="C928" s="56"/>
      <c r="D928" s="56"/>
      <c r="E928" s="56"/>
      <c r="F928" s="56"/>
      <c r="G928" s="202"/>
      <c r="H928" s="198"/>
      <c r="I928" s="56"/>
    </row>
    <row r="929" ht="14.25" customHeight="1">
      <c r="A929" s="56"/>
      <c r="B929" s="59"/>
      <c r="C929" s="56"/>
      <c r="D929" s="56"/>
      <c r="E929" s="56"/>
      <c r="F929" s="56"/>
      <c r="G929" s="202"/>
      <c r="H929" s="198"/>
      <c r="I929" s="56"/>
    </row>
    <row r="930" ht="14.25" customHeight="1">
      <c r="A930" s="56"/>
      <c r="B930" s="59"/>
      <c r="C930" s="56"/>
      <c r="D930" s="56"/>
      <c r="E930" s="56"/>
      <c r="F930" s="56"/>
      <c r="G930" s="202"/>
      <c r="H930" s="198"/>
      <c r="I930" s="56"/>
    </row>
    <row r="931" ht="14.25" customHeight="1">
      <c r="A931" s="56"/>
      <c r="B931" s="59"/>
      <c r="C931" s="56"/>
      <c r="D931" s="56"/>
      <c r="E931" s="56"/>
      <c r="F931" s="56"/>
      <c r="G931" s="202"/>
      <c r="H931" s="198"/>
      <c r="I931" s="56"/>
    </row>
    <row r="932" ht="14.25" customHeight="1">
      <c r="A932" s="56"/>
      <c r="B932" s="59"/>
      <c r="C932" s="56"/>
      <c r="D932" s="56"/>
      <c r="E932" s="56"/>
      <c r="F932" s="56"/>
      <c r="G932" s="202"/>
      <c r="H932" s="198"/>
      <c r="I932" s="56"/>
    </row>
    <row r="933" ht="14.25" customHeight="1">
      <c r="A933" s="56"/>
      <c r="B933" s="59"/>
      <c r="C933" s="56"/>
      <c r="D933" s="56"/>
      <c r="E933" s="56"/>
      <c r="F933" s="56"/>
      <c r="G933" s="202"/>
      <c r="H933" s="198"/>
      <c r="I933" s="56"/>
    </row>
    <row r="934" ht="14.25" customHeight="1">
      <c r="A934" s="56"/>
      <c r="B934" s="59"/>
      <c r="C934" s="56"/>
      <c r="D934" s="56"/>
      <c r="E934" s="56"/>
      <c r="F934" s="56"/>
      <c r="G934" s="202"/>
      <c r="H934" s="198"/>
      <c r="I934" s="56"/>
    </row>
    <row r="935" ht="14.25" customHeight="1">
      <c r="A935" s="56"/>
      <c r="B935" s="59"/>
      <c r="C935" s="56"/>
      <c r="D935" s="56"/>
      <c r="E935" s="56"/>
      <c r="F935" s="56"/>
      <c r="G935" s="202"/>
      <c r="H935" s="198"/>
      <c r="I935" s="56"/>
    </row>
    <row r="936" ht="14.25" customHeight="1">
      <c r="A936" s="56"/>
      <c r="B936" s="59"/>
      <c r="C936" s="56"/>
      <c r="D936" s="56"/>
      <c r="E936" s="56"/>
      <c r="F936" s="56"/>
      <c r="G936" s="202"/>
      <c r="H936" s="198"/>
      <c r="I936" s="56"/>
    </row>
    <row r="937" ht="14.25" customHeight="1">
      <c r="A937" s="56"/>
      <c r="B937" s="59"/>
      <c r="C937" s="56"/>
      <c r="D937" s="56"/>
      <c r="E937" s="56"/>
      <c r="F937" s="56"/>
      <c r="G937" s="202"/>
      <c r="H937" s="198"/>
      <c r="I937" s="56"/>
    </row>
    <row r="938" ht="14.25" customHeight="1">
      <c r="A938" s="56"/>
      <c r="B938" s="59"/>
      <c r="C938" s="56"/>
      <c r="D938" s="56"/>
      <c r="E938" s="56"/>
      <c r="F938" s="56"/>
      <c r="G938" s="202"/>
      <c r="H938" s="198"/>
      <c r="I938" s="56"/>
    </row>
    <row r="939" ht="14.25" customHeight="1">
      <c r="A939" s="56"/>
      <c r="B939" s="59"/>
      <c r="C939" s="56"/>
      <c r="D939" s="56"/>
      <c r="E939" s="56"/>
      <c r="F939" s="56"/>
      <c r="G939" s="202"/>
      <c r="H939" s="198"/>
      <c r="I939" s="56"/>
    </row>
    <row r="940" ht="14.25" customHeight="1">
      <c r="A940" s="56"/>
      <c r="B940" s="59"/>
      <c r="C940" s="56"/>
      <c r="D940" s="56"/>
      <c r="E940" s="56"/>
      <c r="F940" s="56"/>
      <c r="G940" s="202"/>
      <c r="H940" s="198"/>
      <c r="I940" s="56"/>
    </row>
    <row r="941" ht="14.25" customHeight="1">
      <c r="A941" s="56"/>
      <c r="B941" s="59"/>
      <c r="C941" s="56"/>
      <c r="D941" s="56"/>
      <c r="E941" s="56"/>
      <c r="F941" s="56"/>
      <c r="G941" s="202"/>
      <c r="H941" s="198"/>
      <c r="I941" s="56"/>
    </row>
    <row r="942" ht="14.25" customHeight="1">
      <c r="A942" s="56"/>
      <c r="B942" s="59"/>
      <c r="C942" s="56"/>
      <c r="D942" s="56"/>
      <c r="E942" s="56"/>
      <c r="F942" s="56"/>
      <c r="G942" s="202"/>
      <c r="H942" s="198"/>
      <c r="I942" s="56"/>
    </row>
    <row r="943" ht="14.25" customHeight="1">
      <c r="A943" s="56"/>
      <c r="B943" s="59"/>
      <c r="C943" s="56"/>
      <c r="D943" s="56"/>
      <c r="E943" s="56"/>
      <c r="F943" s="56"/>
      <c r="G943" s="202"/>
      <c r="H943" s="198"/>
      <c r="I943" s="56"/>
    </row>
    <row r="944" ht="14.25" customHeight="1">
      <c r="A944" s="56"/>
      <c r="B944" s="59"/>
      <c r="C944" s="56"/>
      <c r="D944" s="56"/>
      <c r="E944" s="56"/>
      <c r="F944" s="56"/>
      <c r="G944" s="202"/>
      <c r="H944" s="198"/>
      <c r="I944" s="56"/>
    </row>
    <row r="945" ht="14.25" customHeight="1">
      <c r="A945" s="56"/>
      <c r="B945" s="59"/>
      <c r="C945" s="56"/>
      <c r="D945" s="56"/>
      <c r="E945" s="56"/>
      <c r="F945" s="56"/>
      <c r="G945" s="202"/>
      <c r="H945" s="198"/>
      <c r="I945" s="56"/>
    </row>
    <row r="946" ht="14.25" customHeight="1">
      <c r="A946" s="56"/>
      <c r="B946" s="59"/>
      <c r="C946" s="56"/>
      <c r="D946" s="56"/>
      <c r="E946" s="56"/>
      <c r="F946" s="56"/>
      <c r="G946" s="202"/>
      <c r="H946" s="198"/>
      <c r="I946" s="56"/>
    </row>
    <row r="947" ht="14.25" customHeight="1">
      <c r="A947" s="56"/>
      <c r="B947" s="59"/>
      <c r="C947" s="56"/>
      <c r="D947" s="56"/>
      <c r="E947" s="56"/>
      <c r="F947" s="56"/>
      <c r="G947" s="202"/>
      <c r="H947" s="198"/>
      <c r="I947" s="56"/>
    </row>
    <row r="948" ht="14.25" customHeight="1">
      <c r="A948" s="56"/>
      <c r="B948" s="59"/>
      <c r="C948" s="56"/>
      <c r="D948" s="56"/>
      <c r="E948" s="56"/>
      <c r="F948" s="56"/>
      <c r="G948" s="202"/>
      <c r="H948" s="198"/>
      <c r="I948" s="56"/>
    </row>
    <row r="949" ht="14.25" customHeight="1">
      <c r="A949" s="56"/>
      <c r="B949" s="59"/>
      <c r="C949" s="56"/>
      <c r="D949" s="56"/>
      <c r="E949" s="56"/>
      <c r="F949" s="56"/>
      <c r="G949" s="202"/>
      <c r="H949" s="198"/>
      <c r="I949" s="56"/>
    </row>
    <row r="950" ht="14.25" customHeight="1">
      <c r="A950" s="56"/>
      <c r="B950" s="59"/>
      <c r="C950" s="56"/>
      <c r="D950" s="56"/>
      <c r="E950" s="56"/>
      <c r="F950" s="56"/>
      <c r="G950" s="202"/>
      <c r="H950" s="198"/>
      <c r="I950" s="56"/>
    </row>
    <row r="951" ht="14.25" customHeight="1">
      <c r="A951" s="56"/>
      <c r="B951" s="59"/>
      <c r="C951" s="56"/>
      <c r="D951" s="56"/>
      <c r="E951" s="56"/>
      <c r="F951" s="56"/>
      <c r="G951" s="202"/>
      <c r="H951" s="198"/>
      <c r="I951" s="56"/>
    </row>
    <row r="952" ht="14.25" customHeight="1">
      <c r="A952" s="56"/>
      <c r="B952" s="59"/>
      <c r="C952" s="56"/>
      <c r="D952" s="56"/>
      <c r="E952" s="56"/>
      <c r="F952" s="56"/>
      <c r="G952" s="202"/>
      <c r="H952" s="198"/>
      <c r="I952" s="56"/>
    </row>
    <row r="953" ht="14.25" customHeight="1">
      <c r="A953" s="56"/>
      <c r="B953" s="59"/>
      <c r="C953" s="56"/>
      <c r="D953" s="56"/>
      <c r="E953" s="56"/>
      <c r="F953" s="56"/>
      <c r="G953" s="202"/>
      <c r="H953" s="198"/>
      <c r="I953" s="56"/>
    </row>
    <row r="954" ht="14.25" customHeight="1">
      <c r="A954" s="56"/>
      <c r="B954" s="59"/>
      <c r="C954" s="56"/>
      <c r="D954" s="56"/>
      <c r="E954" s="56"/>
      <c r="F954" s="56"/>
      <c r="G954" s="202"/>
      <c r="H954" s="198"/>
      <c r="I954" s="56"/>
    </row>
    <row r="955" ht="14.25" customHeight="1">
      <c r="A955" s="56"/>
      <c r="B955" s="59"/>
      <c r="C955" s="56"/>
      <c r="D955" s="56"/>
      <c r="E955" s="56"/>
      <c r="F955" s="56"/>
      <c r="G955" s="202"/>
      <c r="H955" s="198"/>
      <c r="I955" s="56"/>
    </row>
    <row r="956" ht="14.25" customHeight="1">
      <c r="A956" s="56"/>
      <c r="B956" s="59"/>
      <c r="C956" s="56"/>
      <c r="D956" s="56"/>
      <c r="E956" s="56"/>
      <c r="F956" s="56"/>
      <c r="G956" s="202"/>
      <c r="H956" s="198"/>
      <c r="I956" s="56"/>
    </row>
    <row r="957" ht="14.25" customHeight="1">
      <c r="A957" s="56"/>
      <c r="B957" s="59"/>
      <c r="C957" s="56"/>
      <c r="D957" s="56"/>
      <c r="E957" s="56"/>
      <c r="F957" s="56"/>
      <c r="G957" s="202"/>
      <c r="H957" s="198"/>
      <c r="I957" s="56"/>
    </row>
    <row r="958" ht="14.25" customHeight="1">
      <c r="A958" s="56"/>
      <c r="B958" s="59"/>
      <c r="C958" s="56"/>
      <c r="D958" s="56"/>
      <c r="E958" s="56"/>
      <c r="F958" s="56"/>
      <c r="G958" s="202"/>
      <c r="H958" s="198"/>
      <c r="I958" s="56"/>
    </row>
    <row r="959" ht="14.25" customHeight="1">
      <c r="A959" s="56"/>
      <c r="B959" s="59"/>
      <c r="C959" s="56"/>
      <c r="D959" s="56"/>
      <c r="E959" s="56"/>
      <c r="F959" s="56"/>
      <c r="G959" s="202"/>
      <c r="H959" s="198"/>
      <c r="I959" s="56"/>
    </row>
    <row r="960" ht="14.25" customHeight="1">
      <c r="A960" s="56"/>
      <c r="B960" s="59"/>
      <c r="C960" s="56"/>
      <c r="D960" s="56"/>
      <c r="E960" s="56"/>
      <c r="F960" s="56"/>
      <c r="G960" s="202"/>
      <c r="H960" s="198"/>
      <c r="I960" s="56"/>
    </row>
    <row r="961" ht="14.25" customHeight="1">
      <c r="A961" s="56"/>
      <c r="B961" s="59"/>
      <c r="C961" s="56"/>
      <c r="D961" s="56"/>
      <c r="E961" s="56"/>
      <c r="F961" s="56"/>
      <c r="G961" s="202"/>
      <c r="H961" s="198"/>
      <c r="I961" s="56"/>
    </row>
    <row r="962" ht="14.25" customHeight="1">
      <c r="A962" s="56"/>
      <c r="B962" s="59"/>
      <c r="C962" s="56"/>
      <c r="D962" s="56"/>
      <c r="E962" s="56"/>
      <c r="F962" s="56"/>
      <c r="G962" s="202"/>
      <c r="H962" s="198"/>
      <c r="I962" s="56"/>
    </row>
    <row r="963" ht="14.25" customHeight="1">
      <c r="A963" s="56"/>
      <c r="B963" s="59"/>
      <c r="C963" s="56"/>
      <c r="D963" s="56"/>
      <c r="E963" s="56"/>
      <c r="F963" s="56"/>
      <c r="G963" s="202"/>
      <c r="H963" s="198"/>
      <c r="I963" s="56"/>
    </row>
    <row r="964" ht="14.25" customHeight="1">
      <c r="A964" s="56"/>
      <c r="B964" s="59"/>
      <c r="C964" s="56"/>
      <c r="D964" s="56"/>
      <c r="E964" s="56"/>
      <c r="F964" s="56"/>
      <c r="G964" s="202"/>
      <c r="H964" s="198"/>
      <c r="I964" s="56"/>
    </row>
    <row r="965" ht="14.25" customHeight="1">
      <c r="A965" s="56"/>
      <c r="B965" s="59"/>
      <c r="C965" s="56"/>
      <c r="D965" s="56"/>
      <c r="E965" s="56"/>
      <c r="F965" s="56"/>
      <c r="G965" s="202"/>
      <c r="H965" s="198"/>
      <c r="I965" s="56"/>
    </row>
    <row r="966" ht="14.25" customHeight="1">
      <c r="A966" s="56"/>
      <c r="B966" s="59"/>
      <c r="C966" s="56"/>
      <c r="D966" s="56"/>
      <c r="E966" s="56"/>
      <c r="F966" s="56"/>
      <c r="G966" s="202"/>
      <c r="H966" s="198"/>
      <c r="I966" s="56"/>
    </row>
    <row r="967" ht="14.25" customHeight="1">
      <c r="A967" s="56"/>
      <c r="B967" s="59"/>
      <c r="C967" s="56"/>
      <c r="D967" s="56"/>
      <c r="E967" s="56"/>
      <c r="F967" s="56"/>
      <c r="G967" s="202"/>
      <c r="H967" s="198"/>
      <c r="I967" s="56"/>
    </row>
    <row r="968" ht="14.25" customHeight="1">
      <c r="A968" s="56"/>
      <c r="B968" s="59"/>
      <c r="C968" s="56"/>
      <c r="D968" s="56"/>
      <c r="E968" s="56"/>
      <c r="F968" s="56"/>
      <c r="G968" s="202"/>
      <c r="H968" s="198"/>
      <c r="I968" s="56"/>
    </row>
    <row r="969" ht="14.25" customHeight="1">
      <c r="A969" s="56"/>
      <c r="B969" s="59"/>
      <c r="C969" s="56"/>
      <c r="D969" s="56"/>
      <c r="E969" s="56"/>
      <c r="F969" s="56"/>
      <c r="G969" s="202"/>
      <c r="H969" s="198"/>
      <c r="I969" s="56"/>
    </row>
    <row r="970" ht="14.25" customHeight="1">
      <c r="A970" s="56"/>
      <c r="B970" s="59"/>
      <c r="C970" s="56"/>
      <c r="D970" s="56"/>
      <c r="E970" s="56"/>
      <c r="F970" s="56"/>
      <c r="G970" s="202"/>
      <c r="H970" s="198"/>
      <c r="I970" s="56"/>
    </row>
    <row r="971" ht="14.25" customHeight="1">
      <c r="A971" s="56"/>
      <c r="B971" s="59"/>
      <c r="C971" s="56"/>
      <c r="D971" s="56"/>
      <c r="E971" s="56"/>
      <c r="F971" s="56"/>
      <c r="G971" s="202"/>
      <c r="H971" s="198"/>
      <c r="I971" s="56"/>
    </row>
    <row r="972" ht="14.25" customHeight="1">
      <c r="A972" s="56"/>
      <c r="B972" s="59"/>
      <c r="C972" s="56"/>
      <c r="D972" s="56"/>
      <c r="E972" s="56"/>
      <c r="F972" s="56"/>
      <c r="G972" s="202"/>
      <c r="H972" s="198"/>
      <c r="I972" s="56"/>
    </row>
    <row r="973" ht="14.25" customHeight="1">
      <c r="A973" s="56"/>
      <c r="B973" s="59"/>
      <c r="C973" s="56"/>
      <c r="D973" s="56"/>
      <c r="E973" s="56"/>
      <c r="F973" s="56"/>
      <c r="G973" s="202"/>
      <c r="H973" s="198"/>
      <c r="I973" s="56"/>
    </row>
    <row r="974" ht="14.25" customHeight="1">
      <c r="A974" s="56"/>
      <c r="B974" s="59"/>
      <c r="C974" s="56"/>
      <c r="D974" s="56"/>
      <c r="E974" s="56"/>
      <c r="F974" s="56"/>
      <c r="G974" s="202"/>
      <c r="H974" s="198"/>
      <c r="I974" s="56"/>
    </row>
    <row r="975" ht="14.25" customHeight="1">
      <c r="A975" s="56"/>
      <c r="B975" s="59"/>
      <c r="C975" s="56"/>
      <c r="D975" s="56"/>
      <c r="E975" s="56"/>
      <c r="F975" s="56"/>
      <c r="G975" s="202"/>
      <c r="H975" s="198"/>
      <c r="I975" s="56"/>
    </row>
    <row r="976" ht="14.25" customHeight="1">
      <c r="A976" s="56"/>
      <c r="B976" s="59"/>
      <c r="C976" s="56"/>
      <c r="D976" s="56"/>
      <c r="E976" s="56"/>
      <c r="F976" s="56"/>
      <c r="G976" s="202"/>
      <c r="H976" s="198"/>
      <c r="I976" s="56"/>
    </row>
    <row r="977" ht="14.25" customHeight="1">
      <c r="A977" s="56"/>
      <c r="B977" s="59"/>
      <c r="C977" s="56"/>
      <c r="D977" s="56"/>
      <c r="E977" s="56"/>
      <c r="F977" s="56"/>
      <c r="G977" s="202"/>
      <c r="H977" s="198"/>
      <c r="I977" s="56"/>
    </row>
    <row r="978" ht="14.25" customHeight="1">
      <c r="A978" s="56"/>
      <c r="B978" s="59"/>
      <c r="C978" s="56"/>
      <c r="D978" s="56"/>
      <c r="E978" s="56"/>
      <c r="F978" s="56"/>
      <c r="G978" s="202"/>
      <c r="H978" s="198"/>
      <c r="I978" s="56"/>
    </row>
    <row r="979" ht="14.25" customHeight="1">
      <c r="A979" s="56"/>
      <c r="B979" s="59"/>
      <c r="C979" s="56"/>
      <c r="D979" s="56"/>
      <c r="E979" s="56"/>
      <c r="F979" s="56"/>
      <c r="G979" s="202"/>
      <c r="H979" s="198"/>
      <c r="I979" s="56"/>
    </row>
    <row r="980" ht="14.25" customHeight="1">
      <c r="A980" s="56"/>
      <c r="B980" s="59"/>
      <c r="C980" s="56"/>
      <c r="D980" s="56"/>
      <c r="E980" s="56"/>
      <c r="F980" s="56"/>
      <c r="G980" s="202"/>
      <c r="H980" s="198"/>
      <c r="I980" s="56"/>
    </row>
    <row r="981" ht="14.25" customHeight="1">
      <c r="A981" s="56"/>
      <c r="B981" s="59"/>
      <c r="C981" s="56"/>
      <c r="D981" s="56"/>
      <c r="E981" s="56"/>
      <c r="F981" s="56"/>
      <c r="G981" s="202"/>
      <c r="H981" s="198"/>
      <c r="I981" s="56"/>
    </row>
    <row r="982" ht="14.25" customHeight="1">
      <c r="A982" s="56"/>
      <c r="B982" s="59"/>
      <c r="C982" s="56"/>
      <c r="D982" s="56"/>
      <c r="E982" s="56"/>
      <c r="F982" s="56"/>
      <c r="G982" s="202"/>
      <c r="H982" s="198"/>
      <c r="I982" s="56"/>
    </row>
    <row r="983" ht="14.25" customHeight="1">
      <c r="A983" s="56"/>
      <c r="B983" s="59"/>
      <c r="C983" s="56"/>
      <c r="D983" s="56"/>
      <c r="E983" s="56"/>
      <c r="F983" s="56"/>
      <c r="G983" s="202"/>
      <c r="H983" s="198"/>
      <c r="I983" s="56"/>
    </row>
    <row r="984" ht="14.25" customHeight="1">
      <c r="A984" s="56"/>
      <c r="B984" s="59"/>
      <c r="C984" s="56"/>
      <c r="D984" s="56"/>
      <c r="E984" s="56"/>
      <c r="F984" s="56"/>
      <c r="G984" s="202"/>
      <c r="H984" s="198"/>
      <c r="I984" s="56"/>
    </row>
    <row r="985" ht="14.25" customHeight="1">
      <c r="A985" s="56"/>
      <c r="B985" s="59"/>
      <c r="C985" s="56"/>
      <c r="D985" s="56"/>
      <c r="E985" s="56"/>
      <c r="F985" s="56"/>
      <c r="G985" s="202"/>
      <c r="H985" s="198"/>
      <c r="I985" s="56"/>
    </row>
    <row r="986" ht="14.25" customHeight="1">
      <c r="A986" s="56"/>
      <c r="B986" s="59"/>
      <c r="C986" s="56"/>
      <c r="D986" s="56"/>
      <c r="E986" s="56"/>
      <c r="F986" s="56"/>
      <c r="G986" s="202"/>
      <c r="H986" s="198"/>
      <c r="I986" s="56"/>
    </row>
    <row r="987" ht="14.25" customHeight="1">
      <c r="A987" s="56"/>
      <c r="B987" s="59"/>
      <c r="C987" s="56"/>
      <c r="D987" s="56"/>
      <c r="E987" s="56"/>
      <c r="F987" s="56"/>
      <c r="G987" s="202"/>
      <c r="H987" s="198"/>
      <c r="I987" s="56"/>
    </row>
    <row r="988" ht="14.25" customHeight="1">
      <c r="A988" s="56"/>
      <c r="B988" s="59"/>
      <c r="C988" s="56"/>
      <c r="D988" s="56"/>
      <c r="E988" s="56"/>
      <c r="F988" s="56"/>
      <c r="G988" s="202"/>
      <c r="H988" s="198"/>
      <c r="I988" s="56"/>
    </row>
    <row r="989" ht="14.25" customHeight="1">
      <c r="A989" s="56"/>
      <c r="B989" s="59"/>
      <c r="C989" s="56"/>
      <c r="D989" s="56"/>
      <c r="E989" s="56"/>
      <c r="F989" s="56"/>
      <c r="G989" s="202"/>
      <c r="H989" s="198"/>
      <c r="I989" s="56"/>
    </row>
    <row r="990" ht="14.25" customHeight="1">
      <c r="A990" s="56"/>
      <c r="B990" s="59"/>
      <c r="C990" s="56"/>
      <c r="D990" s="56"/>
      <c r="E990" s="56"/>
      <c r="F990" s="56"/>
      <c r="G990" s="202"/>
      <c r="H990" s="198"/>
      <c r="I990" s="56"/>
    </row>
    <row r="991" ht="14.25" customHeight="1">
      <c r="A991" s="56"/>
      <c r="B991" s="59"/>
      <c r="C991" s="56"/>
      <c r="D991" s="56"/>
      <c r="E991" s="56"/>
      <c r="F991" s="56"/>
      <c r="G991" s="202"/>
      <c r="H991" s="198"/>
      <c r="I991" s="56"/>
    </row>
    <row r="992" ht="14.25" customHeight="1">
      <c r="A992" s="56"/>
      <c r="B992" s="59"/>
      <c r="C992" s="56"/>
      <c r="D992" s="56"/>
      <c r="E992" s="56"/>
      <c r="F992" s="56"/>
      <c r="G992" s="202"/>
      <c r="H992" s="198"/>
      <c r="I992" s="56"/>
    </row>
    <row r="993" ht="14.25" customHeight="1">
      <c r="A993" s="56"/>
      <c r="B993" s="59"/>
      <c r="C993" s="56"/>
      <c r="D993" s="56"/>
      <c r="E993" s="56"/>
      <c r="F993" s="56"/>
      <c r="G993" s="202"/>
      <c r="H993" s="198"/>
      <c r="I993" s="56"/>
    </row>
    <row r="994" ht="14.25" customHeight="1">
      <c r="A994" s="56"/>
      <c r="B994" s="59"/>
      <c r="C994" s="56"/>
      <c r="D994" s="56"/>
      <c r="E994" s="56"/>
      <c r="F994" s="56"/>
      <c r="G994" s="202"/>
      <c r="H994" s="198"/>
      <c r="I994" s="56"/>
    </row>
    <row r="995" ht="14.25" customHeight="1">
      <c r="A995" s="56"/>
      <c r="B995" s="59"/>
      <c r="C995" s="56"/>
      <c r="D995" s="56"/>
      <c r="E995" s="56"/>
      <c r="F995" s="56"/>
      <c r="G995" s="202"/>
      <c r="H995" s="198"/>
      <c r="I995" s="56"/>
    </row>
    <row r="996" ht="14.25" customHeight="1">
      <c r="A996" s="56"/>
      <c r="B996" s="59"/>
      <c r="C996" s="56"/>
      <c r="D996" s="56"/>
      <c r="E996" s="56"/>
      <c r="F996" s="56"/>
      <c r="G996" s="202"/>
      <c r="H996" s="198"/>
      <c r="I996" s="56"/>
    </row>
    <row r="997" ht="14.25" customHeight="1">
      <c r="A997" s="56"/>
      <c r="B997" s="59"/>
      <c r="C997" s="56"/>
      <c r="D997" s="56"/>
      <c r="E997" s="56"/>
      <c r="F997" s="56"/>
      <c r="G997" s="202"/>
      <c r="H997" s="198"/>
      <c r="I997" s="56"/>
    </row>
    <row r="998" ht="14.25" customHeight="1">
      <c r="A998" s="56"/>
      <c r="B998" s="59"/>
      <c r="C998" s="56"/>
      <c r="D998" s="56"/>
      <c r="E998" s="56"/>
      <c r="F998" s="56"/>
      <c r="G998" s="202"/>
      <c r="H998" s="198"/>
      <c r="I998" s="56"/>
    </row>
    <row r="999" ht="14.25" customHeight="1">
      <c r="A999" s="56"/>
      <c r="B999" s="59"/>
      <c r="C999" s="56"/>
      <c r="D999" s="56"/>
      <c r="E999" s="56"/>
      <c r="F999" s="56"/>
      <c r="G999" s="202"/>
      <c r="H999" s="198"/>
      <c r="I999" s="56"/>
    </row>
    <row r="1000" ht="14.25" customHeight="1">
      <c r="A1000" s="56"/>
      <c r="B1000" s="59"/>
      <c r="C1000" s="56"/>
      <c r="D1000" s="56"/>
      <c r="E1000" s="56"/>
      <c r="F1000" s="56"/>
      <c r="G1000" s="202"/>
      <c r="H1000" s="198"/>
      <c r="I1000" s="56"/>
    </row>
    <row r="1001" ht="14.25" customHeight="1">
      <c r="A1001" s="56"/>
      <c r="B1001" s="59"/>
      <c r="C1001" s="56"/>
      <c r="D1001" s="56"/>
      <c r="E1001" s="56"/>
      <c r="F1001" s="56"/>
      <c r="G1001" s="202"/>
      <c r="H1001" s="198"/>
      <c r="I1001" s="56"/>
    </row>
    <row r="1002" ht="14.25" customHeight="1">
      <c r="A1002" s="56"/>
      <c r="B1002" s="59"/>
      <c r="C1002" s="56"/>
      <c r="D1002" s="56"/>
      <c r="E1002" s="56"/>
      <c r="F1002" s="56"/>
      <c r="G1002" s="202"/>
      <c r="H1002" s="198"/>
      <c r="I1002" s="56"/>
    </row>
    <row r="1003" ht="14.25" customHeight="1">
      <c r="A1003" s="56"/>
      <c r="B1003" s="59"/>
      <c r="C1003" s="56"/>
      <c r="D1003" s="56"/>
      <c r="E1003" s="56"/>
      <c r="F1003" s="56"/>
      <c r="G1003" s="202"/>
      <c r="H1003" s="198"/>
      <c r="I1003" s="56"/>
    </row>
  </sheetData>
  <mergeCells count="11">
    <mergeCell ref="B5:D5"/>
    <mergeCell ref="B6:D6"/>
    <mergeCell ref="F6:G6"/>
    <mergeCell ref="F43:I43"/>
    <mergeCell ref="A1:G1"/>
    <mergeCell ref="B2:F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paperSize="3" scale="85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57"/>
    <col customWidth="1" min="6" max="6" width="23.43"/>
    <col customWidth="1" min="7" max="7" width="25.29"/>
    <col customWidth="1" min="8" max="8" width="14.86"/>
    <col customWidth="1" min="9" max="9" width="12.29"/>
    <col customWidth="1" min="10" max="28" width="8.71"/>
  </cols>
  <sheetData>
    <row r="1" ht="33.75" customHeight="1">
      <c r="A1" s="118" t="s">
        <v>33</v>
      </c>
      <c r="B1" s="17"/>
      <c r="C1" s="17"/>
      <c r="D1" s="17"/>
      <c r="E1" s="17"/>
      <c r="F1" s="17"/>
      <c r="G1" s="6"/>
      <c r="H1" s="198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</row>
    <row r="2" ht="31.5" customHeight="1">
      <c r="A2" s="56"/>
      <c r="B2" s="159" t="s">
        <v>14</v>
      </c>
      <c r="C2" s="17"/>
      <c r="D2" s="17"/>
      <c r="E2" s="17"/>
      <c r="F2" s="6"/>
      <c r="G2" s="202"/>
      <c r="H2" s="198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</row>
    <row r="3" ht="14.25" customHeight="1">
      <c r="A3" s="199" t="s">
        <v>34</v>
      </c>
      <c r="B3" s="59" t="s">
        <v>18</v>
      </c>
      <c r="E3" s="200" t="s">
        <v>36</v>
      </c>
      <c r="F3" s="59" t="s">
        <v>1150</v>
      </c>
      <c r="H3" s="198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</row>
    <row r="4" ht="14.25" customHeight="1">
      <c r="A4" s="199" t="s">
        <v>38</v>
      </c>
      <c r="B4" s="59" t="s">
        <v>1061</v>
      </c>
      <c r="E4" s="200" t="s">
        <v>136</v>
      </c>
      <c r="F4" s="59"/>
      <c r="H4" s="198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</row>
    <row r="5" ht="14.25" customHeight="1">
      <c r="A5" s="199" t="s">
        <v>41</v>
      </c>
      <c r="B5" s="59" t="s">
        <v>97</v>
      </c>
      <c r="E5" s="200" t="s">
        <v>43</v>
      </c>
      <c r="F5" s="59" t="s">
        <v>1061</v>
      </c>
      <c r="H5" s="198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</row>
    <row r="6" ht="14.25" customHeight="1">
      <c r="A6" s="199" t="s">
        <v>44</v>
      </c>
      <c r="B6" s="59">
        <v>111010.0</v>
      </c>
      <c r="E6" s="200" t="s">
        <v>46</v>
      </c>
      <c r="F6" s="59">
        <v>9.110006487818E12</v>
      </c>
      <c r="H6" s="198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</row>
    <row r="7" ht="14.25" customHeight="1">
      <c r="A7" s="56"/>
      <c r="B7" s="59"/>
      <c r="C7" s="56"/>
      <c r="D7" s="92"/>
      <c r="E7" s="92"/>
      <c r="F7" s="56"/>
      <c r="G7" s="202"/>
      <c r="H7" s="198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</row>
    <row r="8" ht="14.25" customHeight="1">
      <c r="A8" s="56"/>
      <c r="B8" s="59"/>
      <c r="C8" s="56"/>
      <c r="D8" s="92"/>
      <c r="E8" s="92"/>
      <c r="F8" s="56"/>
      <c r="G8" s="202"/>
      <c r="H8" s="198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</row>
    <row r="9" ht="14.25" customHeight="1">
      <c r="A9" s="119" t="s">
        <v>47</v>
      </c>
      <c r="B9" s="307" t="s">
        <v>139</v>
      </c>
      <c r="C9" s="119" t="s">
        <v>49</v>
      </c>
      <c r="D9" s="203" t="s">
        <v>50</v>
      </c>
      <c r="E9" s="203" t="s">
        <v>51</v>
      </c>
      <c r="F9" s="119" t="s">
        <v>52</v>
      </c>
      <c r="G9" s="121" t="s">
        <v>53</v>
      </c>
      <c r="H9" s="122" t="s">
        <v>54</v>
      </c>
      <c r="I9" s="119" t="s">
        <v>55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</row>
    <row r="10" ht="14.25" customHeight="1">
      <c r="A10" s="123" t="s">
        <v>1151</v>
      </c>
      <c r="B10" s="150">
        <v>7.6774739E7</v>
      </c>
      <c r="C10" s="308"/>
      <c r="D10" s="222"/>
      <c r="E10" s="222"/>
      <c r="F10" s="150"/>
      <c r="G10" s="128">
        <v>1.0</v>
      </c>
      <c r="H10" s="129"/>
      <c r="I10" s="130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</row>
    <row r="11" ht="14.25" customHeight="1">
      <c r="A11" s="123" t="s">
        <v>1152</v>
      </c>
      <c r="B11" s="150">
        <v>7.6079879E7</v>
      </c>
      <c r="C11" s="308"/>
      <c r="D11" s="222"/>
      <c r="E11" s="222"/>
      <c r="F11" s="150"/>
      <c r="G11" s="128">
        <v>1.0</v>
      </c>
      <c r="H11" s="129">
        <f t="shared" ref="H11:H50" si="1">G11*200</f>
        <v>200</v>
      </c>
      <c r="I11" s="130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</row>
    <row r="12" ht="14.25" customHeight="1">
      <c r="A12" s="145" t="s">
        <v>1153</v>
      </c>
      <c r="B12" s="132">
        <v>7.6219905E7</v>
      </c>
      <c r="C12" s="308"/>
      <c r="D12" s="222"/>
      <c r="E12" s="222"/>
      <c r="F12" s="132"/>
      <c r="G12" s="128">
        <v>1.0</v>
      </c>
      <c r="H12" s="129">
        <f t="shared" si="1"/>
        <v>200</v>
      </c>
      <c r="I12" s="130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</row>
    <row r="13" ht="14.25" customHeight="1">
      <c r="A13" s="145" t="s">
        <v>1154</v>
      </c>
      <c r="B13" s="132">
        <v>7.8361081E7</v>
      </c>
      <c r="C13" s="308"/>
      <c r="D13" s="222"/>
      <c r="E13" s="222"/>
      <c r="F13" s="132"/>
      <c r="G13" s="128">
        <v>1.0</v>
      </c>
      <c r="H13" s="129">
        <f t="shared" si="1"/>
        <v>200</v>
      </c>
      <c r="I13" s="130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</row>
    <row r="14" ht="14.25" customHeight="1">
      <c r="A14" s="148" t="s">
        <v>1155</v>
      </c>
      <c r="B14" s="132">
        <v>7.6156308E7</v>
      </c>
      <c r="C14" s="308"/>
      <c r="D14" s="222"/>
      <c r="E14" s="222"/>
      <c r="F14" s="132"/>
      <c r="G14" s="128">
        <v>1.0</v>
      </c>
      <c r="H14" s="129">
        <f t="shared" si="1"/>
        <v>200</v>
      </c>
      <c r="I14" s="130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</row>
    <row r="15" ht="14.25" customHeight="1">
      <c r="A15" s="145" t="s">
        <v>1156</v>
      </c>
      <c r="B15" s="132">
        <v>7.6228089E7</v>
      </c>
      <c r="C15" s="308"/>
      <c r="D15" s="222"/>
      <c r="E15" s="222"/>
      <c r="F15" s="132"/>
      <c r="G15" s="128">
        <v>1.0</v>
      </c>
      <c r="H15" s="129">
        <f t="shared" si="1"/>
        <v>200</v>
      </c>
      <c r="I15" s="130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</row>
    <row r="16" ht="14.25" customHeight="1">
      <c r="A16" s="145" t="s">
        <v>1157</v>
      </c>
      <c r="B16" s="132">
        <v>7.6331847E7</v>
      </c>
      <c r="C16" s="308"/>
      <c r="D16" s="222"/>
      <c r="E16" s="222"/>
      <c r="F16" s="132"/>
      <c r="G16" s="128">
        <v>1.0</v>
      </c>
      <c r="H16" s="129">
        <f t="shared" si="1"/>
        <v>200</v>
      </c>
      <c r="I16" s="130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</row>
    <row r="17" ht="14.25" customHeight="1">
      <c r="A17" s="145" t="s">
        <v>1158</v>
      </c>
      <c r="B17" s="132">
        <v>7.6238258E7</v>
      </c>
      <c r="C17" s="308"/>
      <c r="D17" s="222"/>
      <c r="E17" s="222"/>
      <c r="F17" s="132"/>
      <c r="G17" s="128">
        <v>1.0</v>
      </c>
      <c r="H17" s="129">
        <f t="shared" si="1"/>
        <v>200</v>
      </c>
      <c r="I17" s="130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</row>
    <row r="18" ht="14.25" customHeight="1">
      <c r="A18" s="148" t="s">
        <v>1159</v>
      </c>
      <c r="B18" s="132">
        <v>7.8241196E7</v>
      </c>
      <c r="C18" s="308"/>
      <c r="D18" s="222"/>
      <c r="E18" s="222"/>
      <c r="F18" s="135"/>
      <c r="G18" s="128">
        <v>1.0</v>
      </c>
      <c r="H18" s="129">
        <f t="shared" si="1"/>
        <v>200</v>
      </c>
      <c r="I18" s="130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</row>
    <row r="19" ht="14.25" customHeight="1">
      <c r="A19" s="145" t="s">
        <v>1160</v>
      </c>
      <c r="B19" s="132">
        <v>7.6242635E7</v>
      </c>
      <c r="C19" s="308"/>
      <c r="D19" s="222"/>
      <c r="E19" s="216"/>
      <c r="F19" s="132"/>
      <c r="G19" s="128">
        <v>1.0</v>
      </c>
      <c r="H19" s="129">
        <f t="shared" si="1"/>
        <v>200</v>
      </c>
      <c r="I19" s="130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</row>
    <row r="20" ht="14.25" customHeight="1">
      <c r="A20" s="145" t="s">
        <v>1161</v>
      </c>
      <c r="B20" s="132">
        <v>7.6247076E7</v>
      </c>
      <c r="C20" s="308"/>
      <c r="D20" s="222"/>
      <c r="E20" s="217"/>
      <c r="F20" s="132"/>
      <c r="G20" s="128">
        <v>1.0</v>
      </c>
      <c r="H20" s="129">
        <f t="shared" si="1"/>
        <v>200</v>
      </c>
      <c r="I20" s="130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</row>
    <row r="21" ht="14.25" customHeight="1">
      <c r="A21" s="148" t="s">
        <v>1162</v>
      </c>
      <c r="B21" s="132">
        <v>7.8102675E7</v>
      </c>
      <c r="C21" s="308"/>
      <c r="D21" s="222"/>
      <c r="E21" s="222"/>
      <c r="F21" s="132"/>
      <c r="G21" s="128">
        <v>2.0</v>
      </c>
      <c r="H21" s="129">
        <f t="shared" si="1"/>
        <v>400</v>
      </c>
      <c r="I21" s="130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</row>
    <row r="22" ht="14.25" customHeight="1">
      <c r="A22" s="145" t="s">
        <v>1163</v>
      </c>
      <c r="B22" s="132">
        <v>7.6351055E7</v>
      </c>
      <c r="C22" s="308"/>
      <c r="D22" s="222"/>
      <c r="E22" s="222"/>
      <c r="F22" s="132"/>
      <c r="G22" s="128">
        <v>2.0</v>
      </c>
      <c r="H22" s="129">
        <f t="shared" si="1"/>
        <v>400</v>
      </c>
      <c r="I22" s="130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</row>
    <row r="23" ht="14.25" customHeight="1">
      <c r="A23" s="148" t="s">
        <v>1164</v>
      </c>
      <c r="B23" s="132">
        <v>7.6522519E7</v>
      </c>
      <c r="C23" s="308"/>
      <c r="D23" s="229"/>
      <c r="E23" s="222"/>
      <c r="F23" s="135"/>
      <c r="G23" s="128">
        <v>1.0</v>
      </c>
      <c r="H23" s="129">
        <f t="shared" si="1"/>
        <v>200</v>
      </c>
      <c r="I23" s="130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</row>
    <row r="24" ht="14.25" customHeight="1">
      <c r="A24" s="145" t="s">
        <v>1165</v>
      </c>
      <c r="B24" s="132">
        <v>7.6036721E7</v>
      </c>
      <c r="C24" s="308"/>
      <c r="D24" s="222"/>
      <c r="E24" s="222"/>
      <c r="F24" s="132"/>
      <c r="G24" s="128">
        <v>1.0</v>
      </c>
      <c r="H24" s="129">
        <f t="shared" si="1"/>
        <v>200</v>
      </c>
      <c r="I24" s="130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</row>
    <row r="25" ht="14.25" customHeight="1">
      <c r="A25" s="145" t="s">
        <v>1166</v>
      </c>
      <c r="B25" s="132">
        <v>7.6236673E7</v>
      </c>
      <c r="C25" s="308"/>
      <c r="D25" s="222"/>
      <c r="E25" s="222"/>
      <c r="F25" s="132"/>
      <c r="G25" s="128">
        <v>1.0</v>
      </c>
      <c r="H25" s="129">
        <f t="shared" si="1"/>
        <v>200</v>
      </c>
      <c r="I25" s="130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</row>
    <row r="26" ht="14.25" customHeight="1">
      <c r="A26" s="145" t="s">
        <v>1167</v>
      </c>
      <c r="B26" s="132">
        <v>7.6180897E7</v>
      </c>
      <c r="C26" s="308"/>
      <c r="D26" s="222"/>
      <c r="E26" s="222"/>
      <c r="F26" s="132"/>
      <c r="G26" s="128">
        <v>1.0</v>
      </c>
      <c r="H26" s="129">
        <f t="shared" si="1"/>
        <v>200</v>
      </c>
      <c r="I26" s="130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</row>
    <row r="27" ht="14.25" customHeight="1">
      <c r="A27" s="148" t="s">
        <v>1168</v>
      </c>
      <c r="B27" s="132">
        <v>7.634838E7</v>
      </c>
      <c r="C27" s="308"/>
      <c r="D27" s="222"/>
      <c r="E27" s="222"/>
      <c r="F27" s="132"/>
      <c r="G27" s="128">
        <v>1.0</v>
      </c>
      <c r="H27" s="129">
        <f t="shared" si="1"/>
        <v>200</v>
      </c>
      <c r="I27" s="130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</row>
    <row r="28" ht="14.25" customHeight="1">
      <c r="A28" s="148" t="s">
        <v>1169</v>
      </c>
      <c r="B28" s="132">
        <v>7.662847E7</v>
      </c>
      <c r="C28" s="308"/>
      <c r="D28" s="222"/>
      <c r="E28" s="222"/>
      <c r="F28" s="132"/>
      <c r="G28" s="128">
        <v>1.0</v>
      </c>
      <c r="H28" s="129">
        <f t="shared" si="1"/>
        <v>200</v>
      </c>
      <c r="I28" s="130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</row>
    <row r="29" ht="14.25" customHeight="1">
      <c r="A29" s="148" t="s">
        <v>1170</v>
      </c>
      <c r="B29" s="132">
        <v>7.6314818E7</v>
      </c>
      <c r="C29" s="308"/>
      <c r="D29" s="222"/>
      <c r="E29" s="222"/>
      <c r="F29" s="132"/>
      <c r="G29" s="128">
        <v>1.0</v>
      </c>
      <c r="H29" s="129">
        <f t="shared" si="1"/>
        <v>200</v>
      </c>
      <c r="I29" s="130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</row>
    <row r="30" ht="14.25" customHeight="1">
      <c r="A30" s="148" t="s">
        <v>1171</v>
      </c>
      <c r="B30" s="132">
        <v>7.6526558E7</v>
      </c>
      <c r="C30" s="308"/>
      <c r="D30" s="222"/>
      <c r="E30" s="222"/>
      <c r="F30" s="132"/>
      <c r="G30" s="128">
        <v>1.0</v>
      </c>
      <c r="H30" s="129">
        <f t="shared" si="1"/>
        <v>200</v>
      </c>
      <c r="I30" s="130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</row>
    <row r="31" ht="14.25" customHeight="1">
      <c r="A31" s="148" t="s">
        <v>1172</v>
      </c>
      <c r="B31" s="132">
        <v>7.686829E7</v>
      </c>
      <c r="C31" s="308"/>
      <c r="D31" s="222"/>
      <c r="E31" s="222"/>
      <c r="F31" s="132"/>
      <c r="G31" s="128">
        <v>1.0</v>
      </c>
      <c r="H31" s="129">
        <f t="shared" si="1"/>
        <v>200</v>
      </c>
      <c r="I31" s="130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</row>
    <row r="32" ht="14.25" customHeight="1">
      <c r="A32" s="148" t="s">
        <v>1173</v>
      </c>
      <c r="B32" s="132">
        <v>7.8051739E7</v>
      </c>
      <c r="C32" s="308"/>
      <c r="D32" s="222"/>
      <c r="E32" s="222"/>
      <c r="F32" s="132"/>
      <c r="G32" s="128">
        <v>1.0</v>
      </c>
      <c r="H32" s="129">
        <f t="shared" si="1"/>
        <v>200</v>
      </c>
      <c r="I32" s="130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</row>
    <row r="33" ht="14.25" customHeight="1">
      <c r="A33" s="148" t="s">
        <v>1174</v>
      </c>
      <c r="B33" s="132">
        <v>7.9802227E7</v>
      </c>
      <c r="C33" s="308"/>
      <c r="D33" s="222"/>
      <c r="E33" s="222"/>
      <c r="F33" s="132"/>
      <c r="G33" s="128">
        <v>1.0</v>
      </c>
      <c r="H33" s="129">
        <f t="shared" si="1"/>
        <v>200</v>
      </c>
      <c r="I33" s="130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</row>
    <row r="34" ht="14.25" customHeight="1">
      <c r="A34" s="148" t="s">
        <v>1175</v>
      </c>
      <c r="B34" s="132">
        <v>7.826723E7</v>
      </c>
      <c r="C34" s="308"/>
      <c r="D34" s="222"/>
      <c r="E34" s="222"/>
      <c r="F34" s="132"/>
      <c r="G34" s="128">
        <v>1.0</v>
      </c>
      <c r="H34" s="129">
        <f t="shared" si="1"/>
        <v>200</v>
      </c>
      <c r="I34" s="130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</row>
    <row r="35" ht="14.25" customHeight="1">
      <c r="A35" s="148" t="s">
        <v>1176</v>
      </c>
      <c r="B35" s="132">
        <v>7.6369773E7</v>
      </c>
      <c r="C35" s="308"/>
      <c r="D35" s="222"/>
      <c r="E35" s="222"/>
      <c r="F35" s="132"/>
      <c r="G35" s="128">
        <v>1.0</v>
      </c>
      <c r="H35" s="129">
        <f t="shared" si="1"/>
        <v>200</v>
      </c>
      <c r="I35" s="130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</row>
    <row r="36" ht="14.25" customHeight="1">
      <c r="A36" s="148" t="s">
        <v>1177</v>
      </c>
      <c r="B36" s="132">
        <v>7.6694614E7</v>
      </c>
      <c r="C36" s="308"/>
      <c r="D36" s="222"/>
      <c r="E36" s="222"/>
      <c r="F36" s="132"/>
      <c r="G36" s="128">
        <v>2.0</v>
      </c>
      <c r="H36" s="129">
        <f t="shared" si="1"/>
        <v>400</v>
      </c>
      <c r="I36" s="130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</row>
    <row r="37" ht="14.25" customHeight="1">
      <c r="A37" s="148" t="s">
        <v>1178</v>
      </c>
      <c r="B37" s="132">
        <v>7.889857E7</v>
      </c>
      <c r="C37" s="308"/>
      <c r="D37" s="222"/>
      <c r="E37" s="222"/>
      <c r="F37" s="132"/>
      <c r="G37" s="128">
        <v>2.0</v>
      </c>
      <c r="H37" s="129">
        <f t="shared" si="1"/>
        <v>400</v>
      </c>
      <c r="I37" s="130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</row>
    <row r="38" ht="14.25" customHeight="1">
      <c r="A38" s="148" t="s">
        <v>1179</v>
      </c>
      <c r="B38" s="132">
        <v>7.6777474E7</v>
      </c>
      <c r="C38" s="308"/>
      <c r="D38" s="222"/>
      <c r="E38" s="222"/>
      <c r="F38" s="132"/>
      <c r="G38" s="128">
        <v>3.0</v>
      </c>
      <c r="H38" s="129">
        <f t="shared" si="1"/>
        <v>600</v>
      </c>
      <c r="I38" s="130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</row>
    <row r="39" ht="14.25" customHeight="1">
      <c r="A39" s="148" t="s">
        <v>1180</v>
      </c>
      <c r="B39" s="132">
        <v>7.6065566E7</v>
      </c>
      <c r="C39" s="308"/>
      <c r="D39" s="222"/>
      <c r="E39" s="222"/>
      <c r="F39" s="132"/>
      <c r="G39" s="128">
        <v>1.0</v>
      </c>
      <c r="H39" s="129">
        <f t="shared" si="1"/>
        <v>200</v>
      </c>
      <c r="I39" s="130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</row>
    <row r="40" ht="14.25" customHeight="1">
      <c r="A40" s="148" t="s">
        <v>1181</v>
      </c>
      <c r="B40" s="132">
        <v>7.6241964E7</v>
      </c>
      <c r="C40" s="308"/>
      <c r="D40" s="222"/>
      <c r="E40" s="222"/>
      <c r="F40" s="132"/>
      <c r="G40" s="128">
        <v>2.0</v>
      </c>
      <c r="H40" s="129">
        <f t="shared" si="1"/>
        <v>400</v>
      </c>
      <c r="I40" s="130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</row>
    <row r="41" ht="14.25" customHeight="1">
      <c r="A41" s="148" t="s">
        <v>1182</v>
      </c>
      <c r="B41" s="132">
        <v>7.6454581E7</v>
      </c>
      <c r="C41" s="308"/>
      <c r="D41" s="222"/>
      <c r="E41" s="222"/>
      <c r="F41" s="132"/>
      <c r="G41" s="128">
        <v>1.0</v>
      </c>
      <c r="H41" s="129">
        <f t="shared" si="1"/>
        <v>200</v>
      </c>
      <c r="I41" s="130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</row>
    <row r="42" ht="14.25" customHeight="1">
      <c r="A42" s="148" t="s">
        <v>1183</v>
      </c>
      <c r="B42" s="132">
        <v>7.8314544E7</v>
      </c>
      <c r="C42" s="308"/>
      <c r="D42" s="222"/>
      <c r="E42" s="222"/>
      <c r="F42" s="132"/>
      <c r="G42" s="128">
        <v>1.0</v>
      </c>
      <c r="H42" s="129">
        <f t="shared" si="1"/>
        <v>200</v>
      </c>
      <c r="I42" s="130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</row>
    <row r="43" ht="14.25" customHeight="1">
      <c r="A43" s="148" t="s">
        <v>1184</v>
      </c>
      <c r="B43" s="132">
        <v>7.6482376E7</v>
      </c>
      <c r="C43" s="308"/>
      <c r="D43" s="222"/>
      <c r="E43" s="222"/>
      <c r="F43" s="132"/>
      <c r="G43" s="128">
        <v>1.0</v>
      </c>
      <c r="H43" s="129">
        <f t="shared" si="1"/>
        <v>200</v>
      </c>
      <c r="I43" s="130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</row>
    <row r="44" ht="14.25" customHeight="1">
      <c r="A44" s="148" t="s">
        <v>1185</v>
      </c>
      <c r="B44" s="132">
        <v>7.6335293E7</v>
      </c>
      <c r="C44" s="308"/>
      <c r="D44" s="222"/>
      <c r="E44" s="222"/>
      <c r="F44" s="132"/>
      <c r="G44" s="128">
        <v>1.0</v>
      </c>
      <c r="H44" s="129">
        <f t="shared" si="1"/>
        <v>200</v>
      </c>
      <c r="I44" s="130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</row>
    <row r="45" ht="14.25" customHeight="1">
      <c r="A45" s="148" t="s">
        <v>1186</v>
      </c>
      <c r="B45" s="132">
        <v>7.8531216E7</v>
      </c>
      <c r="C45" s="308"/>
      <c r="D45" s="222"/>
      <c r="E45" s="222"/>
      <c r="F45" s="132"/>
      <c r="G45" s="128">
        <v>1.0</v>
      </c>
      <c r="H45" s="129">
        <f t="shared" si="1"/>
        <v>200</v>
      </c>
      <c r="I45" s="130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</row>
    <row r="46" ht="14.25" customHeight="1">
      <c r="A46" s="148" t="s">
        <v>1187</v>
      </c>
      <c r="B46" s="132">
        <v>7.6694614E7</v>
      </c>
      <c r="C46" s="308"/>
      <c r="D46" s="222"/>
      <c r="E46" s="222"/>
      <c r="F46" s="132"/>
      <c r="G46" s="128">
        <v>2.0</v>
      </c>
      <c r="H46" s="129">
        <f t="shared" si="1"/>
        <v>400</v>
      </c>
      <c r="I46" s="130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</row>
    <row r="47" ht="14.25" customHeight="1">
      <c r="A47" s="148" t="s">
        <v>1188</v>
      </c>
      <c r="B47" s="132">
        <v>7.6236156E7</v>
      </c>
      <c r="C47" s="308"/>
      <c r="D47" s="222"/>
      <c r="E47" s="222"/>
      <c r="F47" s="132"/>
      <c r="G47" s="128">
        <v>1.0</v>
      </c>
      <c r="H47" s="129">
        <f t="shared" si="1"/>
        <v>200</v>
      </c>
      <c r="I47" s="130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</row>
    <row r="48" ht="14.25" customHeight="1">
      <c r="A48" s="148" t="s">
        <v>1189</v>
      </c>
      <c r="B48" s="132">
        <v>7.6820271E7</v>
      </c>
      <c r="C48" s="308"/>
      <c r="D48" s="222"/>
      <c r="E48" s="222"/>
      <c r="F48" s="132"/>
      <c r="G48" s="128">
        <v>1.0</v>
      </c>
      <c r="H48" s="129">
        <f t="shared" si="1"/>
        <v>200</v>
      </c>
      <c r="I48" s="130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</row>
    <row r="49" ht="14.25" customHeight="1">
      <c r="A49" s="148" t="s">
        <v>1190</v>
      </c>
      <c r="B49" s="132">
        <v>7.6031601E7</v>
      </c>
      <c r="C49" s="308"/>
      <c r="D49" s="222"/>
      <c r="E49" s="222"/>
      <c r="F49" s="132"/>
      <c r="G49" s="128">
        <v>1.0</v>
      </c>
      <c r="H49" s="129">
        <f t="shared" si="1"/>
        <v>200</v>
      </c>
      <c r="I49" s="130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</row>
    <row r="50" ht="14.25" customHeight="1">
      <c r="A50" s="148" t="s">
        <v>1191</v>
      </c>
      <c r="B50" s="132">
        <v>7.9494888E7</v>
      </c>
      <c r="C50" s="308"/>
      <c r="D50" s="222"/>
      <c r="E50" s="222"/>
      <c r="F50" s="132"/>
      <c r="G50" s="128">
        <v>2.0</v>
      </c>
      <c r="H50" s="129">
        <f t="shared" si="1"/>
        <v>400</v>
      </c>
      <c r="I50" s="130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</row>
    <row r="51" ht="19.5" customHeight="1">
      <c r="A51" s="145"/>
      <c r="B51" s="147"/>
      <c r="C51" s="221"/>
      <c r="D51" s="222"/>
      <c r="E51" s="223" t="s">
        <v>31</v>
      </c>
      <c r="F51" s="154">
        <f t="shared" ref="F51:H51" si="2">SUM(F9:F50)</f>
        <v>0</v>
      </c>
      <c r="G51" s="154">
        <f t="shared" si="2"/>
        <v>50</v>
      </c>
      <c r="H51" s="224">
        <f t="shared" si="2"/>
        <v>9800</v>
      </c>
      <c r="I51" s="225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</row>
    <row r="52" ht="18.0" customHeight="1">
      <c r="A52" s="152"/>
      <c r="B52" s="151"/>
      <c r="C52" s="152"/>
      <c r="D52" s="223"/>
      <c r="E52" s="223" t="s">
        <v>90</v>
      </c>
      <c r="F52" s="158">
        <f>COUNT(G11:G50)</f>
        <v>40</v>
      </c>
      <c r="G52" s="54"/>
      <c r="H52" s="54"/>
      <c r="I52" s="55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</row>
    <row r="53" ht="14.25" customHeight="1">
      <c r="A53" s="56"/>
      <c r="B53" s="59"/>
      <c r="C53" s="56"/>
      <c r="D53" s="92"/>
      <c r="E53" s="92"/>
      <c r="F53" s="56"/>
      <c r="G53" s="202"/>
      <c r="H53" s="198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</row>
    <row r="54" ht="30.0" customHeight="1">
      <c r="A54" s="56"/>
      <c r="B54" s="59"/>
      <c r="C54" s="56"/>
      <c r="D54" s="56" t="s">
        <v>91</v>
      </c>
      <c r="E54" s="57"/>
      <c r="F54" s="56"/>
      <c r="G54" s="202"/>
      <c r="H54" s="198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</row>
    <row r="55" ht="42.75" customHeight="1">
      <c r="A55" s="56"/>
      <c r="B55" s="59"/>
      <c r="C55" s="56"/>
      <c r="D55" s="58" t="s">
        <v>92</v>
      </c>
      <c r="E55" s="57"/>
      <c r="F55" s="56"/>
      <c r="G55" s="202"/>
      <c r="H55" s="198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</row>
    <row r="56" ht="42.75" customHeight="1">
      <c r="A56" s="56"/>
      <c r="B56" s="59"/>
      <c r="C56" s="56"/>
      <c r="D56" s="59" t="s">
        <v>49</v>
      </c>
      <c r="E56" s="60"/>
      <c r="F56" s="56"/>
      <c r="G56" s="202"/>
      <c r="H56" s="198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</row>
    <row r="57" ht="14.25" customHeight="1">
      <c r="A57" s="56"/>
      <c r="B57" s="59"/>
      <c r="C57" s="56"/>
      <c r="D57" s="92"/>
      <c r="E57" s="92"/>
      <c r="F57" s="56"/>
      <c r="G57" s="202"/>
      <c r="H57" s="198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</row>
    <row r="58" ht="14.25" customHeight="1">
      <c r="A58" s="56"/>
      <c r="B58" s="59"/>
      <c r="C58" s="56"/>
      <c r="D58" s="92"/>
      <c r="E58" s="92"/>
      <c r="F58" s="56"/>
      <c r="G58" s="202"/>
      <c r="H58" s="198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</row>
    <row r="59" ht="14.25" customHeight="1">
      <c r="A59" s="56"/>
      <c r="B59" s="59"/>
      <c r="C59" s="56"/>
      <c r="D59" s="92"/>
      <c r="E59" s="92"/>
      <c r="F59" s="56"/>
      <c r="G59" s="202"/>
      <c r="H59" s="198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</row>
    <row r="60" ht="14.25" customHeight="1">
      <c r="A60" s="56"/>
      <c r="B60" s="59"/>
      <c r="C60" s="56"/>
      <c r="D60" s="92"/>
      <c r="E60" s="92"/>
      <c r="F60" s="56"/>
      <c r="G60" s="202"/>
      <c r="H60" s="198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</row>
    <row r="61" ht="14.25" customHeight="1">
      <c r="A61" s="56"/>
      <c r="B61" s="59"/>
      <c r="C61" s="56"/>
      <c r="D61" s="92"/>
      <c r="E61" s="92"/>
      <c r="F61" s="56"/>
      <c r="G61" s="202"/>
      <c r="H61" s="198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</row>
    <row r="62" ht="14.25" customHeight="1">
      <c r="A62" s="56"/>
      <c r="B62" s="59"/>
      <c r="C62" s="56"/>
      <c r="D62" s="92"/>
      <c r="E62" s="92"/>
      <c r="F62" s="56"/>
      <c r="G62" s="202"/>
      <c r="H62" s="198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</row>
    <row r="63" ht="14.25" customHeight="1">
      <c r="A63" s="56"/>
      <c r="B63" s="59"/>
      <c r="C63" s="56"/>
      <c r="D63" s="92"/>
      <c r="E63" s="92"/>
      <c r="F63" s="56"/>
      <c r="G63" s="202"/>
      <c r="H63" s="198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</row>
    <row r="64" ht="14.25" customHeight="1">
      <c r="A64" s="56"/>
      <c r="B64" s="59"/>
      <c r="C64" s="56"/>
      <c r="D64" s="92"/>
      <c r="E64" s="92"/>
      <c r="F64" s="56"/>
      <c r="G64" s="202"/>
      <c r="H64" s="198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</row>
    <row r="65" ht="14.25" customHeight="1">
      <c r="A65" s="56"/>
      <c r="B65" s="59"/>
      <c r="C65" s="56"/>
      <c r="D65" s="92"/>
      <c r="E65" s="92"/>
      <c r="F65" s="56"/>
      <c r="G65" s="202"/>
      <c r="H65" s="198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</row>
    <row r="66" ht="14.25" customHeight="1">
      <c r="A66" s="56"/>
      <c r="B66" s="59"/>
      <c r="C66" s="56"/>
      <c r="D66" s="92"/>
      <c r="E66" s="92"/>
      <c r="F66" s="56"/>
      <c r="G66" s="202"/>
      <c r="H66" s="198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</row>
    <row r="67" ht="14.25" customHeight="1">
      <c r="A67" s="56"/>
      <c r="B67" s="59"/>
      <c r="C67" s="56"/>
      <c r="D67" s="92"/>
      <c r="E67" s="92"/>
      <c r="F67" s="56"/>
      <c r="G67" s="202"/>
      <c r="H67" s="198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</row>
    <row r="68" ht="14.25" customHeight="1">
      <c r="A68" s="56"/>
      <c r="B68" s="59"/>
      <c r="C68" s="56"/>
      <c r="D68" s="92"/>
      <c r="E68" s="92"/>
      <c r="F68" s="56"/>
      <c r="G68" s="202"/>
      <c r="H68" s="198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</row>
    <row r="69" ht="14.25" customHeight="1">
      <c r="A69" s="56"/>
      <c r="B69" s="59"/>
      <c r="C69" s="56"/>
      <c r="D69" s="92"/>
      <c r="E69" s="92"/>
      <c r="F69" s="56"/>
      <c r="G69" s="202"/>
      <c r="H69" s="198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</row>
    <row r="70" ht="14.25" customHeight="1">
      <c r="A70" s="56"/>
      <c r="B70" s="59"/>
      <c r="C70" s="56"/>
      <c r="D70" s="92"/>
      <c r="E70" s="92"/>
      <c r="F70" s="56"/>
      <c r="G70" s="202"/>
      <c r="H70" s="198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</row>
    <row r="71" ht="14.25" customHeight="1">
      <c r="A71" s="56"/>
      <c r="B71" s="59"/>
      <c r="C71" s="56"/>
      <c r="D71" s="92"/>
      <c r="E71" s="92"/>
      <c r="F71" s="56"/>
      <c r="G71" s="202"/>
      <c r="H71" s="198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</row>
    <row r="72" ht="14.25" customHeight="1">
      <c r="A72" s="56"/>
      <c r="B72" s="59"/>
      <c r="C72" s="56"/>
      <c r="D72" s="92"/>
      <c r="E72" s="92"/>
      <c r="F72" s="56"/>
      <c r="G72" s="202"/>
      <c r="H72" s="198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</row>
    <row r="73" ht="14.25" customHeight="1">
      <c r="A73" s="56"/>
      <c r="B73" s="59"/>
      <c r="C73" s="56"/>
      <c r="D73" s="92"/>
      <c r="E73" s="92"/>
      <c r="F73" s="56"/>
      <c r="G73" s="202"/>
      <c r="H73" s="198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</row>
    <row r="74" ht="14.25" customHeight="1">
      <c r="A74" s="56"/>
      <c r="B74" s="59"/>
      <c r="C74" s="56"/>
      <c r="D74" s="92"/>
      <c r="E74" s="92"/>
      <c r="F74" s="56"/>
      <c r="G74" s="202"/>
      <c r="H74" s="198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</row>
    <row r="75" ht="14.25" customHeight="1">
      <c r="A75" s="56"/>
      <c r="B75" s="59"/>
      <c r="C75" s="56"/>
      <c r="D75" s="92"/>
      <c r="E75" s="92"/>
      <c r="F75" s="56"/>
      <c r="G75" s="202"/>
      <c r="H75" s="198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</row>
    <row r="76" ht="14.25" customHeight="1">
      <c r="A76" s="56"/>
      <c r="B76" s="59"/>
      <c r="C76" s="56"/>
      <c r="D76" s="92"/>
      <c r="E76" s="92"/>
      <c r="F76" s="56"/>
      <c r="G76" s="202"/>
      <c r="H76" s="198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</row>
    <row r="77" ht="14.25" customHeight="1">
      <c r="A77" s="56"/>
      <c r="B77" s="59"/>
      <c r="C77" s="56"/>
      <c r="D77" s="92"/>
      <c r="E77" s="92"/>
      <c r="F77" s="56"/>
      <c r="G77" s="202"/>
      <c r="H77" s="198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</row>
    <row r="78" ht="14.25" customHeight="1">
      <c r="A78" s="56"/>
      <c r="B78" s="59"/>
      <c r="C78" s="56"/>
      <c r="D78" s="92"/>
      <c r="E78" s="92"/>
      <c r="F78" s="56"/>
      <c r="G78" s="202"/>
      <c r="H78" s="198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</row>
    <row r="79" ht="14.25" customHeight="1">
      <c r="A79" s="56"/>
      <c r="B79" s="59"/>
      <c r="C79" s="56"/>
      <c r="D79" s="92"/>
      <c r="E79" s="92"/>
      <c r="F79" s="56"/>
      <c r="G79" s="202"/>
      <c r="H79" s="198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</row>
    <row r="80" ht="14.25" customHeight="1">
      <c r="A80" s="56"/>
      <c r="B80" s="59"/>
      <c r="C80" s="56"/>
      <c r="D80" s="92"/>
      <c r="E80" s="92"/>
      <c r="F80" s="56"/>
      <c r="G80" s="202"/>
      <c r="H80" s="198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</row>
    <row r="81" ht="14.25" customHeight="1">
      <c r="A81" s="56"/>
      <c r="B81" s="59"/>
      <c r="C81" s="56"/>
      <c r="D81" s="92"/>
      <c r="E81" s="92"/>
      <c r="F81" s="56"/>
      <c r="G81" s="202"/>
      <c r="H81" s="198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</row>
    <row r="82" ht="14.25" customHeight="1">
      <c r="A82" s="56"/>
      <c r="B82" s="59"/>
      <c r="C82" s="56"/>
      <c r="D82" s="92"/>
      <c r="E82" s="92"/>
      <c r="F82" s="56"/>
      <c r="G82" s="202"/>
      <c r="H82" s="198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</row>
    <row r="83" ht="14.25" customHeight="1">
      <c r="A83" s="56"/>
      <c r="B83" s="59"/>
      <c r="C83" s="56"/>
      <c r="D83" s="92"/>
      <c r="E83" s="92"/>
      <c r="F83" s="56"/>
      <c r="G83" s="202"/>
      <c r="H83" s="198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</row>
    <row r="84" ht="14.25" customHeight="1">
      <c r="A84" s="56"/>
      <c r="B84" s="59"/>
      <c r="C84" s="56"/>
      <c r="D84" s="92"/>
      <c r="E84" s="92"/>
      <c r="F84" s="56"/>
      <c r="G84" s="202"/>
      <c r="H84" s="198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</row>
    <row r="85" ht="14.25" customHeight="1">
      <c r="A85" s="56"/>
      <c r="B85" s="59"/>
      <c r="C85" s="56"/>
      <c r="D85" s="92"/>
      <c r="E85" s="92"/>
      <c r="F85" s="56"/>
      <c r="G85" s="202"/>
      <c r="H85" s="198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</row>
    <row r="86" ht="14.25" customHeight="1">
      <c r="A86" s="56"/>
      <c r="B86" s="59"/>
      <c r="C86" s="56"/>
      <c r="D86" s="92"/>
      <c r="E86" s="92"/>
      <c r="F86" s="56"/>
      <c r="G86" s="202"/>
      <c r="H86" s="198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</row>
    <row r="87" ht="14.25" customHeight="1">
      <c r="A87" s="56"/>
      <c r="B87" s="59"/>
      <c r="C87" s="56"/>
      <c r="D87" s="92"/>
      <c r="E87" s="92"/>
      <c r="F87" s="56"/>
      <c r="G87" s="202"/>
      <c r="H87" s="198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</row>
    <row r="88" ht="14.25" customHeight="1">
      <c r="A88" s="56"/>
      <c r="B88" s="59"/>
      <c r="C88" s="56"/>
      <c r="D88" s="92"/>
      <c r="E88" s="92"/>
      <c r="F88" s="56"/>
      <c r="G88" s="202"/>
      <c r="H88" s="198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</row>
    <row r="89" ht="14.25" customHeight="1">
      <c r="A89" s="56"/>
      <c r="B89" s="59"/>
      <c r="C89" s="56"/>
      <c r="D89" s="92"/>
      <c r="E89" s="92"/>
      <c r="F89" s="56"/>
      <c r="G89" s="202"/>
      <c r="H89" s="198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</row>
    <row r="90" ht="14.25" customHeight="1">
      <c r="A90" s="56"/>
      <c r="B90" s="59"/>
      <c r="C90" s="56"/>
      <c r="D90" s="92"/>
      <c r="E90" s="92"/>
      <c r="F90" s="56"/>
      <c r="G90" s="202"/>
      <c r="H90" s="198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</row>
    <row r="91" ht="14.25" customHeight="1">
      <c r="A91" s="56"/>
      <c r="B91" s="59"/>
      <c r="C91" s="56"/>
      <c r="D91" s="92"/>
      <c r="E91" s="92"/>
      <c r="F91" s="56"/>
      <c r="G91" s="202"/>
      <c r="H91" s="198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</row>
    <row r="92" ht="14.25" customHeight="1">
      <c r="A92" s="56"/>
      <c r="B92" s="59"/>
      <c r="C92" s="56"/>
      <c r="D92" s="92"/>
      <c r="E92" s="92"/>
      <c r="F92" s="56"/>
      <c r="G92" s="202"/>
      <c r="H92" s="198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</row>
    <row r="93" ht="14.25" customHeight="1">
      <c r="A93" s="56"/>
      <c r="B93" s="59"/>
      <c r="C93" s="56"/>
      <c r="D93" s="92"/>
      <c r="E93" s="92"/>
      <c r="F93" s="56"/>
      <c r="G93" s="202"/>
      <c r="H93" s="198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</row>
    <row r="94" ht="14.25" customHeight="1">
      <c r="A94" s="56"/>
      <c r="B94" s="59"/>
      <c r="C94" s="56"/>
      <c r="D94" s="92"/>
      <c r="E94" s="92"/>
      <c r="F94" s="56"/>
      <c r="G94" s="202"/>
      <c r="H94" s="198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</row>
    <row r="95" ht="14.25" customHeight="1">
      <c r="A95" s="56"/>
      <c r="B95" s="59"/>
      <c r="C95" s="56"/>
      <c r="D95" s="92"/>
      <c r="E95" s="92"/>
      <c r="F95" s="56"/>
      <c r="G95" s="202"/>
      <c r="H95" s="198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</row>
    <row r="96" ht="14.25" customHeight="1">
      <c r="A96" s="56"/>
      <c r="B96" s="59"/>
      <c r="C96" s="56"/>
      <c r="D96" s="92"/>
      <c r="E96" s="92"/>
      <c r="F96" s="56"/>
      <c r="G96" s="202"/>
      <c r="H96" s="198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</row>
    <row r="97" ht="14.25" customHeight="1">
      <c r="A97" s="56"/>
      <c r="B97" s="59"/>
      <c r="C97" s="56"/>
      <c r="D97" s="92"/>
      <c r="E97" s="92"/>
      <c r="F97" s="56"/>
      <c r="G97" s="202"/>
      <c r="H97" s="198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</row>
    <row r="98" ht="14.25" customHeight="1">
      <c r="A98" s="56"/>
      <c r="B98" s="59"/>
      <c r="C98" s="56"/>
      <c r="D98" s="92"/>
      <c r="E98" s="92"/>
      <c r="F98" s="56"/>
      <c r="G98" s="202"/>
      <c r="H98" s="198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</row>
    <row r="99" ht="14.25" customHeight="1">
      <c r="A99" s="56"/>
      <c r="B99" s="59"/>
      <c r="C99" s="56"/>
      <c r="D99" s="92"/>
      <c r="E99" s="92"/>
      <c r="F99" s="56"/>
      <c r="G99" s="202"/>
      <c r="H99" s="198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</row>
    <row r="100" ht="14.25" customHeight="1">
      <c r="A100" s="56"/>
      <c r="B100" s="59"/>
      <c r="C100" s="56"/>
      <c r="D100" s="92"/>
      <c r="E100" s="92"/>
      <c r="F100" s="56"/>
      <c r="G100" s="202"/>
      <c r="H100" s="198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</row>
    <row r="101" ht="14.25" customHeight="1">
      <c r="A101" s="56"/>
      <c r="B101" s="59"/>
      <c r="C101" s="56"/>
      <c r="D101" s="92"/>
      <c r="E101" s="92"/>
      <c r="F101" s="56"/>
      <c r="G101" s="202"/>
      <c r="H101" s="198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</row>
    <row r="102" ht="14.25" customHeight="1">
      <c r="A102" s="56"/>
      <c r="B102" s="59"/>
      <c r="C102" s="56"/>
      <c r="D102" s="92"/>
      <c r="E102" s="92"/>
      <c r="F102" s="56"/>
      <c r="G102" s="202"/>
      <c r="H102" s="198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</row>
    <row r="103" ht="14.25" customHeight="1">
      <c r="A103" s="56"/>
      <c r="B103" s="59"/>
      <c r="C103" s="56"/>
      <c r="D103" s="92"/>
      <c r="E103" s="92"/>
      <c r="F103" s="56"/>
      <c r="G103" s="202"/>
      <c r="H103" s="198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</row>
    <row r="104" ht="14.25" customHeight="1">
      <c r="A104" s="56"/>
      <c r="B104" s="59"/>
      <c r="C104" s="56"/>
      <c r="D104" s="92"/>
      <c r="E104" s="92"/>
      <c r="F104" s="56"/>
      <c r="G104" s="202"/>
      <c r="H104" s="198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</row>
    <row r="105" ht="14.25" customHeight="1">
      <c r="A105" s="56"/>
      <c r="B105" s="59"/>
      <c r="C105" s="56"/>
      <c r="D105" s="92"/>
      <c r="E105" s="92"/>
      <c r="F105" s="56"/>
      <c r="G105" s="202"/>
      <c r="H105" s="198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</row>
    <row r="106" ht="14.25" customHeight="1">
      <c r="A106" s="56"/>
      <c r="B106" s="59"/>
      <c r="C106" s="56"/>
      <c r="D106" s="92"/>
      <c r="E106" s="92"/>
      <c r="F106" s="56"/>
      <c r="G106" s="202"/>
      <c r="H106" s="198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</row>
    <row r="107" ht="14.25" customHeight="1">
      <c r="A107" s="56"/>
      <c r="B107" s="59"/>
      <c r="C107" s="56"/>
      <c r="D107" s="92"/>
      <c r="E107" s="92"/>
      <c r="F107" s="56"/>
      <c r="G107" s="202"/>
      <c r="H107" s="198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</row>
    <row r="108" ht="14.25" customHeight="1">
      <c r="A108" s="56"/>
      <c r="B108" s="59"/>
      <c r="C108" s="56"/>
      <c r="D108" s="92"/>
      <c r="E108" s="92"/>
      <c r="F108" s="56"/>
      <c r="G108" s="202"/>
      <c r="H108" s="198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</row>
    <row r="109" ht="14.25" customHeight="1">
      <c r="A109" s="56"/>
      <c r="B109" s="59"/>
      <c r="C109" s="56"/>
      <c r="D109" s="92"/>
      <c r="E109" s="92"/>
      <c r="F109" s="56"/>
      <c r="G109" s="202"/>
      <c r="H109" s="198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</row>
    <row r="110" ht="14.25" customHeight="1">
      <c r="A110" s="56"/>
      <c r="B110" s="59"/>
      <c r="C110" s="56"/>
      <c r="D110" s="92"/>
      <c r="E110" s="92"/>
      <c r="F110" s="56"/>
      <c r="G110" s="202"/>
      <c r="H110" s="198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</row>
    <row r="111" ht="14.25" customHeight="1">
      <c r="A111" s="56"/>
      <c r="B111" s="59"/>
      <c r="C111" s="56"/>
      <c r="D111" s="92"/>
      <c r="E111" s="92"/>
      <c r="F111" s="56"/>
      <c r="G111" s="202"/>
      <c r="H111" s="198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</row>
    <row r="112" ht="14.25" customHeight="1">
      <c r="A112" s="56"/>
      <c r="B112" s="59"/>
      <c r="C112" s="56"/>
      <c r="D112" s="92"/>
      <c r="E112" s="92"/>
      <c r="F112" s="56"/>
      <c r="G112" s="202"/>
      <c r="H112" s="198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</row>
    <row r="113" ht="14.25" customHeight="1">
      <c r="A113" s="56"/>
      <c r="B113" s="59"/>
      <c r="C113" s="56"/>
      <c r="D113" s="92"/>
      <c r="E113" s="92"/>
      <c r="F113" s="56"/>
      <c r="G113" s="202"/>
      <c r="H113" s="198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</row>
    <row r="114" ht="14.25" customHeight="1">
      <c r="A114" s="56"/>
      <c r="B114" s="59"/>
      <c r="C114" s="56"/>
      <c r="D114" s="92"/>
      <c r="E114" s="92"/>
      <c r="F114" s="56"/>
      <c r="G114" s="202"/>
      <c r="H114" s="198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</row>
    <row r="115" ht="14.25" customHeight="1">
      <c r="A115" s="56"/>
      <c r="B115" s="59"/>
      <c r="C115" s="56"/>
      <c r="D115" s="92"/>
      <c r="E115" s="92"/>
      <c r="F115" s="56"/>
      <c r="G115" s="202"/>
      <c r="H115" s="198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</row>
    <row r="116" ht="14.25" customHeight="1">
      <c r="A116" s="56"/>
      <c r="B116" s="59"/>
      <c r="C116" s="56"/>
      <c r="D116" s="92"/>
      <c r="E116" s="92"/>
      <c r="F116" s="56"/>
      <c r="G116" s="202"/>
      <c r="H116" s="198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</row>
    <row r="117" ht="14.25" customHeight="1">
      <c r="A117" s="56"/>
      <c r="B117" s="59"/>
      <c r="C117" s="56"/>
      <c r="D117" s="92"/>
      <c r="E117" s="92"/>
      <c r="F117" s="56"/>
      <c r="G117" s="202"/>
      <c r="H117" s="198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</row>
    <row r="118" ht="14.25" customHeight="1">
      <c r="A118" s="56"/>
      <c r="B118" s="59"/>
      <c r="C118" s="56"/>
      <c r="D118" s="92"/>
      <c r="E118" s="92"/>
      <c r="F118" s="56"/>
      <c r="G118" s="202"/>
      <c r="H118" s="198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</row>
    <row r="119" ht="14.25" customHeight="1">
      <c r="A119" s="56"/>
      <c r="B119" s="59"/>
      <c r="C119" s="56"/>
      <c r="D119" s="92"/>
      <c r="E119" s="92"/>
      <c r="F119" s="56"/>
      <c r="G119" s="202"/>
      <c r="H119" s="198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</row>
    <row r="120" ht="14.25" customHeight="1">
      <c r="A120" s="56"/>
      <c r="B120" s="59"/>
      <c r="C120" s="56"/>
      <c r="D120" s="92"/>
      <c r="E120" s="92"/>
      <c r="F120" s="56"/>
      <c r="G120" s="202"/>
      <c r="H120" s="198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</row>
    <row r="121" ht="14.25" customHeight="1">
      <c r="A121" s="56"/>
      <c r="B121" s="59"/>
      <c r="C121" s="56"/>
      <c r="D121" s="92"/>
      <c r="E121" s="92"/>
      <c r="F121" s="56"/>
      <c r="G121" s="202"/>
      <c r="H121" s="198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</row>
    <row r="122" ht="14.25" customHeight="1">
      <c r="A122" s="56"/>
      <c r="B122" s="59"/>
      <c r="C122" s="56"/>
      <c r="D122" s="92"/>
      <c r="E122" s="92"/>
      <c r="F122" s="56"/>
      <c r="G122" s="202"/>
      <c r="H122" s="198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</row>
    <row r="123" ht="14.25" customHeight="1">
      <c r="A123" s="56"/>
      <c r="B123" s="59"/>
      <c r="C123" s="56"/>
      <c r="D123" s="92"/>
      <c r="E123" s="92"/>
      <c r="F123" s="56"/>
      <c r="G123" s="202"/>
      <c r="H123" s="198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</row>
    <row r="124" ht="14.25" customHeight="1">
      <c r="A124" s="56"/>
      <c r="B124" s="59"/>
      <c r="C124" s="56"/>
      <c r="D124" s="92"/>
      <c r="E124" s="92"/>
      <c r="F124" s="56"/>
      <c r="G124" s="202"/>
      <c r="H124" s="198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</row>
    <row r="125" ht="14.25" customHeight="1">
      <c r="A125" s="56"/>
      <c r="B125" s="59"/>
      <c r="C125" s="56"/>
      <c r="D125" s="92"/>
      <c r="E125" s="92"/>
      <c r="F125" s="56"/>
      <c r="G125" s="202"/>
      <c r="H125" s="198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</row>
    <row r="126" ht="14.25" customHeight="1">
      <c r="A126" s="56"/>
      <c r="B126" s="59"/>
      <c r="C126" s="56"/>
      <c r="D126" s="92"/>
      <c r="E126" s="92"/>
      <c r="F126" s="56"/>
      <c r="G126" s="202"/>
      <c r="H126" s="198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</row>
    <row r="127" ht="14.25" customHeight="1">
      <c r="A127" s="56"/>
      <c r="B127" s="59"/>
      <c r="C127" s="56"/>
      <c r="D127" s="92"/>
      <c r="E127" s="92"/>
      <c r="F127" s="56"/>
      <c r="G127" s="202"/>
      <c r="H127" s="198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</row>
    <row r="128" ht="14.25" customHeight="1">
      <c r="A128" s="56"/>
      <c r="B128" s="59"/>
      <c r="C128" s="56"/>
      <c r="D128" s="92"/>
      <c r="E128" s="92"/>
      <c r="F128" s="56"/>
      <c r="G128" s="202"/>
      <c r="H128" s="198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</row>
    <row r="129" ht="14.25" customHeight="1">
      <c r="A129" s="56"/>
      <c r="B129" s="59"/>
      <c r="C129" s="56"/>
      <c r="D129" s="92"/>
      <c r="E129" s="92"/>
      <c r="F129" s="56"/>
      <c r="G129" s="202"/>
      <c r="H129" s="198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</row>
    <row r="130" ht="14.25" customHeight="1">
      <c r="A130" s="56"/>
      <c r="B130" s="59"/>
      <c r="C130" s="56"/>
      <c r="D130" s="92"/>
      <c r="E130" s="92"/>
      <c r="F130" s="56"/>
      <c r="G130" s="202"/>
      <c r="H130" s="198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</row>
    <row r="131" ht="14.25" customHeight="1">
      <c r="A131" s="56"/>
      <c r="B131" s="59"/>
      <c r="C131" s="56"/>
      <c r="D131" s="92"/>
      <c r="E131" s="92"/>
      <c r="F131" s="56"/>
      <c r="G131" s="202"/>
      <c r="H131" s="198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</row>
    <row r="132" ht="14.25" customHeight="1">
      <c r="A132" s="56"/>
      <c r="B132" s="59"/>
      <c r="C132" s="56"/>
      <c r="D132" s="92"/>
      <c r="E132" s="92"/>
      <c r="F132" s="56"/>
      <c r="G132" s="202"/>
      <c r="H132" s="198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</row>
    <row r="133" ht="14.25" customHeight="1">
      <c r="A133" s="56"/>
      <c r="B133" s="59"/>
      <c r="C133" s="56"/>
      <c r="D133" s="92"/>
      <c r="E133" s="92"/>
      <c r="F133" s="56"/>
      <c r="G133" s="202"/>
      <c r="H133" s="198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</row>
    <row r="134" ht="14.25" customHeight="1">
      <c r="A134" s="56"/>
      <c r="B134" s="59"/>
      <c r="C134" s="56"/>
      <c r="D134" s="92"/>
      <c r="E134" s="92"/>
      <c r="F134" s="56"/>
      <c r="G134" s="202"/>
      <c r="H134" s="198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</row>
    <row r="135" ht="14.25" customHeight="1">
      <c r="A135" s="56"/>
      <c r="B135" s="59"/>
      <c r="C135" s="56"/>
      <c r="D135" s="92"/>
      <c r="E135" s="92"/>
      <c r="F135" s="56"/>
      <c r="G135" s="202"/>
      <c r="H135" s="198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</row>
    <row r="136" ht="14.25" customHeight="1">
      <c r="A136" s="56"/>
      <c r="B136" s="59"/>
      <c r="C136" s="56"/>
      <c r="D136" s="92"/>
      <c r="E136" s="92"/>
      <c r="F136" s="56"/>
      <c r="G136" s="202"/>
      <c r="H136" s="198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</row>
    <row r="137" ht="14.25" customHeight="1">
      <c r="A137" s="56"/>
      <c r="B137" s="59"/>
      <c r="C137" s="56"/>
      <c r="D137" s="92"/>
      <c r="E137" s="92"/>
      <c r="F137" s="56"/>
      <c r="G137" s="202"/>
      <c r="H137" s="198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</row>
    <row r="138" ht="14.25" customHeight="1">
      <c r="A138" s="56"/>
      <c r="B138" s="59"/>
      <c r="C138" s="56"/>
      <c r="D138" s="92"/>
      <c r="E138" s="92"/>
      <c r="F138" s="56"/>
      <c r="G138" s="202"/>
      <c r="H138" s="198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</row>
    <row r="139" ht="14.25" customHeight="1">
      <c r="A139" s="56"/>
      <c r="B139" s="59"/>
      <c r="C139" s="56"/>
      <c r="D139" s="92"/>
      <c r="E139" s="92"/>
      <c r="F139" s="56"/>
      <c r="G139" s="202"/>
      <c r="H139" s="198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</row>
    <row r="140" ht="14.25" customHeight="1">
      <c r="A140" s="56"/>
      <c r="B140" s="59"/>
      <c r="C140" s="56"/>
      <c r="D140" s="92"/>
      <c r="E140" s="92"/>
      <c r="F140" s="56"/>
      <c r="G140" s="202"/>
      <c r="H140" s="198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</row>
    <row r="141" ht="14.25" customHeight="1">
      <c r="A141" s="56"/>
      <c r="B141" s="59"/>
      <c r="C141" s="56"/>
      <c r="D141" s="92"/>
      <c r="E141" s="92"/>
      <c r="F141" s="56"/>
      <c r="G141" s="202"/>
      <c r="H141" s="198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</row>
    <row r="142" ht="14.25" customHeight="1">
      <c r="A142" s="56"/>
      <c r="B142" s="59"/>
      <c r="C142" s="56"/>
      <c r="D142" s="92"/>
      <c r="E142" s="92"/>
      <c r="F142" s="56"/>
      <c r="G142" s="202"/>
      <c r="H142" s="198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</row>
    <row r="143" ht="14.25" customHeight="1">
      <c r="A143" s="56"/>
      <c r="B143" s="59"/>
      <c r="C143" s="56"/>
      <c r="D143" s="92"/>
      <c r="E143" s="92"/>
      <c r="F143" s="56"/>
      <c r="G143" s="202"/>
      <c r="H143" s="198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</row>
    <row r="144" ht="14.25" customHeight="1">
      <c r="A144" s="56"/>
      <c r="B144" s="59"/>
      <c r="C144" s="56"/>
      <c r="D144" s="92"/>
      <c r="E144" s="92"/>
      <c r="F144" s="56"/>
      <c r="G144" s="202"/>
      <c r="H144" s="198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</row>
    <row r="145" ht="14.25" customHeight="1">
      <c r="A145" s="56"/>
      <c r="B145" s="59"/>
      <c r="C145" s="56"/>
      <c r="D145" s="92"/>
      <c r="E145" s="92"/>
      <c r="F145" s="56"/>
      <c r="G145" s="202"/>
      <c r="H145" s="198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</row>
    <row r="146" ht="14.25" customHeight="1">
      <c r="A146" s="56"/>
      <c r="B146" s="59"/>
      <c r="C146" s="56"/>
      <c r="D146" s="92"/>
      <c r="E146" s="92"/>
      <c r="F146" s="56"/>
      <c r="G146" s="202"/>
      <c r="H146" s="198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</row>
    <row r="147" ht="14.25" customHeight="1">
      <c r="A147" s="56"/>
      <c r="B147" s="59"/>
      <c r="C147" s="56"/>
      <c r="D147" s="92"/>
      <c r="E147" s="92"/>
      <c r="F147" s="56"/>
      <c r="G147" s="202"/>
      <c r="H147" s="198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</row>
    <row r="148" ht="14.25" customHeight="1">
      <c r="A148" s="56"/>
      <c r="B148" s="59"/>
      <c r="C148" s="56"/>
      <c r="D148" s="92"/>
      <c r="E148" s="92"/>
      <c r="F148" s="56"/>
      <c r="G148" s="202"/>
      <c r="H148" s="198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</row>
    <row r="149" ht="14.25" customHeight="1">
      <c r="A149" s="56"/>
      <c r="B149" s="59"/>
      <c r="C149" s="56"/>
      <c r="D149" s="92"/>
      <c r="E149" s="92"/>
      <c r="F149" s="56"/>
      <c r="G149" s="202"/>
      <c r="H149" s="198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</row>
    <row r="150" ht="14.25" customHeight="1">
      <c r="A150" s="56"/>
      <c r="B150" s="59"/>
      <c r="C150" s="56"/>
      <c r="D150" s="92"/>
      <c r="E150" s="92"/>
      <c r="F150" s="56"/>
      <c r="G150" s="202"/>
      <c r="H150" s="198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</row>
    <row r="151" ht="14.25" customHeight="1">
      <c r="A151" s="56"/>
      <c r="B151" s="59"/>
      <c r="C151" s="56"/>
      <c r="D151" s="92"/>
      <c r="E151" s="92"/>
      <c r="F151" s="56"/>
      <c r="G151" s="202"/>
      <c r="H151" s="198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</row>
    <row r="152" ht="14.25" customHeight="1">
      <c r="A152" s="56"/>
      <c r="B152" s="59"/>
      <c r="C152" s="56"/>
      <c r="D152" s="92"/>
      <c r="E152" s="92"/>
      <c r="F152" s="56"/>
      <c r="G152" s="202"/>
      <c r="H152" s="198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</row>
    <row r="153" ht="14.25" customHeight="1">
      <c r="A153" s="56"/>
      <c r="B153" s="59"/>
      <c r="C153" s="56"/>
      <c r="D153" s="92"/>
      <c r="E153" s="92"/>
      <c r="F153" s="56"/>
      <c r="G153" s="202"/>
      <c r="H153" s="198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</row>
    <row r="154" ht="14.25" customHeight="1">
      <c r="A154" s="56"/>
      <c r="B154" s="59"/>
      <c r="C154" s="56"/>
      <c r="D154" s="92"/>
      <c r="E154" s="92"/>
      <c r="F154" s="56"/>
      <c r="G154" s="202"/>
      <c r="H154" s="198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</row>
    <row r="155" ht="14.25" customHeight="1">
      <c r="A155" s="56"/>
      <c r="B155" s="59"/>
      <c r="C155" s="56"/>
      <c r="D155" s="92"/>
      <c r="E155" s="92"/>
      <c r="F155" s="56"/>
      <c r="G155" s="202"/>
      <c r="H155" s="198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</row>
    <row r="156" ht="14.25" customHeight="1">
      <c r="A156" s="56"/>
      <c r="B156" s="59"/>
      <c r="C156" s="56"/>
      <c r="D156" s="92"/>
      <c r="E156" s="92"/>
      <c r="F156" s="56"/>
      <c r="G156" s="202"/>
      <c r="H156" s="198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</row>
    <row r="157" ht="14.25" customHeight="1">
      <c r="A157" s="56"/>
      <c r="B157" s="59"/>
      <c r="C157" s="56"/>
      <c r="D157" s="92"/>
      <c r="E157" s="92"/>
      <c r="F157" s="56"/>
      <c r="G157" s="202"/>
      <c r="H157" s="198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</row>
    <row r="158" ht="14.25" customHeight="1">
      <c r="A158" s="56"/>
      <c r="B158" s="59"/>
      <c r="C158" s="56"/>
      <c r="D158" s="92"/>
      <c r="E158" s="92"/>
      <c r="F158" s="56"/>
      <c r="G158" s="202"/>
      <c r="H158" s="198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</row>
    <row r="159" ht="14.25" customHeight="1">
      <c r="A159" s="56"/>
      <c r="B159" s="59"/>
      <c r="C159" s="56"/>
      <c r="D159" s="92"/>
      <c r="E159" s="92"/>
      <c r="F159" s="56"/>
      <c r="G159" s="202"/>
      <c r="H159" s="198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</row>
    <row r="160" ht="14.25" customHeight="1">
      <c r="A160" s="56"/>
      <c r="B160" s="59"/>
      <c r="C160" s="56"/>
      <c r="D160" s="92"/>
      <c r="E160" s="92"/>
      <c r="F160" s="56"/>
      <c r="G160" s="202"/>
      <c r="H160" s="198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</row>
    <row r="161" ht="14.25" customHeight="1">
      <c r="A161" s="56"/>
      <c r="B161" s="59"/>
      <c r="C161" s="56"/>
      <c r="D161" s="92"/>
      <c r="E161" s="92"/>
      <c r="F161" s="56"/>
      <c r="G161" s="202"/>
      <c r="H161" s="198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</row>
    <row r="162" ht="14.25" customHeight="1">
      <c r="A162" s="56"/>
      <c r="B162" s="59"/>
      <c r="C162" s="56"/>
      <c r="D162" s="92"/>
      <c r="E162" s="92"/>
      <c r="F162" s="56"/>
      <c r="G162" s="202"/>
      <c r="H162" s="198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</row>
    <row r="163" ht="14.25" customHeight="1">
      <c r="A163" s="56"/>
      <c r="B163" s="59"/>
      <c r="C163" s="56"/>
      <c r="D163" s="92"/>
      <c r="E163" s="92"/>
      <c r="F163" s="56"/>
      <c r="G163" s="202"/>
      <c r="H163" s="198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</row>
    <row r="164" ht="14.25" customHeight="1">
      <c r="A164" s="56"/>
      <c r="B164" s="59"/>
      <c r="C164" s="56"/>
      <c r="D164" s="92"/>
      <c r="E164" s="92"/>
      <c r="F164" s="56"/>
      <c r="G164" s="202"/>
      <c r="H164" s="198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</row>
    <row r="165" ht="14.25" customHeight="1">
      <c r="A165" s="56"/>
      <c r="B165" s="59"/>
      <c r="C165" s="56"/>
      <c r="D165" s="92"/>
      <c r="E165" s="92"/>
      <c r="F165" s="56"/>
      <c r="G165" s="202"/>
      <c r="H165" s="198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</row>
    <row r="166" ht="14.25" customHeight="1">
      <c r="A166" s="56"/>
      <c r="B166" s="59"/>
      <c r="C166" s="56"/>
      <c r="D166" s="92"/>
      <c r="E166" s="92"/>
      <c r="F166" s="56"/>
      <c r="G166" s="202"/>
      <c r="H166" s="198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</row>
    <row r="167" ht="14.25" customHeight="1">
      <c r="A167" s="56"/>
      <c r="B167" s="59"/>
      <c r="C167" s="56"/>
      <c r="D167" s="92"/>
      <c r="E167" s="92"/>
      <c r="F167" s="56"/>
      <c r="G167" s="202"/>
      <c r="H167" s="198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</row>
    <row r="168" ht="14.25" customHeight="1">
      <c r="A168" s="56"/>
      <c r="B168" s="59"/>
      <c r="C168" s="56"/>
      <c r="D168" s="92"/>
      <c r="E168" s="92"/>
      <c r="F168" s="56"/>
      <c r="G168" s="202"/>
      <c r="H168" s="198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</row>
    <row r="169" ht="14.25" customHeight="1">
      <c r="A169" s="56"/>
      <c r="B169" s="59"/>
      <c r="C169" s="56"/>
      <c r="D169" s="92"/>
      <c r="E169" s="92"/>
      <c r="F169" s="56"/>
      <c r="G169" s="202"/>
      <c r="H169" s="198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</row>
    <row r="170" ht="14.25" customHeight="1">
      <c r="A170" s="56"/>
      <c r="B170" s="59"/>
      <c r="C170" s="56"/>
      <c r="D170" s="92"/>
      <c r="E170" s="92"/>
      <c r="F170" s="56"/>
      <c r="G170" s="202"/>
      <c r="H170" s="198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</row>
    <row r="171" ht="14.25" customHeight="1">
      <c r="A171" s="56"/>
      <c r="B171" s="59"/>
      <c r="C171" s="56"/>
      <c r="D171" s="92"/>
      <c r="E171" s="92"/>
      <c r="F171" s="56"/>
      <c r="G171" s="202"/>
      <c r="H171" s="198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</row>
    <row r="172" ht="14.25" customHeight="1">
      <c r="A172" s="56"/>
      <c r="B172" s="59"/>
      <c r="C172" s="56"/>
      <c r="D172" s="92"/>
      <c r="E172" s="92"/>
      <c r="F172" s="56"/>
      <c r="G172" s="202"/>
      <c r="H172" s="198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</row>
    <row r="173" ht="14.25" customHeight="1">
      <c r="A173" s="56"/>
      <c r="B173" s="59"/>
      <c r="C173" s="56"/>
      <c r="D173" s="92"/>
      <c r="E173" s="92"/>
      <c r="F173" s="56"/>
      <c r="G173" s="202"/>
      <c r="H173" s="198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</row>
    <row r="174" ht="14.25" customHeight="1">
      <c r="A174" s="56"/>
      <c r="B174" s="59"/>
      <c r="C174" s="56"/>
      <c r="D174" s="92"/>
      <c r="E174" s="92"/>
      <c r="F174" s="56"/>
      <c r="G174" s="202"/>
      <c r="H174" s="198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</row>
    <row r="175" ht="14.25" customHeight="1">
      <c r="A175" s="56"/>
      <c r="B175" s="59"/>
      <c r="C175" s="56"/>
      <c r="D175" s="92"/>
      <c r="E175" s="92"/>
      <c r="F175" s="56"/>
      <c r="G175" s="202"/>
      <c r="H175" s="198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</row>
    <row r="176" ht="14.25" customHeight="1">
      <c r="A176" s="56"/>
      <c r="B176" s="59"/>
      <c r="C176" s="56"/>
      <c r="D176" s="92"/>
      <c r="E176" s="92"/>
      <c r="F176" s="56"/>
      <c r="G176" s="202"/>
      <c r="H176" s="198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</row>
    <row r="177" ht="14.25" customHeight="1">
      <c r="A177" s="56"/>
      <c r="B177" s="59"/>
      <c r="C177" s="56"/>
      <c r="D177" s="92"/>
      <c r="E177" s="92"/>
      <c r="F177" s="56"/>
      <c r="G177" s="202"/>
      <c r="H177" s="198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</row>
    <row r="178" ht="14.25" customHeight="1">
      <c r="A178" s="56"/>
      <c r="B178" s="59"/>
      <c r="C178" s="56"/>
      <c r="D178" s="92"/>
      <c r="E178" s="92"/>
      <c r="F178" s="56"/>
      <c r="G178" s="202"/>
      <c r="H178" s="198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</row>
    <row r="179" ht="14.25" customHeight="1">
      <c r="A179" s="56"/>
      <c r="B179" s="59"/>
      <c r="C179" s="56"/>
      <c r="D179" s="92"/>
      <c r="E179" s="92"/>
      <c r="F179" s="56"/>
      <c r="G179" s="202"/>
      <c r="H179" s="198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</row>
    <row r="180" ht="14.25" customHeight="1">
      <c r="A180" s="56"/>
      <c r="B180" s="59"/>
      <c r="C180" s="56"/>
      <c r="D180" s="92"/>
      <c r="E180" s="92"/>
      <c r="F180" s="56"/>
      <c r="G180" s="202"/>
      <c r="H180" s="198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</row>
    <row r="181" ht="14.25" customHeight="1">
      <c r="A181" s="56"/>
      <c r="B181" s="59"/>
      <c r="C181" s="56"/>
      <c r="D181" s="92"/>
      <c r="E181" s="92"/>
      <c r="F181" s="56"/>
      <c r="G181" s="202"/>
      <c r="H181" s="198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</row>
    <row r="182" ht="14.25" customHeight="1">
      <c r="A182" s="56"/>
      <c r="B182" s="59"/>
      <c r="C182" s="56"/>
      <c r="D182" s="92"/>
      <c r="E182" s="92"/>
      <c r="F182" s="56"/>
      <c r="G182" s="202"/>
      <c r="H182" s="198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</row>
    <row r="183" ht="14.25" customHeight="1">
      <c r="A183" s="56"/>
      <c r="B183" s="59"/>
      <c r="C183" s="56"/>
      <c r="D183" s="92"/>
      <c r="E183" s="92"/>
      <c r="F183" s="56"/>
      <c r="G183" s="202"/>
      <c r="H183" s="198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</row>
    <row r="184" ht="14.25" customHeight="1">
      <c r="A184" s="56"/>
      <c r="B184" s="59"/>
      <c r="C184" s="56"/>
      <c r="D184" s="92"/>
      <c r="E184" s="92"/>
      <c r="F184" s="56"/>
      <c r="G184" s="202"/>
      <c r="H184" s="198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</row>
    <row r="185" ht="14.25" customHeight="1">
      <c r="A185" s="56"/>
      <c r="B185" s="59"/>
      <c r="C185" s="56"/>
      <c r="D185" s="92"/>
      <c r="E185" s="92"/>
      <c r="F185" s="56"/>
      <c r="G185" s="202"/>
      <c r="H185" s="198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</row>
    <row r="186" ht="14.25" customHeight="1">
      <c r="A186" s="56"/>
      <c r="B186" s="59"/>
      <c r="C186" s="56"/>
      <c r="D186" s="92"/>
      <c r="E186" s="92"/>
      <c r="F186" s="56"/>
      <c r="G186" s="202"/>
      <c r="H186" s="198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</row>
    <row r="187" ht="14.25" customHeight="1">
      <c r="A187" s="56"/>
      <c r="B187" s="59"/>
      <c r="C187" s="56"/>
      <c r="D187" s="92"/>
      <c r="E187" s="92"/>
      <c r="F187" s="56"/>
      <c r="G187" s="202"/>
      <c r="H187" s="198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</row>
    <row r="188" ht="14.25" customHeight="1">
      <c r="A188" s="56"/>
      <c r="B188" s="59"/>
      <c r="C188" s="56"/>
      <c r="D188" s="92"/>
      <c r="E188" s="92"/>
      <c r="F188" s="56"/>
      <c r="G188" s="202"/>
      <c r="H188" s="198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</row>
    <row r="189" ht="14.25" customHeight="1">
      <c r="A189" s="56"/>
      <c r="B189" s="59"/>
      <c r="C189" s="56"/>
      <c r="D189" s="92"/>
      <c r="E189" s="92"/>
      <c r="F189" s="56"/>
      <c r="G189" s="202"/>
      <c r="H189" s="198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</row>
    <row r="190" ht="14.25" customHeight="1">
      <c r="A190" s="56"/>
      <c r="B190" s="59"/>
      <c r="C190" s="56"/>
      <c r="D190" s="92"/>
      <c r="E190" s="92"/>
      <c r="F190" s="56"/>
      <c r="G190" s="202"/>
      <c r="H190" s="198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</row>
    <row r="191" ht="14.25" customHeight="1">
      <c r="A191" s="56"/>
      <c r="B191" s="59"/>
      <c r="C191" s="56"/>
      <c r="D191" s="92"/>
      <c r="E191" s="92"/>
      <c r="F191" s="56"/>
      <c r="G191" s="202"/>
      <c r="H191" s="198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</row>
    <row r="192" ht="14.25" customHeight="1">
      <c r="A192" s="56"/>
      <c r="B192" s="59"/>
      <c r="C192" s="56"/>
      <c r="D192" s="92"/>
      <c r="E192" s="92"/>
      <c r="F192" s="56"/>
      <c r="G192" s="202"/>
      <c r="H192" s="198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</row>
    <row r="193" ht="14.25" customHeight="1">
      <c r="A193" s="56"/>
      <c r="B193" s="59"/>
      <c r="C193" s="56"/>
      <c r="D193" s="92"/>
      <c r="E193" s="92"/>
      <c r="F193" s="56"/>
      <c r="G193" s="202"/>
      <c r="H193" s="198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</row>
    <row r="194" ht="14.25" customHeight="1">
      <c r="A194" s="56"/>
      <c r="B194" s="59"/>
      <c r="C194" s="56"/>
      <c r="D194" s="92"/>
      <c r="E194" s="92"/>
      <c r="F194" s="56"/>
      <c r="G194" s="202"/>
      <c r="H194" s="198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</row>
    <row r="195" ht="14.25" customHeight="1">
      <c r="A195" s="56"/>
      <c r="B195" s="59"/>
      <c r="C195" s="56"/>
      <c r="D195" s="92"/>
      <c r="E195" s="92"/>
      <c r="F195" s="56"/>
      <c r="G195" s="202"/>
      <c r="H195" s="198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</row>
    <row r="196" ht="14.25" customHeight="1">
      <c r="A196" s="56"/>
      <c r="B196" s="59"/>
      <c r="C196" s="56"/>
      <c r="D196" s="92"/>
      <c r="E196" s="92"/>
      <c r="F196" s="56"/>
      <c r="G196" s="202"/>
      <c r="H196" s="198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</row>
    <row r="197" ht="14.25" customHeight="1">
      <c r="A197" s="56"/>
      <c r="B197" s="59"/>
      <c r="C197" s="56"/>
      <c r="D197" s="92"/>
      <c r="E197" s="92"/>
      <c r="F197" s="56"/>
      <c r="G197" s="202"/>
      <c r="H197" s="198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</row>
    <row r="198" ht="14.25" customHeight="1">
      <c r="A198" s="56"/>
      <c r="B198" s="59"/>
      <c r="C198" s="56"/>
      <c r="D198" s="92"/>
      <c r="E198" s="92"/>
      <c r="F198" s="56"/>
      <c r="G198" s="202"/>
      <c r="H198" s="198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</row>
    <row r="199" ht="14.25" customHeight="1">
      <c r="A199" s="56"/>
      <c r="B199" s="59"/>
      <c r="C199" s="56"/>
      <c r="D199" s="92"/>
      <c r="E199" s="92"/>
      <c r="F199" s="56"/>
      <c r="G199" s="202"/>
      <c r="H199" s="198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</row>
    <row r="200" ht="14.25" customHeight="1">
      <c r="A200" s="56"/>
      <c r="B200" s="59"/>
      <c r="C200" s="56"/>
      <c r="D200" s="92"/>
      <c r="E200" s="92"/>
      <c r="F200" s="56"/>
      <c r="G200" s="202"/>
      <c r="H200" s="198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</row>
    <row r="201" ht="14.25" customHeight="1">
      <c r="A201" s="56"/>
      <c r="B201" s="59"/>
      <c r="C201" s="56"/>
      <c r="D201" s="92"/>
      <c r="E201" s="92"/>
      <c r="F201" s="56"/>
      <c r="G201" s="202"/>
      <c r="H201" s="198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</row>
    <row r="202" ht="14.25" customHeight="1">
      <c r="A202" s="56"/>
      <c r="B202" s="59"/>
      <c r="C202" s="56"/>
      <c r="D202" s="92"/>
      <c r="E202" s="92"/>
      <c r="F202" s="56"/>
      <c r="G202" s="202"/>
      <c r="H202" s="198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</row>
    <row r="203" ht="14.25" customHeight="1">
      <c r="A203" s="56"/>
      <c r="B203" s="59"/>
      <c r="C203" s="56"/>
      <c r="D203" s="92"/>
      <c r="E203" s="92"/>
      <c r="F203" s="56"/>
      <c r="G203" s="202"/>
      <c r="H203" s="198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</row>
    <row r="204" ht="14.25" customHeight="1">
      <c r="A204" s="56"/>
      <c r="B204" s="59"/>
      <c r="C204" s="56"/>
      <c r="D204" s="92"/>
      <c r="E204" s="92"/>
      <c r="F204" s="56"/>
      <c r="G204" s="202"/>
      <c r="H204" s="198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</row>
    <row r="205" ht="14.25" customHeight="1">
      <c r="A205" s="56"/>
      <c r="B205" s="59"/>
      <c r="C205" s="56"/>
      <c r="D205" s="92"/>
      <c r="E205" s="92"/>
      <c r="F205" s="56"/>
      <c r="G205" s="202"/>
      <c r="H205" s="198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</row>
    <row r="206" ht="14.25" customHeight="1">
      <c r="A206" s="56"/>
      <c r="B206" s="59"/>
      <c r="C206" s="56"/>
      <c r="D206" s="92"/>
      <c r="E206" s="92"/>
      <c r="F206" s="56"/>
      <c r="G206" s="202"/>
      <c r="H206" s="198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</row>
    <row r="207" ht="14.25" customHeight="1">
      <c r="A207" s="56"/>
      <c r="B207" s="59"/>
      <c r="C207" s="56"/>
      <c r="D207" s="92"/>
      <c r="E207" s="92"/>
      <c r="F207" s="56"/>
      <c r="G207" s="202"/>
      <c r="H207" s="198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</row>
    <row r="208" ht="14.25" customHeight="1">
      <c r="A208" s="56"/>
      <c r="B208" s="59"/>
      <c r="C208" s="56"/>
      <c r="D208" s="92"/>
      <c r="E208" s="92"/>
      <c r="F208" s="56"/>
      <c r="G208" s="202"/>
      <c r="H208" s="198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</row>
    <row r="209" ht="14.25" customHeight="1">
      <c r="A209" s="56"/>
      <c r="B209" s="59"/>
      <c r="C209" s="56"/>
      <c r="D209" s="92"/>
      <c r="E209" s="92"/>
      <c r="F209" s="56"/>
      <c r="G209" s="202"/>
      <c r="H209" s="198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</row>
    <row r="210" ht="14.25" customHeight="1">
      <c r="A210" s="56"/>
      <c r="B210" s="59"/>
      <c r="C210" s="56"/>
      <c r="D210" s="92"/>
      <c r="E210" s="92"/>
      <c r="F210" s="56"/>
      <c r="G210" s="202"/>
      <c r="H210" s="198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</row>
    <row r="211" ht="14.25" customHeight="1">
      <c r="A211" s="56"/>
      <c r="B211" s="59"/>
      <c r="C211" s="56"/>
      <c r="D211" s="92"/>
      <c r="E211" s="92"/>
      <c r="F211" s="56"/>
      <c r="G211" s="202"/>
      <c r="H211" s="198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</row>
    <row r="212" ht="14.25" customHeight="1">
      <c r="A212" s="56"/>
      <c r="B212" s="59"/>
      <c r="C212" s="56"/>
      <c r="D212" s="92"/>
      <c r="E212" s="92"/>
      <c r="F212" s="56"/>
      <c r="G212" s="202"/>
      <c r="H212" s="198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</row>
    <row r="213" ht="14.25" customHeight="1">
      <c r="A213" s="56"/>
      <c r="B213" s="59"/>
      <c r="C213" s="56"/>
      <c r="D213" s="92"/>
      <c r="E213" s="92"/>
      <c r="F213" s="56"/>
      <c r="G213" s="202"/>
      <c r="H213" s="198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</row>
    <row r="214" ht="14.25" customHeight="1">
      <c r="A214" s="56"/>
      <c r="B214" s="59"/>
      <c r="C214" s="56"/>
      <c r="D214" s="92"/>
      <c r="E214" s="92"/>
      <c r="F214" s="56"/>
      <c r="G214" s="202"/>
      <c r="H214" s="198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</row>
    <row r="215" ht="14.25" customHeight="1">
      <c r="A215" s="56"/>
      <c r="B215" s="59"/>
      <c r="C215" s="56"/>
      <c r="D215" s="92"/>
      <c r="E215" s="92"/>
      <c r="F215" s="56"/>
      <c r="G215" s="202"/>
      <c r="H215" s="198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</row>
    <row r="216" ht="14.25" customHeight="1">
      <c r="A216" s="56"/>
      <c r="B216" s="59"/>
      <c r="C216" s="56"/>
      <c r="D216" s="92"/>
      <c r="E216" s="92"/>
      <c r="F216" s="56"/>
      <c r="G216" s="202"/>
      <c r="H216" s="198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</row>
    <row r="217" ht="14.25" customHeight="1">
      <c r="A217" s="56"/>
      <c r="B217" s="59"/>
      <c r="C217" s="56"/>
      <c r="D217" s="92"/>
      <c r="E217" s="92"/>
      <c r="F217" s="56"/>
      <c r="G217" s="202"/>
      <c r="H217" s="198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</row>
    <row r="218" ht="14.25" customHeight="1">
      <c r="A218" s="56"/>
      <c r="B218" s="59"/>
      <c r="C218" s="56"/>
      <c r="D218" s="92"/>
      <c r="E218" s="92"/>
      <c r="F218" s="56"/>
      <c r="G218" s="202"/>
      <c r="H218" s="198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</row>
    <row r="219" ht="14.25" customHeight="1">
      <c r="A219" s="56"/>
      <c r="B219" s="59"/>
      <c r="C219" s="56"/>
      <c r="D219" s="92"/>
      <c r="E219" s="92"/>
      <c r="F219" s="56"/>
      <c r="G219" s="202"/>
      <c r="H219" s="198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</row>
    <row r="220" ht="14.25" customHeight="1">
      <c r="A220" s="56"/>
      <c r="B220" s="59"/>
      <c r="C220" s="56"/>
      <c r="D220" s="92"/>
      <c r="E220" s="92"/>
      <c r="F220" s="56"/>
      <c r="G220" s="202"/>
      <c r="H220" s="198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</row>
    <row r="221" ht="14.25" customHeight="1">
      <c r="A221" s="56"/>
      <c r="B221" s="59"/>
      <c r="C221" s="56"/>
      <c r="D221" s="92"/>
      <c r="E221" s="92"/>
      <c r="F221" s="56"/>
      <c r="G221" s="202"/>
      <c r="H221" s="198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</row>
    <row r="222" ht="14.25" customHeight="1">
      <c r="A222" s="56"/>
      <c r="B222" s="59"/>
      <c r="C222" s="56"/>
      <c r="D222" s="92"/>
      <c r="E222" s="92"/>
      <c r="F222" s="56"/>
      <c r="G222" s="202"/>
      <c r="H222" s="198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</row>
    <row r="223" ht="14.25" customHeight="1">
      <c r="A223" s="56"/>
      <c r="B223" s="59"/>
      <c r="C223" s="56"/>
      <c r="D223" s="92"/>
      <c r="E223" s="92"/>
      <c r="F223" s="56"/>
      <c r="G223" s="202"/>
      <c r="H223" s="198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</row>
    <row r="224" ht="14.25" customHeight="1">
      <c r="A224" s="56"/>
      <c r="B224" s="59"/>
      <c r="C224" s="56"/>
      <c r="D224" s="92"/>
      <c r="E224" s="92"/>
      <c r="F224" s="56"/>
      <c r="G224" s="202"/>
      <c r="H224" s="198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</row>
    <row r="225" ht="14.25" customHeight="1">
      <c r="A225" s="56"/>
      <c r="B225" s="59"/>
      <c r="C225" s="56"/>
      <c r="D225" s="92"/>
      <c r="E225" s="92"/>
      <c r="F225" s="56"/>
      <c r="G225" s="202"/>
      <c r="H225" s="198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</row>
    <row r="226" ht="14.25" customHeight="1">
      <c r="A226" s="56"/>
      <c r="B226" s="59"/>
      <c r="C226" s="56"/>
      <c r="D226" s="92"/>
      <c r="E226" s="92"/>
      <c r="F226" s="56"/>
      <c r="G226" s="202"/>
      <c r="H226" s="198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</row>
    <row r="227" ht="14.25" customHeight="1">
      <c r="A227" s="56"/>
      <c r="B227" s="59"/>
      <c r="C227" s="56"/>
      <c r="D227" s="92"/>
      <c r="E227" s="92"/>
      <c r="F227" s="56"/>
      <c r="G227" s="202"/>
      <c r="H227" s="198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</row>
    <row r="228" ht="14.25" customHeight="1">
      <c r="A228" s="56"/>
      <c r="B228" s="59"/>
      <c r="C228" s="56"/>
      <c r="D228" s="92"/>
      <c r="E228" s="92"/>
      <c r="F228" s="56"/>
      <c r="G228" s="202"/>
      <c r="H228" s="198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</row>
    <row r="229" ht="14.25" customHeight="1">
      <c r="A229" s="56"/>
      <c r="B229" s="59"/>
      <c r="C229" s="56"/>
      <c r="D229" s="92"/>
      <c r="E229" s="92"/>
      <c r="F229" s="56"/>
      <c r="G229" s="202"/>
      <c r="H229" s="198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</row>
    <row r="230" ht="14.25" customHeight="1">
      <c r="A230" s="56"/>
      <c r="B230" s="59"/>
      <c r="C230" s="56"/>
      <c r="D230" s="92"/>
      <c r="E230" s="92"/>
      <c r="F230" s="56"/>
      <c r="G230" s="202"/>
      <c r="H230" s="198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</row>
    <row r="231" ht="14.25" customHeight="1">
      <c r="A231" s="56"/>
      <c r="B231" s="59"/>
      <c r="C231" s="56"/>
      <c r="D231" s="92"/>
      <c r="E231" s="92"/>
      <c r="F231" s="56"/>
      <c r="G231" s="202"/>
      <c r="H231" s="198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</row>
    <row r="232" ht="14.25" customHeight="1">
      <c r="A232" s="56"/>
      <c r="B232" s="59"/>
      <c r="C232" s="56"/>
      <c r="D232" s="92"/>
      <c r="E232" s="92"/>
      <c r="F232" s="56"/>
      <c r="G232" s="202"/>
      <c r="H232" s="198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</row>
    <row r="233" ht="14.25" customHeight="1">
      <c r="A233" s="56"/>
      <c r="B233" s="59"/>
      <c r="C233" s="56"/>
      <c r="D233" s="92"/>
      <c r="E233" s="92"/>
      <c r="F233" s="56"/>
      <c r="G233" s="202"/>
      <c r="H233" s="198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</row>
    <row r="234" ht="14.25" customHeight="1">
      <c r="A234" s="56"/>
      <c r="B234" s="59"/>
      <c r="C234" s="56"/>
      <c r="D234" s="92"/>
      <c r="E234" s="92"/>
      <c r="F234" s="56"/>
      <c r="G234" s="202"/>
      <c r="H234" s="198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</row>
    <row r="235" ht="14.25" customHeight="1">
      <c r="A235" s="56"/>
      <c r="B235" s="59"/>
      <c r="C235" s="56"/>
      <c r="D235" s="92"/>
      <c r="E235" s="92"/>
      <c r="F235" s="56"/>
      <c r="G235" s="202"/>
      <c r="H235" s="198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</row>
    <row r="236" ht="14.25" customHeight="1">
      <c r="A236" s="56"/>
      <c r="B236" s="59"/>
      <c r="C236" s="56"/>
      <c r="D236" s="92"/>
      <c r="E236" s="92"/>
      <c r="F236" s="56"/>
      <c r="G236" s="202"/>
      <c r="H236" s="198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</row>
    <row r="237" ht="14.25" customHeight="1">
      <c r="A237" s="56"/>
      <c r="B237" s="59"/>
      <c r="C237" s="56"/>
      <c r="D237" s="92"/>
      <c r="E237" s="92"/>
      <c r="F237" s="56"/>
      <c r="G237" s="202"/>
      <c r="H237" s="198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</row>
    <row r="238" ht="14.25" customHeight="1">
      <c r="A238" s="56"/>
      <c r="B238" s="59"/>
      <c r="C238" s="56"/>
      <c r="D238" s="92"/>
      <c r="E238" s="92"/>
      <c r="F238" s="56"/>
      <c r="G238" s="202"/>
      <c r="H238" s="198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</row>
    <row r="239" ht="14.25" customHeight="1">
      <c r="A239" s="56"/>
      <c r="B239" s="59"/>
      <c r="C239" s="56"/>
      <c r="D239" s="92"/>
      <c r="E239" s="92"/>
      <c r="F239" s="56"/>
      <c r="G239" s="202"/>
      <c r="H239" s="198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</row>
    <row r="240" ht="14.25" customHeight="1">
      <c r="A240" s="56"/>
      <c r="B240" s="59"/>
      <c r="C240" s="56"/>
      <c r="D240" s="92"/>
      <c r="E240" s="92"/>
      <c r="F240" s="56"/>
      <c r="G240" s="202"/>
      <c r="H240" s="198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</row>
    <row r="241" ht="14.25" customHeight="1">
      <c r="A241" s="56"/>
      <c r="B241" s="59"/>
      <c r="C241" s="56"/>
      <c r="D241" s="92"/>
      <c r="E241" s="92"/>
      <c r="F241" s="56"/>
      <c r="G241" s="202"/>
      <c r="H241" s="198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</row>
    <row r="242" ht="14.25" customHeight="1">
      <c r="A242" s="56"/>
      <c r="B242" s="59"/>
      <c r="C242" s="56"/>
      <c r="D242" s="92"/>
      <c r="E242" s="92"/>
      <c r="F242" s="56"/>
      <c r="G242" s="202"/>
      <c r="H242" s="198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</row>
    <row r="243" ht="14.25" customHeight="1">
      <c r="A243" s="56"/>
      <c r="B243" s="59"/>
      <c r="C243" s="56"/>
      <c r="D243" s="92"/>
      <c r="E243" s="92"/>
      <c r="F243" s="56"/>
      <c r="G243" s="202"/>
      <c r="H243" s="198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</row>
    <row r="244" ht="14.25" customHeight="1">
      <c r="A244" s="56"/>
      <c r="B244" s="59"/>
      <c r="C244" s="56"/>
      <c r="D244" s="92"/>
      <c r="E244" s="92"/>
      <c r="F244" s="56"/>
      <c r="G244" s="202"/>
      <c r="H244" s="198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</row>
    <row r="245" ht="14.25" customHeight="1">
      <c r="A245" s="56"/>
      <c r="B245" s="59"/>
      <c r="C245" s="56"/>
      <c r="D245" s="92"/>
      <c r="E245" s="92"/>
      <c r="F245" s="56"/>
      <c r="G245" s="202"/>
      <c r="H245" s="198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</row>
    <row r="246" ht="14.25" customHeight="1">
      <c r="A246" s="56"/>
      <c r="B246" s="59"/>
      <c r="C246" s="56"/>
      <c r="D246" s="92"/>
      <c r="E246" s="92"/>
      <c r="F246" s="56"/>
      <c r="G246" s="202"/>
      <c r="H246" s="198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</row>
    <row r="247" ht="14.25" customHeight="1">
      <c r="A247" s="56"/>
      <c r="B247" s="59"/>
      <c r="C247" s="56"/>
      <c r="D247" s="92"/>
      <c r="E247" s="92"/>
      <c r="F247" s="56"/>
      <c r="G247" s="202"/>
      <c r="H247" s="198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</row>
    <row r="248" ht="14.25" customHeight="1">
      <c r="A248" s="56"/>
      <c r="B248" s="59"/>
      <c r="C248" s="56"/>
      <c r="D248" s="92"/>
      <c r="E248" s="92"/>
      <c r="F248" s="56"/>
      <c r="G248" s="202"/>
      <c r="H248" s="198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</row>
    <row r="249" ht="14.25" customHeight="1">
      <c r="A249" s="56"/>
      <c r="B249" s="59"/>
      <c r="C249" s="56"/>
      <c r="D249" s="92"/>
      <c r="E249" s="92"/>
      <c r="F249" s="56"/>
      <c r="G249" s="202"/>
      <c r="H249" s="198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</row>
    <row r="250" ht="14.25" customHeight="1">
      <c r="A250" s="56"/>
      <c r="B250" s="59"/>
      <c r="C250" s="56"/>
      <c r="D250" s="92"/>
      <c r="E250" s="92"/>
      <c r="F250" s="56"/>
      <c r="G250" s="202"/>
      <c r="H250" s="198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</row>
    <row r="251" ht="14.25" customHeight="1">
      <c r="A251" s="56"/>
      <c r="B251" s="59"/>
      <c r="C251" s="56"/>
      <c r="D251" s="92"/>
      <c r="E251" s="92"/>
      <c r="F251" s="56"/>
      <c r="G251" s="202"/>
      <c r="H251" s="198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</row>
    <row r="252" ht="14.25" customHeight="1">
      <c r="A252" s="56"/>
      <c r="B252" s="59"/>
      <c r="C252" s="56"/>
      <c r="D252" s="92"/>
      <c r="E252" s="92"/>
      <c r="F252" s="56"/>
      <c r="G252" s="202"/>
      <c r="H252" s="198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</row>
    <row r="253" ht="14.25" customHeight="1">
      <c r="A253" s="56"/>
      <c r="B253" s="59"/>
      <c r="C253" s="56"/>
      <c r="D253" s="92"/>
      <c r="E253" s="92"/>
      <c r="F253" s="56"/>
      <c r="G253" s="202"/>
      <c r="H253" s="198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</row>
    <row r="254" ht="14.25" customHeight="1">
      <c r="A254" s="56"/>
      <c r="B254" s="59"/>
      <c r="C254" s="56"/>
      <c r="D254" s="92"/>
      <c r="E254" s="92"/>
      <c r="F254" s="56"/>
      <c r="G254" s="202"/>
      <c r="H254" s="198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</row>
    <row r="255" ht="14.25" customHeight="1">
      <c r="A255" s="56"/>
      <c r="B255" s="59"/>
      <c r="C255" s="56"/>
      <c r="D255" s="92"/>
      <c r="E255" s="92"/>
      <c r="F255" s="56"/>
      <c r="G255" s="202"/>
      <c r="H255" s="198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</row>
    <row r="256" ht="14.25" customHeight="1">
      <c r="A256" s="56"/>
      <c r="B256" s="59"/>
      <c r="C256" s="56"/>
      <c r="D256" s="92"/>
      <c r="E256" s="92"/>
      <c r="F256" s="56"/>
      <c r="G256" s="202"/>
      <c r="H256" s="198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</row>
    <row r="257" ht="14.25" customHeight="1">
      <c r="A257" s="56"/>
      <c r="B257" s="59"/>
      <c r="C257" s="56"/>
      <c r="D257" s="92"/>
      <c r="E257" s="92"/>
      <c r="F257" s="56"/>
      <c r="G257" s="202"/>
      <c r="H257" s="198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</row>
    <row r="258" ht="14.25" customHeight="1">
      <c r="A258" s="56"/>
      <c r="B258" s="59"/>
      <c r="C258" s="56"/>
      <c r="D258" s="92"/>
      <c r="E258" s="92"/>
      <c r="F258" s="56"/>
      <c r="G258" s="202"/>
      <c r="H258" s="198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</row>
    <row r="259" ht="14.25" customHeight="1">
      <c r="A259" s="56"/>
      <c r="B259" s="59"/>
      <c r="C259" s="56"/>
      <c r="D259" s="92"/>
      <c r="E259" s="92"/>
      <c r="F259" s="56"/>
      <c r="G259" s="202"/>
      <c r="H259" s="198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</row>
    <row r="260" ht="14.25" customHeight="1">
      <c r="A260" s="56"/>
      <c r="B260" s="59"/>
      <c r="C260" s="56"/>
      <c r="D260" s="92"/>
      <c r="E260" s="92"/>
      <c r="F260" s="56"/>
      <c r="G260" s="202"/>
      <c r="H260" s="198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</row>
    <row r="261" ht="14.25" customHeight="1">
      <c r="A261" s="56"/>
      <c r="B261" s="59"/>
      <c r="C261" s="56"/>
      <c r="D261" s="92"/>
      <c r="E261" s="92"/>
      <c r="F261" s="56"/>
      <c r="G261" s="202"/>
      <c r="H261" s="198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</row>
    <row r="262" ht="14.25" customHeight="1">
      <c r="A262" s="56"/>
      <c r="B262" s="59"/>
      <c r="C262" s="56"/>
      <c r="D262" s="92"/>
      <c r="E262" s="92"/>
      <c r="F262" s="56"/>
      <c r="G262" s="202"/>
      <c r="H262" s="198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</row>
    <row r="263" ht="14.25" customHeight="1">
      <c r="A263" s="56"/>
      <c r="B263" s="59"/>
      <c r="C263" s="56"/>
      <c r="D263" s="92"/>
      <c r="E263" s="92"/>
      <c r="F263" s="56"/>
      <c r="G263" s="202"/>
      <c r="H263" s="198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</row>
    <row r="264" ht="14.25" customHeight="1">
      <c r="A264" s="56"/>
      <c r="B264" s="59"/>
      <c r="C264" s="56"/>
      <c r="D264" s="92"/>
      <c r="E264" s="92"/>
      <c r="F264" s="56"/>
      <c r="G264" s="202"/>
      <c r="H264" s="198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</row>
    <row r="265" ht="14.25" customHeight="1">
      <c r="A265" s="56"/>
      <c r="B265" s="59"/>
      <c r="C265" s="56"/>
      <c r="D265" s="92"/>
      <c r="E265" s="92"/>
      <c r="F265" s="56"/>
      <c r="G265" s="202"/>
      <c r="H265" s="198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</row>
    <row r="266" ht="14.25" customHeight="1">
      <c r="A266" s="56"/>
      <c r="B266" s="59"/>
      <c r="C266" s="56"/>
      <c r="D266" s="92"/>
      <c r="E266" s="92"/>
      <c r="F266" s="56"/>
      <c r="G266" s="202"/>
      <c r="H266" s="198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</row>
    <row r="267" ht="14.25" customHeight="1">
      <c r="A267" s="56"/>
      <c r="B267" s="59"/>
      <c r="C267" s="56"/>
      <c r="D267" s="92"/>
      <c r="E267" s="92"/>
      <c r="F267" s="56"/>
      <c r="G267" s="202"/>
      <c r="H267" s="198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</row>
    <row r="268" ht="14.25" customHeight="1">
      <c r="A268" s="56"/>
      <c r="B268" s="59"/>
      <c r="C268" s="56"/>
      <c r="D268" s="92"/>
      <c r="E268" s="92"/>
      <c r="F268" s="56"/>
      <c r="G268" s="202"/>
      <c r="H268" s="198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</row>
    <row r="269" ht="14.25" customHeight="1">
      <c r="A269" s="56"/>
      <c r="B269" s="59"/>
      <c r="C269" s="56"/>
      <c r="D269" s="92"/>
      <c r="E269" s="92"/>
      <c r="F269" s="56"/>
      <c r="G269" s="202"/>
      <c r="H269" s="198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</row>
    <row r="270" ht="14.25" customHeight="1">
      <c r="A270" s="56"/>
      <c r="B270" s="59"/>
      <c r="C270" s="56"/>
      <c r="D270" s="92"/>
      <c r="E270" s="92"/>
      <c r="F270" s="56"/>
      <c r="G270" s="202"/>
      <c r="H270" s="198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</row>
    <row r="271" ht="14.25" customHeight="1">
      <c r="A271" s="56"/>
      <c r="B271" s="59"/>
      <c r="C271" s="56"/>
      <c r="D271" s="92"/>
      <c r="E271" s="92"/>
      <c r="F271" s="56"/>
      <c r="G271" s="202"/>
      <c r="H271" s="198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</row>
    <row r="272" ht="14.25" customHeight="1">
      <c r="A272" s="56"/>
      <c r="B272" s="59"/>
      <c r="C272" s="56"/>
      <c r="D272" s="92"/>
      <c r="E272" s="92"/>
      <c r="F272" s="56"/>
      <c r="G272" s="202"/>
      <c r="H272" s="198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</row>
    <row r="273" ht="14.25" customHeight="1">
      <c r="A273" s="56"/>
      <c r="B273" s="59"/>
      <c r="C273" s="56"/>
      <c r="D273" s="92"/>
      <c r="E273" s="92"/>
      <c r="F273" s="56"/>
      <c r="G273" s="202"/>
      <c r="H273" s="198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</row>
    <row r="274" ht="14.25" customHeight="1">
      <c r="A274" s="56"/>
      <c r="B274" s="59"/>
      <c r="C274" s="56"/>
      <c r="D274" s="92"/>
      <c r="E274" s="92"/>
      <c r="F274" s="56"/>
      <c r="G274" s="202"/>
      <c r="H274" s="198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</row>
    <row r="275" ht="14.25" customHeight="1">
      <c r="A275" s="56"/>
      <c r="B275" s="59"/>
      <c r="C275" s="56"/>
      <c r="D275" s="92"/>
      <c r="E275" s="92"/>
      <c r="F275" s="56"/>
      <c r="G275" s="202"/>
      <c r="H275" s="198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</row>
    <row r="276" ht="14.25" customHeight="1">
      <c r="A276" s="56"/>
      <c r="B276" s="59"/>
      <c r="C276" s="56"/>
      <c r="D276" s="92"/>
      <c r="E276" s="92"/>
      <c r="F276" s="56"/>
      <c r="G276" s="202"/>
      <c r="H276" s="198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</row>
    <row r="277" ht="14.25" customHeight="1">
      <c r="A277" s="56"/>
      <c r="B277" s="59"/>
      <c r="C277" s="56"/>
      <c r="D277" s="92"/>
      <c r="E277" s="92"/>
      <c r="F277" s="56"/>
      <c r="G277" s="202"/>
      <c r="H277" s="198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</row>
    <row r="278" ht="14.25" customHeight="1">
      <c r="A278" s="56"/>
      <c r="B278" s="59"/>
      <c r="C278" s="56"/>
      <c r="D278" s="92"/>
      <c r="E278" s="92"/>
      <c r="F278" s="56"/>
      <c r="G278" s="202"/>
      <c r="H278" s="198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</row>
    <row r="279" ht="14.25" customHeight="1">
      <c r="A279" s="56"/>
      <c r="B279" s="59"/>
      <c r="C279" s="56"/>
      <c r="D279" s="92"/>
      <c r="E279" s="92"/>
      <c r="F279" s="56"/>
      <c r="G279" s="202"/>
      <c r="H279" s="198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</row>
    <row r="280" ht="14.25" customHeight="1">
      <c r="A280" s="56"/>
      <c r="B280" s="59"/>
      <c r="C280" s="56"/>
      <c r="D280" s="92"/>
      <c r="E280" s="92"/>
      <c r="F280" s="56"/>
      <c r="G280" s="202"/>
      <c r="H280" s="198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</row>
    <row r="281" ht="14.25" customHeight="1">
      <c r="A281" s="56"/>
      <c r="B281" s="59"/>
      <c r="C281" s="56"/>
      <c r="D281" s="92"/>
      <c r="E281" s="92"/>
      <c r="F281" s="56"/>
      <c r="G281" s="202"/>
      <c r="H281" s="198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</row>
    <row r="282" ht="14.25" customHeight="1">
      <c r="A282" s="56"/>
      <c r="B282" s="59"/>
      <c r="C282" s="56"/>
      <c r="D282" s="92"/>
      <c r="E282" s="92"/>
      <c r="F282" s="56"/>
      <c r="G282" s="202"/>
      <c r="H282" s="198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</row>
    <row r="283" ht="14.25" customHeight="1">
      <c r="A283" s="56"/>
      <c r="B283" s="59"/>
      <c r="C283" s="56"/>
      <c r="D283" s="92"/>
      <c r="E283" s="92"/>
      <c r="F283" s="56"/>
      <c r="G283" s="202"/>
      <c r="H283" s="198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</row>
    <row r="284" ht="14.25" customHeight="1">
      <c r="A284" s="56"/>
      <c r="B284" s="59"/>
      <c r="C284" s="56"/>
      <c r="D284" s="92"/>
      <c r="E284" s="92"/>
      <c r="F284" s="56"/>
      <c r="G284" s="202"/>
      <c r="H284" s="198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</row>
    <row r="285" ht="14.25" customHeight="1">
      <c r="A285" s="56"/>
      <c r="B285" s="59"/>
      <c r="C285" s="56"/>
      <c r="D285" s="92"/>
      <c r="E285" s="92"/>
      <c r="F285" s="56"/>
      <c r="G285" s="202"/>
      <c r="H285" s="198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</row>
    <row r="286" ht="14.25" customHeight="1">
      <c r="A286" s="56"/>
      <c r="B286" s="59"/>
      <c r="C286" s="56"/>
      <c r="D286" s="92"/>
      <c r="E286" s="92"/>
      <c r="F286" s="56"/>
      <c r="G286" s="202"/>
      <c r="H286" s="198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</row>
    <row r="287" ht="14.25" customHeight="1">
      <c r="A287" s="56"/>
      <c r="B287" s="59"/>
      <c r="C287" s="56"/>
      <c r="D287" s="92"/>
      <c r="E287" s="92"/>
      <c r="F287" s="56"/>
      <c r="G287" s="202"/>
      <c r="H287" s="198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</row>
    <row r="288" ht="14.25" customHeight="1">
      <c r="A288" s="56"/>
      <c r="B288" s="59"/>
      <c r="C288" s="56"/>
      <c r="D288" s="92"/>
      <c r="E288" s="92"/>
      <c r="F288" s="56"/>
      <c r="G288" s="202"/>
      <c r="H288" s="198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</row>
    <row r="289" ht="14.25" customHeight="1">
      <c r="A289" s="56"/>
      <c r="B289" s="59"/>
      <c r="C289" s="56"/>
      <c r="D289" s="92"/>
      <c r="E289" s="92"/>
      <c r="F289" s="56"/>
      <c r="G289" s="202"/>
      <c r="H289" s="198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</row>
    <row r="290" ht="14.25" customHeight="1">
      <c r="A290" s="56"/>
      <c r="B290" s="59"/>
      <c r="C290" s="56"/>
      <c r="D290" s="92"/>
      <c r="E290" s="92"/>
      <c r="F290" s="56"/>
      <c r="G290" s="202"/>
      <c r="H290" s="198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</row>
    <row r="291" ht="14.25" customHeight="1">
      <c r="A291" s="56"/>
      <c r="B291" s="59"/>
      <c r="C291" s="56"/>
      <c r="D291" s="92"/>
      <c r="E291" s="92"/>
      <c r="F291" s="56"/>
      <c r="G291" s="202"/>
      <c r="H291" s="198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</row>
    <row r="292" ht="14.25" customHeight="1">
      <c r="A292" s="56"/>
      <c r="B292" s="59"/>
      <c r="C292" s="56"/>
      <c r="D292" s="92"/>
      <c r="E292" s="92"/>
      <c r="F292" s="56"/>
      <c r="G292" s="202"/>
      <c r="H292" s="198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</row>
    <row r="293" ht="14.25" customHeight="1">
      <c r="A293" s="56"/>
      <c r="B293" s="59"/>
      <c r="C293" s="56"/>
      <c r="D293" s="92"/>
      <c r="E293" s="92"/>
      <c r="F293" s="56"/>
      <c r="G293" s="202"/>
      <c r="H293" s="198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</row>
    <row r="294" ht="14.25" customHeight="1">
      <c r="A294" s="56"/>
      <c r="B294" s="59"/>
      <c r="C294" s="56"/>
      <c r="D294" s="92"/>
      <c r="E294" s="92"/>
      <c r="F294" s="56"/>
      <c r="G294" s="202"/>
      <c r="H294" s="198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</row>
    <row r="295" ht="14.25" customHeight="1">
      <c r="A295" s="56"/>
      <c r="B295" s="59"/>
      <c r="C295" s="56"/>
      <c r="D295" s="92"/>
      <c r="E295" s="92"/>
      <c r="F295" s="56"/>
      <c r="G295" s="202"/>
      <c r="H295" s="198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</row>
    <row r="296" ht="14.25" customHeight="1">
      <c r="A296" s="56"/>
      <c r="B296" s="59"/>
      <c r="C296" s="56"/>
      <c r="D296" s="92"/>
      <c r="E296" s="92"/>
      <c r="F296" s="56"/>
      <c r="G296" s="202"/>
      <c r="H296" s="198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</row>
    <row r="297" ht="14.25" customHeight="1">
      <c r="A297" s="56"/>
      <c r="B297" s="59"/>
      <c r="C297" s="56"/>
      <c r="D297" s="92"/>
      <c r="E297" s="92"/>
      <c r="F297" s="56"/>
      <c r="G297" s="202"/>
      <c r="H297" s="198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</row>
    <row r="298" ht="14.25" customHeight="1">
      <c r="A298" s="56"/>
      <c r="B298" s="59"/>
      <c r="C298" s="56"/>
      <c r="D298" s="92"/>
      <c r="E298" s="92"/>
      <c r="F298" s="56"/>
      <c r="G298" s="202"/>
      <c r="H298" s="198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</row>
    <row r="299" ht="14.25" customHeight="1">
      <c r="A299" s="56"/>
      <c r="B299" s="59"/>
      <c r="C299" s="56"/>
      <c r="D299" s="92"/>
      <c r="E299" s="92"/>
      <c r="F299" s="56"/>
      <c r="G299" s="202"/>
      <c r="H299" s="198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</row>
    <row r="300" ht="14.25" customHeight="1">
      <c r="A300" s="56"/>
      <c r="B300" s="59"/>
      <c r="C300" s="56"/>
      <c r="D300" s="92"/>
      <c r="E300" s="92"/>
      <c r="F300" s="56"/>
      <c r="G300" s="202"/>
      <c r="H300" s="198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</row>
    <row r="301" ht="14.25" customHeight="1">
      <c r="A301" s="56"/>
      <c r="B301" s="59"/>
      <c r="C301" s="56"/>
      <c r="D301" s="92"/>
      <c r="E301" s="92"/>
      <c r="F301" s="56"/>
      <c r="G301" s="202"/>
      <c r="H301" s="198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</row>
    <row r="302" ht="14.25" customHeight="1">
      <c r="A302" s="56"/>
      <c r="B302" s="59"/>
      <c r="C302" s="56"/>
      <c r="D302" s="92"/>
      <c r="E302" s="92"/>
      <c r="F302" s="56"/>
      <c r="G302" s="202"/>
      <c r="H302" s="198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</row>
    <row r="303" ht="14.25" customHeight="1">
      <c r="A303" s="56"/>
      <c r="B303" s="59"/>
      <c r="C303" s="56"/>
      <c r="D303" s="92"/>
      <c r="E303" s="92"/>
      <c r="F303" s="56"/>
      <c r="G303" s="202"/>
      <c r="H303" s="198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</row>
    <row r="304" ht="14.25" customHeight="1">
      <c r="A304" s="56"/>
      <c r="B304" s="59"/>
      <c r="C304" s="56"/>
      <c r="D304" s="92"/>
      <c r="E304" s="92"/>
      <c r="F304" s="56"/>
      <c r="G304" s="202"/>
      <c r="H304" s="198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</row>
    <row r="305" ht="14.25" customHeight="1">
      <c r="A305" s="56"/>
      <c r="B305" s="59"/>
      <c r="C305" s="56"/>
      <c r="D305" s="92"/>
      <c r="E305" s="92"/>
      <c r="F305" s="56"/>
      <c r="G305" s="202"/>
      <c r="H305" s="198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</row>
    <row r="306" ht="14.25" customHeight="1">
      <c r="A306" s="56"/>
      <c r="B306" s="59"/>
      <c r="C306" s="56"/>
      <c r="D306" s="92"/>
      <c r="E306" s="92"/>
      <c r="F306" s="56"/>
      <c r="G306" s="202"/>
      <c r="H306" s="198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</row>
    <row r="307" ht="14.25" customHeight="1">
      <c r="A307" s="56"/>
      <c r="B307" s="59"/>
      <c r="C307" s="56"/>
      <c r="D307" s="92"/>
      <c r="E307" s="92"/>
      <c r="F307" s="56"/>
      <c r="G307" s="202"/>
      <c r="H307" s="198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</row>
    <row r="308" ht="14.25" customHeight="1">
      <c r="A308" s="56"/>
      <c r="B308" s="59"/>
      <c r="C308" s="56"/>
      <c r="D308" s="92"/>
      <c r="E308" s="92"/>
      <c r="F308" s="56"/>
      <c r="G308" s="202"/>
      <c r="H308" s="198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</row>
    <row r="309" ht="14.25" customHeight="1">
      <c r="A309" s="56"/>
      <c r="B309" s="59"/>
      <c r="C309" s="56"/>
      <c r="D309" s="92"/>
      <c r="E309" s="92"/>
      <c r="F309" s="56"/>
      <c r="G309" s="202"/>
      <c r="H309" s="198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</row>
    <row r="310" ht="14.25" customHeight="1">
      <c r="A310" s="56"/>
      <c r="B310" s="59"/>
      <c r="C310" s="56"/>
      <c r="D310" s="92"/>
      <c r="E310" s="92"/>
      <c r="F310" s="56"/>
      <c r="G310" s="202"/>
      <c r="H310" s="198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</row>
    <row r="311" ht="14.25" customHeight="1">
      <c r="A311" s="56"/>
      <c r="B311" s="59"/>
      <c r="C311" s="56"/>
      <c r="D311" s="92"/>
      <c r="E311" s="92"/>
      <c r="F311" s="56"/>
      <c r="G311" s="202"/>
      <c r="H311" s="198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</row>
    <row r="312" ht="14.25" customHeight="1">
      <c r="A312" s="56"/>
      <c r="B312" s="59"/>
      <c r="C312" s="56"/>
      <c r="D312" s="92"/>
      <c r="E312" s="92"/>
      <c r="F312" s="56"/>
      <c r="G312" s="202"/>
      <c r="H312" s="198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</row>
    <row r="313" ht="14.25" customHeight="1">
      <c r="A313" s="56"/>
      <c r="B313" s="59"/>
      <c r="C313" s="56"/>
      <c r="D313" s="92"/>
      <c r="E313" s="92"/>
      <c r="F313" s="56"/>
      <c r="G313" s="202"/>
      <c r="H313" s="198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</row>
    <row r="314" ht="14.25" customHeight="1">
      <c r="A314" s="56"/>
      <c r="B314" s="59"/>
      <c r="C314" s="56"/>
      <c r="D314" s="92"/>
      <c r="E314" s="92"/>
      <c r="F314" s="56"/>
      <c r="G314" s="202"/>
      <c r="H314" s="198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</row>
    <row r="315" ht="14.25" customHeight="1">
      <c r="A315" s="56"/>
      <c r="B315" s="59"/>
      <c r="C315" s="56"/>
      <c r="D315" s="92"/>
      <c r="E315" s="92"/>
      <c r="F315" s="56"/>
      <c r="G315" s="202"/>
      <c r="H315" s="198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</row>
    <row r="316" ht="14.25" customHeight="1">
      <c r="A316" s="56"/>
      <c r="B316" s="59"/>
      <c r="C316" s="56"/>
      <c r="D316" s="92"/>
      <c r="E316" s="92"/>
      <c r="F316" s="56"/>
      <c r="G316" s="202"/>
      <c r="H316" s="198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</row>
    <row r="317" ht="14.25" customHeight="1">
      <c r="A317" s="56"/>
      <c r="B317" s="59"/>
      <c r="C317" s="56"/>
      <c r="D317" s="92"/>
      <c r="E317" s="92"/>
      <c r="F317" s="56"/>
      <c r="G317" s="202"/>
      <c r="H317" s="198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</row>
    <row r="318" ht="14.25" customHeight="1">
      <c r="A318" s="56"/>
      <c r="B318" s="59"/>
      <c r="C318" s="56"/>
      <c r="D318" s="92"/>
      <c r="E318" s="92"/>
      <c r="F318" s="56"/>
      <c r="G318" s="202"/>
      <c r="H318" s="198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</row>
    <row r="319" ht="14.25" customHeight="1">
      <c r="A319" s="56"/>
      <c r="B319" s="59"/>
      <c r="C319" s="56"/>
      <c r="D319" s="92"/>
      <c r="E319" s="92"/>
      <c r="F319" s="56"/>
      <c r="G319" s="202"/>
      <c r="H319" s="198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</row>
    <row r="320" ht="14.25" customHeight="1">
      <c r="A320" s="56"/>
      <c r="B320" s="59"/>
      <c r="C320" s="56"/>
      <c r="D320" s="92"/>
      <c r="E320" s="92"/>
      <c r="F320" s="56"/>
      <c r="G320" s="202"/>
      <c r="H320" s="198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</row>
    <row r="321" ht="14.25" customHeight="1">
      <c r="A321" s="56"/>
      <c r="B321" s="59"/>
      <c r="C321" s="56"/>
      <c r="D321" s="92"/>
      <c r="E321" s="92"/>
      <c r="F321" s="56"/>
      <c r="G321" s="202"/>
      <c r="H321" s="198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</row>
    <row r="322" ht="14.25" customHeight="1">
      <c r="A322" s="56"/>
      <c r="B322" s="59"/>
      <c r="C322" s="56"/>
      <c r="D322" s="92"/>
      <c r="E322" s="92"/>
      <c r="F322" s="56"/>
      <c r="G322" s="202"/>
      <c r="H322" s="198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</row>
    <row r="323" ht="14.25" customHeight="1">
      <c r="A323" s="56"/>
      <c r="B323" s="59"/>
      <c r="C323" s="56"/>
      <c r="D323" s="92"/>
      <c r="E323" s="92"/>
      <c r="F323" s="56"/>
      <c r="G323" s="202"/>
      <c r="H323" s="198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</row>
    <row r="324" ht="14.25" customHeight="1">
      <c r="A324" s="56"/>
      <c r="B324" s="59"/>
      <c r="C324" s="56"/>
      <c r="D324" s="92"/>
      <c r="E324" s="92"/>
      <c r="F324" s="56"/>
      <c r="G324" s="202"/>
      <c r="H324" s="198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</row>
    <row r="325" ht="14.25" customHeight="1">
      <c r="A325" s="56"/>
      <c r="B325" s="59"/>
      <c r="C325" s="56"/>
      <c r="D325" s="92"/>
      <c r="E325" s="92"/>
      <c r="F325" s="56"/>
      <c r="G325" s="202"/>
      <c r="H325" s="198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</row>
    <row r="326" ht="14.25" customHeight="1">
      <c r="A326" s="56"/>
      <c r="B326" s="59"/>
      <c r="C326" s="56"/>
      <c r="D326" s="92"/>
      <c r="E326" s="92"/>
      <c r="F326" s="56"/>
      <c r="G326" s="202"/>
      <c r="H326" s="198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</row>
    <row r="327" ht="14.25" customHeight="1">
      <c r="A327" s="56"/>
      <c r="B327" s="59"/>
      <c r="C327" s="56"/>
      <c r="D327" s="92"/>
      <c r="E327" s="92"/>
      <c r="F327" s="56"/>
      <c r="G327" s="202"/>
      <c r="H327" s="198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</row>
    <row r="328" ht="14.25" customHeight="1">
      <c r="A328" s="56"/>
      <c r="B328" s="59"/>
      <c r="C328" s="56"/>
      <c r="D328" s="92"/>
      <c r="E328" s="92"/>
      <c r="F328" s="56"/>
      <c r="G328" s="202"/>
      <c r="H328" s="198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</row>
    <row r="329" ht="14.25" customHeight="1">
      <c r="A329" s="56"/>
      <c r="B329" s="59"/>
      <c r="C329" s="56"/>
      <c r="D329" s="92"/>
      <c r="E329" s="92"/>
      <c r="F329" s="56"/>
      <c r="G329" s="202"/>
      <c r="H329" s="198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</row>
    <row r="330" ht="14.25" customHeight="1">
      <c r="A330" s="56"/>
      <c r="B330" s="59"/>
      <c r="C330" s="56"/>
      <c r="D330" s="92"/>
      <c r="E330" s="92"/>
      <c r="F330" s="56"/>
      <c r="G330" s="202"/>
      <c r="H330" s="198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</row>
    <row r="331" ht="14.25" customHeight="1">
      <c r="A331" s="56"/>
      <c r="B331" s="59"/>
      <c r="C331" s="56"/>
      <c r="D331" s="92"/>
      <c r="E331" s="92"/>
      <c r="F331" s="56"/>
      <c r="G331" s="202"/>
      <c r="H331" s="198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</row>
    <row r="332" ht="14.25" customHeight="1">
      <c r="A332" s="56"/>
      <c r="B332" s="59"/>
      <c r="C332" s="56"/>
      <c r="D332" s="92"/>
      <c r="E332" s="92"/>
      <c r="F332" s="56"/>
      <c r="G332" s="202"/>
      <c r="H332" s="198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</row>
    <row r="333" ht="14.25" customHeight="1">
      <c r="A333" s="56"/>
      <c r="B333" s="59"/>
      <c r="C333" s="56"/>
      <c r="D333" s="92"/>
      <c r="E333" s="92"/>
      <c r="F333" s="56"/>
      <c r="G333" s="202"/>
      <c r="H333" s="198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</row>
    <row r="334" ht="14.25" customHeight="1">
      <c r="A334" s="56"/>
      <c r="B334" s="59"/>
      <c r="C334" s="56"/>
      <c r="D334" s="92"/>
      <c r="E334" s="92"/>
      <c r="F334" s="56"/>
      <c r="G334" s="202"/>
      <c r="H334" s="198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</row>
    <row r="335" ht="14.25" customHeight="1">
      <c r="A335" s="56"/>
      <c r="B335" s="59"/>
      <c r="C335" s="56"/>
      <c r="D335" s="92"/>
      <c r="E335" s="92"/>
      <c r="F335" s="56"/>
      <c r="G335" s="202"/>
      <c r="H335" s="198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</row>
    <row r="336" ht="14.25" customHeight="1">
      <c r="A336" s="56"/>
      <c r="B336" s="59"/>
      <c r="C336" s="56"/>
      <c r="D336" s="92"/>
      <c r="E336" s="92"/>
      <c r="F336" s="56"/>
      <c r="G336" s="202"/>
      <c r="H336" s="198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</row>
    <row r="337" ht="14.25" customHeight="1">
      <c r="A337" s="56"/>
      <c r="B337" s="59"/>
      <c r="C337" s="56"/>
      <c r="D337" s="92"/>
      <c r="E337" s="92"/>
      <c r="F337" s="56"/>
      <c r="G337" s="202"/>
      <c r="H337" s="198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</row>
    <row r="338" ht="14.25" customHeight="1">
      <c r="A338" s="56"/>
      <c r="B338" s="59"/>
      <c r="C338" s="56"/>
      <c r="D338" s="92"/>
      <c r="E338" s="92"/>
      <c r="F338" s="56"/>
      <c r="G338" s="202"/>
      <c r="H338" s="198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</row>
    <row r="339" ht="14.25" customHeight="1">
      <c r="A339" s="56"/>
      <c r="B339" s="59"/>
      <c r="C339" s="56"/>
      <c r="D339" s="92"/>
      <c r="E339" s="92"/>
      <c r="F339" s="56"/>
      <c r="G339" s="202"/>
      <c r="H339" s="198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</row>
    <row r="340" ht="14.25" customHeight="1">
      <c r="A340" s="56"/>
      <c r="B340" s="59"/>
      <c r="C340" s="56"/>
      <c r="D340" s="92"/>
      <c r="E340" s="92"/>
      <c r="F340" s="56"/>
      <c r="G340" s="202"/>
      <c r="H340" s="198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</row>
    <row r="341" ht="14.25" customHeight="1">
      <c r="A341" s="56"/>
      <c r="B341" s="59"/>
      <c r="C341" s="56"/>
      <c r="D341" s="92"/>
      <c r="E341" s="92"/>
      <c r="F341" s="56"/>
      <c r="G341" s="202"/>
      <c r="H341" s="198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</row>
    <row r="342" ht="14.25" customHeight="1">
      <c r="A342" s="56"/>
      <c r="B342" s="59"/>
      <c r="C342" s="56"/>
      <c r="D342" s="92"/>
      <c r="E342" s="92"/>
      <c r="F342" s="56"/>
      <c r="G342" s="202"/>
      <c r="H342" s="198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</row>
    <row r="343" ht="14.25" customHeight="1">
      <c r="A343" s="56"/>
      <c r="B343" s="59"/>
      <c r="C343" s="56"/>
      <c r="D343" s="92"/>
      <c r="E343" s="92"/>
      <c r="F343" s="56"/>
      <c r="G343" s="202"/>
      <c r="H343" s="198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</row>
    <row r="344" ht="14.25" customHeight="1">
      <c r="A344" s="56"/>
      <c r="B344" s="59"/>
      <c r="C344" s="56"/>
      <c r="D344" s="92"/>
      <c r="E344" s="92"/>
      <c r="F344" s="56"/>
      <c r="G344" s="202"/>
      <c r="H344" s="198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</row>
    <row r="345" ht="14.25" customHeight="1">
      <c r="A345" s="56"/>
      <c r="B345" s="59"/>
      <c r="C345" s="56"/>
      <c r="D345" s="92"/>
      <c r="E345" s="92"/>
      <c r="F345" s="56"/>
      <c r="G345" s="202"/>
      <c r="H345" s="198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</row>
    <row r="346" ht="14.25" customHeight="1">
      <c r="A346" s="56"/>
      <c r="B346" s="59"/>
      <c r="C346" s="56"/>
      <c r="D346" s="92"/>
      <c r="E346" s="92"/>
      <c r="F346" s="56"/>
      <c r="G346" s="202"/>
      <c r="H346" s="198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</row>
    <row r="347" ht="14.25" customHeight="1">
      <c r="A347" s="56"/>
      <c r="B347" s="59"/>
      <c r="C347" s="56"/>
      <c r="D347" s="92"/>
      <c r="E347" s="92"/>
      <c r="F347" s="56"/>
      <c r="G347" s="202"/>
      <c r="H347" s="198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</row>
    <row r="348" ht="14.25" customHeight="1">
      <c r="A348" s="56"/>
      <c r="B348" s="59"/>
      <c r="C348" s="56"/>
      <c r="D348" s="92"/>
      <c r="E348" s="92"/>
      <c r="F348" s="56"/>
      <c r="G348" s="202"/>
      <c r="H348" s="198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</row>
    <row r="349" ht="14.25" customHeight="1">
      <c r="A349" s="56"/>
      <c r="B349" s="59"/>
      <c r="C349" s="56"/>
      <c r="D349" s="92"/>
      <c r="E349" s="92"/>
      <c r="F349" s="56"/>
      <c r="G349" s="202"/>
      <c r="H349" s="198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</row>
    <row r="350" ht="14.25" customHeight="1">
      <c r="A350" s="56"/>
      <c r="B350" s="59"/>
      <c r="C350" s="56"/>
      <c r="D350" s="92"/>
      <c r="E350" s="92"/>
      <c r="F350" s="56"/>
      <c r="G350" s="202"/>
      <c r="H350" s="198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</row>
    <row r="351" ht="14.25" customHeight="1">
      <c r="A351" s="56"/>
      <c r="B351" s="59"/>
      <c r="C351" s="56"/>
      <c r="D351" s="92"/>
      <c r="E351" s="92"/>
      <c r="F351" s="56"/>
      <c r="G351" s="202"/>
      <c r="H351" s="198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</row>
    <row r="352" ht="14.25" customHeight="1">
      <c r="A352" s="56"/>
      <c r="B352" s="59"/>
      <c r="C352" s="56"/>
      <c r="D352" s="92"/>
      <c r="E352" s="92"/>
      <c r="F352" s="56"/>
      <c r="G352" s="202"/>
      <c r="H352" s="198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</row>
    <row r="353" ht="14.25" customHeight="1">
      <c r="A353" s="56"/>
      <c r="B353" s="59"/>
      <c r="C353" s="56"/>
      <c r="D353" s="92"/>
      <c r="E353" s="92"/>
      <c r="F353" s="56"/>
      <c r="G353" s="202"/>
      <c r="H353" s="198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</row>
    <row r="354" ht="14.25" customHeight="1">
      <c r="A354" s="56"/>
      <c r="B354" s="59"/>
      <c r="C354" s="56"/>
      <c r="D354" s="92"/>
      <c r="E354" s="92"/>
      <c r="F354" s="56"/>
      <c r="G354" s="202"/>
      <c r="H354" s="198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</row>
    <row r="355" ht="14.25" customHeight="1">
      <c r="A355" s="56"/>
      <c r="B355" s="59"/>
      <c r="C355" s="56"/>
      <c r="D355" s="92"/>
      <c r="E355" s="92"/>
      <c r="F355" s="56"/>
      <c r="G355" s="202"/>
      <c r="H355" s="198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</row>
    <row r="356" ht="14.25" customHeight="1">
      <c r="A356" s="56"/>
      <c r="B356" s="59"/>
      <c r="C356" s="56"/>
      <c r="D356" s="92"/>
      <c r="E356" s="92"/>
      <c r="F356" s="56"/>
      <c r="G356" s="202"/>
      <c r="H356" s="198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</row>
    <row r="357" ht="14.25" customHeight="1">
      <c r="A357" s="56"/>
      <c r="B357" s="59"/>
      <c r="C357" s="56"/>
      <c r="D357" s="92"/>
      <c r="E357" s="92"/>
      <c r="F357" s="56"/>
      <c r="G357" s="202"/>
      <c r="H357" s="198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</row>
    <row r="358" ht="14.25" customHeight="1">
      <c r="A358" s="56"/>
      <c r="B358" s="59"/>
      <c r="C358" s="56"/>
      <c r="D358" s="92"/>
      <c r="E358" s="92"/>
      <c r="F358" s="56"/>
      <c r="G358" s="202"/>
      <c r="H358" s="198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</row>
    <row r="359" ht="14.25" customHeight="1">
      <c r="A359" s="56"/>
      <c r="B359" s="59"/>
      <c r="C359" s="56"/>
      <c r="D359" s="92"/>
      <c r="E359" s="92"/>
      <c r="F359" s="56"/>
      <c r="G359" s="202"/>
      <c r="H359" s="198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</row>
    <row r="360" ht="14.25" customHeight="1">
      <c r="A360" s="56"/>
      <c r="B360" s="59"/>
      <c r="C360" s="56"/>
      <c r="D360" s="92"/>
      <c r="E360" s="92"/>
      <c r="F360" s="56"/>
      <c r="G360" s="202"/>
      <c r="H360" s="198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</row>
    <row r="361" ht="14.25" customHeight="1">
      <c r="A361" s="56"/>
      <c r="B361" s="59"/>
      <c r="C361" s="56"/>
      <c r="D361" s="92"/>
      <c r="E361" s="92"/>
      <c r="F361" s="56"/>
      <c r="G361" s="202"/>
      <c r="H361" s="198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</row>
    <row r="362" ht="14.25" customHeight="1">
      <c r="A362" s="56"/>
      <c r="B362" s="59"/>
      <c r="C362" s="56"/>
      <c r="D362" s="92"/>
      <c r="E362" s="92"/>
      <c r="F362" s="56"/>
      <c r="G362" s="202"/>
      <c r="H362" s="198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</row>
    <row r="363" ht="14.25" customHeight="1">
      <c r="A363" s="56"/>
      <c r="B363" s="59"/>
      <c r="C363" s="56"/>
      <c r="D363" s="92"/>
      <c r="E363" s="92"/>
      <c r="F363" s="56"/>
      <c r="G363" s="202"/>
      <c r="H363" s="198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</row>
    <row r="364" ht="14.25" customHeight="1">
      <c r="A364" s="56"/>
      <c r="B364" s="59"/>
      <c r="C364" s="56"/>
      <c r="D364" s="92"/>
      <c r="E364" s="92"/>
      <c r="F364" s="56"/>
      <c r="G364" s="202"/>
      <c r="H364" s="198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</row>
    <row r="365" ht="14.25" customHeight="1">
      <c r="A365" s="56"/>
      <c r="B365" s="59"/>
      <c r="C365" s="56"/>
      <c r="D365" s="92"/>
      <c r="E365" s="92"/>
      <c r="F365" s="56"/>
      <c r="G365" s="202"/>
      <c r="H365" s="198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</row>
    <row r="366" ht="14.25" customHeight="1">
      <c r="A366" s="56"/>
      <c r="B366" s="59"/>
      <c r="C366" s="56"/>
      <c r="D366" s="92"/>
      <c r="E366" s="92"/>
      <c r="F366" s="56"/>
      <c r="G366" s="202"/>
      <c r="H366" s="198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</row>
    <row r="367" ht="14.25" customHeight="1">
      <c r="A367" s="56"/>
      <c r="B367" s="59"/>
      <c r="C367" s="56"/>
      <c r="D367" s="92"/>
      <c r="E367" s="92"/>
      <c r="F367" s="56"/>
      <c r="G367" s="202"/>
      <c r="H367" s="198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</row>
    <row r="368" ht="14.25" customHeight="1">
      <c r="A368" s="56"/>
      <c r="B368" s="59"/>
      <c r="C368" s="56"/>
      <c r="D368" s="92"/>
      <c r="E368" s="92"/>
      <c r="F368" s="56"/>
      <c r="G368" s="202"/>
      <c r="H368" s="198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</row>
    <row r="369" ht="14.25" customHeight="1">
      <c r="A369" s="56"/>
      <c r="B369" s="59"/>
      <c r="C369" s="56"/>
      <c r="D369" s="92"/>
      <c r="E369" s="92"/>
      <c r="F369" s="56"/>
      <c r="G369" s="202"/>
      <c r="H369" s="198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</row>
    <row r="370" ht="14.25" customHeight="1">
      <c r="A370" s="56"/>
      <c r="B370" s="59"/>
      <c r="C370" s="56"/>
      <c r="D370" s="92"/>
      <c r="E370" s="92"/>
      <c r="F370" s="56"/>
      <c r="G370" s="202"/>
      <c r="H370" s="198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</row>
    <row r="371" ht="14.25" customHeight="1">
      <c r="A371" s="56"/>
      <c r="B371" s="59"/>
      <c r="C371" s="56"/>
      <c r="D371" s="92"/>
      <c r="E371" s="92"/>
      <c r="F371" s="56"/>
      <c r="G371" s="202"/>
      <c r="H371" s="198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</row>
    <row r="372" ht="14.25" customHeight="1">
      <c r="A372" s="56"/>
      <c r="B372" s="59"/>
      <c r="C372" s="56"/>
      <c r="D372" s="92"/>
      <c r="E372" s="92"/>
      <c r="F372" s="56"/>
      <c r="G372" s="202"/>
      <c r="H372" s="198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</row>
    <row r="373" ht="14.25" customHeight="1">
      <c r="A373" s="56"/>
      <c r="B373" s="59"/>
      <c r="C373" s="56"/>
      <c r="D373" s="92"/>
      <c r="E373" s="92"/>
      <c r="F373" s="56"/>
      <c r="G373" s="202"/>
      <c r="H373" s="198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</row>
    <row r="374" ht="14.25" customHeight="1">
      <c r="A374" s="56"/>
      <c r="B374" s="59"/>
      <c r="C374" s="56"/>
      <c r="D374" s="92"/>
      <c r="E374" s="92"/>
      <c r="F374" s="56"/>
      <c r="G374" s="202"/>
      <c r="H374" s="198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</row>
    <row r="375" ht="14.25" customHeight="1">
      <c r="A375" s="56"/>
      <c r="B375" s="59"/>
      <c r="C375" s="56"/>
      <c r="D375" s="92"/>
      <c r="E375" s="92"/>
      <c r="F375" s="56"/>
      <c r="G375" s="202"/>
      <c r="H375" s="198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</row>
    <row r="376" ht="14.25" customHeight="1">
      <c r="A376" s="56"/>
      <c r="B376" s="59"/>
      <c r="C376" s="56"/>
      <c r="D376" s="92"/>
      <c r="E376" s="92"/>
      <c r="F376" s="56"/>
      <c r="G376" s="202"/>
      <c r="H376" s="198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</row>
    <row r="377" ht="14.25" customHeight="1">
      <c r="A377" s="56"/>
      <c r="B377" s="59"/>
      <c r="C377" s="56"/>
      <c r="D377" s="92"/>
      <c r="E377" s="92"/>
      <c r="F377" s="56"/>
      <c r="G377" s="202"/>
      <c r="H377" s="198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</row>
    <row r="378" ht="14.25" customHeight="1">
      <c r="A378" s="56"/>
      <c r="B378" s="59"/>
      <c r="C378" s="56"/>
      <c r="D378" s="92"/>
      <c r="E378" s="92"/>
      <c r="F378" s="56"/>
      <c r="G378" s="202"/>
      <c r="H378" s="198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</row>
    <row r="379" ht="14.25" customHeight="1">
      <c r="A379" s="56"/>
      <c r="B379" s="59"/>
      <c r="C379" s="56"/>
      <c r="D379" s="92"/>
      <c r="E379" s="92"/>
      <c r="F379" s="56"/>
      <c r="G379" s="202"/>
      <c r="H379" s="198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</row>
    <row r="380" ht="14.25" customHeight="1">
      <c r="A380" s="56"/>
      <c r="B380" s="59"/>
      <c r="C380" s="56"/>
      <c r="D380" s="92"/>
      <c r="E380" s="92"/>
      <c r="F380" s="56"/>
      <c r="G380" s="202"/>
      <c r="H380" s="198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</row>
    <row r="381" ht="14.25" customHeight="1">
      <c r="A381" s="56"/>
      <c r="B381" s="59"/>
      <c r="C381" s="56"/>
      <c r="D381" s="92"/>
      <c r="E381" s="92"/>
      <c r="F381" s="56"/>
      <c r="G381" s="202"/>
      <c r="H381" s="198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</row>
    <row r="382" ht="14.25" customHeight="1">
      <c r="A382" s="56"/>
      <c r="B382" s="59"/>
      <c r="C382" s="56"/>
      <c r="D382" s="92"/>
      <c r="E382" s="92"/>
      <c r="F382" s="56"/>
      <c r="G382" s="202"/>
      <c r="H382" s="198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</row>
    <row r="383" ht="14.25" customHeight="1">
      <c r="A383" s="56"/>
      <c r="B383" s="59"/>
      <c r="C383" s="56"/>
      <c r="D383" s="92"/>
      <c r="E383" s="92"/>
      <c r="F383" s="56"/>
      <c r="G383" s="202"/>
      <c r="H383" s="198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</row>
    <row r="384" ht="14.25" customHeight="1">
      <c r="A384" s="56"/>
      <c r="B384" s="59"/>
      <c r="C384" s="56"/>
      <c r="D384" s="92"/>
      <c r="E384" s="92"/>
      <c r="F384" s="56"/>
      <c r="G384" s="202"/>
      <c r="H384" s="198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</row>
    <row r="385" ht="14.25" customHeight="1">
      <c r="A385" s="56"/>
      <c r="B385" s="59"/>
      <c r="C385" s="56"/>
      <c r="D385" s="92"/>
      <c r="E385" s="92"/>
      <c r="F385" s="56"/>
      <c r="G385" s="202"/>
      <c r="H385" s="198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</row>
    <row r="386" ht="14.25" customHeight="1">
      <c r="A386" s="56"/>
      <c r="B386" s="59"/>
      <c r="C386" s="56"/>
      <c r="D386" s="92"/>
      <c r="E386" s="92"/>
      <c r="F386" s="56"/>
      <c r="G386" s="202"/>
      <c r="H386" s="198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</row>
    <row r="387" ht="14.25" customHeight="1">
      <c r="A387" s="56"/>
      <c r="B387" s="59"/>
      <c r="C387" s="56"/>
      <c r="D387" s="92"/>
      <c r="E387" s="92"/>
      <c r="F387" s="56"/>
      <c r="G387" s="202"/>
      <c r="H387" s="198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</row>
    <row r="388" ht="14.25" customHeight="1">
      <c r="A388" s="56"/>
      <c r="B388" s="59"/>
      <c r="C388" s="56"/>
      <c r="D388" s="92"/>
      <c r="E388" s="92"/>
      <c r="F388" s="56"/>
      <c r="G388" s="202"/>
      <c r="H388" s="198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</row>
    <row r="389" ht="14.25" customHeight="1">
      <c r="A389" s="56"/>
      <c r="B389" s="59"/>
      <c r="C389" s="56"/>
      <c r="D389" s="92"/>
      <c r="E389" s="92"/>
      <c r="F389" s="56"/>
      <c r="G389" s="202"/>
      <c r="H389" s="198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</row>
    <row r="390" ht="14.25" customHeight="1">
      <c r="A390" s="56"/>
      <c r="B390" s="59"/>
      <c r="C390" s="56"/>
      <c r="D390" s="92"/>
      <c r="E390" s="92"/>
      <c r="F390" s="56"/>
      <c r="G390" s="202"/>
      <c r="H390" s="198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</row>
    <row r="391" ht="14.25" customHeight="1">
      <c r="A391" s="56"/>
      <c r="B391" s="59"/>
      <c r="C391" s="56"/>
      <c r="D391" s="92"/>
      <c r="E391" s="92"/>
      <c r="F391" s="56"/>
      <c r="G391" s="202"/>
      <c r="H391" s="198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</row>
    <row r="392" ht="14.25" customHeight="1">
      <c r="A392" s="56"/>
      <c r="B392" s="59"/>
      <c r="C392" s="56"/>
      <c r="D392" s="92"/>
      <c r="E392" s="92"/>
      <c r="F392" s="56"/>
      <c r="G392" s="202"/>
      <c r="H392" s="198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</row>
    <row r="393" ht="14.25" customHeight="1">
      <c r="A393" s="56"/>
      <c r="B393" s="59"/>
      <c r="C393" s="56"/>
      <c r="D393" s="92"/>
      <c r="E393" s="92"/>
      <c r="F393" s="56"/>
      <c r="G393" s="202"/>
      <c r="H393" s="198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</row>
    <row r="394" ht="14.25" customHeight="1">
      <c r="A394" s="56"/>
      <c r="B394" s="59"/>
      <c r="C394" s="56"/>
      <c r="D394" s="92"/>
      <c r="E394" s="92"/>
      <c r="F394" s="56"/>
      <c r="G394" s="202"/>
      <c r="H394" s="198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</row>
    <row r="395" ht="14.25" customHeight="1">
      <c r="A395" s="56"/>
      <c r="B395" s="59"/>
      <c r="C395" s="56"/>
      <c r="D395" s="92"/>
      <c r="E395" s="92"/>
      <c r="F395" s="56"/>
      <c r="G395" s="202"/>
      <c r="H395" s="198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</row>
    <row r="396" ht="14.25" customHeight="1">
      <c r="A396" s="56"/>
      <c r="B396" s="59"/>
      <c r="C396" s="56"/>
      <c r="D396" s="92"/>
      <c r="E396" s="92"/>
      <c r="F396" s="56"/>
      <c r="G396" s="202"/>
      <c r="H396" s="198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</row>
    <row r="397" ht="14.25" customHeight="1">
      <c r="A397" s="56"/>
      <c r="B397" s="59"/>
      <c r="C397" s="56"/>
      <c r="D397" s="92"/>
      <c r="E397" s="92"/>
      <c r="F397" s="56"/>
      <c r="G397" s="202"/>
      <c r="H397" s="198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</row>
    <row r="398" ht="14.25" customHeight="1">
      <c r="A398" s="56"/>
      <c r="B398" s="59"/>
      <c r="C398" s="56"/>
      <c r="D398" s="92"/>
      <c r="E398" s="92"/>
      <c r="F398" s="56"/>
      <c r="G398" s="202"/>
      <c r="H398" s="198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</row>
    <row r="399" ht="14.25" customHeight="1">
      <c r="A399" s="56"/>
      <c r="B399" s="59"/>
      <c r="C399" s="56"/>
      <c r="D399" s="92"/>
      <c r="E399" s="92"/>
      <c r="F399" s="56"/>
      <c r="G399" s="202"/>
      <c r="H399" s="198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</row>
    <row r="400" ht="14.25" customHeight="1">
      <c r="A400" s="56"/>
      <c r="B400" s="59"/>
      <c r="C400" s="56"/>
      <c r="D400" s="92"/>
      <c r="E400" s="92"/>
      <c r="F400" s="56"/>
      <c r="G400" s="202"/>
      <c r="H400" s="198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</row>
    <row r="401" ht="14.25" customHeight="1">
      <c r="A401" s="56"/>
      <c r="B401" s="59"/>
      <c r="C401" s="56"/>
      <c r="D401" s="92"/>
      <c r="E401" s="92"/>
      <c r="F401" s="56"/>
      <c r="G401" s="202"/>
      <c r="H401" s="198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</row>
    <row r="402" ht="14.25" customHeight="1">
      <c r="A402" s="56"/>
      <c r="B402" s="59"/>
      <c r="C402" s="56"/>
      <c r="D402" s="92"/>
      <c r="E402" s="92"/>
      <c r="F402" s="56"/>
      <c r="G402" s="202"/>
      <c r="H402" s="198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</row>
    <row r="403" ht="14.25" customHeight="1">
      <c r="A403" s="56"/>
      <c r="B403" s="59"/>
      <c r="C403" s="56"/>
      <c r="D403" s="92"/>
      <c r="E403" s="92"/>
      <c r="F403" s="56"/>
      <c r="G403" s="202"/>
      <c r="H403" s="198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</row>
    <row r="404" ht="14.25" customHeight="1">
      <c r="A404" s="56"/>
      <c r="B404" s="59"/>
      <c r="C404" s="56"/>
      <c r="D404" s="92"/>
      <c r="E404" s="92"/>
      <c r="F404" s="56"/>
      <c r="G404" s="202"/>
      <c r="H404" s="198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</row>
    <row r="405" ht="14.25" customHeight="1">
      <c r="A405" s="56"/>
      <c r="B405" s="59"/>
      <c r="C405" s="56"/>
      <c r="D405" s="92"/>
      <c r="E405" s="92"/>
      <c r="F405" s="56"/>
      <c r="G405" s="202"/>
      <c r="H405" s="198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</row>
    <row r="406" ht="14.25" customHeight="1">
      <c r="A406" s="56"/>
      <c r="B406" s="59"/>
      <c r="C406" s="56"/>
      <c r="D406" s="92"/>
      <c r="E406" s="92"/>
      <c r="F406" s="56"/>
      <c r="G406" s="202"/>
      <c r="H406" s="198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</row>
    <row r="407" ht="14.25" customHeight="1">
      <c r="A407" s="56"/>
      <c r="B407" s="59"/>
      <c r="C407" s="56"/>
      <c r="D407" s="92"/>
      <c r="E407" s="92"/>
      <c r="F407" s="56"/>
      <c r="G407" s="202"/>
      <c r="H407" s="198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</row>
    <row r="408" ht="14.25" customHeight="1">
      <c r="A408" s="56"/>
      <c r="B408" s="59"/>
      <c r="C408" s="56"/>
      <c r="D408" s="92"/>
      <c r="E408" s="92"/>
      <c r="F408" s="56"/>
      <c r="G408" s="202"/>
      <c r="H408" s="198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</row>
    <row r="409" ht="14.25" customHeight="1">
      <c r="A409" s="56"/>
      <c r="B409" s="59"/>
      <c r="C409" s="56"/>
      <c r="D409" s="92"/>
      <c r="E409" s="92"/>
      <c r="F409" s="56"/>
      <c r="G409" s="202"/>
      <c r="H409" s="198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</row>
    <row r="410" ht="14.25" customHeight="1">
      <c r="A410" s="56"/>
      <c r="B410" s="59"/>
      <c r="C410" s="56"/>
      <c r="D410" s="92"/>
      <c r="E410" s="92"/>
      <c r="F410" s="56"/>
      <c r="G410" s="202"/>
      <c r="H410" s="198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</row>
    <row r="411" ht="14.25" customHeight="1">
      <c r="A411" s="56"/>
      <c r="B411" s="59"/>
      <c r="C411" s="56"/>
      <c r="D411" s="92"/>
      <c r="E411" s="92"/>
      <c r="F411" s="56"/>
      <c r="G411" s="202"/>
      <c r="H411" s="198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</row>
    <row r="412" ht="14.25" customHeight="1">
      <c r="A412" s="56"/>
      <c r="B412" s="59"/>
      <c r="C412" s="56"/>
      <c r="D412" s="92"/>
      <c r="E412" s="92"/>
      <c r="F412" s="56"/>
      <c r="G412" s="202"/>
      <c r="H412" s="198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</row>
    <row r="413" ht="14.25" customHeight="1">
      <c r="A413" s="56"/>
      <c r="B413" s="59"/>
      <c r="C413" s="56"/>
      <c r="D413" s="92"/>
      <c r="E413" s="92"/>
      <c r="F413" s="56"/>
      <c r="G413" s="202"/>
      <c r="H413" s="198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</row>
    <row r="414" ht="14.25" customHeight="1">
      <c r="A414" s="56"/>
      <c r="B414" s="59"/>
      <c r="C414" s="56"/>
      <c r="D414" s="92"/>
      <c r="E414" s="92"/>
      <c r="F414" s="56"/>
      <c r="G414" s="202"/>
      <c r="H414" s="198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</row>
    <row r="415" ht="14.25" customHeight="1">
      <c r="A415" s="56"/>
      <c r="B415" s="59"/>
      <c r="C415" s="56"/>
      <c r="D415" s="92"/>
      <c r="E415" s="92"/>
      <c r="F415" s="56"/>
      <c r="G415" s="202"/>
      <c r="H415" s="198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</row>
    <row r="416" ht="14.25" customHeight="1">
      <c r="A416" s="56"/>
      <c r="B416" s="59"/>
      <c r="C416" s="56"/>
      <c r="D416" s="92"/>
      <c r="E416" s="92"/>
      <c r="F416" s="56"/>
      <c r="G416" s="202"/>
      <c r="H416" s="198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</row>
    <row r="417" ht="14.25" customHeight="1">
      <c r="A417" s="56"/>
      <c r="B417" s="59"/>
      <c r="C417" s="56"/>
      <c r="D417" s="92"/>
      <c r="E417" s="92"/>
      <c r="F417" s="56"/>
      <c r="G417" s="202"/>
      <c r="H417" s="198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</row>
    <row r="418" ht="14.25" customHeight="1">
      <c r="A418" s="56"/>
      <c r="B418" s="59"/>
      <c r="C418" s="56"/>
      <c r="D418" s="92"/>
      <c r="E418" s="92"/>
      <c r="F418" s="56"/>
      <c r="G418" s="202"/>
      <c r="H418" s="198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</row>
    <row r="419" ht="14.25" customHeight="1">
      <c r="A419" s="56"/>
      <c r="B419" s="59"/>
      <c r="C419" s="56"/>
      <c r="D419" s="92"/>
      <c r="E419" s="92"/>
      <c r="F419" s="56"/>
      <c r="G419" s="202"/>
      <c r="H419" s="198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</row>
    <row r="420" ht="14.25" customHeight="1">
      <c r="A420" s="56"/>
      <c r="B420" s="59"/>
      <c r="C420" s="56"/>
      <c r="D420" s="92"/>
      <c r="E420" s="92"/>
      <c r="F420" s="56"/>
      <c r="G420" s="202"/>
      <c r="H420" s="198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</row>
    <row r="421" ht="14.25" customHeight="1">
      <c r="A421" s="56"/>
      <c r="B421" s="59"/>
      <c r="C421" s="56"/>
      <c r="D421" s="92"/>
      <c r="E421" s="92"/>
      <c r="F421" s="56"/>
      <c r="G421" s="202"/>
      <c r="H421" s="198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</row>
    <row r="422" ht="14.25" customHeight="1">
      <c r="A422" s="56"/>
      <c r="B422" s="59"/>
      <c r="C422" s="56"/>
      <c r="D422" s="92"/>
      <c r="E422" s="92"/>
      <c r="F422" s="56"/>
      <c r="G422" s="202"/>
      <c r="H422" s="198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</row>
    <row r="423" ht="14.25" customHeight="1">
      <c r="A423" s="56"/>
      <c r="B423" s="59"/>
      <c r="C423" s="56"/>
      <c r="D423" s="92"/>
      <c r="E423" s="92"/>
      <c r="F423" s="56"/>
      <c r="G423" s="202"/>
      <c r="H423" s="198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</row>
    <row r="424" ht="14.25" customHeight="1">
      <c r="A424" s="56"/>
      <c r="B424" s="59"/>
      <c r="C424" s="56"/>
      <c r="D424" s="92"/>
      <c r="E424" s="92"/>
      <c r="F424" s="56"/>
      <c r="G424" s="202"/>
      <c r="H424" s="198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</row>
    <row r="425" ht="14.25" customHeight="1">
      <c r="A425" s="56"/>
      <c r="B425" s="59"/>
      <c r="C425" s="56"/>
      <c r="D425" s="92"/>
      <c r="E425" s="92"/>
      <c r="F425" s="56"/>
      <c r="G425" s="202"/>
      <c r="H425" s="198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</row>
    <row r="426" ht="14.25" customHeight="1">
      <c r="A426" s="56"/>
      <c r="B426" s="59"/>
      <c r="C426" s="56"/>
      <c r="D426" s="92"/>
      <c r="E426" s="92"/>
      <c r="F426" s="56"/>
      <c r="G426" s="202"/>
      <c r="H426" s="198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</row>
    <row r="427" ht="14.25" customHeight="1">
      <c r="A427" s="56"/>
      <c r="B427" s="59"/>
      <c r="C427" s="56"/>
      <c r="D427" s="92"/>
      <c r="E427" s="92"/>
      <c r="F427" s="56"/>
      <c r="G427" s="202"/>
      <c r="H427" s="198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</row>
    <row r="428" ht="14.25" customHeight="1">
      <c r="A428" s="56"/>
      <c r="B428" s="59"/>
      <c r="C428" s="56"/>
      <c r="D428" s="92"/>
      <c r="E428" s="92"/>
      <c r="F428" s="56"/>
      <c r="G428" s="202"/>
      <c r="H428" s="198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</row>
    <row r="429" ht="14.25" customHeight="1">
      <c r="A429" s="56"/>
      <c r="B429" s="59"/>
      <c r="C429" s="56"/>
      <c r="D429" s="92"/>
      <c r="E429" s="92"/>
      <c r="F429" s="56"/>
      <c r="G429" s="202"/>
      <c r="H429" s="198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</row>
    <row r="430" ht="14.25" customHeight="1">
      <c r="A430" s="56"/>
      <c r="B430" s="59"/>
      <c r="C430" s="56"/>
      <c r="D430" s="92"/>
      <c r="E430" s="92"/>
      <c r="F430" s="56"/>
      <c r="G430" s="202"/>
      <c r="H430" s="198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</row>
    <row r="431" ht="14.25" customHeight="1">
      <c r="A431" s="56"/>
      <c r="B431" s="59"/>
      <c r="C431" s="56"/>
      <c r="D431" s="92"/>
      <c r="E431" s="92"/>
      <c r="F431" s="56"/>
      <c r="G431" s="202"/>
      <c r="H431" s="198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</row>
    <row r="432" ht="14.25" customHeight="1">
      <c r="A432" s="56"/>
      <c r="B432" s="59"/>
      <c r="C432" s="56"/>
      <c r="D432" s="92"/>
      <c r="E432" s="92"/>
      <c r="F432" s="56"/>
      <c r="G432" s="202"/>
      <c r="H432" s="198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</row>
    <row r="433" ht="14.25" customHeight="1">
      <c r="A433" s="56"/>
      <c r="B433" s="59"/>
      <c r="C433" s="56"/>
      <c r="D433" s="92"/>
      <c r="E433" s="92"/>
      <c r="F433" s="56"/>
      <c r="G433" s="202"/>
      <c r="H433" s="198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</row>
    <row r="434" ht="14.25" customHeight="1">
      <c r="A434" s="56"/>
      <c r="B434" s="59"/>
      <c r="C434" s="56"/>
      <c r="D434" s="92"/>
      <c r="E434" s="92"/>
      <c r="F434" s="56"/>
      <c r="G434" s="202"/>
      <c r="H434" s="198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</row>
    <row r="435" ht="14.25" customHeight="1">
      <c r="A435" s="56"/>
      <c r="B435" s="59"/>
      <c r="C435" s="56"/>
      <c r="D435" s="92"/>
      <c r="E435" s="92"/>
      <c r="F435" s="56"/>
      <c r="G435" s="202"/>
      <c r="H435" s="198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</row>
    <row r="436" ht="14.25" customHeight="1">
      <c r="A436" s="56"/>
      <c r="B436" s="59"/>
      <c r="C436" s="56"/>
      <c r="D436" s="92"/>
      <c r="E436" s="92"/>
      <c r="F436" s="56"/>
      <c r="G436" s="202"/>
      <c r="H436" s="198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</row>
    <row r="437" ht="14.25" customHeight="1">
      <c r="A437" s="56"/>
      <c r="B437" s="59"/>
      <c r="C437" s="56"/>
      <c r="D437" s="92"/>
      <c r="E437" s="92"/>
      <c r="F437" s="56"/>
      <c r="G437" s="202"/>
      <c r="H437" s="198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</row>
    <row r="438" ht="14.25" customHeight="1">
      <c r="A438" s="56"/>
      <c r="B438" s="59"/>
      <c r="C438" s="56"/>
      <c r="D438" s="92"/>
      <c r="E438" s="92"/>
      <c r="F438" s="56"/>
      <c r="G438" s="202"/>
      <c r="H438" s="198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</row>
    <row r="439" ht="14.25" customHeight="1">
      <c r="A439" s="56"/>
      <c r="B439" s="59"/>
      <c r="C439" s="56"/>
      <c r="D439" s="92"/>
      <c r="E439" s="92"/>
      <c r="F439" s="56"/>
      <c r="G439" s="202"/>
      <c r="H439" s="198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</row>
    <row r="440" ht="14.25" customHeight="1">
      <c r="A440" s="56"/>
      <c r="B440" s="59"/>
      <c r="C440" s="56"/>
      <c r="D440" s="92"/>
      <c r="E440" s="92"/>
      <c r="F440" s="56"/>
      <c r="G440" s="202"/>
      <c r="H440" s="198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</row>
    <row r="441" ht="14.25" customHeight="1">
      <c r="A441" s="56"/>
      <c r="B441" s="59"/>
      <c r="C441" s="56"/>
      <c r="D441" s="92"/>
      <c r="E441" s="92"/>
      <c r="F441" s="56"/>
      <c r="G441" s="202"/>
      <c r="H441" s="198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</row>
    <row r="442" ht="14.25" customHeight="1">
      <c r="A442" s="56"/>
      <c r="B442" s="59"/>
      <c r="C442" s="56"/>
      <c r="D442" s="92"/>
      <c r="E442" s="92"/>
      <c r="F442" s="56"/>
      <c r="G442" s="202"/>
      <c r="H442" s="198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</row>
    <row r="443" ht="14.25" customHeight="1">
      <c r="A443" s="56"/>
      <c r="B443" s="59"/>
      <c r="C443" s="56"/>
      <c r="D443" s="92"/>
      <c r="E443" s="92"/>
      <c r="F443" s="56"/>
      <c r="G443" s="202"/>
      <c r="H443" s="198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</row>
    <row r="444" ht="14.25" customHeight="1">
      <c r="A444" s="56"/>
      <c r="B444" s="59"/>
      <c r="C444" s="56"/>
      <c r="D444" s="92"/>
      <c r="E444" s="92"/>
      <c r="F444" s="56"/>
      <c r="G444" s="202"/>
      <c r="H444" s="198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</row>
    <row r="445" ht="14.25" customHeight="1">
      <c r="A445" s="56"/>
      <c r="B445" s="59"/>
      <c r="C445" s="56"/>
      <c r="D445" s="92"/>
      <c r="E445" s="92"/>
      <c r="F445" s="56"/>
      <c r="G445" s="202"/>
      <c r="H445" s="198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</row>
    <row r="446" ht="14.25" customHeight="1">
      <c r="A446" s="56"/>
      <c r="B446" s="59"/>
      <c r="C446" s="56"/>
      <c r="D446" s="92"/>
      <c r="E446" s="92"/>
      <c r="F446" s="56"/>
      <c r="G446" s="202"/>
      <c r="H446" s="198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</row>
    <row r="447" ht="14.25" customHeight="1">
      <c r="A447" s="56"/>
      <c r="B447" s="59"/>
      <c r="C447" s="56"/>
      <c r="D447" s="92"/>
      <c r="E447" s="92"/>
      <c r="F447" s="56"/>
      <c r="G447" s="202"/>
      <c r="H447" s="198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</row>
    <row r="448" ht="14.25" customHeight="1">
      <c r="A448" s="56"/>
      <c r="B448" s="59"/>
      <c r="C448" s="56"/>
      <c r="D448" s="92"/>
      <c r="E448" s="92"/>
      <c r="F448" s="56"/>
      <c r="G448" s="202"/>
      <c r="H448" s="198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</row>
    <row r="449" ht="14.25" customHeight="1">
      <c r="A449" s="56"/>
      <c r="B449" s="59"/>
      <c r="C449" s="56"/>
      <c r="D449" s="92"/>
      <c r="E449" s="92"/>
      <c r="F449" s="56"/>
      <c r="G449" s="202"/>
      <c r="H449" s="198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</row>
    <row r="450" ht="14.25" customHeight="1">
      <c r="A450" s="56"/>
      <c r="B450" s="59"/>
      <c r="C450" s="56"/>
      <c r="D450" s="92"/>
      <c r="E450" s="92"/>
      <c r="F450" s="56"/>
      <c r="G450" s="202"/>
      <c r="H450" s="198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</row>
    <row r="451" ht="14.25" customHeight="1">
      <c r="A451" s="56"/>
      <c r="B451" s="59"/>
      <c r="C451" s="56"/>
      <c r="D451" s="92"/>
      <c r="E451" s="92"/>
      <c r="F451" s="56"/>
      <c r="G451" s="202"/>
      <c r="H451" s="198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</row>
    <row r="452" ht="14.25" customHeight="1">
      <c r="A452" s="56"/>
      <c r="B452" s="59"/>
      <c r="C452" s="56"/>
      <c r="D452" s="92"/>
      <c r="E452" s="92"/>
      <c r="F452" s="56"/>
      <c r="G452" s="202"/>
      <c r="H452" s="198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</row>
    <row r="453" ht="14.25" customHeight="1">
      <c r="A453" s="56"/>
      <c r="B453" s="59"/>
      <c r="C453" s="56"/>
      <c r="D453" s="92"/>
      <c r="E453" s="92"/>
      <c r="F453" s="56"/>
      <c r="G453" s="202"/>
      <c r="H453" s="198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</row>
    <row r="454" ht="14.25" customHeight="1">
      <c r="A454" s="56"/>
      <c r="B454" s="59"/>
      <c r="C454" s="56"/>
      <c r="D454" s="92"/>
      <c r="E454" s="92"/>
      <c r="F454" s="56"/>
      <c r="G454" s="202"/>
      <c r="H454" s="198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</row>
    <row r="455" ht="14.25" customHeight="1">
      <c r="A455" s="56"/>
      <c r="B455" s="59"/>
      <c r="C455" s="56"/>
      <c r="D455" s="92"/>
      <c r="E455" s="92"/>
      <c r="F455" s="56"/>
      <c r="G455" s="202"/>
      <c r="H455" s="198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</row>
    <row r="456" ht="14.25" customHeight="1">
      <c r="A456" s="56"/>
      <c r="B456" s="59"/>
      <c r="C456" s="56"/>
      <c r="D456" s="92"/>
      <c r="E456" s="92"/>
      <c r="F456" s="56"/>
      <c r="G456" s="202"/>
      <c r="H456" s="198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</row>
    <row r="457" ht="14.25" customHeight="1">
      <c r="A457" s="56"/>
      <c r="B457" s="59"/>
      <c r="C457" s="56"/>
      <c r="D457" s="92"/>
      <c r="E457" s="92"/>
      <c r="F457" s="56"/>
      <c r="G457" s="202"/>
      <c r="H457" s="198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</row>
    <row r="458" ht="14.25" customHeight="1">
      <c r="A458" s="56"/>
      <c r="B458" s="59"/>
      <c r="C458" s="56"/>
      <c r="D458" s="92"/>
      <c r="E458" s="92"/>
      <c r="F458" s="56"/>
      <c r="G458" s="202"/>
      <c r="H458" s="198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</row>
    <row r="459" ht="14.25" customHeight="1">
      <c r="A459" s="56"/>
      <c r="B459" s="59"/>
      <c r="C459" s="56"/>
      <c r="D459" s="92"/>
      <c r="E459" s="92"/>
      <c r="F459" s="56"/>
      <c r="G459" s="202"/>
      <c r="H459" s="198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</row>
    <row r="460" ht="14.25" customHeight="1">
      <c r="A460" s="56"/>
      <c r="B460" s="59"/>
      <c r="C460" s="56"/>
      <c r="D460" s="92"/>
      <c r="E460" s="92"/>
      <c r="F460" s="56"/>
      <c r="G460" s="202"/>
      <c r="H460" s="198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</row>
    <row r="461" ht="14.25" customHeight="1">
      <c r="A461" s="56"/>
      <c r="B461" s="59"/>
      <c r="C461" s="56"/>
      <c r="D461" s="92"/>
      <c r="E461" s="92"/>
      <c r="F461" s="56"/>
      <c r="G461" s="202"/>
      <c r="H461" s="198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</row>
    <row r="462" ht="14.25" customHeight="1">
      <c r="A462" s="56"/>
      <c r="B462" s="59"/>
      <c r="C462" s="56"/>
      <c r="D462" s="92"/>
      <c r="E462" s="92"/>
      <c r="F462" s="56"/>
      <c r="G462" s="202"/>
      <c r="H462" s="198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</row>
    <row r="463" ht="14.25" customHeight="1">
      <c r="A463" s="56"/>
      <c r="B463" s="59"/>
      <c r="C463" s="56"/>
      <c r="D463" s="92"/>
      <c r="E463" s="92"/>
      <c r="F463" s="56"/>
      <c r="G463" s="202"/>
      <c r="H463" s="198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</row>
    <row r="464" ht="14.25" customHeight="1">
      <c r="A464" s="56"/>
      <c r="B464" s="59"/>
      <c r="C464" s="56"/>
      <c r="D464" s="92"/>
      <c r="E464" s="92"/>
      <c r="F464" s="56"/>
      <c r="G464" s="202"/>
      <c r="H464" s="198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</row>
    <row r="465" ht="14.25" customHeight="1">
      <c r="A465" s="56"/>
      <c r="B465" s="59"/>
      <c r="C465" s="56"/>
      <c r="D465" s="92"/>
      <c r="E465" s="92"/>
      <c r="F465" s="56"/>
      <c r="G465" s="202"/>
      <c r="H465" s="198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</row>
    <row r="466" ht="14.25" customHeight="1">
      <c r="A466" s="56"/>
      <c r="B466" s="59"/>
      <c r="C466" s="56"/>
      <c r="D466" s="92"/>
      <c r="E466" s="92"/>
      <c r="F466" s="56"/>
      <c r="G466" s="202"/>
      <c r="H466" s="198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</row>
    <row r="467" ht="14.25" customHeight="1">
      <c r="A467" s="56"/>
      <c r="B467" s="59"/>
      <c r="C467" s="56"/>
      <c r="D467" s="92"/>
      <c r="E467" s="92"/>
      <c r="F467" s="56"/>
      <c r="G467" s="202"/>
      <c r="H467" s="198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</row>
    <row r="468" ht="14.25" customHeight="1">
      <c r="A468" s="56"/>
      <c r="B468" s="59"/>
      <c r="C468" s="56"/>
      <c r="D468" s="92"/>
      <c r="E468" s="92"/>
      <c r="F468" s="56"/>
      <c r="G468" s="202"/>
      <c r="H468" s="198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</row>
    <row r="469" ht="14.25" customHeight="1">
      <c r="A469" s="56"/>
      <c r="B469" s="59"/>
      <c r="C469" s="56"/>
      <c r="D469" s="92"/>
      <c r="E469" s="92"/>
      <c r="F469" s="56"/>
      <c r="G469" s="202"/>
      <c r="H469" s="198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</row>
    <row r="470" ht="14.25" customHeight="1">
      <c r="A470" s="56"/>
      <c r="B470" s="59"/>
      <c r="C470" s="56"/>
      <c r="D470" s="92"/>
      <c r="E470" s="92"/>
      <c r="F470" s="56"/>
      <c r="G470" s="202"/>
      <c r="H470" s="198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</row>
    <row r="471" ht="14.25" customHeight="1">
      <c r="A471" s="56"/>
      <c r="B471" s="59"/>
      <c r="C471" s="56"/>
      <c r="D471" s="92"/>
      <c r="E471" s="92"/>
      <c r="F471" s="56"/>
      <c r="G471" s="202"/>
      <c r="H471" s="198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</row>
    <row r="472" ht="14.25" customHeight="1">
      <c r="A472" s="56"/>
      <c r="B472" s="59"/>
      <c r="C472" s="56"/>
      <c r="D472" s="92"/>
      <c r="E472" s="92"/>
      <c r="F472" s="56"/>
      <c r="G472" s="202"/>
      <c r="H472" s="198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</row>
    <row r="473" ht="14.25" customHeight="1">
      <c r="A473" s="56"/>
      <c r="B473" s="59"/>
      <c r="C473" s="56"/>
      <c r="D473" s="92"/>
      <c r="E473" s="92"/>
      <c r="F473" s="56"/>
      <c r="G473" s="202"/>
      <c r="H473" s="198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</row>
    <row r="474" ht="14.25" customHeight="1">
      <c r="A474" s="56"/>
      <c r="B474" s="59"/>
      <c r="C474" s="56"/>
      <c r="D474" s="92"/>
      <c r="E474" s="92"/>
      <c r="F474" s="56"/>
      <c r="G474" s="202"/>
      <c r="H474" s="198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</row>
    <row r="475" ht="14.25" customHeight="1">
      <c r="A475" s="56"/>
      <c r="B475" s="59"/>
      <c r="C475" s="56"/>
      <c r="D475" s="92"/>
      <c r="E475" s="92"/>
      <c r="F475" s="56"/>
      <c r="G475" s="202"/>
      <c r="H475" s="198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</row>
    <row r="476" ht="14.25" customHeight="1">
      <c r="A476" s="56"/>
      <c r="B476" s="59"/>
      <c r="C476" s="56"/>
      <c r="D476" s="92"/>
      <c r="E476" s="92"/>
      <c r="F476" s="56"/>
      <c r="G476" s="202"/>
      <c r="H476" s="198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</row>
    <row r="477" ht="14.25" customHeight="1">
      <c r="A477" s="56"/>
      <c r="B477" s="59"/>
      <c r="C477" s="56"/>
      <c r="D477" s="92"/>
      <c r="E477" s="92"/>
      <c r="F477" s="56"/>
      <c r="G477" s="202"/>
      <c r="H477" s="198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</row>
    <row r="478" ht="14.25" customHeight="1">
      <c r="A478" s="56"/>
      <c r="B478" s="59"/>
      <c r="C478" s="56"/>
      <c r="D478" s="92"/>
      <c r="E478" s="92"/>
      <c r="F478" s="56"/>
      <c r="G478" s="202"/>
      <c r="H478" s="198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</row>
    <row r="479" ht="14.25" customHeight="1">
      <c r="A479" s="56"/>
      <c r="B479" s="59"/>
      <c r="C479" s="56"/>
      <c r="D479" s="92"/>
      <c r="E479" s="92"/>
      <c r="F479" s="56"/>
      <c r="G479" s="202"/>
      <c r="H479" s="198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</row>
    <row r="480" ht="14.25" customHeight="1">
      <c r="A480" s="56"/>
      <c r="B480" s="59"/>
      <c r="C480" s="56"/>
      <c r="D480" s="92"/>
      <c r="E480" s="92"/>
      <c r="F480" s="56"/>
      <c r="G480" s="202"/>
      <c r="H480" s="198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</row>
    <row r="481" ht="14.25" customHeight="1">
      <c r="A481" s="56"/>
      <c r="B481" s="59"/>
      <c r="C481" s="56"/>
      <c r="D481" s="92"/>
      <c r="E481" s="92"/>
      <c r="F481" s="56"/>
      <c r="G481" s="202"/>
      <c r="H481" s="198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</row>
    <row r="482" ht="14.25" customHeight="1">
      <c r="A482" s="56"/>
      <c r="B482" s="59"/>
      <c r="C482" s="56"/>
      <c r="D482" s="92"/>
      <c r="E482" s="92"/>
      <c r="F482" s="56"/>
      <c r="G482" s="202"/>
      <c r="H482" s="198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</row>
    <row r="483" ht="14.25" customHeight="1">
      <c r="A483" s="56"/>
      <c r="B483" s="59"/>
      <c r="C483" s="56"/>
      <c r="D483" s="92"/>
      <c r="E483" s="92"/>
      <c r="F483" s="56"/>
      <c r="G483" s="202"/>
      <c r="H483" s="198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</row>
    <row r="484" ht="14.25" customHeight="1">
      <c r="A484" s="56"/>
      <c r="B484" s="59"/>
      <c r="C484" s="56"/>
      <c r="D484" s="92"/>
      <c r="E484" s="92"/>
      <c r="F484" s="56"/>
      <c r="G484" s="202"/>
      <c r="H484" s="198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</row>
    <row r="485" ht="14.25" customHeight="1">
      <c r="A485" s="56"/>
      <c r="B485" s="59"/>
      <c r="C485" s="56"/>
      <c r="D485" s="92"/>
      <c r="E485" s="92"/>
      <c r="F485" s="56"/>
      <c r="G485" s="202"/>
      <c r="H485" s="198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</row>
    <row r="486" ht="14.25" customHeight="1">
      <c r="A486" s="56"/>
      <c r="B486" s="59"/>
      <c r="C486" s="56"/>
      <c r="D486" s="92"/>
      <c r="E486" s="92"/>
      <c r="F486" s="56"/>
      <c r="G486" s="202"/>
      <c r="H486" s="198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</row>
    <row r="487" ht="14.25" customHeight="1">
      <c r="A487" s="56"/>
      <c r="B487" s="59"/>
      <c r="C487" s="56"/>
      <c r="D487" s="92"/>
      <c r="E487" s="92"/>
      <c r="F487" s="56"/>
      <c r="G487" s="202"/>
      <c r="H487" s="198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</row>
    <row r="488" ht="14.25" customHeight="1">
      <c r="A488" s="56"/>
      <c r="B488" s="59"/>
      <c r="C488" s="56"/>
      <c r="D488" s="92"/>
      <c r="E488" s="92"/>
      <c r="F488" s="56"/>
      <c r="G488" s="202"/>
      <c r="H488" s="198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</row>
    <row r="489" ht="14.25" customHeight="1">
      <c r="A489" s="56"/>
      <c r="B489" s="59"/>
      <c r="C489" s="56"/>
      <c r="D489" s="92"/>
      <c r="E489" s="92"/>
      <c r="F489" s="56"/>
      <c r="G489" s="202"/>
      <c r="H489" s="198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</row>
    <row r="490" ht="14.25" customHeight="1">
      <c r="A490" s="56"/>
      <c r="B490" s="59"/>
      <c r="C490" s="56"/>
      <c r="D490" s="92"/>
      <c r="E490" s="92"/>
      <c r="F490" s="56"/>
      <c r="G490" s="202"/>
      <c r="H490" s="198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</row>
    <row r="491" ht="14.25" customHeight="1">
      <c r="A491" s="56"/>
      <c r="B491" s="59"/>
      <c r="C491" s="56"/>
      <c r="D491" s="92"/>
      <c r="E491" s="92"/>
      <c r="F491" s="56"/>
      <c r="G491" s="202"/>
      <c r="H491" s="198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</row>
    <row r="492" ht="14.25" customHeight="1">
      <c r="A492" s="56"/>
      <c r="B492" s="59"/>
      <c r="C492" s="56"/>
      <c r="D492" s="92"/>
      <c r="E492" s="92"/>
      <c r="F492" s="56"/>
      <c r="G492" s="202"/>
      <c r="H492" s="198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</row>
    <row r="493" ht="14.25" customHeight="1">
      <c r="A493" s="56"/>
      <c r="B493" s="59"/>
      <c r="C493" s="56"/>
      <c r="D493" s="92"/>
      <c r="E493" s="92"/>
      <c r="F493" s="56"/>
      <c r="G493" s="202"/>
      <c r="H493" s="198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</row>
    <row r="494" ht="14.25" customHeight="1">
      <c r="A494" s="56"/>
      <c r="B494" s="59"/>
      <c r="C494" s="56"/>
      <c r="D494" s="92"/>
      <c r="E494" s="92"/>
      <c r="F494" s="56"/>
      <c r="G494" s="202"/>
      <c r="H494" s="198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</row>
    <row r="495" ht="14.25" customHeight="1">
      <c r="A495" s="56"/>
      <c r="B495" s="59"/>
      <c r="C495" s="56"/>
      <c r="D495" s="92"/>
      <c r="E495" s="92"/>
      <c r="F495" s="56"/>
      <c r="G495" s="202"/>
      <c r="H495" s="198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</row>
    <row r="496" ht="14.25" customHeight="1">
      <c r="A496" s="56"/>
      <c r="B496" s="59"/>
      <c r="C496" s="56"/>
      <c r="D496" s="92"/>
      <c r="E496" s="92"/>
      <c r="F496" s="56"/>
      <c r="G496" s="202"/>
      <c r="H496" s="198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</row>
    <row r="497" ht="14.25" customHeight="1">
      <c r="A497" s="56"/>
      <c r="B497" s="59"/>
      <c r="C497" s="56"/>
      <c r="D497" s="92"/>
      <c r="E497" s="92"/>
      <c r="F497" s="56"/>
      <c r="G497" s="202"/>
      <c r="H497" s="198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</row>
    <row r="498" ht="14.25" customHeight="1">
      <c r="A498" s="56"/>
      <c r="B498" s="59"/>
      <c r="C498" s="56"/>
      <c r="D498" s="92"/>
      <c r="E498" s="92"/>
      <c r="F498" s="56"/>
      <c r="G498" s="202"/>
      <c r="H498" s="198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</row>
    <row r="499" ht="14.25" customHeight="1">
      <c r="A499" s="56"/>
      <c r="B499" s="59"/>
      <c r="C499" s="56"/>
      <c r="D499" s="92"/>
      <c r="E499" s="92"/>
      <c r="F499" s="56"/>
      <c r="G499" s="202"/>
      <c r="H499" s="198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</row>
    <row r="500" ht="14.25" customHeight="1">
      <c r="A500" s="56"/>
      <c r="B500" s="59"/>
      <c r="C500" s="56"/>
      <c r="D500" s="92"/>
      <c r="E500" s="92"/>
      <c r="F500" s="56"/>
      <c r="G500" s="202"/>
      <c r="H500" s="198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</row>
    <row r="501" ht="14.25" customHeight="1">
      <c r="A501" s="56"/>
      <c r="B501" s="59"/>
      <c r="C501" s="56"/>
      <c r="D501" s="92"/>
      <c r="E501" s="92"/>
      <c r="F501" s="56"/>
      <c r="G501" s="202"/>
      <c r="H501" s="198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</row>
    <row r="502" ht="14.25" customHeight="1">
      <c r="A502" s="56"/>
      <c r="B502" s="59"/>
      <c r="C502" s="56"/>
      <c r="D502" s="92"/>
      <c r="E502" s="92"/>
      <c r="F502" s="56"/>
      <c r="G502" s="202"/>
      <c r="H502" s="198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</row>
    <row r="503" ht="14.25" customHeight="1">
      <c r="A503" s="56"/>
      <c r="B503" s="59"/>
      <c r="C503" s="56"/>
      <c r="D503" s="92"/>
      <c r="E503" s="92"/>
      <c r="F503" s="56"/>
      <c r="G503" s="202"/>
      <c r="H503" s="198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</row>
    <row r="504" ht="14.25" customHeight="1">
      <c r="A504" s="56"/>
      <c r="B504" s="59"/>
      <c r="C504" s="56"/>
      <c r="D504" s="92"/>
      <c r="E504" s="92"/>
      <c r="F504" s="56"/>
      <c r="G504" s="202"/>
      <c r="H504" s="198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</row>
    <row r="505" ht="14.25" customHeight="1">
      <c r="A505" s="56"/>
      <c r="B505" s="59"/>
      <c r="C505" s="56"/>
      <c r="D505" s="92"/>
      <c r="E505" s="92"/>
      <c r="F505" s="56"/>
      <c r="G505" s="202"/>
      <c r="H505" s="198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</row>
    <row r="506" ht="14.25" customHeight="1">
      <c r="A506" s="56"/>
      <c r="B506" s="59"/>
      <c r="C506" s="56"/>
      <c r="D506" s="92"/>
      <c r="E506" s="92"/>
      <c r="F506" s="56"/>
      <c r="G506" s="202"/>
      <c r="H506" s="198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</row>
    <row r="507" ht="14.25" customHeight="1">
      <c r="A507" s="56"/>
      <c r="B507" s="59"/>
      <c r="C507" s="56"/>
      <c r="D507" s="92"/>
      <c r="E507" s="92"/>
      <c r="F507" s="56"/>
      <c r="G507" s="202"/>
      <c r="H507" s="198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</row>
    <row r="508" ht="14.25" customHeight="1">
      <c r="A508" s="56"/>
      <c r="B508" s="59"/>
      <c r="C508" s="56"/>
      <c r="D508" s="92"/>
      <c r="E508" s="92"/>
      <c r="F508" s="56"/>
      <c r="G508" s="202"/>
      <c r="H508" s="198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</row>
    <row r="509" ht="14.25" customHeight="1">
      <c r="A509" s="56"/>
      <c r="B509" s="59"/>
      <c r="C509" s="56"/>
      <c r="D509" s="92"/>
      <c r="E509" s="92"/>
      <c r="F509" s="56"/>
      <c r="G509" s="202"/>
      <c r="H509" s="198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</row>
    <row r="510" ht="14.25" customHeight="1">
      <c r="A510" s="56"/>
      <c r="B510" s="59"/>
      <c r="C510" s="56"/>
      <c r="D510" s="92"/>
      <c r="E510" s="92"/>
      <c r="F510" s="56"/>
      <c r="G510" s="202"/>
      <c r="H510" s="198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</row>
    <row r="511" ht="14.25" customHeight="1">
      <c r="A511" s="56"/>
      <c r="B511" s="59"/>
      <c r="C511" s="56"/>
      <c r="D511" s="92"/>
      <c r="E511" s="92"/>
      <c r="F511" s="56"/>
      <c r="G511" s="202"/>
      <c r="H511" s="198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</row>
    <row r="512" ht="14.25" customHeight="1">
      <c r="A512" s="56"/>
      <c r="B512" s="59"/>
      <c r="C512" s="56"/>
      <c r="D512" s="92"/>
      <c r="E512" s="92"/>
      <c r="F512" s="56"/>
      <c r="G512" s="202"/>
      <c r="H512" s="198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</row>
    <row r="513" ht="14.25" customHeight="1">
      <c r="A513" s="56"/>
      <c r="B513" s="59"/>
      <c r="C513" s="56"/>
      <c r="D513" s="92"/>
      <c r="E513" s="92"/>
      <c r="F513" s="56"/>
      <c r="G513" s="202"/>
      <c r="H513" s="198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</row>
    <row r="514" ht="14.25" customHeight="1">
      <c r="A514" s="56"/>
      <c r="B514" s="59"/>
      <c r="C514" s="56"/>
      <c r="D514" s="92"/>
      <c r="E514" s="92"/>
      <c r="F514" s="56"/>
      <c r="G514" s="202"/>
      <c r="H514" s="198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</row>
    <row r="515" ht="14.25" customHeight="1">
      <c r="A515" s="56"/>
      <c r="B515" s="59"/>
      <c r="C515" s="56"/>
      <c r="D515" s="92"/>
      <c r="E515" s="92"/>
      <c r="F515" s="56"/>
      <c r="G515" s="202"/>
      <c r="H515" s="198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</row>
    <row r="516" ht="14.25" customHeight="1">
      <c r="A516" s="56"/>
      <c r="B516" s="59"/>
      <c r="C516" s="56"/>
      <c r="D516" s="92"/>
      <c r="E516" s="92"/>
      <c r="F516" s="56"/>
      <c r="G516" s="202"/>
      <c r="H516" s="198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</row>
    <row r="517" ht="14.25" customHeight="1">
      <c r="A517" s="56"/>
      <c r="B517" s="59"/>
      <c r="C517" s="56"/>
      <c r="D517" s="92"/>
      <c r="E517" s="92"/>
      <c r="F517" s="56"/>
      <c r="G517" s="202"/>
      <c r="H517" s="198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</row>
    <row r="518" ht="14.25" customHeight="1">
      <c r="A518" s="56"/>
      <c r="B518" s="59"/>
      <c r="C518" s="56"/>
      <c r="D518" s="92"/>
      <c r="E518" s="92"/>
      <c r="F518" s="56"/>
      <c r="G518" s="202"/>
      <c r="H518" s="198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</row>
    <row r="519" ht="14.25" customHeight="1">
      <c r="A519" s="56"/>
      <c r="B519" s="59"/>
      <c r="C519" s="56"/>
      <c r="D519" s="92"/>
      <c r="E519" s="92"/>
      <c r="F519" s="56"/>
      <c r="G519" s="202"/>
      <c r="H519" s="198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</row>
    <row r="520" ht="14.25" customHeight="1">
      <c r="A520" s="56"/>
      <c r="B520" s="59"/>
      <c r="C520" s="56"/>
      <c r="D520" s="92"/>
      <c r="E520" s="92"/>
      <c r="F520" s="56"/>
      <c r="G520" s="202"/>
      <c r="H520" s="198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</row>
    <row r="521" ht="14.25" customHeight="1">
      <c r="A521" s="56"/>
      <c r="B521" s="59"/>
      <c r="C521" s="56"/>
      <c r="D521" s="92"/>
      <c r="E521" s="92"/>
      <c r="F521" s="56"/>
      <c r="G521" s="202"/>
      <c r="H521" s="198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</row>
    <row r="522" ht="14.25" customHeight="1">
      <c r="A522" s="56"/>
      <c r="B522" s="59"/>
      <c r="C522" s="56"/>
      <c r="D522" s="92"/>
      <c r="E522" s="92"/>
      <c r="F522" s="56"/>
      <c r="G522" s="202"/>
      <c r="H522" s="198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</row>
    <row r="523" ht="14.25" customHeight="1">
      <c r="A523" s="56"/>
      <c r="B523" s="59"/>
      <c r="C523" s="56"/>
      <c r="D523" s="92"/>
      <c r="E523" s="92"/>
      <c r="F523" s="56"/>
      <c r="G523" s="202"/>
      <c r="H523" s="198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</row>
    <row r="524" ht="14.25" customHeight="1">
      <c r="A524" s="56"/>
      <c r="B524" s="59"/>
      <c r="C524" s="56"/>
      <c r="D524" s="92"/>
      <c r="E524" s="92"/>
      <c r="F524" s="56"/>
      <c r="G524" s="202"/>
      <c r="H524" s="198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</row>
    <row r="525" ht="14.25" customHeight="1">
      <c r="A525" s="56"/>
      <c r="B525" s="59"/>
      <c r="C525" s="56"/>
      <c r="D525" s="92"/>
      <c r="E525" s="92"/>
      <c r="F525" s="56"/>
      <c r="G525" s="202"/>
      <c r="H525" s="198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</row>
    <row r="526" ht="14.25" customHeight="1">
      <c r="A526" s="56"/>
      <c r="B526" s="59"/>
      <c r="C526" s="56"/>
      <c r="D526" s="92"/>
      <c r="E526" s="92"/>
      <c r="F526" s="56"/>
      <c r="G526" s="202"/>
      <c r="H526" s="198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</row>
    <row r="527" ht="14.25" customHeight="1">
      <c r="A527" s="56"/>
      <c r="B527" s="59"/>
      <c r="C527" s="56"/>
      <c r="D527" s="92"/>
      <c r="E527" s="92"/>
      <c r="F527" s="56"/>
      <c r="G527" s="202"/>
      <c r="H527" s="198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</row>
    <row r="528" ht="14.25" customHeight="1">
      <c r="A528" s="56"/>
      <c r="B528" s="59"/>
      <c r="C528" s="56"/>
      <c r="D528" s="92"/>
      <c r="E528" s="92"/>
      <c r="F528" s="56"/>
      <c r="G528" s="202"/>
      <c r="H528" s="198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</row>
    <row r="529" ht="14.25" customHeight="1">
      <c r="A529" s="56"/>
      <c r="B529" s="59"/>
      <c r="C529" s="56"/>
      <c r="D529" s="92"/>
      <c r="E529" s="92"/>
      <c r="F529" s="56"/>
      <c r="G529" s="202"/>
      <c r="H529" s="198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</row>
    <row r="530" ht="14.25" customHeight="1">
      <c r="A530" s="56"/>
      <c r="B530" s="59"/>
      <c r="C530" s="56"/>
      <c r="D530" s="92"/>
      <c r="E530" s="92"/>
      <c r="F530" s="56"/>
      <c r="G530" s="202"/>
      <c r="H530" s="198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</row>
    <row r="531" ht="14.25" customHeight="1">
      <c r="A531" s="56"/>
      <c r="B531" s="59"/>
      <c r="C531" s="56"/>
      <c r="D531" s="92"/>
      <c r="E531" s="92"/>
      <c r="F531" s="56"/>
      <c r="G531" s="202"/>
      <c r="H531" s="198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</row>
    <row r="532" ht="14.25" customHeight="1">
      <c r="A532" s="56"/>
      <c r="B532" s="59"/>
      <c r="C532" s="56"/>
      <c r="D532" s="92"/>
      <c r="E532" s="92"/>
      <c r="F532" s="56"/>
      <c r="G532" s="202"/>
      <c r="H532" s="198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</row>
    <row r="533" ht="14.25" customHeight="1">
      <c r="A533" s="56"/>
      <c r="B533" s="59"/>
      <c r="C533" s="56"/>
      <c r="D533" s="92"/>
      <c r="E533" s="92"/>
      <c r="F533" s="56"/>
      <c r="G533" s="202"/>
      <c r="H533" s="198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</row>
    <row r="534" ht="14.25" customHeight="1">
      <c r="A534" s="56"/>
      <c r="B534" s="59"/>
      <c r="C534" s="56"/>
      <c r="D534" s="92"/>
      <c r="E534" s="92"/>
      <c r="F534" s="56"/>
      <c r="G534" s="202"/>
      <c r="H534" s="198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</row>
    <row r="535" ht="14.25" customHeight="1">
      <c r="A535" s="56"/>
      <c r="B535" s="59"/>
      <c r="C535" s="56"/>
      <c r="D535" s="92"/>
      <c r="E535" s="92"/>
      <c r="F535" s="56"/>
      <c r="G535" s="202"/>
      <c r="H535" s="198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</row>
    <row r="536" ht="14.25" customHeight="1">
      <c r="A536" s="56"/>
      <c r="B536" s="59"/>
      <c r="C536" s="56"/>
      <c r="D536" s="92"/>
      <c r="E536" s="92"/>
      <c r="F536" s="56"/>
      <c r="G536" s="202"/>
      <c r="H536" s="198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</row>
    <row r="537" ht="14.25" customHeight="1">
      <c r="A537" s="56"/>
      <c r="B537" s="59"/>
      <c r="C537" s="56"/>
      <c r="D537" s="92"/>
      <c r="E537" s="92"/>
      <c r="F537" s="56"/>
      <c r="G537" s="202"/>
      <c r="H537" s="198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</row>
    <row r="538" ht="14.25" customHeight="1">
      <c r="A538" s="56"/>
      <c r="B538" s="59"/>
      <c r="C538" s="56"/>
      <c r="D538" s="92"/>
      <c r="E538" s="92"/>
      <c r="F538" s="56"/>
      <c r="G538" s="202"/>
      <c r="H538" s="198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</row>
    <row r="539" ht="14.25" customHeight="1">
      <c r="A539" s="56"/>
      <c r="B539" s="59"/>
      <c r="C539" s="56"/>
      <c r="D539" s="92"/>
      <c r="E539" s="92"/>
      <c r="F539" s="56"/>
      <c r="G539" s="202"/>
      <c r="H539" s="198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</row>
    <row r="540" ht="14.25" customHeight="1">
      <c r="A540" s="56"/>
      <c r="B540" s="59"/>
      <c r="C540" s="56"/>
      <c r="D540" s="92"/>
      <c r="E540" s="92"/>
      <c r="F540" s="56"/>
      <c r="G540" s="202"/>
      <c r="H540" s="198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</row>
    <row r="541" ht="14.25" customHeight="1">
      <c r="A541" s="56"/>
      <c r="B541" s="59"/>
      <c r="C541" s="56"/>
      <c r="D541" s="92"/>
      <c r="E541" s="92"/>
      <c r="F541" s="56"/>
      <c r="G541" s="202"/>
      <c r="H541" s="198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</row>
    <row r="542" ht="14.25" customHeight="1">
      <c r="A542" s="56"/>
      <c r="B542" s="59"/>
      <c r="C542" s="56"/>
      <c r="D542" s="92"/>
      <c r="E542" s="92"/>
      <c r="F542" s="56"/>
      <c r="G542" s="202"/>
      <c r="H542" s="198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</row>
    <row r="543" ht="14.25" customHeight="1">
      <c r="A543" s="56"/>
      <c r="B543" s="59"/>
      <c r="C543" s="56"/>
      <c r="D543" s="92"/>
      <c r="E543" s="92"/>
      <c r="F543" s="56"/>
      <c r="G543" s="202"/>
      <c r="H543" s="198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</row>
    <row r="544" ht="14.25" customHeight="1">
      <c r="A544" s="56"/>
      <c r="B544" s="59"/>
      <c r="C544" s="56"/>
      <c r="D544" s="92"/>
      <c r="E544" s="92"/>
      <c r="F544" s="56"/>
      <c r="G544" s="202"/>
      <c r="H544" s="198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</row>
    <row r="545" ht="14.25" customHeight="1">
      <c r="A545" s="56"/>
      <c r="B545" s="59"/>
      <c r="C545" s="56"/>
      <c r="D545" s="92"/>
      <c r="E545" s="92"/>
      <c r="F545" s="56"/>
      <c r="G545" s="202"/>
      <c r="H545" s="198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</row>
    <row r="546" ht="14.25" customHeight="1">
      <c r="A546" s="56"/>
      <c r="B546" s="59"/>
      <c r="C546" s="56"/>
      <c r="D546" s="92"/>
      <c r="E546" s="92"/>
      <c r="F546" s="56"/>
      <c r="G546" s="202"/>
      <c r="H546" s="198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</row>
    <row r="547" ht="14.25" customHeight="1">
      <c r="A547" s="56"/>
      <c r="B547" s="59"/>
      <c r="C547" s="56"/>
      <c r="D547" s="92"/>
      <c r="E547" s="92"/>
      <c r="F547" s="56"/>
      <c r="G547" s="202"/>
      <c r="H547" s="198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</row>
    <row r="548" ht="14.25" customHeight="1">
      <c r="A548" s="56"/>
      <c r="B548" s="59"/>
      <c r="C548" s="56"/>
      <c r="D548" s="92"/>
      <c r="E548" s="92"/>
      <c r="F548" s="56"/>
      <c r="G548" s="202"/>
      <c r="H548" s="198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</row>
    <row r="549" ht="14.25" customHeight="1">
      <c r="A549" s="56"/>
      <c r="B549" s="59"/>
      <c r="C549" s="56"/>
      <c r="D549" s="92"/>
      <c r="E549" s="92"/>
      <c r="F549" s="56"/>
      <c r="G549" s="202"/>
      <c r="H549" s="198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</row>
    <row r="550" ht="14.25" customHeight="1">
      <c r="A550" s="56"/>
      <c r="B550" s="59"/>
      <c r="C550" s="56"/>
      <c r="D550" s="92"/>
      <c r="E550" s="92"/>
      <c r="F550" s="56"/>
      <c r="G550" s="202"/>
      <c r="H550" s="198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</row>
    <row r="551" ht="14.25" customHeight="1">
      <c r="A551" s="56"/>
      <c r="B551" s="59"/>
      <c r="C551" s="56"/>
      <c r="D551" s="92"/>
      <c r="E551" s="92"/>
      <c r="F551" s="56"/>
      <c r="G551" s="202"/>
      <c r="H551" s="198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</row>
    <row r="552" ht="14.25" customHeight="1">
      <c r="A552" s="56"/>
      <c r="B552" s="59"/>
      <c r="C552" s="56"/>
      <c r="D552" s="92"/>
      <c r="E552" s="92"/>
      <c r="F552" s="56"/>
      <c r="G552" s="202"/>
      <c r="H552" s="198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</row>
    <row r="553" ht="14.25" customHeight="1">
      <c r="A553" s="56"/>
      <c r="B553" s="59"/>
      <c r="C553" s="56"/>
      <c r="D553" s="92"/>
      <c r="E553" s="92"/>
      <c r="F553" s="56"/>
      <c r="G553" s="202"/>
      <c r="H553" s="198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</row>
    <row r="554" ht="14.25" customHeight="1">
      <c r="A554" s="56"/>
      <c r="B554" s="59"/>
      <c r="C554" s="56"/>
      <c r="D554" s="92"/>
      <c r="E554" s="92"/>
      <c r="F554" s="56"/>
      <c r="G554" s="202"/>
      <c r="H554" s="198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</row>
    <row r="555" ht="14.25" customHeight="1">
      <c r="A555" s="56"/>
      <c r="B555" s="59"/>
      <c r="C555" s="56"/>
      <c r="D555" s="92"/>
      <c r="E555" s="92"/>
      <c r="F555" s="56"/>
      <c r="G555" s="202"/>
      <c r="H555" s="198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</row>
    <row r="556" ht="14.25" customHeight="1">
      <c r="A556" s="56"/>
      <c r="B556" s="59"/>
      <c r="C556" s="56"/>
      <c r="D556" s="92"/>
      <c r="E556" s="92"/>
      <c r="F556" s="56"/>
      <c r="G556" s="202"/>
      <c r="H556" s="198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</row>
    <row r="557" ht="14.25" customHeight="1">
      <c r="A557" s="56"/>
      <c r="B557" s="59"/>
      <c r="C557" s="56"/>
      <c r="D557" s="92"/>
      <c r="E557" s="92"/>
      <c r="F557" s="56"/>
      <c r="G557" s="202"/>
      <c r="H557" s="198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</row>
    <row r="558" ht="14.25" customHeight="1">
      <c r="A558" s="56"/>
      <c r="B558" s="59"/>
      <c r="C558" s="56"/>
      <c r="D558" s="92"/>
      <c r="E558" s="92"/>
      <c r="F558" s="56"/>
      <c r="G558" s="202"/>
      <c r="H558" s="198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</row>
    <row r="559" ht="14.25" customHeight="1">
      <c r="A559" s="56"/>
      <c r="B559" s="59"/>
      <c r="C559" s="56"/>
      <c r="D559" s="92"/>
      <c r="E559" s="92"/>
      <c r="F559" s="56"/>
      <c r="G559" s="202"/>
      <c r="H559" s="198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</row>
    <row r="560" ht="14.25" customHeight="1">
      <c r="A560" s="56"/>
      <c r="B560" s="59"/>
      <c r="C560" s="56"/>
      <c r="D560" s="92"/>
      <c r="E560" s="92"/>
      <c r="F560" s="56"/>
      <c r="G560" s="202"/>
      <c r="H560" s="198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</row>
    <row r="561" ht="14.25" customHeight="1">
      <c r="A561" s="56"/>
      <c r="B561" s="59"/>
      <c r="C561" s="56"/>
      <c r="D561" s="92"/>
      <c r="E561" s="92"/>
      <c r="F561" s="56"/>
      <c r="G561" s="202"/>
      <c r="H561" s="198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</row>
    <row r="562" ht="14.25" customHeight="1">
      <c r="A562" s="56"/>
      <c r="B562" s="59"/>
      <c r="C562" s="56"/>
      <c r="D562" s="92"/>
      <c r="E562" s="92"/>
      <c r="F562" s="56"/>
      <c r="G562" s="202"/>
      <c r="H562" s="198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</row>
    <row r="563" ht="14.25" customHeight="1">
      <c r="A563" s="56"/>
      <c r="B563" s="59"/>
      <c r="C563" s="56"/>
      <c r="D563" s="92"/>
      <c r="E563" s="92"/>
      <c r="F563" s="56"/>
      <c r="G563" s="202"/>
      <c r="H563" s="198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</row>
    <row r="564" ht="14.25" customHeight="1">
      <c r="A564" s="56"/>
      <c r="B564" s="59"/>
      <c r="C564" s="56"/>
      <c r="D564" s="92"/>
      <c r="E564" s="92"/>
      <c r="F564" s="56"/>
      <c r="G564" s="202"/>
      <c r="H564" s="198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</row>
    <row r="565" ht="14.25" customHeight="1">
      <c r="A565" s="56"/>
      <c r="B565" s="59"/>
      <c r="C565" s="56"/>
      <c r="D565" s="92"/>
      <c r="E565" s="92"/>
      <c r="F565" s="56"/>
      <c r="G565" s="202"/>
      <c r="H565" s="198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</row>
    <row r="566" ht="14.25" customHeight="1">
      <c r="A566" s="56"/>
      <c r="B566" s="59"/>
      <c r="C566" s="56"/>
      <c r="D566" s="92"/>
      <c r="E566" s="92"/>
      <c r="F566" s="56"/>
      <c r="G566" s="202"/>
      <c r="H566" s="198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</row>
    <row r="567" ht="14.25" customHeight="1">
      <c r="A567" s="56"/>
      <c r="B567" s="59"/>
      <c r="C567" s="56"/>
      <c r="D567" s="92"/>
      <c r="E567" s="92"/>
      <c r="F567" s="56"/>
      <c r="G567" s="202"/>
      <c r="H567" s="198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</row>
    <row r="568" ht="14.25" customHeight="1">
      <c r="A568" s="56"/>
      <c r="B568" s="59"/>
      <c r="C568" s="56"/>
      <c r="D568" s="92"/>
      <c r="E568" s="92"/>
      <c r="F568" s="56"/>
      <c r="G568" s="202"/>
      <c r="H568" s="198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</row>
    <row r="569" ht="14.25" customHeight="1">
      <c r="A569" s="56"/>
      <c r="B569" s="59"/>
      <c r="C569" s="56"/>
      <c r="D569" s="92"/>
      <c r="E569" s="92"/>
      <c r="F569" s="56"/>
      <c r="G569" s="202"/>
      <c r="H569" s="198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</row>
    <row r="570" ht="14.25" customHeight="1">
      <c r="A570" s="56"/>
      <c r="B570" s="59"/>
      <c r="C570" s="56"/>
      <c r="D570" s="92"/>
      <c r="E570" s="92"/>
      <c r="F570" s="56"/>
      <c r="G570" s="202"/>
      <c r="H570" s="198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</row>
    <row r="571" ht="14.25" customHeight="1">
      <c r="A571" s="56"/>
      <c r="B571" s="59"/>
      <c r="C571" s="56"/>
      <c r="D571" s="92"/>
      <c r="E571" s="92"/>
      <c r="F571" s="56"/>
      <c r="G571" s="202"/>
      <c r="H571" s="198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</row>
    <row r="572" ht="14.25" customHeight="1">
      <c r="A572" s="56"/>
      <c r="B572" s="59"/>
      <c r="C572" s="56"/>
      <c r="D572" s="92"/>
      <c r="E572" s="92"/>
      <c r="F572" s="56"/>
      <c r="G572" s="202"/>
      <c r="H572" s="198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</row>
    <row r="573" ht="14.25" customHeight="1">
      <c r="A573" s="56"/>
      <c r="B573" s="59"/>
      <c r="C573" s="56"/>
      <c r="D573" s="92"/>
      <c r="E573" s="92"/>
      <c r="F573" s="56"/>
      <c r="G573" s="202"/>
      <c r="H573" s="198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</row>
    <row r="574" ht="14.25" customHeight="1">
      <c r="A574" s="56"/>
      <c r="B574" s="59"/>
      <c r="C574" s="56"/>
      <c r="D574" s="92"/>
      <c r="E574" s="92"/>
      <c r="F574" s="56"/>
      <c r="G574" s="202"/>
      <c r="H574" s="198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</row>
    <row r="575" ht="14.25" customHeight="1">
      <c r="A575" s="56"/>
      <c r="B575" s="59"/>
      <c r="C575" s="56"/>
      <c r="D575" s="92"/>
      <c r="E575" s="92"/>
      <c r="F575" s="56"/>
      <c r="G575" s="202"/>
      <c r="H575" s="198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</row>
    <row r="576" ht="14.25" customHeight="1">
      <c r="A576" s="56"/>
      <c r="B576" s="59"/>
      <c r="C576" s="56"/>
      <c r="D576" s="92"/>
      <c r="E576" s="92"/>
      <c r="F576" s="56"/>
      <c r="G576" s="202"/>
      <c r="H576" s="198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</row>
    <row r="577" ht="14.25" customHeight="1">
      <c r="A577" s="56"/>
      <c r="B577" s="59"/>
      <c r="C577" s="56"/>
      <c r="D577" s="92"/>
      <c r="E577" s="92"/>
      <c r="F577" s="56"/>
      <c r="G577" s="202"/>
      <c r="H577" s="198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</row>
    <row r="578" ht="14.25" customHeight="1">
      <c r="A578" s="56"/>
      <c r="B578" s="59"/>
      <c r="C578" s="56"/>
      <c r="D578" s="92"/>
      <c r="E578" s="92"/>
      <c r="F578" s="56"/>
      <c r="G578" s="202"/>
      <c r="H578" s="198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</row>
    <row r="579" ht="14.25" customHeight="1">
      <c r="A579" s="56"/>
      <c r="B579" s="59"/>
      <c r="C579" s="56"/>
      <c r="D579" s="92"/>
      <c r="E579" s="92"/>
      <c r="F579" s="56"/>
      <c r="G579" s="202"/>
      <c r="H579" s="198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</row>
    <row r="580" ht="14.25" customHeight="1">
      <c r="A580" s="56"/>
      <c r="B580" s="59"/>
      <c r="C580" s="56"/>
      <c r="D580" s="92"/>
      <c r="E580" s="92"/>
      <c r="F580" s="56"/>
      <c r="G580" s="202"/>
      <c r="H580" s="198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</row>
    <row r="581" ht="14.25" customHeight="1">
      <c r="A581" s="56"/>
      <c r="B581" s="59"/>
      <c r="C581" s="56"/>
      <c r="D581" s="92"/>
      <c r="E581" s="92"/>
      <c r="F581" s="56"/>
      <c r="G581" s="202"/>
      <c r="H581" s="198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</row>
    <row r="582" ht="14.25" customHeight="1">
      <c r="A582" s="56"/>
      <c r="B582" s="59"/>
      <c r="C582" s="56"/>
      <c r="D582" s="92"/>
      <c r="E582" s="92"/>
      <c r="F582" s="56"/>
      <c r="G582" s="202"/>
      <c r="H582" s="198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</row>
    <row r="583" ht="14.25" customHeight="1">
      <c r="A583" s="56"/>
      <c r="B583" s="59"/>
      <c r="C583" s="56"/>
      <c r="D583" s="92"/>
      <c r="E583" s="92"/>
      <c r="F583" s="56"/>
      <c r="G583" s="202"/>
      <c r="H583" s="198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</row>
    <row r="584" ht="14.25" customHeight="1">
      <c r="A584" s="56"/>
      <c r="B584" s="59"/>
      <c r="C584" s="56"/>
      <c r="D584" s="92"/>
      <c r="E584" s="92"/>
      <c r="F584" s="56"/>
      <c r="G584" s="202"/>
      <c r="H584" s="198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</row>
    <row r="585" ht="14.25" customHeight="1">
      <c r="A585" s="56"/>
      <c r="B585" s="59"/>
      <c r="C585" s="56"/>
      <c r="D585" s="92"/>
      <c r="E585" s="92"/>
      <c r="F585" s="56"/>
      <c r="G585" s="202"/>
      <c r="H585" s="198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</row>
    <row r="586" ht="14.25" customHeight="1">
      <c r="A586" s="56"/>
      <c r="B586" s="59"/>
      <c r="C586" s="56"/>
      <c r="D586" s="92"/>
      <c r="E586" s="92"/>
      <c r="F586" s="56"/>
      <c r="G586" s="202"/>
      <c r="H586" s="198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</row>
    <row r="587" ht="14.25" customHeight="1">
      <c r="A587" s="56"/>
      <c r="B587" s="59"/>
      <c r="C587" s="56"/>
      <c r="D587" s="92"/>
      <c r="E587" s="92"/>
      <c r="F587" s="56"/>
      <c r="G587" s="202"/>
      <c r="H587" s="198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</row>
    <row r="588" ht="14.25" customHeight="1">
      <c r="A588" s="56"/>
      <c r="B588" s="59"/>
      <c r="C588" s="56"/>
      <c r="D588" s="92"/>
      <c r="E588" s="92"/>
      <c r="F588" s="56"/>
      <c r="G588" s="202"/>
      <c r="H588" s="198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</row>
    <row r="589" ht="14.25" customHeight="1">
      <c r="A589" s="56"/>
      <c r="B589" s="59"/>
      <c r="C589" s="56"/>
      <c r="D589" s="92"/>
      <c r="E589" s="92"/>
      <c r="F589" s="56"/>
      <c r="G589" s="202"/>
      <c r="H589" s="198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</row>
    <row r="590" ht="14.25" customHeight="1">
      <c r="A590" s="56"/>
      <c r="B590" s="59"/>
      <c r="C590" s="56"/>
      <c r="D590" s="92"/>
      <c r="E590" s="92"/>
      <c r="F590" s="56"/>
      <c r="G590" s="202"/>
      <c r="H590" s="198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</row>
    <row r="591" ht="14.25" customHeight="1">
      <c r="A591" s="56"/>
      <c r="B591" s="59"/>
      <c r="C591" s="56"/>
      <c r="D591" s="92"/>
      <c r="E591" s="92"/>
      <c r="F591" s="56"/>
      <c r="G591" s="202"/>
      <c r="H591" s="198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</row>
    <row r="592" ht="14.25" customHeight="1">
      <c r="A592" s="56"/>
      <c r="B592" s="59"/>
      <c r="C592" s="56"/>
      <c r="D592" s="92"/>
      <c r="E592" s="92"/>
      <c r="F592" s="56"/>
      <c r="G592" s="202"/>
      <c r="H592" s="198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</row>
    <row r="593" ht="14.25" customHeight="1">
      <c r="A593" s="56"/>
      <c r="B593" s="59"/>
      <c r="C593" s="56"/>
      <c r="D593" s="92"/>
      <c r="E593" s="92"/>
      <c r="F593" s="56"/>
      <c r="G593" s="202"/>
      <c r="H593" s="198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</row>
    <row r="594" ht="14.25" customHeight="1">
      <c r="A594" s="56"/>
      <c r="B594" s="59"/>
      <c r="C594" s="56"/>
      <c r="D594" s="92"/>
      <c r="E594" s="92"/>
      <c r="F594" s="56"/>
      <c r="G594" s="202"/>
      <c r="H594" s="198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</row>
    <row r="595" ht="14.25" customHeight="1">
      <c r="A595" s="56"/>
      <c r="B595" s="59"/>
      <c r="C595" s="56"/>
      <c r="D595" s="92"/>
      <c r="E595" s="92"/>
      <c r="F595" s="56"/>
      <c r="G595" s="202"/>
      <c r="H595" s="198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</row>
    <row r="596" ht="14.25" customHeight="1">
      <c r="A596" s="56"/>
      <c r="B596" s="59"/>
      <c r="C596" s="56"/>
      <c r="D596" s="92"/>
      <c r="E596" s="92"/>
      <c r="F596" s="56"/>
      <c r="G596" s="202"/>
      <c r="H596" s="198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</row>
    <row r="597" ht="14.25" customHeight="1">
      <c r="A597" s="56"/>
      <c r="B597" s="59"/>
      <c r="C597" s="56"/>
      <c r="D597" s="92"/>
      <c r="E597" s="92"/>
      <c r="F597" s="56"/>
      <c r="G597" s="202"/>
      <c r="H597" s="198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</row>
    <row r="598" ht="14.25" customHeight="1">
      <c r="A598" s="56"/>
      <c r="B598" s="59"/>
      <c r="C598" s="56"/>
      <c r="D598" s="92"/>
      <c r="E598" s="92"/>
      <c r="F598" s="56"/>
      <c r="G598" s="202"/>
      <c r="H598" s="198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</row>
    <row r="599" ht="14.25" customHeight="1">
      <c r="A599" s="56"/>
      <c r="B599" s="59"/>
      <c r="C599" s="56"/>
      <c r="D599" s="92"/>
      <c r="E599" s="92"/>
      <c r="F599" s="56"/>
      <c r="G599" s="202"/>
      <c r="H599" s="198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</row>
    <row r="600" ht="14.25" customHeight="1">
      <c r="A600" s="56"/>
      <c r="B600" s="59"/>
      <c r="C600" s="56"/>
      <c r="D600" s="92"/>
      <c r="E600" s="92"/>
      <c r="F600" s="56"/>
      <c r="G600" s="202"/>
      <c r="H600" s="198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</row>
    <row r="601" ht="14.25" customHeight="1">
      <c r="A601" s="56"/>
      <c r="B601" s="59"/>
      <c r="C601" s="56"/>
      <c r="D601" s="92"/>
      <c r="E601" s="92"/>
      <c r="F601" s="56"/>
      <c r="G601" s="202"/>
      <c r="H601" s="198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</row>
    <row r="602" ht="14.25" customHeight="1">
      <c r="A602" s="56"/>
      <c r="B602" s="59"/>
      <c r="C602" s="56"/>
      <c r="D602" s="92"/>
      <c r="E602" s="92"/>
      <c r="F602" s="56"/>
      <c r="G602" s="202"/>
      <c r="H602" s="198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</row>
    <row r="603" ht="14.25" customHeight="1">
      <c r="A603" s="56"/>
      <c r="B603" s="59"/>
      <c r="C603" s="56"/>
      <c r="D603" s="92"/>
      <c r="E603" s="92"/>
      <c r="F603" s="56"/>
      <c r="G603" s="202"/>
      <c r="H603" s="198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</row>
    <row r="604" ht="14.25" customHeight="1">
      <c r="A604" s="56"/>
      <c r="B604" s="59"/>
      <c r="C604" s="56"/>
      <c r="D604" s="92"/>
      <c r="E604" s="92"/>
      <c r="F604" s="56"/>
      <c r="G604" s="202"/>
      <c r="H604" s="198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</row>
    <row r="605" ht="14.25" customHeight="1">
      <c r="A605" s="56"/>
      <c r="B605" s="59"/>
      <c r="C605" s="56"/>
      <c r="D605" s="92"/>
      <c r="E605" s="92"/>
      <c r="F605" s="56"/>
      <c r="G605" s="202"/>
      <c r="H605" s="198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</row>
    <row r="606" ht="14.25" customHeight="1">
      <c r="A606" s="56"/>
      <c r="B606" s="59"/>
      <c r="C606" s="56"/>
      <c r="D606" s="92"/>
      <c r="E606" s="92"/>
      <c r="F606" s="56"/>
      <c r="G606" s="202"/>
      <c r="H606" s="198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</row>
    <row r="607" ht="14.25" customHeight="1">
      <c r="A607" s="56"/>
      <c r="B607" s="59"/>
      <c r="C607" s="56"/>
      <c r="D607" s="92"/>
      <c r="E607" s="92"/>
      <c r="F607" s="56"/>
      <c r="G607" s="202"/>
      <c r="H607" s="198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</row>
    <row r="608" ht="14.25" customHeight="1">
      <c r="A608" s="56"/>
      <c r="B608" s="59"/>
      <c r="C608" s="56"/>
      <c r="D608" s="92"/>
      <c r="E608" s="92"/>
      <c r="F608" s="56"/>
      <c r="G608" s="202"/>
      <c r="H608" s="198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</row>
    <row r="609" ht="14.25" customHeight="1">
      <c r="A609" s="56"/>
      <c r="B609" s="59"/>
      <c r="C609" s="56"/>
      <c r="D609" s="92"/>
      <c r="E609" s="92"/>
      <c r="F609" s="56"/>
      <c r="G609" s="202"/>
      <c r="H609" s="198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</row>
    <row r="610" ht="14.25" customHeight="1">
      <c r="A610" s="56"/>
      <c r="B610" s="59"/>
      <c r="C610" s="56"/>
      <c r="D610" s="92"/>
      <c r="E610" s="92"/>
      <c r="F610" s="56"/>
      <c r="G610" s="202"/>
      <c r="H610" s="198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</row>
    <row r="611" ht="14.25" customHeight="1">
      <c r="A611" s="56"/>
      <c r="B611" s="59"/>
      <c r="C611" s="56"/>
      <c r="D611" s="92"/>
      <c r="E611" s="92"/>
      <c r="F611" s="56"/>
      <c r="G611" s="202"/>
      <c r="H611" s="198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</row>
    <row r="612" ht="14.25" customHeight="1">
      <c r="A612" s="56"/>
      <c r="B612" s="59"/>
      <c r="C612" s="56"/>
      <c r="D612" s="92"/>
      <c r="E612" s="92"/>
      <c r="F612" s="56"/>
      <c r="G612" s="202"/>
      <c r="H612" s="198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</row>
    <row r="613" ht="14.25" customHeight="1">
      <c r="A613" s="56"/>
      <c r="B613" s="59"/>
      <c r="C613" s="56"/>
      <c r="D613" s="92"/>
      <c r="E613" s="92"/>
      <c r="F613" s="56"/>
      <c r="G613" s="202"/>
      <c r="H613" s="198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</row>
    <row r="614" ht="14.25" customHeight="1">
      <c r="A614" s="56"/>
      <c r="B614" s="59"/>
      <c r="C614" s="56"/>
      <c r="D614" s="92"/>
      <c r="E614" s="92"/>
      <c r="F614" s="56"/>
      <c r="G614" s="202"/>
      <c r="H614" s="198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</row>
    <row r="615" ht="14.25" customHeight="1">
      <c r="A615" s="56"/>
      <c r="B615" s="59"/>
      <c r="C615" s="56"/>
      <c r="D615" s="92"/>
      <c r="E615" s="92"/>
      <c r="F615" s="56"/>
      <c r="G615" s="202"/>
      <c r="H615" s="198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</row>
    <row r="616" ht="14.25" customHeight="1">
      <c r="A616" s="56"/>
      <c r="B616" s="59"/>
      <c r="C616" s="56"/>
      <c r="D616" s="92"/>
      <c r="E616" s="92"/>
      <c r="F616" s="56"/>
      <c r="G616" s="202"/>
      <c r="H616" s="198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</row>
    <row r="617" ht="14.25" customHeight="1">
      <c r="A617" s="56"/>
      <c r="B617" s="59"/>
      <c r="C617" s="56"/>
      <c r="D617" s="92"/>
      <c r="E617" s="92"/>
      <c r="F617" s="56"/>
      <c r="G617" s="202"/>
      <c r="H617" s="198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</row>
    <row r="618" ht="14.25" customHeight="1">
      <c r="A618" s="56"/>
      <c r="B618" s="59"/>
      <c r="C618" s="56"/>
      <c r="D618" s="92"/>
      <c r="E618" s="92"/>
      <c r="F618" s="56"/>
      <c r="G618" s="202"/>
      <c r="H618" s="198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</row>
    <row r="619" ht="14.25" customHeight="1">
      <c r="A619" s="56"/>
      <c r="B619" s="59"/>
      <c r="C619" s="56"/>
      <c r="D619" s="92"/>
      <c r="E619" s="92"/>
      <c r="F619" s="56"/>
      <c r="G619" s="202"/>
      <c r="H619" s="198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</row>
    <row r="620" ht="14.25" customHeight="1">
      <c r="A620" s="56"/>
      <c r="B620" s="59"/>
      <c r="C620" s="56"/>
      <c r="D620" s="92"/>
      <c r="E620" s="92"/>
      <c r="F620" s="56"/>
      <c r="G620" s="202"/>
      <c r="H620" s="198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</row>
    <row r="621" ht="14.25" customHeight="1">
      <c r="A621" s="56"/>
      <c r="B621" s="59"/>
      <c r="C621" s="56"/>
      <c r="D621" s="92"/>
      <c r="E621" s="92"/>
      <c r="F621" s="56"/>
      <c r="G621" s="202"/>
      <c r="H621" s="198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</row>
    <row r="622" ht="14.25" customHeight="1">
      <c r="A622" s="56"/>
      <c r="B622" s="59"/>
      <c r="C622" s="56"/>
      <c r="D622" s="92"/>
      <c r="E622" s="92"/>
      <c r="F622" s="56"/>
      <c r="G622" s="202"/>
      <c r="H622" s="198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</row>
    <row r="623" ht="14.25" customHeight="1">
      <c r="A623" s="56"/>
      <c r="B623" s="59"/>
      <c r="C623" s="56"/>
      <c r="D623" s="92"/>
      <c r="E623" s="92"/>
      <c r="F623" s="56"/>
      <c r="G623" s="202"/>
      <c r="H623" s="198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</row>
    <row r="624" ht="14.25" customHeight="1">
      <c r="A624" s="56"/>
      <c r="B624" s="59"/>
      <c r="C624" s="56"/>
      <c r="D624" s="92"/>
      <c r="E624" s="92"/>
      <c r="F624" s="56"/>
      <c r="G624" s="202"/>
      <c r="H624" s="198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</row>
    <row r="625" ht="14.25" customHeight="1">
      <c r="A625" s="56"/>
      <c r="B625" s="59"/>
      <c r="C625" s="56"/>
      <c r="D625" s="92"/>
      <c r="E625" s="92"/>
      <c r="F625" s="56"/>
      <c r="G625" s="202"/>
      <c r="H625" s="198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</row>
    <row r="626" ht="14.25" customHeight="1">
      <c r="A626" s="56"/>
      <c r="B626" s="59"/>
      <c r="C626" s="56"/>
      <c r="D626" s="92"/>
      <c r="E626" s="92"/>
      <c r="F626" s="56"/>
      <c r="G626" s="202"/>
      <c r="H626" s="198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</row>
    <row r="627" ht="14.25" customHeight="1">
      <c r="A627" s="56"/>
      <c r="B627" s="59"/>
      <c r="C627" s="56"/>
      <c r="D627" s="92"/>
      <c r="E627" s="92"/>
      <c r="F627" s="56"/>
      <c r="G627" s="202"/>
      <c r="H627" s="198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</row>
    <row r="628" ht="14.25" customHeight="1">
      <c r="A628" s="56"/>
      <c r="B628" s="59"/>
      <c r="C628" s="56"/>
      <c r="D628" s="92"/>
      <c r="E628" s="92"/>
      <c r="F628" s="56"/>
      <c r="G628" s="202"/>
      <c r="H628" s="198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</row>
    <row r="629" ht="14.25" customHeight="1">
      <c r="A629" s="56"/>
      <c r="B629" s="59"/>
      <c r="C629" s="56"/>
      <c r="D629" s="92"/>
      <c r="E629" s="92"/>
      <c r="F629" s="56"/>
      <c r="G629" s="202"/>
      <c r="H629" s="198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</row>
    <row r="630" ht="14.25" customHeight="1">
      <c r="A630" s="56"/>
      <c r="B630" s="59"/>
      <c r="C630" s="56"/>
      <c r="D630" s="92"/>
      <c r="E630" s="92"/>
      <c r="F630" s="56"/>
      <c r="G630" s="202"/>
      <c r="H630" s="198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</row>
    <row r="631" ht="14.25" customHeight="1">
      <c r="A631" s="56"/>
      <c r="B631" s="59"/>
      <c r="C631" s="56"/>
      <c r="D631" s="92"/>
      <c r="E631" s="92"/>
      <c r="F631" s="56"/>
      <c r="G631" s="202"/>
      <c r="H631" s="198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</row>
    <row r="632" ht="14.25" customHeight="1">
      <c r="A632" s="56"/>
      <c r="B632" s="59"/>
      <c r="C632" s="56"/>
      <c r="D632" s="92"/>
      <c r="E632" s="92"/>
      <c r="F632" s="56"/>
      <c r="G632" s="202"/>
      <c r="H632" s="198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</row>
    <row r="633" ht="14.25" customHeight="1">
      <c r="A633" s="56"/>
      <c r="B633" s="59"/>
      <c r="C633" s="56"/>
      <c r="D633" s="92"/>
      <c r="E633" s="92"/>
      <c r="F633" s="56"/>
      <c r="G633" s="202"/>
      <c r="H633" s="198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</row>
    <row r="634" ht="14.25" customHeight="1">
      <c r="A634" s="56"/>
      <c r="B634" s="59"/>
      <c r="C634" s="56"/>
      <c r="D634" s="92"/>
      <c r="E634" s="92"/>
      <c r="F634" s="56"/>
      <c r="G634" s="202"/>
      <c r="H634" s="198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</row>
    <row r="635" ht="14.25" customHeight="1">
      <c r="A635" s="56"/>
      <c r="B635" s="59"/>
      <c r="C635" s="56"/>
      <c r="D635" s="92"/>
      <c r="E635" s="92"/>
      <c r="F635" s="56"/>
      <c r="G635" s="202"/>
      <c r="H635" s="198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</row>
    <row r="636" ht="14.25" customHeight="1">
      <c r="A636" s="56"/>
      <c r="B636" s="59"/>
      <c r="C636" s="56"/>
      <c r="D636" s="92"/>
      <c r="E636" s="92"/>
      <c r="F636" s="56"/>
      <c r="G636" s="202"/>
      <c r="H636" s="198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</row>
    <row r="637" ht="14.25" customHeight="1">
      <c r="A637" s="56"/>
      <c r="B637" s="59"/>
      <c r="C637" s="56"/>
      <c r="D637" s="92"/>
      <c r="E637" s="92"/>
      <c r="F637" s="56"/>
      <c r="G637" s="202"/>
      <c r="H637" s="198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</row>
    <row r="638" ht="14.25" customHeight="1">
      <c r="A638" s="56"/>
      <c r="B638" s="59"/>
      <c r="C638" s="56"/>
      <c r="D638" s="92"/>
      <c r="E638" s="92"/>
      <c r="F638" s="56"/>
      <c r="G638" s="202"/>
      <c r="H638" s="198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</row>
    <row r="639" ht="14.25" customHeight="1">
      <c r="A639" s="56"/>
      <c r="B639" s="59"/>
      <c r="C639" s="56"/>
      <c r="D639" s="92"/>
      <c r="E639" s="92"/>
      <c r="F639" s="56"/>
      <c r="G639" s="202"/>
      <c r="H639" s="198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</row>
    <row r="640" ht="14.25" customHeight="1">
      <c r="A640" s="56"/>
      <c r="B640" s="59"/>
      <c r="C640" s="56"/>
      <c r="D640" s="92"/>
      <c r="E640" s="92"/>
      <c r="F640" s="56"/>
      <c r="G640" s="202"/>
      <c r="H640" s="198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</row>
    <row r="641" ht="14.25" customHeight="1">
      <c r="A641" s="56"/>
      <c r="B641" s="59"/>
      <c r="C641" s="56"/>
      <c r="D641" s="92"/>
      <c r="E641" s="92"/>
      <c r="F641" s="56"/>
      <c r="G641" s="202"/>
      <c r="H641" s="198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</row>
    <row r="642" ht="14.25" customHeight="1">
      <c r="A642" s="56"/>
      <c r="B642" s="59"/>
      <c r="C642" s="56"/>
      <c r="D642" s="92"/>
      <c r="E642" s="92"/>
      <c r="F642" s="56"/>
      <c r="G642" s="202"/>
      <c r="H642" s="198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</row>
    <row r="643" ht="14.25" customHeight="1">
      <c r="A643" s="56"/>
      <c r="B643" s="59"/>
      <c r="C643" s="56"/>
      <c r="D643" s="92"/>
      <c r="E643" s="92"/>
      <c r="F643" s="56"/>
      <c r="G643" s="202"/>
      <c r="H643" s="198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</row>
    <row r="644" ht="14.25" customHeight="1">
      <c r="A644" s="56"/>
      <c r="B644" s="59"/>
      <c r="C644" s="56"/>
      <c r="D644" s="92"/>
      <c r="E644" s="92"/>
      <c r="F644" s="56"/>
      <c r="G644" s="202"/>
      <c r="H644" s="198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</row>
    <row r="645" ht="14.25" customHeight="1">
      <c r="A645" s="56"/>
      <c r="B645" s="59"/>
      <c r="C645" s="56"/>
      <c r="D645" s="92"/>
      <c r="E645" s="92"/>
      <c r="F645" s="56"/>
      <c r="G645" s="202"/>
      <c r="H645" s="198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</row>
    <row r="646" ht="14.25" customHeight="1">
      <c r="A646" s="56"/>
      <c r="B646" s="59"/>
      <c r="C646" s="56"/>
      <c r="D646" s="92"/>
      <c r="E646" s="92"/>
      <c r="F646" s="56"/>
      <c r="G646" s="202"/>
      <c r="H646" s="198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</row>
    <row r="647" ht="14.25" customHeight="1">
      <c r="A647" s="56"/>
      <c r="B647" s="59"/>
      <c r="C647" s="56"/>
      <c r="D647" s="92"/>
      <c r="E647" s="92"/>
      <c r="F647" s="56"/>
      <c r="G647" s="202"/>
      <c r="H647" s="198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</row>
    <row r="648" ht="14.25" customHeight="1">
      <c r="A648" s="56"/>
      <c r="B648" s="59"/>
      <c r="C648" s="56"/>
      <c r="D648" s="92"/>
      <c r="E648" s="92"/>
      <c r="F648" s="56"/>
      <c r="G648" s="202"/>
      <c r="H648" s="198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</row>
    <row r="649" ht="14.25" customHeight="1">
      <c r="A649" s="56"/>
      <c r="B649" s="59"/>
      <c r="C649" s="56"/>
      <c r="D649" s="92"/>
      <c r="E649" s="92"/>
      <c r="F649" s="56"/>
      <c r="G649" s="202"/>
      <c r="H649" s="198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</row>
    <row r="650" ht="14.25" customHeight="1">
      <c r="A650" s="56"/>
      <c r="B650" s="59"/>
      <c r="C650" s="56"/>
      <c r="D650" s="92"/>
      <c r="E650" s="92"/>
      <c r="F650" s="56"/>
      <c r="G650" s="202"/>
      <c r="H650" s="198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</row>
    <row r="651" ht="14.25" customHeight="1">
      <c r="A651" s="56"/>
      <c r="B651" s="59"/>
      <c r="C651" s="56"/>
      <c r="D651" s="92"/>
      <c r="E651" s="92"/>
      <c r="F651" s="56"/>
      <c r="G651" s="202"/>
      <c r="H651" s="198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</row>
    <row r="652" ht="14.25" customHeight="1">
      <c r="A652" s="56"/>
      <c r="B652" s="59"/>
      <c r="C652" s="56"/>
      <c r="D652" s="92"/>
      <c r="E652" s="92"/>
      <c r="F652" s="56"/>
      <c r="G652" s="202"/>
      <c r="H652" s="198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</row>
    <row r="653" ht="14.25" customHeight="1">
      <c r="A653" s="56"/>
      <c r="B653" s="59"/>
      <c r="C653" s="56"/>
      <c r="D653" s="92"/>
      <c r="E653" s="92"/>
      <c r="F653" s="56"/>
      <c r="G653" s="202"/>
      <c r="H653" s="198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</row>
    <row r="654" ht="14.25" customHeight="1">
      <c r="A654" s="56"/>
      <c r="B654" s="59"/>
      <c r="C654" s="56"/>
      <c r="D654" s="92"/>
      <c r="E654" s="92"/>
      <c r="F654" s="56"/>
      <c r="G654" s="202"/>
      <c r="H654" s="198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</row>
    <row r="655" ht="14.25" customHeight="1">
      <c r="A655" s="56"/>
      <c r="B655" s="59"/>
      <c r="C655" s="56"/>
      <c r="D655" s="92"/>
      <c r="E655" s="92"/>
      <c r="F655" s="56"/>
      <c r="G655" s="202"/>
      <c r="H655" s="198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</row>
    <row r="656" ht="14.25" customHeight="1">
      <c r="A656" s="56"/>
      <c r="B656" s="59"/>
      <c r="C656" s="56"/>
      <c r="D656" s="92"/>
      <c r="E656" s="92"/>
      <c r="F656" s="56"/>
      <c r="G656" s="202"/>
      <c r="H656" s="198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</row>
    <row r="657" ht="14.25" customHeight="1">
      <c r="A657" s="56"/>
      <c r="B657" s="59"/>
      <c r="C657" s="56"/>
      <c r="D657" s="92"/>
      <c r="E657" s="92"/>
      <c r="F657" s="56"/>
      <c r="G657" s="202"/>
      <c r="H657" s="198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</row>
    <row r="658" ht="14.25" customHeight="1">
      <c r="A658" s="56"/>
      <c r="B658" s="59"/>
      <c r="C658" s="56"/>
      <c r="D658" s="92"/>
      <c r="E658" s="92"/>
      <c r="F658" s="56"/>
      <c r="G658" s="202"/>
      <c r="H658" s="198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</row>
    <row r="659" ht="14.25" customHeight="1">
      <c r="A659" s="56"/>
      <c r="B659" s="59"/>
      <c r="C659" s="56"/>
      <c r="D659" s="92"/>
      <c r="E659" s="92"/>
      <c r="F659" s="56"/>
      <c r="G659" s="202"/>
      <c r="H659" s="198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</row>
    <row r="660" ht="14.25" customHeight="1">
      <c r="A660" s="56"/>
      <c r="B660" s="59"/>
      <c r="C660" s="56"/>
      <c r="D660" s="92"/>
      <c r="E660" s="92"/>
      <c r="F660" s="56"/>
      <c r="G660" s="202"/>
      <c r="H660" s="198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</row>
    <row r="661" ht="14.25" customHeight="1">
      <c r="A661" s="56"/>
      <c r="B661" s="59"/>
      <c r="C661" s="56"/>
      <c r="D661" s="92"/>
      <c r="E661" s="92"/>
      <c r="F661" s="56"/>
      <c r="G661" s="202"/>
      <c r="H661" s="198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</row>
    <row r="662" ht="14.25" customHeight="1">
      <c r="A662" s="56"/>
      <c r="B662" s="59"/>
      <c r="C662" s="56"/>
      <c r="D662" s="92"/>
      <c r="E662" s="92"/>
      <c r="F662" s="56"/>
      <c r="G662" s="202"/>
      <c r="H662" s="198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</row>
    <row r="663" ht="14.25" customHeight="1">
      <c r="A663" s="56"/>
      <c r="B663" s="59"/>
      <c r="C663" s="56"/>
      <c r="D663" s="92"/>
      <c r="E663" s="92"/>
      <c r="F663" s="56"/>
      <c r="G663" s="202"/>
      <c r="H663" s="198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</row>
    <row r="664" ht="14.25" customHeight="1">
      <c r="A664" s="56"/>
      <c r="B664" s="59"/>
      <c r="C664" s="56"/>
      <c r="D664" s="92"/>
      <c r="E664" s="92"/>
      <c r="F664" s="56"/>
      <c r="G664" s="202"/>
      <c r="H664" s="198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</row>
    <row r="665" ht="14.25" customHeight="1">
      <c r="A665" s="56"/>
      <c r="B665" s="59"/>
      <c r="C665" s="56"/>
      <c r="D665" s="92"/>
      <c r="E665" s="92"/>
      <c r="F665" s="56"/>
      <c r="G665" s="202"/>
      <c r="H665" s="198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</row>
    <row r="666" ht="14.25" customHeight="1">
      <c r="A666" s="56"/>
      <c r="B666" s="59"/>
      <c r="C666" s="56"/>
      <c r="D666" s="92"/>
      <c r="E666" s="92"/>
      <c r="F666" s="56"/>
      <c r="G666" s="202"/>
      <c r="H666" s="198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</row>
    <row r="667" ht="14.25" customHeight="1">
      <c r="A667" s="56"/>
      <c r="B667" s="59"/>
      <c r="C667" s="56"/>
      <c r="D667" s="92"/>
      <c r="E667" s="92"/>
      <c r="F667" s="56"/>
      <c r="G667" s="202"/>
      <c r="H667" s="198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</row>
    <row r="668" ht="14.25" customHeight="1">
      <c r="A668" s="56"/>
      <c r="B668" s="59"/>
      <c r="C668" s="56"/>
      <c r="D668" s="92"/>
      <c r="E668" s="92"/>
      <c r="F668" s="56"/>
      <c r="G668" s="202"/>
      <c r="H668" s="198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</row>
    <row r="669" ht="14.25" customHeight="1">
      <c r="A669" s="56"/>
      <c r="B669" s="59"/>
      <c r="C669" s="56"/>
      <c r="D669" s="92"/>
      <c r="E669" s="92"/>
      <c r="F669" s="56"/>
      <c r="G669" s="202"/>
      <c r="H669" s="198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</row>
    <row r="670" ht="14.25" customHeight="1">
      <c r="A670" s="56"/>
      <c r="B670" s="59"/>
      <c r="C670" s="56"/>
      <c r="D670" s="92"/>
      <c r="E670" s="92"/>
      <c r="F670" s="56"/>
      <c r="G670" s="202"/>
      <c r="H670" s="198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</row>
    <row r="671" ht="14.25" customHeight="1">
      <c r="A671" s="56"/>
      <c r="B671" s="59"/>
      <c r="C671" s="56"/>
      <c r="D671" s="92"/>
      <c r="E671" s="92"/>
      <c r="F671" s="56"/>
      <c r="G671" s="202"/>
      <c r="H671" s="198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</row>
    <row r="672" ht="14.25" customHeight="1">
      <c r="A672" s="56"/>
      <c r="B672" s="59"/>
      <c r="C672" s="56"/>
      <c r="D672" s="92"/>
      <c r="E672" s="92"/>
      <c r="F672" s="56"/>
      <c r="G672" s="202"/>
      <c r="H672" s="198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</row>
    <row r="673" ht="14.25" customHeight="1">
      <c r="A673" s="56"/>
      <c r="B673" s="59"/>
      <c r="C673" s="56"/>
      <c r="D673" s="92"/>
      <c r="E673" s="92"/>
      <c r="F673" s="56"/>
      <c r="G673" s="202"/>
      <c r="H673" s="198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</row>
    <row r="674" ht="14.25" customHeight="1">
      <c r="A674" s="56"/>
      <c r="B674" s="59"/>
      <c r="C674" s="56"/>
      <c r="D674" s="92"/>
      <c r="E674" s="92"/>
      <c r="F674" s="56"/>
      <c r="G674" s="202"/>
      <c r="H674" s="198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</row>
    <row r="675" ht="14.25" customHeight="1">
      <c r="A675" s="56"/>
      <c r="B675" s="59"/>
      <c r="C675" s="56"/>
      <c r="D675" s="92"/>
      <c r="E675" s="92"/>
      <c r="F675" s="56"/>
      <c r="G675" s="202"/>
      <c r="H675" s="198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</row>
    <row r="676" ht="14.25" customHeight="1">
      <c r="A676" s="56"/>
      <c r="B676" s="59"/>
      <c r="C676" s="56"/>
      <c r="D676" s="92"/>
      <c r="E676" s="92"/>
      <c r="F676" s="56"/>
      <c r="G676" s="202"/>
      <c r="H676" s="198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</row>
    <row r="677" ht="14.25" customHeight="1">
      <c r="A677" s="56"/>
      <c r="B677" s="59"/>
      <c r="C677" s="56"/>
      <c r="D677" s="92"/>
      <c r="E677" s="92"/>
      <c r="F677" s="56"/>
      <c r="G677" s="202"/>
      <c r="H677" s="198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</row>
    <row r="678" ht="14.25" customHeight="1">
      <c r="A678" s="56"/>
      <c r="B678" s="59"/>
      <c r="C678" s="56"/>
      <c r="D678" s="92"/>
      <c r="E678" s="92"/>
      <c r="F678" s="56"/>
      <c r="G678" s="202"/>
      <c r="H678" s="198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</row>
    <row r="679" ht="14.25" customHeight="1">
      <c r="A679" s="56"/>
      <c r="B679" s="59"/>
      <c r="C679" s="56"/>
      <c r="D679" s="92"/>
      <c r="E679" s="92"/>
      <c r="F679" s="56"/>
      <c r="G679" s="202"/>
      <c r="H679" s="198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</row>
    <row r="680" ht="14.25" customHeight="1">
      <c r="A680" s="56"/>
      <c r="B680" s="59"/>
      <c r="C680" s="56"/>
      <c r="D680" s="92"/>
      <c r="E680" s="92"/>
      <c r="F680" s="56"/>
      <c r="G680" s="202"/>
      <c r="H680" s="198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</row>
    <row r="681" ht="14.25" customHeight="1">
      <c r="A681" s="56"/>
      <c r="B681" s="59"/>
      <c r="C681" s="56"/>
      <c r="D681" s="92"/>
      <c r="E681" s="92"/>
      <c r="F681" s="56"/>
      <c r="G681" s="202"/>
      <c r="H681" s="198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</row>
    <row r="682" ht="14.25" customHeight="1">
      <c r="A682" s="56"/>
      <c r="B682" s="59"/>
      <c r="C682" s="56"/>
      <c r="D682" s="92"/>
      <c r="E682" s="92"/>
      <c r="F682" s="56"/>
      <c r="G682" s="202"/>
      <c r="H682" s="198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</row>
    <row r="683" ht="14.25" customHeight="1">
      <c r="A683" s="56"/>
      <c r="B683" s="59"/>
      <c r="C683" s="56"/>
      <c r="D683" s="92"/>
      <c r="E683" s="92"/>
      <c r="F683" s="56"/>
      <c r="G683" s="202"/>
      <c r="H683" s="198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</row>
    <row r="684" ht="14.25" customHeight="1">
      <c r="A684" s="56"/>
      <c r="B684" s="59"/>
      <c r="C684" s="56"/>
      <c r="D684" s="92"/>
      <c r="E684" s="92"/>
      <c r="F684" s="56"/>
      <c r="G684" s="202"/>
      <c r="H684" s="198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</row>
    <row r="685" ht="14.25" customHeight="1">
      <c r="A685" s="56"/>
      <c r="B685" s="59"/>
      <c r="C685" s="56"/>
      <c r="D685" s="92"/>
      <c r="E685" s="92"/>
      <c r="F685" s="56"/>
      <c r="G685" s="202"/>
      <c r="H685" s="198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</row>
    <row r="686" ht="14.25" customHeight="1">
      <c r="A686" s="56"/>
      <c r="B686" s="59"/>
      <c r="C686" s="56"/>
      <c r="D686" s="92"/>
      <c r="E686" s="92"/>
      <c r="F686" s="56"/>
      <c r="G686" s="202"/>
      <c r="H686" s="198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</row>
    <row r="687" ht="14.25" customHeight="1">
      <c r="A687" s="56"/>
      <c r="B687" s="59"/>
      <c r="C687" s="56"/>
      <c r="D687" s="92"/>
      <c r="E687" s="92"/>
      <c r="F687" s="56"/>
      <c r="G687" s="202"/>
      <c r="H687" s="198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</row>
    <row r="688" ht="14.25" customHeight="1">
      <c r="A688" s="56"/>
      <c r="B688" s="59"/>
      <c r="C688" s="56"/>
      <c r="D688" s="92"/>
      <c r="E688" s="92"/>
      <c r="F688" s="56"/>
      <c r="G688" s="202"/>
      <c r="H688" s="198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</row>
    <row r="689" ht="14.25" customHeight="1">
      <c r="A689" s="56"/>
      <c r="B689" s="59"/>
      <c r="C689" s="56"/>
      <c r="D689" s="92"/>
      <c r="E689" s="92"/>
      <c r="F689" s="56"/>
      <c r="G689" s="202"/>
      <c r="H689" s="198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</row>
    <row r="690" ht="14.25" customHeight="1">
      <c r="A690" s="56"/>
      <c r="B690" s="59"/>
      <c r="C690" s="56"/>
      <c r="D690" s="92"/>
      <c r="E690" s="92"/>
      <c r="F690" s="56"/>
      <c r="G690" s="202"/>
      <c r="H690" s="198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</row>
    <row r="691" ht="14.25" customHeight="1">
      <c r="A691" s="56"/>
      <c r="B691" s="59"/>
      <c r="C691" s="56"/>
      <c r="D691" s="92"/>
      <c r="E691" s="92"/>
      <c r="F691" s="56"/>
      <c r="G691" s="202"/>
      <c r="H691" s="198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</row>
    <row r="692" ht="14.25" customHeight="1">
      <c r="A692" s="56"/>
      <c r="B692" s="59"/>
      <c r="C692" s="56"/>
      <c r="D692" s="92"/>
      <c r="E692" s="92"/>
      <c r="F692" s="56"/>
      <c r="G692" s="202"/>
      <c r="H692" s="198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</row>
    <row r="693" ht="14.25" customHeight="1">
      <c r="A693" s="56"/>
      <c r="B693" s="59"/>
      <c r="C693" s="56"/>
      <c r="D693" s="92"/>
      <c r="E693" s="92"/>
      <c r="F693" s="56"/>
      <c r="G693" s="202"/>
      <c r="H693" s="198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</row>
    <row r="694" ht="14.25" customHeight="1">
      <c r="A694" s="56"/>
      <c r="B694" s="59"/>
      <c r="C694" s="56"/>
      <c r="D694" s="92"/>
      <c r="E694" s="92"/>
      <c r="F694" s="56"/>
      <c r="G694" s="202"/>
      <c r="H694" s="198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</row>
    <row r="695" ht="14.25" customHeight="1">
      <c r="A695" s="56"/>
      <c r="B695" s="59"/>
      <c r="C695" s="56"/>
      <c r="D695" s="92"/>
      <c r="E695" s="92"/>
      <c r="F695" s="56"/>
      <c r="G695" s="202"/>
      <c r="H695" s="198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</row>
    <row r="696" ht="14.25" customHeight="1">
      <c r="A696" s="56"/>
      <c r="B696" s="59"/>
      <c r="C696" s="56"/>
      <c r="D696" s="92"/>
      <c r="E696" s="92"/>
      <c r="F696" s="56"/>
      <c r="G696" s="202"/>
      <c r="H696" s="198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</row>
    <row r="697" ht="14.25" customHeight="1">
      <c r="A697" s="56"/>
      <c r="B697" s="59"/>
      <c r="C697" s="56"/>
      <c r="D697" s="92"/>
      <c r="E697" s="92"/>
      <c r="F697" s="56"/>
      <c r="G697" s="202"/>
      <c r="H697" s="198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</row>
    <row r="698" ht="14.25" customHeight="1">
      <c r="A698" s="56"/>
      <c r="B698" s="59"/>
      <c r="C698" s="56"/>
      <c r="D698" s="92"/>
      <c r="E698" s="92"/>
      <c r="F698" s="56"/>
      <c r="G698" s="202"/>
      <c r="H698" s="198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</row>
    <row r="699" ht="14.25" customHeight="1">
      <c r="A699" s="56"/>
      <c r="B699" s="59"/>
      <c r="C699" s="56"/>
      <c r="D699" s="92"/>
      <c r="E699" s="92"/>
      <c r="F699" s="56"/>
      <c r="G699" s="202"/>
      <c r="H699" s="198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</row>
    <row r="700" ht="14.25" customHeight="1">
      <c r="A700" s="56"/>
      <c r="B700" s="59"/>
      <c r="C700" s="56"/>
      <c r="D700" s="92"/>
      <c r="E700" s="92"/>
      <c r="F700" s="56"/>
      <c r="G700" s="202"/>
      <c r="H700" s="198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</row>
    <row r="701" ht="14.25" customHeight="1">
      <c r="A701" s="56"/>
      <c r="B701" s="59"/>
      <c r="C701" s="56"/>
      <c r="D701" s="92"/>
      <c r="E701" s="92"/>
      <c r="F701" s="56"/>
      <c r="G701" s="202"/>
      <c r="H701" s="198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</row>
    <row r="702" ht="14.25" customHeight="1">
      <c r="A702" s="56"/>
      <c r="B702" s="59"/>
      <c r="C702" s="56"/>
      <c r="D702" s="92"/>
      <c r="E702" s="92"/>
      <c r="F702" s="56"/>
      <c r="G702" s="202"/>
      <c r="H702" s="198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</row>
    <row r="703" ht="14.25" customHeight="1">
      <c r="A703" s="56"/>
      <c r="B703" s="59"/>
      <c r="C703" s="56"/>
      <c r="D703" s="92"/>
      <c r="E703" s="92"/>
      <c r="F703" s="56"/>
      <c r="G703" s="202"/>
      <c r="H703" s="198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</row>
    <row r="704" ht="14.25" customHeight="1">
      <c r="A704" s="56"/>
      <c r="B704" s="59"/>
      <c r="C704" s="56"/>
      <c r="D704" s="92"/>
      <c r="E704" s="92"/>
      <c r="F704" s="56"/>
      <c r="G704" s="202"/>
      <c r="H704" s="198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</row>
    <row r="705" ht="14.25" customHeight="1">
      <c r="A705" s="56"/>
      <c r="B705" s="59"/>
      <c r="C705" s="56"/>
      <c r="D705" s="92"/>
      <c r="E705" s="92"/>
      <c r="F705" s="56"/>
      <c r="G705" s="202"/>
      <c r="H705" s="198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</row>
    <row r="706" ht="14.25" customHeight="1">
      <c r="A706" s="56"/>
      <c r="B706" s="59"/>
      <c r="C706" s="56"/>
      <c r="D706" s="92"/>
      <c r="E706" s="92"/>
      <c r="F706" s="56"/>
      <c r="G706" s="202"/>
      <c r="H706" s="198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</row>
    <row r="707" ht="14.25" customHeight="1">
      <c r="A707" s="56"/>
      <c r="B707" s="59"/>
      <c r="C707" s="56"/>
      <c r="D707" s="92"/>
      <c r="E707" s="92"/>
      <c r="F707" s="56"/>
      <c r="G707" s="202"/>
      <c r="H707" s="198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</row>
    <row r="708" ht="14.25" customHeight="1">
      <c r="A708" s="56"/>
      <c r="B708" s="59"/>
      <c r="C708" s="56"/>
      <c r="D708" s="92"/>
      <c r="E708" s="92"/>
      <c r="F708" s="56"/>
      <c r="G708" s="202"/>
      <c r="H708" s="198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</row>
    <row r="709" ht="14.25" customHeight="1">
      <c r="A709" s="56"/>
      <c r="B709" s="59"/>
      <c r="C709" s="56"/>
      <c r="D709" s="92"/>
      <c r="E709" s="92"/>
      <c r="F709" s="56"/>
      <c r="G709" s="202"/>
      <c r="H709" s="198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</row>
    <row r="710" ht="14.25" customHeight="1">
      <c r="A710" s="56"/>
      <c r="B710" s="59"/>
      <c r="C710" s="56"/>
      <c r="D710" s="92"/>
      <c r="E710" s="92"/>
      <c r="F710" s="56"/>
      <c r="G710" s="202"/>
      <c r="H710" s="198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</row>
    <row r="711" ht="14.25" customHeight="1">
      <c r="A711" s="56"/>
      <c r="B711" s="59"/>
      <c r="C711" s="56"/>
      <c r="D711" s="92"/>
      <c r="E711" s="92"/>
      <c r="F711" s="56"/>
      <c r="G711" s="202"/>
      <c r="H711" s="198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</row>
    <row r="712" ht="14.25" customHeight="1">
      <c r="A712" s="56"/>
      <c r="B712" s="59"/>
      <c r="C712" s="56"/>
      <c r="D712" s="92"/>
      <c r="E712" s="92"/>
      <c r="F712" s="56"/>
      <c r="G712" s="202"/>
      <c r="H712" s="198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</row>
    <row r="713" ht="14.25" customHeight="1">
      <c r="A713" s="56"/>
      <c r="B713" s="59"/>
      <c r="C713" s="56"/>
      <c r="D713" s="92"/>
      <c r="E713" s="92"/>
      <c r="F713" s="56"/>
      <c r="G713" s="202"/>
      <c r="H713" s="198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</row>
    <row r="714" ht="14.25" customHeight="1">
      <c r="A714" s="56"/>
      <c r="B714" s="59"/>
      <c r="C714" s="56"/>
      <c r="D714" s="92"/>
      <c r="E714" s="92"/>
      <c r="F714" s="56"/>
      <c r="G714" s="202"/>
      <c r="H714" s="198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</row>
    <row r="715" ht="14.25" customHeight="1">
      <c r="A715" s="56"/>
      <c r="B715" s="59"/>
      <c r="C715" s="56"/>
      <c r="D715" s="92"/>
      <c r="E715" s="92"/>
      <c r="F715" s="56"/>
      <c r="G715" s="202"/>
      <c r="H715" s="198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</row>
    <row r="716" ht="14.25" customHeight="1">
      <c r="A716" s="56"/>
      <c r="B716" s="59"/>
      <c r="C716" s="56"/>
      <c r="D716" s="92"/>
      <c r="E716" s="92"/>
      <c r="F716" s="56"/>
      <c r="G716" s="202"/>
      <c r="H716" s="198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</row>
    <row r="717" ht="14.25" customHeight="1">
      <c r="A717" s="56"/>
      <c r="B717" s="59"/>
      <c r="C717" s="56"/>
      <c r="D717" s="92"/>
      <c r="E717" s="92"/>
      <c r="F717" s="56"/>
      <c r="G717" s="202"/>
      <c r="H717" s="198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</row>
    <row r="718" ht="14.25" customHeight="1">
      <c r="A718" s="56"/>
      <c r="B718" s="59"/>
      <c r="C718" s="56"/>
      <c r="D718" s="92"/>
      <c r="E718" s="92"/>
      <c r="F718" s="56"/>
      <c r="G718" s="202"/>
      <c r="H718" s="198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</row>
    <row r="719" ht="14.25" customHeight="1">
      <c r="A719" s="56"/>
      <c r="B719" s="59"/>
      <c r="C719" s="56"/>
      <c r="D719" s="92"/>
      <c r="E719" s="92"/>
      <c r="F719" s="56"/>
      <c r="G719" s="202"/>
      <c r="H719" s="198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</row>
    <row r="720" ht="14.25" customHeight="1">
      <c r="A720" s="56"/>
      <c r="B720" s="59"/>
      <c r="C720" s="56"/>
      <c r="D720" s="92"/>
      <c r="E720" s="92"/>
      <c r="F720" s="56"/>
      <c r="G720" s="202"/>
      <c r="H720" s="198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</row>
    <row r="721" ht="14.25" customHeight="1">
      <c r="A721" s="56"/>
      <c r="B721" s="59"/>
      <c r="C721" s="56"/>
      <c r="D721" s="92"/>
      <c r="E721" s="92"/>
      <c r="F721" s="56"/>
      <c r="G721" s="202"/>
      <c r="H721" s="198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</row>
    <row r="722" ht="14.25" customHeight="1">
      <c r="A722" s="56"/>
      <c r="B722" s="59"/>
      <c r="C722" s="56"/>
      <c r="D722" s="92"/>
      <c r="E722" s="92"/>
      <c r="F722" s="56"/>
      <c r="G722" s="202"/>
      <c r="H722" s="198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</row>
    <row r="723" ht="14.25" customHeight="1">
      <c r="A723" s="56"/>
      <c r="B723" s="59"/>
      <c r="C723" s="56"/>
      <c r="D723" s="92"/>
      <c r="E723" s="92"/>
      <c r="F723" s="56"/>
      <c r="G723" s="202"/>
      <c r="H723" s="198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</row>
    <row r="724" ht="14.25" customHeight="1">
      <c r="A724" s="56"/>
      <c r="B724" s="59"/>
      <c r="C724" s="56"/>
      <c r="D724" s="92"/>
      <c r="E724" s="92"/>
      <c r="F724" s="56"/>
      <c r="G724" s="202"/>
      <c r="H724" s="198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</row>
    <row r="725" ht="14.25" customHeight="1">
      <c r="A725" s="56"/>
      <c r="B725" s="59"/>
      <c r="C725" s="56"/>
      <c r="D725" s="92"/>
      <c r="E725" s="92"/>
      <c r="F725" s="56"/>
      <c r="G725" s="202"/>
      <c r="H725" s="198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</row>
    <row r="726" ht="14.25" customHeight="1">
      <c r="A726" s="56"/>
      <c r="B726" s="59"/>
      <c r="C726" s="56"/>
      <c r="D726" s="92"/>
      <c r="E726" s="92"/>
      <c r="F726" s="56"/>
      <c r="G726" s="202"/>
      <c r="H726" s="198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</row>
    <row r="727" ht="14.25" customHeight="1">
      <c r="A727" s="56"/>
      <c r="B727" s="59"/>
      <c r="C727" s="56"/>
      <c r="D727" s="92"/>
      <c r="E727" s="92"/>
      <c r="F727" s="56"/>
      <c r="G727" s="202"/>
      <c r="H727" s="198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</row>
    <row r="728" ht="14.25" customHeight="1">
      <c r="A728" s="56"/>
      <c r="B728" s="59"/>
      <c r="C728" s="56"/>
      <c r="D728" s="92"/>
      <c r="E728" s="92"/>
      <c r="F728" s="56"/>
      <c r="G728" s="202"/>
      <c r="H728" s="198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</row>
    <row r="729" ht="14.25" customHeight="1">
      <c r="A729" s="56"/>
      <c r="B729" s="59"/>
      <c r="C729" s="56"/>
      <c r="D729" s="92"/>
      <c r="E729" s="92"/>
      <c r="F729" s="56"/>
      <c r="G729" s="202"/>
      <c r="H729" s="198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</row>
    <row r="730" ht="14.25" customHeight="1">
      <c r="A730" s="56"/>
      <c r="B730" s="59"/>
      <c r="C730" s="56"/>
      <c r="D730" s="92"/>
      <c r="E730" s="92"/>
      <c r="F730" s="56"/>
      <c r="G730" s="202"/>
      <c r="H730" s="198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</row>
    <row r="731" ht="14.25" customHeight="1">
      <c r="A731" s="56"/>
      <c r="B731" s="59"/>
      <c r="C731" s="56"/>
      <c r="D731" s="92"/>
      <c r="E731" s="92"/>
      <c r="F731" s="56"/>
      <c r="G731" s="202"/>
      <c r="H731" s="198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</row>
    <row r="732" ht="14.25" customHeight="1">
      <c r="A732" s="56"/>
      <c r="B732" s="59"/>
      <c r="C732" s="56"/>
      <c r="D732" s="92"/>
      <c r="E732" s="92"/>
      <c r="F732" s="56"/>
      <c r="G732" s="202"/>
      <c r="H732" s="198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</row>
    <row r="733" ht="14.25" customHeight="1">
      <c r="A733" s="56"/>
      <c r="B733" s="59"/>
      <c r="C733" s="56"/>
      <c r="D733" s="92"/>
      <c r="E733" s="92"/>
      <c r="F733" s="56"/>
      <c r="G733" s="202"/>
      <c r="H733" s="198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</row>
    <row r="734" ht="14.25" customHeight="1">
      <c r="A734" s="56"/>
      <c r="B734" s="59"/>
      <c r="C734" s="56"/>
      <c r="D734" s="92"/>
      <c r="E734" s="92"/>
      <c r="F734" s="56"/>
      <c r="G734" s="202"/>
      <c r="H734" s="198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</row>
    <row r="735" ht="14.25" customHeight="1">
      <c r="A735" s="56"/>
      <c r="B735" s="59"/>
      <c r="C735" s="56"/>
      <c r="D735" s="92"/>
      <c r="E735" s="92"/>
      <c r="F735" s="56"/>
      <c r="G735" s="202"/>
      <c r="H735" s="198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</row>
    <row r="736" ht="14.25" customHeight="1">
      <c r="A736" s="56"/>
      <c r="B736" s="59"/>
      <c r="C736" s="56"/>
      <c r="D736" s="92"/>
      <c r="E736" s="92"/>
      <c r="F736" s="56"/>
      <c r="G736" s="202"/>
      <c r="H736" s="198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</row>
    <row r="737" ht="14.25" customHeight="1">
      <c r="A737" s="56"/>
      <c r="B737" s="59"/>
      <c r="C737" s="56"/>
      <c r="D737" s="92"/>
      <c r="E737" s="92"/>
      <c r="F737" s="56"/>
      <c r="G737" s="202"/>
      <c r="H737" s="198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</row>
    <row r="738" ht="14.25" customHeight="1">
      <c r="A738" s="56"/>
      <c r="B738" s="59"/>
      <c r="C738" s="56"/>
      <c r="D738" s="92"/>
      <c r="E738" s="92"/>
      <c r="F738" s="56"/>
      <c r="G738" s="202"/>
      <c r="H738" s="198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</row>
    <row r="739" ht="14.25" customHeight="1">
      <c r="A739" s="56"/>
      <c r="B739" s="59"/>
      <c r="C739" s="56"/>
      <c r="D739" s="92"/>
      <c r="E739" s="92"/>
      <c r="F739" s="56"/>
      <c r="G739" s="202"/>
      <c r="H739" s="198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</row>
    <row r="740" ht="14.25" customHeight="1">
      <c r="A740" s="56"/>
      <c r="B740" s="59"/>
      <c r="C740" s="56"/>
      <c r="D740" s="92"/>
      <c r="E740" s="92"/>
      <c r="F740" s="56"/>
      <c r="G740" s="202"/>
      <c r="H740" s="198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</row>
    <row r="741" ht="14.25" customHeight="1">
      <c r="A741" s="56"/>
      <c r="B741" s="59"/>
      <c r="C741" s="56"/>
      <c r="D741" s="92"/>
      <c r="E741" s="92"/>
      <c r="F741" s="56"/>
      <c r="G741" s="202"/>
      <c r="H741" s="198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</row>
    <row r="742" ht="14.25" customHeight="1">
      <c r="A742" s="56"/>
      <c r="B742" s="59"/>
      <c r="C742" s="56"/>
      <c r="D742" s="92"/>
      <c r="E742" s="92"/>
      <c r="F742" s="56"/>
      <c r="G742" s="202"/>
      <c r="H742" s="198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</row>
    <row r="743" ht="14.25" customHeight="1">
      <c r="A743" s="56"/>
      <c r="B743" s="59"/>
      <c r="C743" s="56"/>
      <c r="D743" s="92"/>
      <c r="E743" s="92"/>
      <c r="F743" s="56"/>
      <c r="G743" s="202"/>
      <c r="H743" s="198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</row>
    <row r="744" ht="14.25" customHeight="1">
      <c r="A744" s="56"/>
      <c r="B744" s="59"/>
      <c r="C744" s="56"/>
      <c r="D744" s="92"/>
      <c r="E744" s="92"/>
      <c r="F744" s="56"/>
      <c r="G744" s="202"/>
      <c r="H744" s="198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</row>
    <row r="745" ht="14.25" customHeight="1">
      <c r="A745" s="56"/>
      <c r="B745" s="59"/>
      <c r="C745" s="56"/>
      <c r="D745" s="92"/>
      <c r="E745" s="92"/>
      <c r="F745" s="56"/>
      <c r="G745" s="202"/>
      <c r="H745" s="198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</row>
    <row r="746" ht="14.25" customHeight="1">
      <c r="A746" s="56"/>
      <c r="B746" s="59"/>
      <c r="C746" s="56"/>
      <c r="D746" s="92"/>
      <c r="E746" s="92"/>
      <c r="F746" s="56"/>
      <c r="G746" s="202"/>
      <c r="H746" s="198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</row>
    <row r="747" ht="14.25" customHeight="1">
      <c r="A747" s="56"/>
      <c r="B747" s="59"/>
      <c r="C747" s="56"/>
      <c r="D747" s="92"/>
      <c r="E747" s="92"/>
      <c r="F747" s="56"/>
      <c r="G747" s="202"/>
      <c r="H747" s="198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</row>
    <row r="748" ht="14.25" customHeight="1">
      <c r="A748" s="56"/>
      <c r="B748" s="59"/>
      <c r="C748" s="56"/>
      <c r="D748" s="92"/>
      <c r="E748" s="92"/>
      <c r="F748" s="56"/>
      <c r="G748" s="202"/>
      <c r="H748" s="198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</row>
    <row r="749" ht="14.25" customHeight="1">
      <c r="A749" s="56"/>
      <c r="B749" s="59"/>
      <c r="C749" s="56"/>
      <c r="D749" s="92"/>
      <c r="E749" s="92"/>
      <c r="F749" s="56"/>
      <c r="G749" s="202"/>
      <c r="H749" s="198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</row>
    <row r="750" ht="14.25" customHeight="1">
      <c r="A750" s="56"/>
      <c r="B750" s="59"/>
      <c r="C750" s="56"/>
      <c r="D750" s="92"/>
      <c r="E750" s="92"/>
      <c r="F750" s="56"/>
      <c r="G750" s="202"/>
      <c r="H750" s="198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</row>
    <row r="751" ht="14.25" customHeight="1">
      <c r="A751" s="56"/>
      <c r="B751" s="59"/>
      <c r="C751" s="56"/>
      <c r="D751" s="92"/>
      <c r="E751" s="92"/>
      <c r="F751" s="56"/>
      <c r="G751" s="202"/>
      <c r="H751" s="198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</row>
    <row r="752" ht="14.25" customHeight="1">
      <c r="A752" s="56"/>
      <c r="B752" s="59"/>
      <c r="C752" s="56"/>
      <c r="D752" s="92"/>
      <c r="E752" s="92"/>
      <c r="F752" s="56"/>
      <c r="G752" s="202"/>
      <c r="H752" s="198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</row>
    <row r="753" ht="14.25" customHeight="1">
      <c r="A753" s="56"/>
      <c r="B753" s="59"/>
      <c r="C753" s="56"/>
      <c r="D753" s="92"/>
      <c r="E753" s="92"/>
      <c r="F753" s="56"/>
      <c r="G753" s="202"/>
      <c r="H753" s="198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</row>
    <row r="754" ht="14.25" customHeight="1">
      <c r="A754" s="56"/>
      <c r="B754" s="59"/>
      <c r="C754" s="56"/>
      <c r="D754" s="92"/>
      <c r="E754" s="92"/>
      <c r="F754" s="56"/>
      <c r="G754" s="202"/>
      <c r="H754" s="198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</row>
    <row r="755" ht="14.25" customHeight="1">
      <c r="A755" s="56"/>
      <c r="B755" s="59"/>
      <c r="C755" s="56"/>
      <c r="D755" s="92"/>
      <c r="E755" s="92"/>
      <c r="F755" s="56"/>
      <c r="G755" s="202"/>
      <c r="H755" s="198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</row>
    <row r="756" ht="14.25" customHeight="1">
      <c r="A756" s="56"/>
      <c r="B756" s="59"/>
      <c r="C756" s="56"/>
      <c r="D756" s="92"/>
      <c r="E756" s="92"/>
      <c r="F756" s="56"/>
      <c r="G756" s="202"/>
      <c r="H756" s="198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</row>
    <row r="757" ht="14.25" customHeight="1">
      <c r="A757" s="56"/>
      <c r="B757" s="59"/>
      <c r="C757" s="56"/>
      <c r="D757" s="92"/>
      <c r="E757" s="92"/>
      <c r="F757" s="56"/>
      <c r="G757" s="202"/>
      <c r="H757" s="198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</row>
    <row r="758" ht="14.25" customHeight="1">
      <c r="A758" s="56"/>
      <c r="B758" s="59"/>
      <c r="C758" s="56"/>
      <c r="D758" s="92"/>
      <c r="E758" s="92"/>
      <c r="F758" s="56"/>
      <c r="G758" s="202"/>
      <c r="H758" s="198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</row>
    <row r="759" ht="14.25" customHeight="1">
      <c r="A759" s="56"/>
      <c r="B759" s="59"/>
      <c r="C759" s="56"/>
      <c r="D759" s="92"/>
      <c r="E759" s="92"/>
      <c r="F759" s="56"/>
      <c r="G759" s="202"/>
      <c r="H759" s="198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</row>
    <row r="760" ht="14.25" customHeight="1">
      <c r="A760" s="56"/>
      <c r="B760" s="59"/>
      <c r="C760" s="56"/>
      <c r="D760" s="92"/>
      <c r="E760" s="92"/>
      <c r="F760" s="56"/>
      <c r="G760" s="202"/>
      <c r="H760" s="198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</row>
    <row r="761" ht="14.25" customHeight="1">
      <c r="A761" s="56"/>
      <c r="B761" s="59"/>
      <c r="C761" s="56"/>
      <c r="D761" s="92"/>
      <c r="E761" s="92"/>
      <c r="F761" s="56"/>
      <c r="G761" s="202"/>
      <c r="H761" s="198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</row>
    <row r="762" ht="14.25" customHeight="1">
      <c r="A762" s="56"/>
      <c r="B762" s="59"/>
      <c r="C762" s="56"/>
      <c r="D762" s="92"/>
      <c r="E762" s="92"/>
      <c r="F762" s="56"/>
      <c r="G762" s="202"/>
      <c r="H762" s="198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</row>
    <row r="763" ht="14.25" customHeight="1">
      <c r="A763" s="56"/>
      <c r="B763" s="59"/>
      <c r="C763" s="56"/>
      <c r="D763" s="92"/>
      <c r="E763" s="92"/>
      <c r="F763" s="56"/>
      <c r="G763" s="202"/>
      <c r="H763" s="198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</row>
    <row r="764" ht="14.25" customHeight="1">
      <c r="A764" s="56"/>
      <c r="B764" s="59"/>
      <c r="C764" s="56"/>
      <c r="D764" s="92"/>
      <c r="E764" s="92"/>
      <c r="F764" s="56"/>
      <c r="G764" s="202"/>
      <c r="H764" s="198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</row>
    <row r="765" ht="14.25" customHeight="1">
      <c r="A765" s="56"/>
      <c r="B765" s="59"/>
      <c r="C765" s="56"/>
      <c r="D765" s="92"/>
      <c r="E765" s="92"/>
      <c r="F765" s="56"/>
      <c r="G765" s="202"/>
      <c r="H765" s="198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</row>
    <row r="766" ht="14.25" customHeight="1">
      <c r="A766" s="56"/>
      <c r="B766" s="59"/>
      <c r="C766" s="56"/>
      <c r="D766" s="92"/>
      <c r="E766" s="92"/>
      <c r="F766" s="56"/>
      <c r="G766" s="202"/>
      <c r="H766" s="198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</row>
    <row r="767" ht="14.25" customHeight="1">
      <c r="A767" s="56"/>
      <c r="B767" s="59"/>
      <c r="C767" s="56"/>
      <c r="D767" s="92"/>
      <c r="E767" s="92"/>
      <c r="F767" s="56"/>
      <c r="G767" s="202"/>
      <c r="H767" s="198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</row>
    <row r="768" ht="14.25" customHeight="1">
      <c r="A768" s="56"/>
      <c r="B768" s="59"/>
      <c r="C768" s="56"/>
      <c r="D768" s="92"/>
      <c r="E768" s="92"/>
      <c r="F768" s="56"/>
      <c r="G768" s="202"/>
      <c r="H768" s="198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</row>
    <row r="769" ht="14.25" customHeight="1">
      <c r="A769" s="56"/>
      <c r="B769" s="59"/>
      <c r="C769" s="56"/>
      <c r="D769" s="92"/>
      <c r="E769" s="92"/>
      <c r="F769" s="56"/>
      <c r="G769" s="202"/>
      <c r="H769" s="198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</row>
    <row r="770" ht="14.25" customHeight="1">
      <c r="A770" s="56"/>
      <c r="B770" s="59"/>
      <c r="C770" s="56"/>
      <c r="D770" s="92"/>
      <c r="E770" s="92"/>
      <c r="F770" s="56"/>
      <c r="G770" s="202"/>
      <c r="H770" s="198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</row>
    <row r="771" ht="14.25" customHeight="1">
      <c r="A771" s="56"/>
      <c r="B771" s="59"/>
      <c r="C771" s="56"/>
      <c r="D771" s="92"/>
      <c r="E771" s="92"/>
      <c r="F771" s="56"/>
      <c r="G771" s="202"/>
      <c r="H771" s="198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</row>
    <row r="772" ht="14.25" customHeight="1">
      <c r="A772" s="56"/>
      <c r="B772" s="59"/>
      <c r="C772" s="56"/>
      <c r="D772" s="92"/>
      <c r="E772" s="92"/>
      <c r="F772" s="56"/>
      <c r="G772" s="202"/>
      <c r="H772" s="198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</row>
    <row r="773" ht="14.25" customHeight="1">
      <c r="A773" s="56"/>
      <c r="B773" s="59"/>
      <c r="C773" s="56"/>
      <c r="D773" s="92"/>
      <c r="E773" s="92"/>
      <c r="F773" s="56"/>
      <c r="G773" s="202"/>
      <c r="H773" s="198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</row>
    <row r="774" ht="14.25" customHeight="1">
      <c r="A774" s="56"/>
      <c r="B774" s="59"/>
      <c r="C774" s="56"/>
      <c r="D774" s="92"/>
      <c r="E774" s="92"/>
      <c r="F774" s="56"/>
      <c r="G774" s="202"/>
      <c r="H774" s="198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</row>
    <row r="775" ht="14.25" customHeight="1">
      <c r="A775" s="56"/>
      <c r="B775" s="59"/>
      <c r="C775" s="56"/>
      <c r="D775" s="92"/>
      <c r="E775" s="92"/>
      <c r="F775" s="56"/>
      <c r="G775" s="202"/>
      <c r="H775" s="198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</row>
    <row r="776" ht="14.25" customHeight="1">
      <c r="A776" s="56"/>
      <c r="B776" s="59"/>
      <c r="C776" s="56"/>
      <c r="D776" s="92"/>
      <c r="E776" s="92"/>
      <c r="F776" s="56"/>
      <c r="G776" s="202"/>
      <c r="H776" s="198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</row>
    <row r="777" ht="14.25" customHeight="1">
      <c r="A777" s="56"/>
      <c r="B777" s="59"/>
      <c r="C777" s="56"/>
      <c r="D777" s="92"/>
      <c r="E777" s="92"/>
      <c r="F777" s="56"/>
      <c r="G777" s="202"/>
      <c r="H777" s="198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</row>
    <row r="778" ht="14.25" customHeight="1">
      <c r="A778" s="56"/>
      <c r="B778" s="59"/>
      <c r="C778" s="56"/>
      <c r="D778" s="92"/>
      <c r="E778" s="92"/>
      <c r="F778" s="56"/>
      <c r="G778" s="202"/>
      <c r="H778" s="198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</row>
    <row r="779" ht="14.25" customHeight="1">
      <c r="A779" s="56"/>
      <c r="B779" s="59"/>
      <c r="C779" s="56"/>
      <c r="D779" s="92"/>
      <c r="E779" s="92"/>
      <c r="F779" s="56"/>
      <c r="G779" s="202"/>
      <c r="H779" s="198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</row>
    <row r="780" ht="14.25" customHeight="1">
      <c r="A780" s="56"/>
      <c r="B780" s="59"/>
      <c r="C780" s="56"/>
      <c r="D780" s="92"/>
      <c r="E780" s="92"/>
      <c r="F780" s="56"/>
      <c r="G780" s="202"/>
      <c r="H780" s="198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</row>
    <row r="781" ht="14.25" customHeight="1">
      <c r="A781" s="56"/>
      <c r="B781" s="59"/>
      <c r="C781" s="56"/>
      <c r="D781" s="92"/>
      <c r="E781" s="92"/>
      <c r="F781" s="56"/>
      <c r="G781" s="202"/>
      <c r="H781" s="198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</row>
    <row r="782" ht="14.25" customHeight="1">
      <c r="A782" s="56"/>
      <c r="B782" s="59"/>
      <c r="C782" s="56"/>
      <c r="D782" s="92"/>
      <c r="E782" s="92"/>
      <c r="F782" s="56"/>
      <c r="G782" s="202"/>
      <c r="H782" s="198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</row>
    <row r="783" ht="14.25" customHeight="1">
      <c r="A783" s="56"/>
      <c r="B783" s="59"/>
      <c r="C783" s="56"/>
      <c r="D783" s="92"/>
      <c r="E783" s="92"/>
      <c r="F783" s="56"/>
      <c r="G783" s="202"/>
      <c r="H783" s="198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</row>
    <row r="784" ht="14.25" customHeight="1">
      <c r="A784" s="56"/>
      <c r="B784" s="59"/>
      <c r="C784" s="56"/>
      <c r="D784" s="92"/>
      <c r="E784" s="92"/>
      <c r="F784" s="56"/>
      <c r="G784" s="202"/>
      <c r="H784" s="198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</row>
    <row r="785" ht="14.25" customHeight="1">
      <c r="A785" s="56"/>
      <c r="B785" s="59"/>
      <c r="C785" s="56"/>
      <c r="D785" s="92"/>
      <c r="E785" s="92"/>
      <c r="F785" s="56"/>
      <c r="G785" s="202"/>
      <c r="H785" s="198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</row>
    <row r="786" ht="14.25" customHeight="1">
      <c r="A786" s="56"/>
      <c r="B786" s="59"/>
      <c r="C786" s="56"/>
      <c r="D786" s="92"/>
      <c r="E786" s="92"/>
      <c r="F786" s="56"/>
      <c r="G786" s="202"/>
      <c r="H786" s="198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</row>
    <row r="787" ht="14.25" customHeight="1">
      <c r="A787" s="56"/>
      <c r="B787" s="59"/>
      <c r="C787" s="56"/>
      <c r="D787" s="92"/>
      <c r="E787" s="92"/>
      <c r="F787" s="56"/>
      <c r="G787" s="202"/>
      <c r="H787" s="198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</row>
    <row r="788" ht="14.25" customHeight="1">
      <c r="A788" s="56"/>
      <c r="B788" s="59"/>
      <c r="C788" s="56"/>
      <c r="D788" s="92"/>
      <c r="E788" s="92"/>
      <c r="F788" s="56"/>
      <c r="G788" s="202"/>
      <c r="H788" s="198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</row>
    <row r="789" ht="14.25" customHeight="1">
      <c r="A789" s="56"/>
      <c r="B789" s="59"/>
      <c r="C789" s="56"/>
      <c r="D789" s="92"/>
      <c r="E789" s="92"/>
      <c r="F789" s="56"/>
      <c r="G789" s="202"/>
      <c r="H789" s="198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</row>
    <row r="790" ht="14.25" customHeight="1">
      <c r="A790" s="56"/>
      <c r="B790" s="59"/>
      <c r="C790" s="56"/>
      <c r="D790" s="92"/>
      <c r="E790" s="92"/>
      <c r="F790" s="56"/>
      <c r="G790" s="202"/>
      <c r="H790" s="198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</row>
    <row r="791" ht="14.25" customHeight="1">
      <c r="A791" s="56"/>
      <c r="B791" s="59"/>
      <c r="C791" s="56"/>
      <c r="D791" s="92"/>
      <c r="E791" s="92"/>
      <c r="F791" s="56"/>
      <c r="G791" s="202"/>
      <c r="H791" s="198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</row>
    <row r="792" ht="14.25" customHeight="1">
      <c r="A792" s="56"/>
      <c r="B792" s="59"/>
      <c r="C792" s="56"/>
      <c r="D792" s="92"/>
      <c r="E792" s="92"/>
      <c r="F792" s="56"/>
      <c r="G792" s="202"/>
      <c r="H792" s="198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</row>
    <row r="793" ht="14.25" customHeight="1">
      <c r="A793" s="56"/>
      <c r="B793" s="59"/>
      <c r="C793" s="56"/>
      <c r="D793" s="92"/>
      <c r="E793" s="92"/>
      <c r="F793" s="56"/>
      <c r="G793" s="202"/>
      <c r="H793" s="198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</row>
    <row r="794" ht="14.25" customHeight="1">
      <c r="A794" s="56"/>
      <c r="B794" s="59"/>
      <c r="C794" s="56"/>
      <c r="D794" s="92"/>
      <c r="E794" s="92"/>
      <c r="F794" s="56"/>
      <c r="G794" s="202"/>
      <c r="H794" s="198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</row>
    <row r="795" ht="14.25" customHeight="1">
      <c r="A795" s="56"/>
      <c r="B795" s="59"/>
      <c r="C795" s="56"/>
      <c r="D795" s="92"/>
      <c r="E795" s="92"/>
      <c r="F795" s="56"/>
      <c r="G795" s="202"/>
      <c r="H795" s="198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</row>
    <row r="796" ht="14.25" customHeight="1">
      <c r="A796" s="56"/>
      <c r="B796" s="59"/>
      <c r="C796" s="56"/>
      <c r="D796" s="92"/>
      <c r="E796" s="92"/>
      <c r="F796" s="56"/>
      <c r="G796" s="202"/>
      <c r="H796" s="198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</row>
    <row r="797" ht="14.25" customHeight="1">
      <c r="A797" s="56"/>
      <c r="B797" s="59"/>
      <c r="C797" s="56"/>
      <c r="D797" s="92"/>
      <c r="E797" s="92"/>
      <c r="F797" s="56"/>
      <c r="G797" s="202"/>
      <c r="H797" s="198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</row>
    <row r="798" ht="14.25" customHeight="1">
      <c r="A798" s="56"/>
      <c r="B798" s="59"/>
      <c r="C798" s="56"/>
      <c r="D798" s="92"/>
      <c r="E798" s="92"/>
      <c r="F798" s="56"/>
      <c r="G798" s="202"/>
      <c r="H798" s="198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</row>
    <row r="799" ht="14.25" customHeight="1">
      <c r="A799" s="56"/>
      <c r="B799" s="59"/>
      <c r="C799" s="56"/>
      <c r="D799" s="92"/>
      <c r="E799" s="92"/>
      <c r="F799" s="56"/>
      <c r="G799" s="202"/>
      <c r="H799" s="198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</row>
    <row r="800" ht="14.25" customHeight="1">
      <c r="A800" s="56"/>
      <c r="B800" s="59"/>
      <c r="C800" s="56"/>
      <c r="D800" s="92"/>
      <c r="E800" s="92"/>
      <c r="F800" s="56"/>
      <c r="G800" s="202"/>
      <c r="H800" s="198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</row>
    <row r="801" ht="14.25" customHeight="1">
      <c r="A801" s="56"/>
      <c r="B801" s="59"/>
      <c r="C801" s="56"/>
      <c r="D801" s="92"/>
      <c r="E801" s="92"/>
      <c r="F801" s="56"/>
      <c r="G801" s="202"/>
      <c r="H801" s="198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</row>
    <row r="802" ht="14.25" customHeight="1">
      <c r="A802" s="56"/>
      <c r="B802" s="59"/>
      <c r="C802" s="56"/>
      <c r="D802" s="92"/>
      <c r="E802" s="92"/>
      <c r="F802" s="56"/>
      <c r="G802" s="202"/>
      <c r="H802" s="198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</row>
    <row r="803" ht="14.25" customHeight="1">
      <c r="A803" s="56"/>
      <c r="B803" s="59"/>
      <c r="C803" s="56"/>
      <c r="D803" s="92"/>
      <c r="E803" s="92"/>
      <c r="F803" s="56"/>
      <c r="G803" s="202"/>
      <c r="H803" s="198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</row>
    <row r="804" ht="14.25" customHeight="1">
      <c r="A804" s="56"/>
      <c r="B804" s="59"/>
      <c r="C804" s="56"/>
      <c r="D804" s="92"/>
      <c r="E804" s="92"/>
      <c r="F804" s="56"/>
      <c r="G804" s="202"/>
      <c r="H804" s="198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</row>
    <row r="805" ht="14.25" customHeight="1">
      <c r="A805" s="56"/>
      <c r="B805" s="59"/>
      <c r="C805" s="56"/>
      <c r="D805" s="92"/>
      <c r="E805" s="92"/>
      <c r="F805" s="56"/>
      <c r="G805" s="202"/>
      <c r="H805" s="198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</row>
    <row r="806" ht="14.25" customHeight="1">
      <c r="A806" s="56"/>
      <c r="B806" s="59"/>
      <c r="C806" s="56"/>
      <c r="D806" s="92"/>
      <c r="E806" s="92"/>
      <c r="F806" s="56"/>
      <c r="G806" s="202"/>
      <c r="H806" s="198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</row>
    <row r="807" ht="14.25" customHeight="1">
      <c r="A807" s="56"/>
      <c r="B807" s="59"/>
      <c r="C807" s="56"/>
      <c r="D807" s="92"/>
      <c r="E807" s="92"/>
      <c r="F807" s="56"/>
      <c r="G807" s="202"/>
      <c r="H807" s="198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</row>
    <row r="808" ht="14.25" customHeight="1">
      <c r="A808" s="56"/>
      <c r="B808" s="59"/>
      <c r="C808" s="56"/>
      <c r="D808" s="92"/>
      <c r="E808" s="92"/>
      <c r="F808" s="56"/>
      <c r="G808" s="202"/>
      <c r="H808" s="198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</row>
    <row r="809" ht="14.25" customHeight="1">
      <c r="A809" s="56"/>
      <c r="B809" s="59"/>
      <c r="C809" s="56"/>
      <c r="D809" s="92"/>
      <c r="E809" s="92"/>
      <c r="F809" s="56"/>
      <c r="G809" s="202"/>
      <c r="H809" s="198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</row>
    <row r="810" ht="14.25" customHeight="1">
      <c r="A810" s="56"/>
      <c r="B810" s="59"/>
      <c r="C810" s="56"/>
      <c r="D810" s="92"/>
      <c r="E810" s="92"/>
      <c r="F810" s="56"/>
      <c r="G810" s="202"/>
      <c r="H810" s="198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</row>
    <row r="811" ht="14.25" customHeight="1">
      <c r="A811" s="56"/>
      <c r="B811" s="59"/>
      <c r="C811" s="56"/>
      <c r="D811" s="92"/>
      <c r="E811" s="92"/>
      <c r="F811" s="56"/>
      <c r="G811" s="202"/>
      <c r="H811" s="198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</row>
    <row r="812" ht="14.25" customHeight="1">
      <c r="A812" s="56"/>
      <c r="B812" s="59"/>
      <c r="C812" s="56"/>
      <c r="D812" s="92"/>
      <c r="E812" s="92"/>
      <c r="F812" s="56"/>
      <c r="G812" s="202"/>
      <c r="H812" s="198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</row>
    <row r="813" ht="14.25" customHeight="1">
      <c r="A813" s="56"/>
      <c r="B813" s="59"/>
      <c r="C813" s="56"/>
      <c r="D813" s="92"/>
      <c r="E813" s="92"/>
      <c r="F813" s="56"/>
      <c r="G813" s="202"/>
      <c r="H813" s="198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</row>
    <row r="814" ht="14.25" customHeight="1">
      <c r="A814" s="56"/>
      <c r="B814" s="59"/>
      <c r="C814" s="56"/>
      <c r="D814" s="92"/>
      <c r="E814" s="92"/>
      <c r="F814" s="56"/>
      <c r="G814" s="202"/>
      <c r="H814" s="198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</row>
    <row r="815" ht="14.25" customHeight="1">
      <c r="A815" s="56"/>
      <c r="B815" s="59"/>
      <c r="C815" s="56"/>
      <c r="D815" s="92"/>
      <c r="E815" s="92"/>
      <c r="F815" s="56"/>
      <c r="G815" s="202"/>
      <c r="H815" s="198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</row>
    <row r="816" ht="14.25" customHeight="1">
      <c r="A816" s="56"/>
      <c r="B816" s="59"/>
      <c r="C816" s="56"/>
      <c r="D816" s="92"/>
      <c r="E816" s="92"/>
      <c r="F816" s="56"/>
      <c r="G816" s="202"/>
      <c r="H816" s="198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</row>
    <row r="817" ht="14.25" customHeight="1">
      <c r="A817" s="56"/>
      <c r="B817" s="59"/>
      <c r="C817" s="56"/>
      <c r="D817" s="92"/>
      <c r="E817" s="92"/>
      <c r="F817" s="56"/>
      <c r="G817" s="202"/>
      <c r="H817" s="198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</row>
    <row r="818" ht="14.25" customHeight="1">
      <c r="A818" s="56"/>
      <c r="B818" s="59"/>
      <c r="C818" s="56"/>
      <c r="D818" s="92"/>
      <c r="E818" s="92"/>
      <c r="F818" s="56"/>
      <c r="G818" s="202"/>
      <c r="H818" s="198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</row>
    <row r="819" ht="14.25" customHeight="1">
      <c r="A819" s="56"/>
      <c r="B819" s="59"/>
      <c r="C819" s="56"/>
      <c r="D819" s="92"/>
      <c r="E819" s="92"/>
      <c r="F819" s="56"/>
      <c r="G819" s="202"/>
      <c r="H819" s="198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</row>
    <row r="820" ht="14.25" customHeight="1">
      <c r="A820" s="56"/>
      <c r="B820" s="59"/>
      <c r="C820" s="56"/>
      <c r="D820" s="92"/>
      <c r="E820" s="92"/>
      <c r="F820" s="56"/>
      <c r="G820" s="202"/>
      <c r="H820" s="198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</row>
    <row r="821" ht="14.25" customHeight="1">
      <c r="A821" s="56"/>
      <c r="B821" s="59"/>
      <c r="C821" s="56"/>
      <c r="D821" s="92"/>
      <c r="E821" s="92"/>
      <c r="F821" s="56"/>
      <c r="G821" s="202"/>
      <c r="H821" s="198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</row>
    <row r="822" ht="14.25" customHeight="1">
      <c r="A822" s="56"/>
      <c r="B822" s="59"/>
      <c r="C822" s="56"/>
      <c r="D822" s="92"/>
      <c r="E822" s="92"/>
      <c r="F822" s="56"/>
      <c r="G822" s="202"/>
      <c r="H822" s="198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</row>
    <row r="823" ht="14.25" customHeight="1">
      <c r="A823" s="56"/>
      <c r="B823" s="59"/>
      <c r="C823" s="56"/>
      <c r="D823" s="92"/>
      <c r="E823" s="92"/>
      <c r="F823" s="56"/>
      <c r="G823" s="202"/>
      <c r="H823" s="198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</row>
    <row r="824" ht="14.25" customHeight="1">
      <c r="A824" s="56"/>
      <c r="B824" s="59"/>
      <c r="C824" s="56"/>
      <c r="D824" s="92"/>
      <c r="E824" s="92"/>
      <c r="F824" s="56"/>
      <c r="G824" s="202"/>
      <c r="H824" s="198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</row>
    <row r="825" ht="14.25" customHeight="1">
      <c r="A825" s="56"/>
      <c r="B825" s="59"/>
      <c r="C825" s="56"/>
      <c r="D825" s="92"/>
      <c r="E825" s="92"/>
      <c r="F825" s="56"/>
      <c r="G825" s="202"/>
      <c r="H825" s="198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</row>
    <row r="826" ht="14.25" customHeight="1">
      <c r="A826" s="56"/>
      <c r="B826" s="59"/>
      <c r="C826" s="56"/>
      <c r="D826" s="92"/>
      <c r="E826" s="92"/>
      <c r="F826" s="56"/>
      <c r="G826" s="202"/>
      <c r="H826" s="198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</row>
    <row r="827" ht="14.25" customHeight="1">
      <c r="A827" s="56"/>
      <c r="B827" s="59"/>
      <c r="C827" s="56"/>
      <c r="D827" s="92"/>
      <c r="E827" s="92"/>
      <c r="F827" s="56"/>
      <c r="G827" s="202"/>
      <c r="H827" s="198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</row>
    <row r="828" ht="14.25" customHeight="1">
      <c r="A828" s="56"/>
      <c r="B828" s="59"/>
      <c r="C828" s="56"/>
      <c r="D828" s="92"/>
      <c r="E828" s="92"/>
      <c r="F828" s="56"/>
      <c r="G828" s="202"/>
      <c r="H828" s="198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</row>
    <row r="829" ht="14.25" customHeight="1">
      <c r="A829" s="56"/>
      <c r="B829" s="59"/>
      <c r="C829" s="56"/>
      <c r="D829" s="92"/>
      <c r="E829" s="92"/>
      <c r="F829" s="56"/>
      <c r="G829" s="202"/>
      <c r="H829" s="198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</row>
    <row r="830" ht="14.25" customHeight="1">
      <c r="A830" s="56"/>
      <c r="B830" s="59"/>
      <c r="C830" s="56"/>
      <c r="D830" s="92"/>
      <c r="E830" s="92"/>
      <c r="F830" s="56"/>
      <c r="G830" s="202"/>
      <c r="H830" s="198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</row>
    <row r="831" ht="14.25" customHeight="1">
      <c r="A831" s="56"/>
      <c r="B831" s="59"/>
      <c r="C831" s="56"/>
      <c r="D831" s="92"/>
      <c r="E831" s="92"/>
      <c r="F831" s="56"/>
      <c r="G831" s="202"/>
      <c r="H831" s="198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</row>
    <row r="832" ht="14.25" customHeight="1">
      <c r="A832" s="56"/>
      <c r="B832" s="59"/>
      <c r="C832" s="56"/>
      <c r="D832" s="92"/>
      <c r="E832" s="92"/>
      <c r="F832" s="56"/>
      <c r="G832" s="202"/>
      <c r="H832" s="198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</row>
    <row r="833" ht="14.25" customHeight="1">
      <c r="A833" s="56"/>
      <c r="B833" s="59"/>
      <c r="C833" s="56"/>
      <c r="D833" s="92"/>
      <c r="E833" s="92"/>
      <c r="F833" s="56"/>
      <c r="G833" s="202"/>
      <c r="H833" s="198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</row>
    <row r="834" ht="14.25" customHeight="1">
      <c r="A834" s="56"/>
      <c r="B834" s="59"/>
      <c r="C834" s="56"/>
      <c r="D834" s="92"/>
      <c r="E834" s="92"/>
      <c r="F834" s="56"/>
      <c r="G834" s="202"/>
      <c r="H834" s="198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</row>
    <row r="835" ht="14.25" customHeight="1">
      <c r="A835" s="56"/>
      <c r="B835" s="59"/>
      <c r="C835" s="56"/>
      <c r="D835" s="92"/>
      <c r="E835" s="92"/>
      <c r="F835" s="56"/>
      <c r="G835" s="202"/>
      <c r="H835" s="198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</row>
    <row r="836" ht="14.25" customHeight="1">
      <c r="A836" s="56"/>
      <c r="B836" s="59"/>
      <c r="C836" s="56"/>
      <c r="D836" s="92"/>
      <c r="E836" s="92"/>
      <c r="F836" s="56"/>
      <c r="G836" s="202"/>
      <c r="H836" s="198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</row>
    <row r="837" ht="14.25" customHeight="1">
      <c r="A837" s="56"/>
      <c r="B837" s="59"/>
      <c r="C837" s="56"/>
      <c r="D837" s="92"/>
      <c r="E837" s="92"/>
      <c r="F837" s="56"/>
      <c r="G837" s="202"/>
      <c r="H837" s="198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</row>
    <row r="838" ht="14.25" customHeight="1">
      <c r="A838" s="56"/>
      <c r="B838" s="59"/>
      <c r="C838" s="56"/>
      <c r="D838" s="92"/>
      <c r="E838" s="92"/>
      <c r="F838" s="56"/>
      <c r="G838" s="202"/>
      <c r="H838" s="198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</row>
    <row r="839" ht="14.25" customHeight="1">
      <c r="A839" s="56"/>
      <c r="B839" s="59"/>
      <c r="C839" s="56"/>
      <c r="D839" s="92"/>
      <c r="E839" s="92"/>
      <c r="F839" s="56"/>
      <c r="G839" s="202"/>
      <c r="H839" s="198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</row>
    <row r="840" ht="14.25" customHeight="1">
      <c r="A840" s="56"/>
      <c r="B840" s="59"/>
      <c r="C840" s="56"/>
      <c r="D840" s="92"/>
      <c r="E840" s="92"/>
      <c r="F840" s="56"/>
      <c r="G840" s="202"/>
      <c r="H840" s="198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</row>
    <row r="841" ht="14.25" customHeight="1">
      <c r="A841" s="56"/>
      <c r="B841" s="59"/>
      <c r="C841" s="56"/>
      <c r="D841" s="92"/>
      <c r="E841" s="92"/>
      <c r="F841" s="56"/>
      <c r="G841" s="202"/>
      <c r="H841" s="198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</row>
    <row r="842" ht="14.25" customHeight="1">
      <c r="A842" s="56"/>
      <c r="B842" s="59"/>
      <c r="C842" s="56"/>
      <c r="D842" s="92"/>
      <c r="E842" s="92"/>
      <c r="F842" s="56"/>
      <c r="G842" s="202"/>
      <c r="H842" s="198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</row>
    <row r="843" ht="14.25" customHeight="1">
      <c r="A843" s="56"/>
      <c r="B843" s="59"/>
      <c r="C843" s="56"/>
      <c r="D843" s="92"/>
      <c r="E843" s="92"/>
      <c r="F843" s="56"/>
      <c r="G843" s="202"/>
      <c r="H843" s="198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</row>
    <row r="844" ht="14.25" customHeight="1">
      <c r="A844" s="56"/>
      <c r="B844" s="59"/>
      <c r="C844" s="56"/>
      <c r="D844" s="92"/>
      <c r="E844" s="92"/>
      <c r="F844" s="56"/>
      <c r="G844" s="202"/>
      <c r="H844" s="198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</row>
    <row r="845" ht="14.25" customHeight="1">
      <c r="A845" s="56"/>
      <c r="B845" s="59"/>
      <c r="C845" s="56"/>
      <c r="D845" s="92"/>
      <c r="E845" s="92"/>
      <c r="F845" s="56"/>
      <c r="G845" s="202"/>
      <c r="H845" s="198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</row>
    <row r="846" ht="14.25" customHeight="1">
      <c r="A846" s="56"/>
      <c r="B846" s="59"/>
      <c r="C846" s="56"/>
      <c r="D846" s="92"/>
      <c r="E846" s="92"/>
      <c r="F846" s="56"/>
      <c r="G846" s="202"/>
      <c r="H846" s="198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</row>
    <row r="847" ht="14.25" customHeight="1">
      <c r="A847" s="56"/>
      <c r="B847" s="59"/>
      <c r="C847" s="56"/>
      <c r="D847" s="92"/>
      <c r="E847" s="92"/>
      <c r="F847" s="56"/>
      <c r="G847" s="202"/>
      <c r="H847" s="198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</row>
    <row r="848" ht="14.25" customHeight="1">
      <c r="A848" s="56"/>
      <c r="B848" s="59"/>
      <c r="C848" s="56"/>
      <c r="D848" s="92"/>
      <c r="E848" s="92"/>
      <c r="F848" s="56"/>
      <c r="G848" s="202"/>
      <c r="H848" s="198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</row>
    <row r="849" ht="14.25" customHeight="1">
      <c r="A849" s="56"/>
      <c r="B849" s="59"/>
      <c r="C849" s="56"/>
      <c r="D849" s="92"/>
      <c r="E849" s="92"/>
      <c r="F849" s="56"/>
      <c r="G849" s="202"/>
      <c r="H849" s="198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</row>
    <row r="850" ht="14.25" customHeight="1">
      <c r="A850" s="56"/>
      <c r="B850" s="59"/>
      <c r="C850" s="56"/>
      <c r="D850" s="92"/>
      <c r="E850" s="92"/>
      <c r="F850" s="56"/>
      <c r="G850" s="202"/>
      <c r="H850" s="198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</row>
    <row r="851" ht="14.25" customHeight="1">
      <c r="A851" s="56"/>
      <c r="B851" s="59"/>
      <c r="C851" s="56"/>
      <c r="D851" s="92"/>
      <c r="E851" s="92"/>
      <c r="F851" s="56"/>
      <c r="G851" s="202"/>
      <c r="H851" s="198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</row>
    <row r="852" ht="14.25" customHeight="1">
      <c r="A852" s="56"/>
      <c r="B852" s="59"/>
      <c r="C852" s="56"/>
      <c r="D852" s="92"/>
      <c r="E852" s="92"/>
      <c r="F852" s="56"/>
      <c r="G852" s="202"/>
      <c r="H852" s="198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</row>
    <row r="853" ht="14.25" customHeight="1">
      <c r="A853" s="56"/>
      <c r="B853" s="59"/>
      <c r="C853" s="56"/>
      <c r="D853" s="92"/>
      <c r="E853" s="92"/>
      <c r="F853" s="56"/>
      <c r="G853" s="202"/>
      <c r="H853" s="198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</row>
    <row r="854" ht="14.25" customHeight="1">
      <c r="A854" s="56"/>
      <c r="B854" s="59"/>
      <c r="C854" s="56"/>
      <c r="D854" s="92"/>
      <c r="E854" s="92"/>
      <c r="F854" s="56"/>
      <c r="G854" s="202"/>
      <c r="H854" s="198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</row>
    <row r="855" ht="14.25" customHeight="1">
      <c r="A855" s="56"/>
      <c r="B855" s="59"/>
      <c r="C855" s="56"/>
      <c r="D855" s="92"/>
      <c r="E855" s="92"/>
      <c r="F855" s="56"/>
      <c r="G855" s="202"/>
      <c r="H855" s="198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</row>
    <row r="856" ht="14.25" customHeight="1">
      <c r="A856" s="56"/>
      <c r="B856" s="59"/>
      <c r="C856" s="56"/>
      <c r="D856" s="92"/>
      <c r="E856" s="92"/>
      <c r="F856" s="56"/>
      <c r="G856" s="202"/>
      <c r="H856" s="198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</row>
    <row r="857" ht="14.25" customHeight="1">
      <c r="A857" s="56"/>
      <c r="B857" s="59"/>
      <c r="C857" s="56"/>
      <c r="D857" s="92"/>
      <c r="E857" s="92"/>
      <c r="F857" s="56"/>
      <c r="G857" s="202"/>
      <c r="H857" s="198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</row>
    <row r="858" ht="14.25" customHeight="1">
      <c r="A858" s="56"/>
      <c r="B858" s="59"/>
      <c r="C858" s="56"/>
      <c r="D858" s="92"/>
      <c r="E858" s="92"/>
      <c r="F858" s="56"/>
      <c r="G858" s="202"/>
      <c r="H858" s="198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</row>
    <row r="859" ht="14.25" customHeight="1">
      <c r="A859" s="56"/>
      <c r="B859" s="59"/>
      <c r="C859" s="56"/>
      <c r="D859" s="92"/>
      <c r="E859" s="92"/>
      <c r="F859" s="56"/>
      <c r="G859" s="202"/>
      <c r="H859" s="198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</row>
    <row r="860" ht="14.25" customHeight="1">
      <c r="A860" s="56"/>
      <c r="B860" s="59"/>
      <c r="C860" s="56"/>
      <c r="D860" s="92"/>
      <c r="E860" s="92"/>
      <c r="F860" s="56"/>
      <c r="G860" s="202"/>
      <c r="H860" s="198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</row>
    <row r="861" ht="14.25" customHeight="1">
      <c r="A861" s="56"/>
      <c r="B861" s="59"/>
      <c r="C861" s="56"/>
      <c r="D861" s="92"/>
      <c r="E861" s="92"/>
      <c r="F861" s="56"/>
      <c r="G861" s="202"/>
      <c r="H861" s="198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</row>
    <row r="862" ht="14.25" customHeight="1">
      <c r="A862" s="56"/>
      <c r="B862" s="59"/>
      <c r="C862" s="56"/>
      <c r="D862" s="92"/>
      <c r="E862" s="92"/>
      <c r="F862" s="56"/>
      <c r="G862" s="202"/>
      <c r="H862" s="198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</row>
    <row r="863" ht="14.25" customHeight="1">
      <c r="A863" s="56"/>
      <c r="B863" s="59"/>
      <c r="C863" s="56"/>
      <c r="D863" s="92"/>
      <c r="E863" s="92"/>
      <c r="F863" s="56"/>
      <c r="G863" s="202"/>
      <c r="H863" s="198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</row>
    <row r="864" ht="14.25" customHeight="1">
      <c r="A864" s="56"/>
      <c r="B864" s="59"/>
      <c r="C864" s="56"/>
      <c r="D864" s="92"/>
      <c r="E864" s="92"/>
      <c r="F864" s="56"/>
      <c r="G864" s="202"/>
      <c r="H864" s="198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</row>
    <row r="865" ht="14.25" customHeight="1">
      <c r="A865" s="56"/>
      <c r="B865" s="59"/>
      <c r="C865" s="56"/>
      <c r="D865" s="92"/>
      <c r="E865" s="92"/>
      <c r="F865" s="56"/>
      <c r="G865" s="202"/>
      <c r="H865" s="198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</row>
    <row r="866" ht="14.25" customHeight="1">
      <c r="A866" s="56"/>
      <c r="B866" s="59"/>
      <c r="C866" s="56"/>
      <c r="D866" s="92"/>
      <c r="E866" s="92"/>
      <c r="F866" s="56"/>
      <c r="G866" s="202"/>
      <c r="H866" s="198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</row>
    <row r="867" ht="14.25" customHeight="1">
      <c r="A867" s="56"/>
      <c r="B867" s="59"/>
      <c r="C867" s="56"/>
      <c r="D867" s="92"/>
      <c r="E867" s="92"/>
      <c r="F867" s="56"/>
      <c r="G867" s="202"/>
      <c r="H867" s="198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</row>
    <row r="868" ht="14.25" customHeight="1">
      <c r="A868" s="56"/>
      <c r="B868" s="59"/>
      <c r="C868" s="56"/>
      <c r="D868" s="92"/>
      <c r="E868" s="92"/>
      <c r="F868" s="56"/>
      <c r="G868" s="202"/>
      <c r="H868" s="198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</row>
    <row r="869" ht="14.25" customHeight="1">
      <c r="A869" s="56"/>
      <c r="B869" s="59"/>
      <c r="C869" s="56"/>
      <c r="D869" s="92"/>
      <c r="E869" s="92"/>
      <c r="F869" s="56"/>
      <c r="G869" s="202"/>
      <c r="H869" s="198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</row>
    <row r="870" ht="14.25" customHeight="1">
      <c r="A870" s="56"/>
      <c r="B870" s="59"/>
      <c r="C870" s="56"/>
      <c r="D870" s="92"/>
      <c r="E870" s="92"/>
      <c r="F870" s="56"/>
      <c r="G870" s="202"/>
      <c r="H870" s="198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</row>
    <row r="871" ht="14.25" customHeight="1">
      <c r="A871" s="56"/>
      <c r="B871" s="59"/>
      <c r="C871" s="56"/>
      <c r="D871" s="92"/>
      <c r="E871" s="92"/>
      <c r="F871" s="56"/>
      <c r="G871" s="202"/>
      <c r="H871" s="198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</row>
    <row r="872" ht="14.25" customHeight="1">
      <c r="A872" s="56"/>
      <c r="B872" s="59"/>
      <c r="C872" s="56"/>
      <c r="D872" s="92"/>
      <c r="E872" s="92"/>
      <c r="F872" s="56"/>
      <c r="G872" s="202"/>
      <c r="H872" s="198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</row>
    <row r="873" ht="14.25" customHeight="1">
      <c r="A873" s="56"/>
      <c r="B873" s="59"/>
      <c r="C873" s="56"/>
      <c r="D873" s="92"/>
      <c r="E873" s="92"/>
      <c r="F873" s="56"/>
      <c r="G873" s="202"/>
      <c r="H873" s="198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</row>
    <row r="874" ht="14.25" customHeight="1">
      <c r="A874" s="56"/>
      <c r="B874" s="59"/>
      <c r="C874" s="56"/>
      <c r="D874" s="92"/>
      <c r="E874" s="92"/>
      <c r="F874" s="56"/>
      <c r="G874" s="202"/>
      <c r="H874" s="198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</row>
    <row r="875" ht="14.25" customHeight="1">
      <c r="A875" s="56"/>
      <c r="B875" s="59"/>
      <c r="C875" s="56"/>
      <c r="D875" s="92"/>
      <c r="E875" s="92"/>
      <c r="F875" s="56"/>
      <c r="G875" s="202"/>
      <c r="H875" s="198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</row>
    <row r="876" ht="14.25" customHeight="1">
      <c r="A876" s="56"/>
      <c r="B876" s="59"/>
      <c r="C876" s="56"/>
      <c r="D876" s="92"/>
      <c r="E876" s="92"/>
      <c r="F876" s="56"/>
      <c r="G876" s="202"/>
      <c r="H876" s="198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</row>
    <row r="877" ht="14.25" customHeight="1">
      <c r="A877" s="56"/>
      <c r="B877" s="59"/>
      <c r="C877" s="56"/>
      <c r="D877" s="92"/>
      <c r="E877" s="92"/>
      <c r="F877" s="56"/>
      <c r="G877" s="202"/>
      <c r="H877" s="198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</row>
    <row r="878" ht="14.25" customHeight="1">
      <c r="A878" s="56"/>
      <c r="B878" s="59"/>
      <c r="C878" s="56"/>
      <c r="D878" s="92"/>
      <c r="E878" s="92"/>
      <c r="F878" s="56"/>
      <c r="G878" s="202"/>
      <c r="H878" s="198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</row>
    <row r="879" ht="14.25" customHeight="1">
      <c r="A879" s="56"/>
      <c r="B879" s="59"/>
      <c r="C879" s="56"/>
      <c r="D879" s="92"/>
      <c r="E879" s="92"/>
      <c r="F879" s="56"/>
      <c r="G879" s="202"/>
      <c r="H879" s="198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</row>
    <row r="880" ht="14.25" customHeight="1">
      <c r="A880" s="56"/>
      <c r="B880" s="59"/>
      <c r="C880" s="56"/>
      <c r="D880" s="92"/>
      <c r="E880" s="92"/>
      <c r="F880" s="56"/>
      <c r="G880" s="202"/>
      <c r="H880" s="198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</row>
    <row r="881" ht="14.25" customHeight="1">
      <c r="A881" s="56"/>
      <c r="B881" s="59"/>
      <c r="C881" s="56"/>
      <c r="D881" s="92"/>
      <c r="E881" s="92"/>
      <c r="F881" s="56"/>
      <c r="G881" s="202"/>
      <c r="H881" s="198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</row>
    <row r="882" ht="14.25" customHeight="1">
      <c r="A882" s="56"/>
      <c r="B882" s="59"/>
      <c r="C882" s="56"/>
      <c r="D882" s="92"/>
      <c r="E882" s="92"/>
      <c r="F882" s="56"/>
      <c r="G882" s="202"/>
      <c r="H882" s="198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</row>
    <row r="883" ht="14.25" customHeight="1">
      <c r="A883" s="56"/>
      <c r="B883" s="59"/>
      <c r="C883" s="56"/>
      <c r="D883" s="92"/>
      <c r="E883" s="92"/>
      <c r="F883" s="56"/>
      <c r="G883" s="202"/>
      <c r="H883" s="198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</row>
    <row r="884" ht="14.25" customHeight="1">
      <c r="A884" s="56"/>
      <c r="B884" s="59"/>
      <c r="C884" s="56"/>
      <c r="D884" s="92"/>
      <c r="E884" s="92"/>
      <c r="F884" s="56"/>
      <c r="G884" s="202"/>
      <c r="H884" s="198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</row>
    <row r="885" ht="14.25" customHeight="1">
      <c r="A885" s="56"/>
      <c r="B885" s="59"/>
      <c r="C885" s="56"/>
      <c r="D885" s="92"/>
      <c r="E885" s="92"/>
      <c r="F885" s="56"/>
      <c r="G885" s="202"/>
      <c r="H885" s="198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</row>
    <row r="886" ht="14.25" customHeight="1">
      <c r="A886" s="56"/>
      <c r="B886" s="59"/>
      <c r="C886" s="56"/>
      <c r="D886" s="92"/>
      <c r="E886" s="92"/>
      <c r="F886" s="56"/>
      <c r="G886" s="202"/>
      <c r="H886" s="198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</row>
    <row r="887" ht="14.25" customHeight="1">
      <c r="A887" s="56"/>
      <c r="B887" s="59"/>
      <c r="C887" s="56"/>
      <c r="D887" s="92"/>
      <c r="E887" s="92"/>
      <c r="F887" s="56"/>
      <c r="G887" s="202"/>
      <c r="H887" s="198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</row>
    <row r="888" ht="14.25" customHeight="1">
      <c r="A888" s="56"/>
      <c r="B888" s="59"/>
      <c r="C888" s="56"/>
      <c r="D888" s="92"/>
      <c r="E888" s="92"/>
      <c r="F888" s="56"/>
      <c r="G888" s="202"/>
      <c r="H888" s="198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</row>
    <row r="889" ht="14.25" customHeight="1">
      <c r="A889" s="56"/>
      <c r="B889" s="59"/>
      <c r="C889" s="56"/>
      <c r="D889" s="92"/>
      <c r="E889" s="92"/>
      <c r="F889" s="56"/>
      <c r="G889" s="202"/>
      <c r="H889" s="198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</row>
    <row r="890" ht="14.25" customHeight="1">
      <c r="A890" s="56"/>
      <c r="B890" s="59"/>
      <c r="C890" s="56"/>
      <c r="D890" s="92"/>
      <c r="E890" s="92"/>
      <c r="F890" s="56"/>
      <c r="G890" s="202"/>
      <c r="H890" s="198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</row>
    <row r="891" ht="14.25" customHeight="1">
      <c r="A891" s="56"/>
      <c r="B891" s="59"/>
      <c r="C891" s="56"/>
      <c r="D891" s="92"/>
      <c r="E891" s="92"/>
      <c r="F891" s="56"/>
      <c r="G891" s="202"/>
      <c r="H891" s="198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</row>
    <row r="892" ht="14.25" customHeight="1">
      <c r="A892" s="56"/>
      <c r="B892" s="59"/>
      <c r="C892" s="56"/>
      <c r="D892" s="92"/>
      <c r="E892" s="92"/>
      <c r="F892" s="56"/>
      <c r="G892" s="202"/>
      <c r="H892" s="198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</row>
    <row r="893" ht="14.25" customHeight="1">
      <c r="A893" s="56"/>
      <c r="B893" s="59"/>
      <c r="C893" s="56"/>
      <c r="D893" s="92"/>
      <c r="E893" s="92"/>
      <c r="F893" s="56"/>
      <c r="G893" s="202"/>
      <c r="H893" s="198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</row>
    <row r="894" ht="14.25" customHeight="1">
      <c r="A894" s="56"/>
      <c r="B894" s="59"/>
      <c r="C894" s="56"/>
      <c r="D894" s="92"/>
      <c r="E894" s="92"/>
      <c r="F894" s="56"/>
      <c r="G894" s="202"/>
      <c r="H894" s="198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</row>
    <row r="895" ht="14.25" customHeight="1">
      <c r="A895" s="56"/>
      <c r="B895" s="59"/>
      <c r="C895" s="56"/>
      <c r="D895" s="92"/>
      <c r="E895" s="92"/>
      <c r="F895" s="56"/>
      <c r="G895" s="202"/>
      <c r="H895" s="198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</row>
    <row r="896" ht="14.25" customHeight="1">
      <c r="A896" s="56"/>
      <c r="B896" s="59"/>
      <c r="C896" s="56"/>
      <c r="D896" s="92"/>
      <c r="E896" s="92"/>
      <c r="F896" s="56"/>
      <c r="G896" s="202"/>
      <c r="H896" s="198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</row>
    <row r="897" ht="14.25" customHeight="1">
      <c r="A897" s="56"/>
      <c r="B897" s="59"/>
      <c r="C897" s="56"/>
      <c r="D897" s="92"/>
      <c r="E897" s="92"/>
      <c r="F897" s="56"/>
      <c r="G897" s="202"/>
      <c r="H897" s="198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</row>
    <row r="898" ht="14.25" customHeight="1">
      <c r="A898" s="56"/>
      <c r="B898" s="59"/>
      <c r="C898" s="56"/>
      <c r="D898" s="92"/>
      <c r="E898" s="92"/>
      <c r="F898" s="56"/>
      <c r="G898" s="202"/>
      <c r="H898" s="198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</row>
    <row r="899" ht="14.25" customHeight="1">
      <c r="A899" s="56"/>
      <c r="B899" s="59"/>
      <c r="C899" s="56"/>
      <c r="D899" s="92"/>
      <c r="E899" s="92"/>
      <c r="F899" s="56"/>
      <c r="G899" s="202"/>
      <c r="H899" s="198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</row>
    <row r="900" ht="14.25" customHeight="1">
      <c r="A900" s="56"/>
      <c r="B900" s="59"/>
      <c r="C900" s="56"/>
      <c r="D900" s="92"/>
      <c r="E900" s="92"/>
      <c r="F900" s="56"/>
      <c r="G900" s="202"/>
      <c r="H900" s="198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</row>
    <row r="901" ht="14.25" customHeight="1">
      <c r="A901" s="56"/>
      <c r="B901" s="59"/>
      <c r="C901" s="56"/>
      <c r="D901" s="92"/>
      <c r="E901" s="92"/>
      <c r="F901" s="56"/>
      <c r="G901" s="202"/>
      <c r="H901" s="198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</row>
    <row r="902" ht="14.25" customHeight="1">
      <c r="A902" s="56"/>
      <c r="B902" s="59"/>
      <c r="C902" s="56"/>
      <c r="D902" s="92"/>
      <c r="E902" s="92"/>
      <c r="F902" s="56"/>
      <c r="G902" s="202"/>
      <c r="H902" s="198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</row>
    <row r="903" ht="14.25" customHeight="1">
      <c r="A903" s="56"/>
      <c r="B903" s="59"/>
      <c r="C903" s="56"/>
      <c r="D903" s="92"/>
      <c r="E903" s="92"/>
      <c r="F903" s="56"/>
      <c r="G903" s="202"/>
      <c r="H903" s="198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</row>
    <row r="904" ht="14.25" customHeight="1">
      <c r="A904" s="56"/>
      <c r="B904" s="59"/>
      <c r="C904" s="56"/>
      <c r="D904" s="92"/>
      <c r="E904" s="92"/>
      <c r="F904" s="56"/>
      <c r="G904" s="202"/>
      <c r="H904" s="198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</row>
    <row r="905" ht="14.25" customHeight="1">
      <c r="A905" s="56"/>
      <c r="B905" s="59"/>
      <c r="C905" s="56"/>
      <c r="D905" s="92"/>
      <c r="E905" s="92"/>
      <c r="F905" s="56"/>
      <c r="G905" s="202"/>
      <c r="H905" s="198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</row>
    <row r="906" ht="14.25" customHeight="1">
      <c r="A906" s="56"/>
      <c r="B906" s="59"/>
      <c r="C906" s="56"/>
      <c r="D906" s="92"/>
      <c r="E906" s="92"/>
      <c r="F906" s="56"/>
      <c r="G906" s="202"/>
      <c r="H906" s="198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</row>
    <row r="907" ht="14.25" customHeight="1">
      <c r="A907" s="56"/>
      <c r="B907" s="59"/>
      <c r="C907" s="56"/>
      <c r="D907" s="92"/>
      <c r="E907" s="92"/>
      <c r="F907" s="56"/>
      <c r="G907" s="202"/>
      <c r="H907" s="198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</row>
    <row r="908" ht="14.25" customHeight="1">
      <c r="A908" s="56"/>
      <c r="B908" s="59"/>
      <c r="C908" s="56"/>
      <c r="D908" s="92"/>
      <c r="E908" s="92"/>
      <c r="F908" s="56"/>
      <c r="G908" s="202"/>
      <c r="H908" s="198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</row>
    <row r="909" ht="14.25" customHeight="1">
      <c r="A909" s="56"/>
      <c r="B909" s="59"/>
      <c r="C909" s="56"/>
      <c r="D909" s="92"/>
      <c r="E909" s="92"/>
      <c r="F909" s="56"/>
      <c r="G909" s="202"/>
      <c r="H909" s="198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</row>
    <row r="910" ht="14.25" customHeight="1">
      <c r="A910" s="56"/>
      <c r="B910" s="59"/>
      <c r="C910" s="56"/>
      <c r="D910" s="92"/>
      <c r="E910" s="92"/>
      <c r="F910" s="56"/>
      <c r="G910" s="202"/>
      <c r="H910" s="198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</row>
    <row r="911" ht="14.25" customHeight="1">
      <c r="A911" s="56"/>
      <c r="B911" s="59"/>
      <c r="C911" s="56"/>
      <c r="D911" s="92"/>
      <c r="E911" s="92"/>
      <c r="F911" s="56"/>
      <c r="G911" s="202"/>
      <c r="H911" s="198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</row>
    <row r="912" ht="14.25" customHeight="1">
      <c r="A912" s="56"/>
      <c r="B912" s="59"/>
      <c r="C912" s="56"/>
      <c r="D912" s="92"/>
      <c r="E912" s="92"/>
      <c r="F912" s="56"/>
      <c r="G912" s="202"/>
      <c r="H912" s="198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</row>
    <row r="913" ht="14.25" customHeight="1">
      <c r="A913" s="56"/>
      <c r="B913" s="59"/>
      <c r="C913" s="56"/>
      <c r="D913" s="92"/>
      <c r="E913" s="92"/>
      <c r="F913" s="56"/>
      <c r="G913" s="202"/>
      <c r="H913" s="198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</row>
    <row r="914" ht="14.25" customHeight="1">
      <c r="A914" s="56"/>
      <c r="B914" s="59"/>
      <c r="C914" s="56"/>
      <c r="D914" s="92"/>
      <c r="E914" s="92"/>
      <c r="F914" s="56"/>
      <c r="G914" s="202"/>
      <c r="H914" s="198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</row>
    <row r="915" ht="14.25" customHeight="1">
      <c r="A915" s="56"/>
      <c r="B915" s="59"/>
      <c r="C915" s="56"/>
      <c r="D915" s="92"/>
      <c r="E915" s="92"/>
      <c r="F915" s="56"/>
      <c r="G915" s="202"/>
      <c r="H915" s="198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</row>
    <row r="916" ht="14.25" customHeight="1">
      <c r="A916" s="56"/>
      <c r="B916" s="59"/>
      <c r="C916" s="56"/>
      <c r="D916" s="92"/>
      <c r="E916" s="92"/>
      <c r="F916" s="56"/>
      <c r="G916" s="202"/>
      <c r="H916" s="198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</row>
    <row r="917" ht="14.25" customHeight="1">
      <c r="A917" s="56"/>
      <c r="B917" s="59"/>
      <c r="C917" s="56"/>
      <c r="D917" s="92"/>
      <c r="E917" s="92"/>
      <c r="F917" s="56"/>
      <c r="G917" s="202"/>
      <c r="H917" s="198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</row>
    <row r="918" ht="14.25" customHeight="1">
      <c r="A918" s="56"/>
      <c r="B918" s="59"/>
      <c r="C918" s="56"/>
      <c r="D918" s="92"/>
      <c r="E918" s="92"/>
      <c r="F918" s="56"/>
      <c r="G918" s="202"/>
      <c r="H918" s="198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</row>
    <row r="919" ht="14.25" customHeight="1">
      <c r="A919" s="56"/>
      <c r="B919" s="59"/>
      <c r="C919" s="56"/>
      <c r="D919" s="92"/>
      <c r="E919" s="92"/>
      <c r="F919" s="56"/>
      <c r="G919" s="202"/>
      <c r="H919" s="198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</row>
    <row r="920" ht="14.25" customHeight="1">
      <c r="A920" s="56"/>
      <c r="B920" s="59"/>
      <c r="C920" s="56"/>
      <c r="D920" s="92"/>
      <c r="E920" s="92"/>
      <c r="F920" s="56"/>
      <c r="G920" s="202"/>
      <c r="H920" s="198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</row>
    <row r="921" ht="14.25" customHeight="1">
      <c r="A921" s="56"/>
      <c r="B921" s="59"/>
      <c r="C921" s="56"/>
      <c r="D921" s="92"/>
      <c r="E921" s="92"/>
      <c r="F921" s="56"/>
      <c r="G921" s="202"/>
      <c r="H921" s="198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</row>
    <row r="922" ht="14.25" customHeight="1">
      <c r="A922" s="56"/>
      <c r="B922" s="59"/>
      <c r="C922" s="56"/>
      <c r="D922" s="92"/>
      <c r="E922" s="92"/>
      <c r="F922" s="56"/>
      <c r="G922" s="202"/>
      <c r="H922" s="198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</row>
    <row r="923" ht="14.25" customHeight="1">
      <c r="A923" s="56"/>
      <c r="B923" s="59"/>
      <c r="C923" s="56"/>
      <c r="D923" s="92"/>
      <c r="E923" s="92"/>
      <c r="F923" s="56"/>
      <c r="G923" s="202"/>
      <c r="H923" s="198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</row>
    <row r="924" ht="14.25" customHeight="1">
      <c r="A924" s="56"/>
      <c r="B924" s="59"/>
      <c r="C924" s="56"/>
      <c r="D924" s="92"/>
      <c r="E924" s="92"/>
      <c r="F924" s="56"/>
      <c r="G924" s="202"/>
      <c r="H924" s="198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</row>
    <row r="925" ht="14.25" customHeight="1">
      <c r="A925" s="56"/>
      <c r="B925" s="59"/>
      <c r="C925" s="56"/>
      <c r="D925" s="92"/>
      <c r="E925" s="92"/>
      <c r="F925" s="56"/>
      <c r="G925" s="202"/>
      <c r="H925" s="198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</row>
    <row r="926" ht="14.25" customHeight="1">
      <c r="A926" s="56"/>
      <c r="B926" s="59"/>
      <c r="C926" s="56"/>
      <c r="D926" s="92"/>
      <c r="E926" s="92"/>
      <c r="F926" s="56"/>
      <c r="G926" s="202"/>
      <c r="H926" s="198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</row>
    <row r="927" ht="14.25" customHeight="1">
      <c r="A927" s="56"/>
      <c r="B927" s="59"/>
      <c r="C927" s="56"/>
      <c r="D927" s="92"/>
      <c r="E927" s="92"/>
      <c r="F927" s="56"/>
      <c r="G927" s="202"/>
      <c r="H927" s="198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</row>
    <row r="928" ht="14.25" customHeight="1">
      <c r="A928" s="56"/>
      <c r="B928" s="59"/>
      <c r="C928" s="56"/>
      <c r="D928" s="92"/>
      <c r="E928" s="92"/>
      <c r="F928" s="56"/>
      <c r="G928" s="202"/>
      <c r="H928" s="198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</row>
    <row r="929" ht="14.25" customHeight="1">
      <c r="A929" s="56"/>
      <c r="B929" s="59"/>
      <c r="C929" s="56"/>
      <c r="D929" s="92"/>
      <c r="E929" s="92"/>
      <c r="F929" s="56"/>
      <c r="G929" s="202"/>
      <c r="H929" s="198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</row>
    <row r="930" ht="14.25" customHeight="1">
      <c r="A930" s="56"/>
      <c r="B930" s="59"/>
      <c r="C930" s="56"/>
      <c r="D930" s="92"/>
      <c r="E930" s="92"/>
      <c r="F930" s="56"/>
      <c r="G930" s="202"/>
      <c r="H930" s="198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</row>
    <row r="931" ht="14.25" customHeight="1">
      <c r="A931" s="56"/>
      <c r="B931" s="59"/>
      <c r="C931" s="56"/>
      <c r="D931" s="92"/>
      <c r="E931" s="92"/>
      <c r="F931" s="56"/>
      <c r="G931" s="202"/>
      <c r="H931" s="198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</row>
    <row r="932" ht="14.25" customHeight="1">
      <c r="A932" s="56"/>
      <c r="B932" s="59"/>
      <c r="C932" s="56"/>
      <c r="D932" s="92"/>
      <c r="E932" s="92"/>
      <c r="F932" s="56"/>
      <c r="G932" s="202"/>
      <c r="H932" s="198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</row>
    <row r="933" ht="14.25" customHeight="1">
      <c r="A933" s="56"/>
      <c r="B933" s="59"/>
      <c r="C933" s="56"/>
      <c r="D933" s="92"/>
      <c r="E933" s="92"/>
      <c r="F933" s="56"/>
      <c r="G933" s="202"/>
      <c r="H933" s="198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</row>
    <row r="934" ht="14.25" customHeight="1">
      <c r="A934" s="56"/>
      <c r="B934" s="59"/>
      <c r="C934" s="56"/>
      <c r="D934" s="92"/>
      <c r="E934" s="92"/>
      <c r="F934" s="56"/>
      <c r="G934" s="202"/>
      <c r="H934" s="198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</row>
    <row r="935" ht="14.25" customHeight="1">
      <c r="A935" s="56"/>
      <c r="B935" s="59"/>
      <c r="C935" s="56"/>
      <c r="D935" s="92"/>
      <c r="E935" s="92"/>
      <c r="F935" s="56"/>
      <c r="G935" s="202"/>
      <c r="H935" s="198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</row>
    <row r="936" ht="14.25" customHeight="1">
      <c r="A936" s="56"/>
      <c r="B936" s="59"/>
      <c r="C936" s="56"/>
      <c r="D936" s="92"/>
      <c r="E936" s="92"/>
      <c r="F936" s="56"/>
      <c r="G936" s="202"/>
      <c r="H936" s="198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</row>
    <row r="937" ht="14.25" customHeight="1">
      <c r="A937" s="56"/>
      <c r="B937" s="59"/>
      <c r="C937" s="56"/>
      <c r="D937" s="92"/>
      <c r="E937" s="92"/>
      <c r="F937" s="56"/>
      <c r="G937" s="202"/>
      <c r="H937" s="198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</row>
    <row r="938" ht="14.25" customHeight="1">
      <c r="A938" s="56"/>
      <c r="B938" s="59"/>
      <c r="C938" s="56"/>
      <c r="D938" s="92"/>
      <c r="E938" s="92"/>
      <c r="F938" s="56"/>
      <c r="G938" s="202"/>
      <c r="H938" s="198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</row>
    <row r="939" ht="14.25" customHeight="1">
      <c r="A939" s="56"/>
      <c r="B939" s="59"/>
      <c r="C939" s="56"/>
      <c r="D939" s="92"/>
      <c r="E939" s="92"/>
      <c r="F939" s="56"/>
      <c r="G939" s="202"/>
      <c r="H939" s="198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</row>
    <row r="940" ht="14.25" customHeight="1">
      <c r="A940" s="56"/>
      <c r="B940" s="59"/>
      <c r="C940" s="56"/>
      <c r="D940" s="92"/>
      <c r="E940" s="92"/>
      <c r="F940" s="56"/>
      <c r="G940" s="202"/>
      <c r="H940" s="198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</row>
    <row r="941" ht="14.25" customHeight="1">
      <c r="A941" s="56"/>
      <c r="B941" s="59"/>
      <c r="C941" s="56"/>
      <c r="D941" s="92"/>
      <c r="E941" s="92"/>
      <c r="F941" s="56"/>
      <c r="G941" s="202"/>
      <c r="H941" s="198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</row>
    <row r="942" ht="14.25" customHeight="1">
      <c r="A942" s="56"/>
      <c r="B942" s="59"/>
      <c r="C942" s="56"/>
      <c r="D942" s="92"/>
      <c r="E942" s="92"/>
      <c r="F942" s="56"/>
      <c r="G942" s="202"/>
      <c r="H942" s="198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</row>
    <row r="943" ht="14.25" customHeight="1">
      <c r="A943" s="56"/>
      <c r="B943" s="59"/>
      <c r="C943" s="56"/>
      <c r="D943" s="92"/>
      <c r="E943" s="92"/>
      <c r="F943" s="56"/>
      <c r="G943" s="202"/>
      <c r="H943" s="198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</row>
    <row r="944" ht="14.25" customHeight="1">
      <c r="A944" s="56"/>
      <c r="B944" s="59"/>
      <c r="C944" s="56"/>
      <c r="D944" s="92"/>
      <c r="E944" s="92"/>
      <c r="F944" s="56"/>
      <c r="G944" s="202"/>
      <c r="H944" s="198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</row>
    <row r="945" ht="14.25" customHeight="1">
      <c r="A945" s="56"/>
      <c r="B945" s="59"/>
      <c r="C945" s="56"/>
      <c r="D945" s="92"/>
      <c r="E945" s="92"/>
      <c r="F945" s="56"/>
      <c r="G945" s="202"/>
      <c r="H945" s="198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</row>
    <row r="946" ht="14.25" customHeight="1">
      <c r="A946" s="56"/>
      <c r="B946" s="59"/>
      <c r="C946" s="56"/>
      <c r="D946" s="92"/>
      <c r="E946" s="92"/>
      <c r="F946" s="56"/>
      <c r="G946" s="202"/>
      <c r="H946" s="198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</row>
    <row r="947" ht="14.25" customHeight="1">
      <c r="A947" s="56"/>
      <c r="B947" s="59"/>
      <c r="C947" s="56"/>
      <c r="D947" s="92"/>
      <c r="E947" s="92"/>
      <c r="F947" s="56"/>
      <c r="G947" s="202"/>
      <c r="H947" s="198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</row>
    <row r="948" ht="14.25" customHeight="1">
      <c r="A948" s="56"/>
      <c r="B948" s="59"/>
      <c r="C948" s="56"/>
      <c r="D948" s="92"/>
      <c r="E948" s="92"/>
      <c r="F948" s="56"/>
      <c r="G948" s="202"/>
      <c r="H948" s="198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</row>
    <row r="949" ht="14.25" customHeight="1">
      <c r="A949" s="56"/>
      <c r="B949" s="59"/>
      <c r="C949" s="56"/>
      <c r="D949" s="92"/>
      <c r="E949" s="92"/>
      <c r="F949" s="56"/>
      <c r="G949" s="202"/>
      <c r="H949" s="198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</row>
    <row r="950" ht="14.25" customHeight="1">
      <c r="A950" s="56"/>
      <c r="B950" s="59"/>
      <c r="C950" s="56"/>
      <c r="D950" s="92"/>
      <c r="E950" s="92"/>
      <c r="F950" s="56"/>
      <c r="G950" s="202"/>
      <c r="H950" s="198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</row>
    <row r="951" ht="14.25" customHeight="1">
      <c r="A951" s="56"/>
      <c r="B951" s="59"/>
      <c r="C951" s="56"/>
      <c r="D951" s="92"/>
      <c r="E951" s="92"/>
      <c r="F951" s="56"/>
      <c r="G951" s="202"/>
      <c r="H951" s="198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</row>
    <row r="952" ht="14.25" customHeight="1">
      <c r="A952" s="56"/>
      <c r="B952" s="59"/>
      <c r="C952" s="56"/>
      <c r="D952" s="92"/>
      <c r="E952" s="92"/>
      <c r="F952" s="56"/>
      <c r="G952" s="202"/>
      <c r="H952" s="198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</row>
    <row r="953" ht="14.25" customHeight="1">
      <c r="A953" s="56"/>
      <c r="B953" s="59"/>
      <c r="C953" s="56"/>
      <c r="D953" s="92"/>
      <c r="E953" s="92"/>
      <c r="F953" s="56"/>
      <c r="G953" s="202"/>
      <c r="H953" s="198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</row>
    <row r="954" ht="14.25" customHeight="1">
      <c r="A954" s="56"/>
      <c r="B954" s="59"/>
      <c r="C954" s="56"/>
      <c r="D954" s="92"/>
      <c r="E954" s="92"/>
      <c r="F954" s="56"/>
      <c r="G954" s="202"/>
      <c r="H954" s="198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</row>
    <row r="955" ht="14.25" customHeight="1">
      <c r="A955" s="56"/>
      <c r="B955" s="59"/>
      <c r="C955" s="56"/>
      <c r="D955" s="92"/>
      <c r="E955" s="92"/>
      <c r="F955" s="56"/>
      <c r="G955" s="202"/>
      <c r="H955" s="198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</row>
    <row r="956" ht="14.25" customHeight="1">
      <c r="A956" s="56"/>
      <c r="B956" s="59"/>
      <c r="C956" s="56"/>
      <c r="D956" s="92"/>
      <c r="E956" s="92"/>
      <c r="F956" s="56"/>
      <c r="G956" s="202"/>
      <c r="H956" s="198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</row>
    <row r="957" ht="14.25" customHeight="1">
      <c r="A957" s="56"/>
      <c r="B957" s="59"/>
      <c r="C957" s="56"/>
      <c r="D957" s="92"/>
      <c r="E957" s="92"/>
      <c r="F957" s="56"/>
      <c r="G957" s="202"/>
      <c r="H957" s="198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</row>
    <row r="958" ht="14.25" customHeight="1">
      <c r="A958" s="56"/>
      <c r="B958" s="59"/>
      <c r="C958" s="56"/>
      <c r="D958" s="92"/>
      <c r="E958" s="92"/>
      <c r="F958" s="56"/>
      <c r="G958" s="202"/>
      <c r="H958" s="198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</row>
    <row r="959" ht="14.25" customHeight="1">
      <c r="A959" s="56"/>
      <c r="B959" s="59"/>
      <c r="C959" s="56"/>
      <c r="D959" s="92"/>
      <c r="E959" s="92"/>
      <c r="F959" s="56"/>
      <c r="G959" s="202"/>
      <c r="H959" s="198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</row>
    <row r="960" ht="14.25" customHeight="1">
      <c r="A960" s="56"/>
      <c r="B960" s="59"/>
      <c r="C960" s="56"/>
      <c r="D960" s="92"/>
      <c r="E960" s="92"/>
      <c r="F960" s="56"/>
      <c r="G960" s="202"/>
      <c r="H960" s="198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</row>
    <row r="961" ht="14.25" customHeight="1">
      <c r="A961" s="56"/>
      <c r="B961" s="59"/>
      <c r="C961" s="56"/>
      <c r="D961" s="92"/>
      <c r="E961" s="92"/>
      <c r="F961" s="56"/>
      <c r="G961" s="202"/>
      <c r="H961" s="198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</row>
    <row r="962" ht="14.25" customHeight="1">
      <c r="A962" s="56"/>
      <c r="B962" s="59"/>
      <c r="C962" s="56"/>
      <c r="D962" s="92"/>
      <c r="E962" s="92"/>
      <c r="F962" s="56"/>
      <c r="G962" s="202"/>
      <c r="H962" s="198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</row>
    <row r="963" ht="14.25" customHeight="1">
      <c r="A963" s="56"/>
      <c r="B963" s="59"/>
      <c r="C963" s="56"/>
      <c r="D963" s="92"/>
      <c r="E963" s="92"/>
      <c r="F963" s="56"/>
      <c r="G963" s="202"/>
      <c r="H963" s="198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</row>
    <row r="964" ht="14.25" customHeight="1">
      <c r="A964" s="56"/>
      <c r="B964" s="59"/>
      <c r="C964" s="56"/>
      <c r="D964" s="92"/>
      <c r="E964" s="92"/>
      <c r="F964" s="56"/>
      <c r="G964" s="202"/>
      <c r="H964" s="198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</row>
    <row r="965" ht="14.25" customHeight="1">
      <c r="A965" s="56"/>
      <c r="B965" s="59"/>
      <c r="C965" s="56"/>
      <c r="D965" s="92"/>
      <c r="E965" s="92"/>
      <c r="F965" s="56"/>
      <c r="G965" s="202"/>
      <c r="H965" s="198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</row>
    <row r="966" ht="14.25" customHeight="1">
      <c r="A966" s="56"/>
      <c r="B966" s="59"/>
      <c r="C966" s="56"/>
      <c r="D966" s="92"/>
      <c r="E966" s="92"/>
      <c r="F966" s="56"/>
      <c r="G966" s="202"/>
      <c r="H966" s="198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</row>
    <row r="967" ht="14.25" customHeight="1">
      <c r="A967" s="56"/>
      <c r="B967" s="59"/>
      <c r="C967" s="56"/>
      <c r="D967" s="92"/>
      <c r="E967" s="92"/>
      <c r="F967" s="56"/>
      <c r="G967" s="202"/>
      <c r="H967" s="198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</row>
    <row r="968" ht="14.25" customHeight="1">
      <c r="A968" s="56"/>
      <c r="B968" s="59"/>
      <c r="C968" s="56"/>
      <c r="D968" s="92"/>
      <c r="E968" s="92"/>
      <c r="F968" s="56"/>
      <c r="G968" s="202"/>
      <c r="H968" s="198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</row>
    <row r="969" ht="14.25" customHeight="1">
      <c r="A969" s="56"/>
      <c r="B969" s="59"/>
      <c r="C969" s="56"/>
      <c r="D969" s="92"/>
      <c r="E969" s="92"/>
      <c r="F969" s="56"/>
      <c r="G969" s="202"/>
      <c r="H969" s="198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</row>
    <row r="970" ht="14.25" customHeight="1">
      <c r="A970" s="56"/>
      <c r="B970" s="59"/>
      <c r="C970" s="56"/>
      <c r="D970" s="92"/>
      <c r="E970" s="92"/>
      <c r="F970" s="56"/>
      <c r="G970" s="202"/>
      <c r="H970" s="198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</row>
    <row r="971" ht="14.25" customHeight="1">
      <c r="A971" s="56"/>
      <c r="B971" s="59"/>
      <c r="C971" s="56"/>
      <c r="D971" s="92"/>
      <c r="E971" s="92"/>
      <c r="F971" s="56"/>
      <c r="G971" s="202"/>
      <c r="H971" s="198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</row>
    <row r="972" ht="14.25" customHeight="1">
      <c r="A972" s="56"/>
      <c r="B972" s="59"/>
      <c r="C972" s="56"/>
      <c r="D972" s="92"/>
      <c r="E972" s="92"/>
      <c r="F972" s="56"/>
      <c r="G972" s="202"/>
      <c r="H972" s="198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</row>
    <row r="973" ht="14.25" customHeight="1">
      <c r="A973" s="56"/>
      <c r="B973" s="59"/>
      <c r="C973" s="56"/>
      <c r="D973" s="92"/>
      <c r="E973" s="92"/>
      <c r="F973" s="56"/>
      <c r="G973" s="202"/>
      <c r="H973" s="198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</row>
    <row r="974" ht="14.25" customHeight="1">
      <c r="A974" s="56"/>
      <c r="B974" s="59"/>
      <c r="C974" s="56"/>
      <c r="D974" s="92"/>
      <c r="E974" s="92"/>
      <c r="F974" s="56"/>
      <c r="G974" s="202"/>
      <c r="H974" s="198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</row>
    <row r="975" ht="14.25" customHeight="1">
      <c r="A975" s="56"/>
      <c r="B975" s="59"/>
      <c r="C975" s="56"/>
      <c r="D975" s="92"/>
      <c r="E975" s="92"/>
      <c r="F975" s="56"/>
      <c r="G975" s="202"/>
      <c r="H975" s="198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</row>
    <row r="976" ht="14.25" customHeight="1">
      <c r="A976" s="56"/>
      <c r="B976" s="59"/>
      <c r="C976" s="56"/>
      <c r="D976" s="92"/>
      <c r="E976" s="92"/>
      <c r="F976" s="56"/>
      <c r="G976" s="202"/>
      <c r="H976" s="198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</row>
    <row r="977" ht="14.25" customHeight="1">
      <c r="A977" s="56"/>
      <c r="B977" s="59"/>
      <c r="C977" s="56"/>
      <c r="D977" s="92"/>
      <c r="E977" s="92"/>
      <c r="F977" s="56"/>
      <c r="G977" s="202"/>
      <c r="H977" s="198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</row>
    <row r="978" ht="14.25" customHeight="1">
      <c r="A978" s="56"/>
      <c r="B978" s="59"/>
      <c r="C978" s="56"/>
      <c r="D978" s="92"/>
      <c r="E978" s="92"/>
      <c r="F978" s="56"/>
      <c r="G978" s="202"/>
      <c r="H978" s="198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</row>
    <row r="979" ht="14.25" customHeight="1">
      <c r="A979" s="56"/>
      <c r="B979" s="59"/>
      <c r="C979" s="56"/>
      <c r="D979" s="92"/>
      <c r="E979" s="92"/>
      <c r="F979" s="56"/>
      <c r="G979" s="202"/>
      <c r="H979" s="198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</row>
    <row r="980" ht="14.25" customHeight="1">
      <c r="A980" s="56"/>
      <c r="B980" s="59"/>
      <c r="C980" s="56"/>
      <c r="D980" s="92"/>
      <c r="E980" s="92"/>
      <c r="F980" s="56"/>
      <c r="G980" s="202"/>
      <c r="H980" s="198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</row>
    <row r="981" ht="14.25" customHeight="1">
      <c r="A981" s="56"/>
      <c r="B981" s="59"/>
      <c r="C981" s="56"/>
      <c r="D981" s="92"/>
      <c r="E981" s="92"/>
      <c r="F981" s="56"/>
      <c r="G981" s="202"/>
      <c r="H981" s="198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</row>
    <row r="982" ht="14.25" customHeight="1">
      <c r="A982" s="56"/>
      <c r="B982" s="59"/>
      <c r="C982" s="56"/>
      <c r="D982" s="92"/>
      <c r="E982" s="92"/>
      <c r="F982" s="56"/>
      <c r="G982" s="202"/>
      <c r="H982" s="198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</row>
    <row r="983" ht="14.25" customHeight="1">
      <c r="A983" s="56"/>
      <c r="B983" s="59"/>
      <c r="C983" s="56"/>
      <c r="D983" s="92"/>
      <c r="E983" s="92"/>
      <c r="F983" s="56"/>
      <c r="G983" s="202"/>
      <c r="H983" s="198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</row>
    <row r="984" ht="14.25" customHeight="1">
      <c r="A984" s="56"/>
      <c r="B984" s="59"/>
      <c r="C984" s="56"/>
      <c r="D984" s="92"/>
      <c r="E984" s="92"/>
      <c r="F984" s="56"/>
      <c r="G984" s="202"/>
      <c r="H984" s="198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</row>
    <row r="985" ht="14.25" customHeight="1">
      <c r="A985" s="56"/>
      <c r="B985" s="59"/>
      <c r="C985" s="56"/>
      <c r="D985" s="92"/>
      <c r="E985" s="92"/>
      <c r="F985" s="56"/>
      <c r="G985" s="202"/>
      <c r="H985" s="198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</row>
    <row r="986" ht="14.25" customHeight="1">
      <c r="A986" s="56"/>
      <c r="B986" s="59"/>
      <c r="C986" s="56"/>
      <c r="D986" s="92"/>
      <c r="E986" s="92"/>
      <c r="F986" s="56"/>
      <c r="G986" s="202"/>
      <c r="H986" s="198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</row>
    <row r="987" ht="14.25" customHeight="1">
      <c r="A987" s="56"/>
      <c r="B987" s="59"/>
      <c r="C987" s="56"/>
      <c r="D987" s="92"/>
      <c r="E987" s="92"/>
      <c r="F987" s="56"/>
      <c r="G987" s="202"/>
      <c r="H987" s="198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</row>
    <row r="988" ht="14.25" customHeight="1">
      <c r="A988" s="56"/>
      <c r="B988" s="59"/>
      <c r="C988" s="56"/>
      <c r="D988" s="92"/>
      <c r="E988" s="92"/>
      <c r="F988" s="56"/>
      <c r="G988" s="202"/>
      <c r="H988" s="198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</row>
    <row r="989" ht="14.25" customHeight="1">
      <c r="A989" s="56"/>
      <c r="B989" s="59"/>
      <c r="C989" s="56"/>
      <c r="D989" s="92"/>
      <c r="E989" s="92"/>
      <c r="F989" s="56"/>
      <c r="G989" s="202"/>
      <c r="H989" s="198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</row>
    <row r="990" ht="14.25" customHeight="1">
      <c r="A990" s="56"/>
      <c r="B990" s="59"/>
      <c r="C990" s="56"/>
      <c r="D990" s="92"/>
      <c r="E990" s="92"/>
      <c r="F990" s="56"/>
      <c r="G990" s="202"/>
      <c r="H990" s="198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</row>
    <row r="991" ht="14.25" customHeight="1">
      <c r="A991" s="56"/>
      <c r="B991" s="59"/>
      <c r="C991" s="56"/>
      <c r="D991" s="92"/>
      <c r="E991" s="92"/>
      <c r="F991" s="56"/>
      <c r="G991" s="202"/>
      <c r="H991" s="198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</row>
    <row r="992" ht="14.25" customHeight="1">
      <c r="A992" s="56"/>
      <c r="B992" s="59"/>
      <c r="C992" s="56"/>
      <c r="D992" s="92"/>
      <c r="E992" s="92"/>
      <c r="F992" s="56"/>
      <c r="G992" s="202"/>
      <c r="H992" s="198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</row>
    <row r="993" ht="14.25" customHeight="1">
      <c r="A993" s="56"/>
      <c r="B993" s="59"/>
      <c r="C993" s="56"/>
      <c r="D993" s="92"/>
      <c r="E993" s="92"/>
      <c r="F993" s="56"/>
      <c r="G993" s="202"/>
      <c r="H993" s="198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</row>
    <row r="994" ht="14.25" customHeight="1">
      <c r="A994" s="56"/>
      <c r="B994" s="59"/>
      <c r="C994" s="56"/>
      <c r="D994" s="92"/>
      <c r="E994" s="92"/>
      <c r="F994" s="56"/>
      <c r="G994" s="202"/>
      <c r="H994" s="198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</row>
    <row r="995" ht="14.25" customHeight="1">
      <c r="A995" s="56"/>
      <c r="B995" s="59"/>
      <c r="C995" s="56"/>
      <c r="D995" s="92"/>
      <c r="E995" s="92"/>
      <c r="F995" s="56"/>
      <c r="G995" s="202"/>
      <c r="H995" s="198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</row>
    <row r="996" ht="14.25" customHeight="1">
      <c r="A996" s="56"/>
      <c r="B996" s="59"/>
      <c r="C996" s="56"/>
      <c r="D996" s="92"/>
      <c r="E996" s="92"/>
      <c r="F996" s="56"/>
      <c r="G996" s="202"/>
      <c r="H996" s="198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</row>
    <row r="997" ht="14.25" customHeight="1">
      <c r="A997" s="56"/>
      <c r="B997" s="59"/>
      <c r="C997" s="56"/>
      <c r="D997" s="92"/>
      <c r="E997" s="92"/>
      <c r="F997" s="56"/>
      <c r="G997" s="202"/>
      <c r="H997" s="198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</row>
    <row r="998" ht="14.25" customHeight="1">
      <c r="A998" s="56"/>
      <c r="B998" s="59"/>
      <c r="C998" s="56"/>
      <c r="D998" s="92"/>
      <c r="E998" s="92"/>
      <c r="F998" s="56"/>
      <c r="G998" s="202"/>
      <c r="H998" s="198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</row>
    <row r="999" ht="14.25" customHeight="1">
      <c r="A999" s="56"/>
      <c r="B999" s="59"/>
      <c r="C999" s="56"/>
      <c r="D999" s="92"/>
      <c r="E999" s="92"/>
      <c r="F999" s="56"/>
      <c r="G999" s="202"/>
      <c r="H999" s="198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</row>
    <row r="1000" ht="14.25" customHeight="1">
      <c r="A1000" s="56"/>
      <c r="B1000" s="59"/>
      <c r="C1000" s="56"/>
      <c r="D1000" s="92"/>
      <c r="E1000" s="92"/>
      <c r="F1000" s="56"/>
      <c r="G1000" s="202"/>
      <c r="H1000" s="198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</row>
    <row r="1001" ht="14.25" customHeight="1">
      <c r="A1001" s="56"/>
      <c r="B1001" s="59"/>
      <c r="C1001" s="56"/>
      <c r="D1001" s="92"/>
      <c r="E1001" s="92"/>
      <c r="F1001" s="56"/>
      <c r="G1001" s="202"/>
      <c r="H1001" s="198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</row>
    <row r="1002" ht="14.25" customHeight="1">
      <c r="A1002" s="56"/>
      <c r="B1002" s="59"/>
      <c r="C1002" s="56"/>
      <c r="D1002" s="92"/>
      <c r="E1002" s="92"/>
      <c r="F1002" s="56"/>
      <c r="G1002" s="202"/>
      <c r="H1002" s="198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</row>
    <row r="1003" ht="14.25" customHeight="1">
      <c r="A1003" s="56"/>
      <c r="B1003" s="59"/>
      <c r="C1003" s="56"/>
      <c r="D1003" s="92"/>
      <c r="E1003" s="92"/>
      <c r="F1003" s="56"/>
      <c r="G1003" s="202"/>
      <c r="H1003" s="198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</row>
    <row r="1004" ht="14.25" customHeight="1">
      <c r="A1004" s="56"/>
      <c r="B1004" s="59"/>
      <c r="C1004" s="56"/>
      <c r="D1004" s="92"/>
      <c r="E1004" s="92"/>
      <c r="F1004" s="56"/>
      <c r="G1004" s="202"/>
      <c r="H1004" s="198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</row>
    <row r="1005" ht="14.25" customHeight="1">
      <c r="A1005" s="56"/>
      <c r="B1005" s="59"/>
      <c r="C1005" s="56"/>
      <c r="D1005" s="92"/>
      <c r="E1005" s="92"/>
      <c r="F1005" s="56"/>
      <c r="G1005" s="202"/>
      <c r="H1005" s="198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</row>
    <row r="1006" ht="14.25" customHeight="1">
      <c r="A1006" s="56"/>
      <c r="B1006" s="59"/>
      <c r="C1006" s="56"/>
      <c r="D1006" s="92"/>
      <c r="E1006" s="92"/>
      <c r="F1006" s="56"/>
      <c r="G1006" s="202"/>
      <c r="H1006" s="198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</row>
    <row r="1007" ht="14.25" customHeight="1">
      <c r="A1007" s="56"/>
      <c r="B1007" s="59"/>
      <c r="C1007" s="56"/>
      <c r="D1007" s="92"/>
      <c r="E1007" s="92"/>
      <c r="F1007" s="56"/>
      <c r="G1007" s="202"/>
      <c r="H1007" s="198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</row>
    <row r="1008" ht="14.25" customHeight="1">
      <c r="A1008" s="56"/>
      <c r="B1008" s="59"/>
      <c r="C1008" s="56"/>
      <c r="D1008" s="92"/>
      <c r="E1008" s="92"/>
      <c r="F1008" s="56"/>
      <c r="G1008" s="202"/>
      <c r="H1008" s="198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</row>
    <row r="1009" ht="14.25" customHeight="1">
      <c r="A1009" s="56"/>
      <c r="B1009" s="59"/>
      <c r="C1009" s="56"/>
      <c r="D1009" s="92"/>
      <c r="E1009" s="92"/>
      <c r="F1009" s="56"/>
      <c r="G1009" s="202"/>
      <c r="H1009" s="198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  <c r="AA1009" s="56"/>
      <c r="AB1009" s="56"/>
    </row>
    <row r="1010" ht="14.25" customHeight="1">
      <c r="A1010" s="56"/>
      <c r="B1010" s="59"/>
      <c r="C1010" s="56"/>
      <c r="D1010" s="92"/>
      <c r="E1010" s="92"/>
      <c r="F1010" s="56"/>
      <c r="G1010" s="202"/>
      <c r="H1010" s="198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  <c r="AA1010" s="56"/>
      <c r="AB1010" s="56"/>
    </row>
    <row r="1011" ht="14.25" customHeight="1">
      <c r="A1011" s="56"/>
      <c r="B1011" s="59"/>
      <c r="C1011" s="56"/>
      <c r="D1011" s="92"/>
      <c r="E1011" s="92"/>
      <c r="F1011" s="56"/>
      <c r="G1011" s="202"/>
      <c r="H1011" s="198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  <c r="AA1011" s="56"/>
      <c r="AB1011" s="56"/>
    </row>
    <row r="1012" ht="14.25" customHeight="1">
      <c r="A1012" s="56"/>
      <c r="B1012" s="59"/>
      <c r="C1012" s="56"/>
      <c r="D1012" s="92"/>
      <c r="E1012" s="92"/>
      <c r="F1012" s="56"/>
      <c r="G1012" s="202"/>
      <c r="H1012" s="198"/>
      <c r="I1012" s="56"/>
      <c r="J1012" s="56"/>
      <c r="K1012" s="56"/>
      <c r="L1012" s="56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6"/>
      <c r="X1012" s="56"/>
      <c r="Y1012" s="56"/>
      <c r="Z1012" s="56"/>
      <c r="AA1012" s="56"/>
      <c r="AB1012" s="56"/>
    </row>
  </sheetData>
  <mergeCells count="11">
    <mergeCell ref="B5:D5"/>
    <mergeCell ref="B6:D6"/>
    <mergeCell ref="F6:G6"/>
    <mergeCell ref="F52:I52"/>
    <mergeCell ref="A1:G1"/>
    <mergeCell ref="B2:F2"/>
    <mergeCell ref="B3:D3"/>
    <mergeCell ref="F3:G3"/>
    <mergeCell ref="B4:D4"/>
    <mergeCell ref="F4:G4"/>
    <mergeCell ref="F5:G5"/>
  </mergeCells>
  <printOptions gridLines="1" horizontalCentered="1"/>
  <pageMargins bottom="0.75" footer="0.0" header="0.0" left="0.7" right="0.7" top="0.75"/>
  <pageSetup paperSize="3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57"/>
    <col customWidth="1" min="6" max="6" width="16.86"/>
    <col customWidth="1" min="7" max="7" width="25.29"/>
    <col customWidth="1" min="8" max="8" width="14.86"/>
    <col customWidth="1" min="9" max="9" width="12.29"/>
    <col customWidth="1" min="10" max="18" width="8.71"/>
  </cols>
  <sheetData>
    <row r="1" ht="39.75" customHeight="1">
      <c r="A1" s="118" t="s">
        <v>33</v>
      </c>
      <c r="B1" s="17"/>
      <c r="C1" s="17"/>
      <c r="D1" s="17"/>
      <c r="E1" s="17"/>
      <c r="F1" s="17"/>
      <c r="G1" s="6"/>
      <c r="H1" s="198"/>
      <c r="J1" s="56"/>
      <c r="K1" s="56"/>
      <c r="L1" s="56"/>
      <c r="M1" s="56"/>
      <c r="N1" s="56"/>
      <c r="O1" s="56"/>
      <c r="P1" s="56"/>
      <c r="Q1" s="56"/>
      <c r="R1" s="56"/>
    </row>
    <row r="2" ht="31.5" customHeight="1">
      <c r="A2" s="56"/>
      <c r="B2" s="309" t="s">
        <v>385</v>
      </c>
      <c r="C2" s="17"/>
      <c r="D2" s="17"/>
      <c r="E2" s="17"/>
      <c r="F2" s="6"/>
      <c r="G2" s="310"/>
      <c r="H2" s="198"/>
      <c r="I2" s="56"/>
      <c r="J2" s="56"/>
      <c r="K2" s="56"/>
      <c r="L2" s="56"/>
      <c r="M2" s="56"/>
      <c r="N2" s="56"/>
      <c r="O2" s="56"/>
      <c r="P2" s="56"/>
      <c r="Q2" s="56"/>
      <c r="R2" s="56"/>
    </row>
    <row r="3" ht="14.25" customHeight="1">
      <c r="A3" s="199" t="s">
        <v>34</v>
      </c>
      <c r="B3" s="59" t="s">
        <v>1192</v>
      </c>
      <c r="E3" s="200" t="s">
        <v>36</v>
      </c>
      <c r="F3" s="59" t="s">
        <v>1193</v>
      </c>
      <c r="H3" s="198"/>
      <c r="I3" s="56"/>
      <c r="J3" s="56"/>
      <c r="K3" s="56"/>
      <c r="L3" s="56"/>
      <c r="M3" s="56"/>
      <c r="N3" s="56"/>
      <c r="O3" s="56"/>
      <c r="P3" s="56"/>
      <c r="Q3" s="56"/>
      <c r="R3" s="56"/>
    </row>
    <row r="4" ht="14.25" customHeight="1">
      <c r="A4" s="199" t="s">
        <v>38</v>
      </c>
      <c r="B4" s="59" t="s">
        <v>1194</v>
      </c>
      <c r="E4" s="200" t="s">
        <v>136</v>
      </c>
      <c r="F4" s="59"/>
      <c r="H4" s="198"/>
      <c r="I4" s="56"/>
      <c r="J4" s="56"/>
      <c r="K4" s="56"/>
      <c r="L4" s="56"/>
      <c r="M4" s="56"/>
      <c r="N4" s="56"/>
      <c r="O4" s="56"/>
      <c r="P4" s="56"/>
      <c r="Q4" s="56"/>
      <c r="R4" s="56"/>
    </row>
    <row r="5" ht="14.25" customHeight="1">
      <c r="A5" s="199" t="s">
        <v>41</v>
      </c>
      <c r="B5" s="59" t="s">
        <v>284</v>
      </c>
      <c r="E5" s="200" t="s">
        <v>43</v>
      </c>
      <c r="F5" s="59" t="s">
        <v>1195</v>
      </c>
      <c r="H5" s="198"/>
      <c r="I5" s="56"/>
      <c r="J5" s="56"/>
      <c r="K5" s="56"/>
      <c r="L5" s="56"/>
      <c r="M5" s="56"/>
      <c r="N5" s="56"/>
      <c r="O5" s="56"/>
      <c r="P5" s="56"/>
      <c r="Q5" s="56"/>
      <c r="R5" s="56"/>
    </row>
    <row r="6" ht="14.25" customHeight="1">
      <c r="A6" s="199" t="s">
        <v>44</v>
      </c>
      <c r="B6" s="59">
        <v>281764.0</v>
      </c>
      <c r="E6" s="200" t="s">
        <v>46</v>
      </c>
      <c r="F6" s="59">
        <v>6.202697319E10</v>
      </c>
      <c r="H6" s="198"/>
      <c r="I6" s="56"/>
      <c r="J6" s="56"/>
      <c r="K6" s="56"/>
      <c r="L6" s="56"/>
      <c r="M6" s="56"/>
      <c r="N6" s="56"/>
      <c r="O6" s="56"/>
      <c r="P6" s="56"/>
      <c r="Q6" s="56"/>
      <c r="R6" s="56"/>
    </row>
    <row r="7" ht="14.25" customHeight="1">
      <c r="A7" s="56"/>
      <c r="B7" s="59"/>
      <c r="C7" s="56"/>
      <c r="D7" s="92"/>
      <c r="E7" s="92"/>
      <c r="F7" s="56"/>
      <c r="G7" s="202"/>
      <c r="H7" s="198"/>
      <c r="I7" s="56"/>
      <c r="J7" s="56"/>
      <c r="K7" s="56"/>
      <c r="L7" s="56"/>
      <c r="M7" s="56"/>
      <c r="N7" s="56"/>
      <c r="O7" s="56"/>
      <c r="P7" s="56"/>
      <c r="Q7" s="56"/>
      <c r="R7" s="56"/>
    </row>
    <row r="8" ht="14.25" customHeight="1">
      <c r="A8" s="56"/>
      <c r="B8" s="59"/>
      <c r="C8" s="56"/>
      <c r="D8" s="92"/>
      <c r="E8" s="92"/>
      <c r="F8" s="56"/>
      <c r="G8" s="202"/>
      <c r="H8" s="198"/>
      <c r="I8" s="56"/>
      <c r="J8" s="56"/>
      <c r="K8" s="56"/>
      <c r="L8" s="56"/>
      <c r="M8" s="56"/>
      <c r="N8" s="56"/>
      <c r="O8" s="56"/>
      <c r="P8" s="56"/>
      <c r="Q8" s="56"/>
      <c r="R8" s="56"/>
    </row>
    <row r="9" ht="14.25" customHeight="1">
      <c r="A9" s="119" t="s">
        <v>47</v>
      </c>
      <c r="B9" s="121" t="s">
        <v>139</v>
      </c>
      <c r="C9" s="119" t="s">
        <v>49</v>
      </c>
      <c r="D9" s="203" t="s">
        <v>50</v>
      </c>
      <c r="E9" s="203" t="s">
        <v>51</v>
      </c>
      <c r="F9" s="119" t="s">
        <v>52</v>
      </c>
      <c r="G9" s="121" t="s">
        <v>53</v>
      </c>
      <c r="H9" s="122" t="s">
        <v>54</v>
      </c>
      <c r="I9" s="119" t="s">
        <v>55</v>
      </c>
      <c r="J9" s="56"/>
      <c r="K9" s="56"/>
      <c r="L9" s="56"/>
      <c r="M9" s="56"/>
      <c r="N9" s="56"/>
      <c r="O9" s="56"/>
      <c r="P9" s="56"/>
      <c r="Q9" s="56"/>
      <c r="R9" s="56"/>
    </row>
    <row r="10" ht="14.25" customHeight="1">
      <c r="A10" s="123" t="s">
        <v>1196</v>
      </c>
      <c r="B10" s="150">
        <v>7.6155898E7</v>
      </c>
      <c r="C10" s="130" t="s">
        <v>1197</v>
      </c>
      <c r="D10" s="222"/>
      <c r="E10" s="222"/>
      <c r="F10" s="150"/>
      <c r="G10" s="128">
        <v>2.0</v>
      </c>
      <c r="H10" s="129">
        <f t="shared" ref="H10:H20" si="1">G10*200</f>
        <v>400</v>
      </c>
      <c r="I10" s="130"/>
      <c r="J10" s="56"/>
      <c r="K10" s="56"/>
      <c r="L10" s="56"/>
      <c r="M10" s="56"/>
      <c r="N10" s="56"/>
      <c r="O10" s="56"/>
      <c r="P10" s="56"/>
      <c r="Q10" s="56"/>
      <c r="R10" s="56"/>
    </row>
    <row r="11" ht="14.25" customHeight="1">
      <c r="A11" s="145" t="s">
        <v>1198</v>
      </c>
      <c r="B11" s="132">
        <v>7.6960858E7</v>
      </c>
      <c r="C11" s="130" t="s">
        <v>1197</v>
      </c>
      <c r="D11" s="222"/>
      <c r="E11" s="222"/>
      <c r="F11" s="132"/>
      <c r="G11" s="128">
        <v>1.0</v>
      </c>
      <c r="H11" s="129">
        <f t="shared" si="1"/>
        <v>200</v>
      </c>
      <c r="I11" s="130"/>
      <c r="J11" s="56"/>
      <c r="K11" s="56"/>
      <c r="L11" s="56"/>
      <c r="M11" s="56"/>
      <c r="N11" s="56"/>
      <c r="O11" s="56"/>
      <c r="P11" s="56"/>
      <c r="Q11" s="56"/>
      <c r="R11" s="56"/>
    </row>
    <row r="12" ht="14.25" customHeight="1">
      <c r="A12" s="145" t="s">
        <v>1199</v>
      </c>
      <c r="B12" s="132"/>
      <c r="C12" s="130" t="s">
        <v>1197</v>
      </c>
      <c r="D12" s="222"/>
      <c r="E12" s="222"/>
      <c r="F12" s="132"/>
      <c r="G12" s="128">
        <v>1.0</v>
      </c>
      <c r="H12" s="129">
        <f t="shared" si="1"/>
        <v>200</v>
      </c>
      <c r="I12" s="130"/>
      <c r="J12" s="56"/>
      <c r="K12" s="56"/>
      <c r="L12" s="56"/>
      <c r="M12" s="56"/>
      <c r="N12" s="56"/>
      <c r="O12" s="56"/>
      <c r="P12" s="56"/>
      <c r="Q12" s="56"/>
      <c r="R12" s="56"/>
    </row>
    <row r="13" ht="14.25" customHeight="1">
      <c r="A13" s="148" t="s">
        <v>1200</v>
      </c>
      <c r="B13" s="132">
        <v>7.6113346E7</v>
      </c>
      <c r="C13" s="130" t="s">
        <v>1197</v>
      </c>
      <c r="D13" s="222"/>
      <c r="E13" s="222"/>
      <c r="F13" s="132"/>
      <c r="G13" s="128">
        <v>1.0</v>
      </c>
      <c r="H13" s="129">
        <f t="shared" si="1"/>
        <v>200</v>
      </c>
      <c r="I13" s="130"/>
      <c r="J13" s="56"/>
      <c r="K13" s="56"/>
      <c r="L13" s="56"/>
      <c r="M13" s="56"/>
      <c r="N13" s="56"/>
      <c r="O13" s="56"/>
      <c r="P13" s="56"/>
      <c r="Q13" s="56"/>
      <c r="R13" s="56"/>
    </row>
    <row r="14" ht="14.25" customHeight="1">
      <c r="A14" s="145" t="s">
        <v>1201</v>
      </c>
      <c r="B14" s="132">
        <v>7.6915994E7</v>
      </c>
      <c r="C14" s="130" t="s">
        <v>1197</v>
      </c>
      <c r="D14" s="222"/>
      <c r="E14" s="222"/>
      <c r="F14" s="132"/>
      <c r="G14" s="128">
        <v>1.0</v>
      </c>
      <c r="H14" s="129">
        <f t="shared" si="1"/>
        <v>200</v>
      </c>
      <c r="I14" s="130"/>
      <c r="J14" s="56"/>
      <c r="K14" s="56"/>
      <c r="L14" s="56"/>
      <c r="M14" s="56"/>
      <c r="N14" s="56"/>
      <c r="O14" s="56"/>
      <c r="P14" s="56"/>
      <c r="Q14" s="56"/>
      <c r="R14" s="56"/>
    </row>
    <row r="15" ht="14.25" customHeight="1">
      <c r="A15" s="148" t="s">
        <v>1202</v>
      </c>
      <c r="B15" s="132"/>
      <c r="C15" s="130" t="s">
        <v>1203</v>
      </c>
      <c r="D15" s="222"/>
      <c r="E15" s="222"/>
      <c r="F15" s="135"/>
      <c r="G15" s="128">
        <v>2.0</v>
      </c>
      <c r="H15" s="129">
        <f t="shared" si="1"/>
        <v>400</v>
      </c>
      <c r="I15" s="130"/>
      <c r="J15" s="56"/>
      <c r="K15" s="56"/>
      <c r="L15" s="56"/>
      <c r="M15" s="56"/>
      <c r="N15" s="56"/>
      <c r="O15" s="56"/>
      <c r="P15" s="56"/>
      <c r="Q15" s="56"/>
      <c r="R15" s="56"/>
    </row>
    <row r="16" ht="14.25" customHeight="1">
      <c r="A16" s="145" t="s">
        <v>1204</v>
      </c>
      <c r="B16" s="132"/>
      <c r="C16" s="130" t="s">
        <v>1203</v>
      </c>
      <c r="D16" s="222"/>
      <c r="E16" s="216"/>
      <c r="F16" s="132"/>
      <c r="G16" s="128">
        <v>1.0</v>
      </c>
      <c r="H16" s="129">
        <f t="shared" si="1"/>
        <v>200</v>
      </c>
      <c r="I16" s="130"/>
      <c r="J16" s="56"/>
      <c r="K16" s="56"/>
      <c r="L16" s="56"/>
      <c r="M16" s="56"/>
      <c r="N16" s="56"/>
      <c r="O16" s="56"/>
      <c r="P16" s="56"/>
      <c r="Q16" s="56"/>
      <c r="R16" s="56"/>
    </row>
    <row r="17" ht="14.25" customHeight="1">
      <c r="A17" s="123" t="s">
        <v>1205</v>
      </c>
      <c r="B17" s="132"/>
      <c r="C17" s="130" t="s">
        <v>1203</v>
      </c>
      <c r="D17" s="222"/>
      <c r="E17" s="216"/>
      <c r="F17" s="150"/>
      <c r="G17" s="128">
        <v>1.0</v>
      </c>
      <c r="H17" s="129">
        <f t="shared" si="1"/>
        <v>200</v>
      </c>
      <c r="I17" s="130"/>
      <c r="J17" s="56"/>
      <c r="K17" s="56"/>
      <c r="L17" s="56"/>
      <c r="M17" s="56"/>
      <c r="N17" s="56"/>
      <c r="O17" s="56"/>
      <c r="P17" s="56"/>
      <c r="Q17" s="56"/>
      <c r="R17" s="56"/>
    </row>
    <row r="18" ht="14.25" customHeight="1">
      <c r="A18" s="123" t="s">
        <v>1201</v>
      </c>
      <c r="B18" s="132">
        <v>7.6630802E7</v>
      </c>
      <c r="C18" s="130" t="s">
        <v>1203</v>
      </c>
      <c r="D18" s="222"/>
      <c r="E18" s="222"/>
      <c r="F18" s="150"/>
      <c r="G18" s="128">
        <v>1.0</v>
      </c>
      <c r="H18" s="129">
        <f t="shared" si="1"/>
        <v>200</v>
      </c>
      <c r="I18" s="130"/>
      <c r="J18" s="56"/>
      <c r="K18" s="56"/>
      <c r="L18" s="56"/>
      <c r="M18" s="56"/>
      <c r="N18" s="56"/>
      <c r="O18" s="56"/>
      <c r="P18" s="56"/>
      <c r="Q18" s="56"/>
      <c r="R18" s="56"/>
    </row>
    <row r="19" ht="14.25" customHeight="1">
      <c r="A19" s="145" t="s">
        <v>1193</v>
      </c>
      <c r="B19" s="132">
        <v>7.6081026E7</v>
      </c>
      <c r="C19" s="130" t="s">
        <v>1203</v>
      </c>
      <c r="D19" s="222"/>
      <c r="E19" s="222"/>
      <c r="F19" s="132"/>
      <c r="G19" s="128">
        <v>1.0</v>
      </c>
      <c r="H19" s="129">
        <f t="shared" si="1"/>
        <v>200</v>
      </c>
      <c r="I19" s="130"/>
      <c r="J19" s="56"/>
      <c r="K19" s="56"/>
      <c r="L19" s="56"/>
      <c r="M19" s="56"/>
      <c r="N19" s="56"/>
      <c r="O19" s="56"/>
      <c r="P19" s="56"/>
      <c r="Q19" s="56"/>
      <c r="R19" s="56"/>
    </row>
    <row r="20" ht="14.25" customHeight="1">
      <c r="A20" s="148" t="s">
        <v>1206</v>
      </c>
      <c r="B20" s="132">
        <v>7.6976747E7</v>
      </c>
      <c r="C20" s="130" t="s">
        <v>1203</v>
      </c>
      <c r="D20" s="222"/>
      <c r="E20" s="222"/>
      <c r="F20" s="128"/>
      <c r="G20" s="128">
        <v>1.5</v>
      </c>
      <c r="H20" s="129">
        <f t="shared" si="1"/>
        <v>300</v>
      </c>
      <c r="I20" s="130"/>
      <c r="J20" s="56"/>
      <c r="K20" s="56"/>
      <c r="L20" s="56"/>
      <c r="M20" s="56"/>
      <c r="N20" s="56"/>
      <c r="O20" s="56"/>
      <c r="P20" s="56"/>
      <c r="Q20" s="56"/>
      <c r="R20" s="56"/>
    </row>
    <row r="21" ht="14.25" customHeight="1">
      <c r="A21" s="148" t="s">
        <v>1207</v>
      </c>
      <c r="B21" s="132">
        <v>7.8162333E7</v>
      </c>
      <c r="C21" s="130" t="s">
        <v>1203</v>
      </c>
      <c r="D21" s="222"/>
      <c r="E21" s="222"/>
      <c r="F21" s="132"/>
      <c r="G21" s="73">
        <v>1.0</v>
      </c>
      <c r="H21" s="129">
        <f>F20*200</f>
        <v>0</v>
      </c>
      <c r="I21" s="130"/>
      <c r="J21" s="56"/>
      <c r="K21" s="56"/>
      <c r="L21" s="56"/>
      <c r="M21" s="56"/>
      <c r="N21" s="56"/>
      <c r="O21" s="56"/>
      <c r="P21" s="56"/>
      <c r="Q21" s="56"/>
      <c r="R21" s="56"/>
    </row>
    <row r="22" ht="14.25" customHeight="1">
      <c r="A22" s="2" t="s">
        <v>1208</v>
      </c>
      <c r="B22" s="132">
        <v>7.6893018E7</v>
      </c>
      <c r="C22" s="130" t="s">
        <v>1197</v>
      </c>
      <c r="D22" s="222"/>
      <c r="E22" s="222"/>
      <c r="F22" s="132"/>
      <c r="G22" s="128">
        <v>1.0</v>
      </c>
      <c r="H22" s="129">
        <f t="shared" ref="H22:H33" si="2">G22*200</f>
        <v>200</v>
      </c>
      <c r="I22" s="130"/>
      <c r="J22" s="56"/>
      <c r="K22" s="56"/>
      <c r="L22" s="56"/>
      <c r="M22" s="56"/>
      <c r="N22" s="56"/>
      <c r="O22" s="56"/>
      <c r="P22" s="56"/>
      <c r="Q22" s="56"/>
      <c r="R22" s="56"/>
    </row>
    <row r="23" ht="14.25" customHeight="1">
      <c r="A23" s="148" t="s">
        <v>1209</v>
      </c>
      <c r="B23" s="132">
        <v>7.8113088E7</v>
      </c>
      <c r="C23" s="130" t="s">
        <v>1197</v>
      </c>
      <c r="D23" s="222"/>
      <c r="E23" s="222"/>
      <c r="F23" s="132"/>
      <c r="G23" s="128">
        <v>2.0</v>
      </c>
      <c r="H23" s="129">
        <f t="shared" si="2"/>
        <v>400</v>
      </c>
      <c r="I23" s="130"/>
      <c r="J23" s="56"/>
      <c r="K23" s="56"/>
      <c r="L23" s="56"/>
      <c r="M23" s="56"/>
      <c r="N23" s="56"/>
      <c r="O23" s="56"/>
      <c r="P23" s="56"/>
      <c r="Q23" s="56"/>
      <c r="R23" s="56"/>
    </row>
    <row r="24" ht="14.25" customHeight="1">
      <c r="A24" s="148" t="s">
        <v>1210</v>
      </c>
      <c r="B24" s="132">
        <v>7.6514302E7</v>
      </c>
      <c r="C24" s="130" t="s">
        <v>1197</v>
      </c>
      <c r="D24" s="222"/>
      <c r="E24" s="222"/>
      <c r="F24" s="132"/>
      <c r="G24" s="128">
        <v>1.5</v>
      </c>
      <c r="H24" s="129">
        <f t="shared" si="2"/>
        <v>300</v>
      </c>
      <c r="I24" s="130"/>
      <c r="J24" s="56"/>
      <c r="K24" s="56"/>
      <c r="L24" s="56"/>
      <c r="M24" s="56"/>
      <c r="N24" s="56"/>
      <c r="O24" s="56"/>
      <c r="P24" s="56"/>
      <c r="Q24" s="56"/>
      <c r="R24" s="56"/>
    </row>
    <row r="25" ht="14.25" customHeight="1">
      <c r="A25" s="148" t="s">
        <v>1211</v>
      </c>
      <c r="B25" s="132">
        <v>7.6521554E7</v>
      </c>
      <c r="C25" s="130" t="s">
        <v>1197</v>
      </c>
      <c r="D25" s="222"/>
      <c r="E25" s="222"/>
      <c r="F25" s="132"/>
      <c r="G25" s="128">
        <v>1.0</v>
      </c>
      <c r="H25" s="129">
        <f t="shared" si="2"/>
        <v>200</v>
      </c>
      <c r="I25" s="130"/>
      <c r="J25" s="56"/>
      <c r="K25" s="56"/>
      <c r="L25" s="56"/>
      <c r="M25" s="56"/>
      <c r="N25" s="56"/>
      <c r="O25" s="56"/>
      <c r="P25" s="56"/>
      <c r="Q25" s="56"/>
      <c r="R25" s="56"/>
    </row>
    <row r="26" ht="14.25" customHeight="1">
      <c r="A26" s="148" t="s">
        <v>1212</v>
      </c>
      <c r="B26" s="132">
        <v>7.6035046E7</v>
      </c>
      <c r="C26" s="130" t="s">
        <v>1203</v>
      </c>
      <c r="D26" s="222"/>
      <c r="E26" s="222"/>
      <c r="F26" s="132"/>
      <c r="G26" s="128">
        <v>1.0</v>
      </c>
      <c r="H26" s="129">
        <f t="shared" si="2"/>
        <v>200</v>
      </c>
      <c r="I26" s="130"/>
      <c r="J26" s="56"/>
      <c r="K26" s="56"/>
      <c r="L26" s="56"/>
      <c r="M26" s="56"/>
      <c r="N26" s="56"/>
      <c r="O26" s="56"/>
      <c r="P26" s="56"/>
      <c r="Q26" s="56"/>
      <c r="R26" s="56"/>
    </row>
    <row r="27" ht="14.25" customHeight="1">
      <c r="A27" s="148" t="s">
        <v>1213</v>
      </c>
      <c r="B27" s="132">
        <v>7.659884E7</v>
      </c>
      <c r="C27" s="130" t="s">
        <v>1203</v>
      </c>
      <c r="D27" s="222"/>
      <c r="E27" s="222"/>
      <c r="F27" s="132"/>
      <c r="G27" s="128">
        <v>1.0</v>
      </c>
      <c r="H27" s="129">
        <f t="shared" si="2"/>
        <v>200</v>
      </c>
      <c r="I27" s="130"/>
      <c r="J27" s="56"/>
      <c r="K27" s="56"/>
      <c r="L27" s="56"/>
      <c r="M27" s="56"/>
      <c r="N27" s="56"/>
      <c r="O27" s="56"/>
      <c r="P27" s="56"/>
      <c r="Q27" s="56"/>
      <c r="R27" s="56"/>
    </row>
    <row r="28" ht="14.25" customHeight="1">
      <c r="A28" s="148"/>
      <c r="B28" s="132"/>
      <c r="C28" s="130"/>
      <c r="D28" s="222"/>
      <c r="E28" s="222"/>
      <c r="F28" s="132"/>
      <c r="G28" s="128"/>
      <c r="H28" s="129">
        <f t="shared" si="2"/>
        <v>0</v>
      </c>
      <c r="I28" s="130"/>
      <c r="J28" s="56"/>
      <c r="K28" s="56"/>
      <c r="L28" s="56"/>
      <c r="M28" s="56"/>
      <c r="N28" s="56"/>
      <c r="O28" s="56"/>
      <c r="P28" s="56"/>
      <c r="Q28" s="56"/>
      <c r="R28" s="56"/>
    </row>
    <row r="29" ht="14.25" customHeight="1">
      <c r="A29" s="148"/>
      <c r="B29" s="87"/>
      <c r="C29" s="130"/>
      <c r="D29" s="222"/>
      <c r="E29" s="222"/>
      <c r="F29" s="132"/>
      <c r="G29" s="128"/>
      <c r="H29" s="129">
        <f t="shared" si="2"/>
        <v>0</v>
      </c>
      <c r="I29" s="130"/>
      <c r="J29" s="56"/>
      <c r="K29" s="56"/>
      <c r="L29" s="56"/>
      <c r="M29" s="56"/>
      <c r="N29" s="56"/>
      <c r="O29" s="56"/>
      <c r="P29" s="56"/>
      <c r="Q29" s="56"/>
      <c r="R29" s="56"/>
    </row>
    <row r="30" ht="14.25" customHeight="1">
      <c r="A30" s="148"/>
      <c r="B30" s="87"/>
      <c r="C30" s="130"/>
      <c r="D30" s="222"/>
      <c r="E30" s="222"/>
      <c r="F30" s="132"/>
      <c r="G30" s="128"/>
      <c r="H30" s="129">
        <f t="shared" si="2"/>
        <v>0</v>
      </c>
      <c r="I30" s="130"/>
      <c r="J30" s="56"/>
      <c r="K30" s="56"/>
      <c r="L30" s="56"/>
      <c r="M30" s="56"/>
      <c r="N30" s="56"/>
      <c r="O30" s="56"/>
      <c r="P30" s="56"/>
      <c r="Q30" s="56"/>
      <c r="R30" s="56"/>
    </row>
    <row r="31" ht="14.25" customHeight="1">
      <c r="A31" s="148"/>
      <c r="B31" s="87"/>
      <c r="C31" s="308"/>
      <c r="D31" s="222"/>
      <c r="E31" s="222"/>
      <c r="F31" s="132"/>
      <c r="G31" s="128"/>
      <c r="H31" s="129">
        <f t="shared" si="2"/>
        <v>0</v>
      </c>
      <c r="I31" s="130"/>
      <c r="J31" s="56"/>
      <c r="K31" s="56"/>
      <c r="L31" s="56"/>
      <c r="M31" s="56"/>
      <c r="N31" s="56"/>
      <c r="O31" s="56"/>
      <c r="P31" s="56"/>
      <c r="Q31" s="56"/>
      <c r="R31" s="56"/>
    </row>
    <row r="32" ht="14.25" customHeight="1">
      <c r="A32" s="148"/>
      <c r="B32" s="145"/>
      <c r="C32" s="308"/>
      <c r="D32" s="222"/>
      <c r="E32" s="222"/>
      <c r="F32" s="132"/>
      <c r="G32" s="128"/>
      <c r="H32" s="129">
        <f t="shared" si="2"/>
        <v>0</v>
      </c>
      <c r="I32" s="130"/>
      <c r="J32" s="56"/>
      <c r="K32" s="56"/>
      <c r="L32" s="56"/>
      <c r="M32" s="56"/>
      <c r="N32" s="56"/>
      <c r="O32" s="56"/>
      <c r="P32" s="56"/>
      <c r="Q32" s="56"/>
      <c r="R32" s="56"/>
    </row>
    <row r="33" ht="14.25" customHeight="1">
      <c r="A33" s="148"/>
      <c r="B33" s="87"/>
      <c r="C33" s="308"/>
      <c r="D33" s="222"/>
      <c r="E33" s="222"/>
      <c r="F33" s="132"/>
      <c r="G33" s="128"/>
      <c r="H33" s="129">
        <f t="shared" si="2"/>
        <v>0</v>
      </c>
      <c r="I33" s="130"/>
      <c r="J33" s="56"/>
      <c r="K33" s="56"/>
      <c r="L33" s="56"/>
      <c r="M33" s="56"/>
      <c r="N33" s="56"/>
      <c r="O33" s="56"/>
      <c r="P33" s="56"/>
      <c r="Q33" s="56"/>
      <c r="R33" s="56"/>
    </row>
    <row r="34" ht="19.5" customHeight="1">
      <c r="A34" s="145"/>
      <c r="B34" s="147"/>
      <c r="C34" s="221"/>
      <c r="D34" s="222"/>
      <c r="E34" s="223" t="s">
        <v>31</v>
      </c>
      <c r="F34" s="154">
        <f t="shared" ref="F34:G34" si="3">SUM(F9:F32)</f>
        <v>0</v>
      </c>
      <c r="G34" s="154">
        <f t="shared" si="3"/>
        <v>22</v>
      </c>
      <c r="H34" s="224">
        <f>SUM(H9:H33)</f>
        <v>4200</v>
      </c>
      <c r="I34" s="225"/>
      <c r="J34" s="56"/>
      <c r="K34" s="56"/>
      <c r="L34" s="56"/>
      <c r="M34" s="56"/>
      <c r="N34" s="56"/>
      <c r="O34" s="56"/>
      <c r="P34" s="56"/>
      <c r="Q34" s="56"/>
      <c r="R34" s="56"/>
    </row>
    <row r="35" ht="18.0" customHeight="1">
      <c r="A35" s="152"/>
      <c r="B35" s="151"/>
      <c r="C35" s="152"/>
      <c r="D35" s="223"/>
      <c r="E35" s="223" t="s">
        <v>90</v>
      </c>
      <c r="F35" s="158">
        <f>COUNT(G10:G33)</f>
        <v>18</v>
      </c>
      <c r="G35" s="54"/>
      <c r="H35" s="54"/>
      <c r="I35" s="55"/>
      <c r="J35" s="56"/>
      <c r="K35" s="56"/>
      <c r="L35" s="56"/>
      <c r="M35" s="56"/>
      <c r="N35" s="56"/>
      <c r="O35" s="56"/>
      <c r="P35" s="56"/>
      <c r="Q35" s="56"/>
      <c r="R35" s="56"/>
    </row>
    <row r="36" ht="14.25" customHeight="1">
      <c r="A36" s="56"/>
      <c r="B36" s="59"/>
      <c r="C36" s="56"/>
      <c r="D36" s="92"/>
      <c r="E36" s="92"/>
      <c r="F36" s="56"/>
      <c r="G36" s="202"/>
      <c r="H36" s="198"/>
      <c r="I36" s="56"/>
      <c r="J36" s="56"/>
      <c r="K36" s="56"/>
      <c r="L36" s="56"/>
      <c r="M36" s="56"/>
      <c r="N36" s="56"/>
      <c r="O36" s="56"/>
      <c r="P36" s="56"/>
      <c r="Q36" s="56"/>
      <c r="R36" s="56"/>
    </row>
    <row r="37" ht="30.0" customHeight="1">
      <c r="A37" s="56"/>
      <c r="B37" s="59"/>
      <c r="C37" s="56"/>
      <c r="D37" s="56" t="s">
        <v>91</v>
      </c>
      <c r="E37" s="311"/>
      <c r="F37" s="56"/>
      <c r="G37" s="202"/>
      <c r="H37" s="198"/>
      <c r="I37" s="56"/>
      <c r="J37" s="56"/>
      <c r="K37" s="56"/>
      <c r="L37" s="56"/>
      <c r="M37" s="56"/>
      <c r="N37" s="56"/>
      <c r="O37" s="56"/>
      <c r="P37" s="56"/>
      <c r="Q37" s="56"/>
      <c r="R37" s="56"/>
    </row>
    <row r="38" ht="33.0" customHeight="1">
      <c r="A38" s="56"/>
      <c r="B38" s="59"/>
      <c r="C38" s="56"/>
      <c r="D38" s="58" t="s">
        <v>92</v>
      </c>
      <c r="E38" s="57"/>
      <c r="F38" s="56"/>
      <c r="G38" s="202"/>
      <c r="H38" s="198"/>
      <c r="I38" s="56"/>
      <c r="J38" s="56"/>
      <c r="K38" s="56"/>
      <c r="L38" s="56"/>
      <c r="M38" s="56"/>
      <c r="N38" s="56"/>
      <c r="O38" s="56"/>
      <c r="P38" s="56"/>
      <c r="Q38" s="56"/>
      <c r="R38" s="56"/>
    </row>
    <row r="39" ht="30.0" customHeight="1">
      <c r="A39" s="56"/>
      <c r="B39" s="59"/>
      <c r="C39" s="56"/>
      <c r="D39" s="59" t="s">
        <v>49</v>
      </c>
      <c r="E39" s="60"/>
      <c r="F39" s="56"/>
      <c r="G39" s="202"/>
      <c r="H39" s="198"/>
      <c r="I39" s="56"/>
      <c r="J39" s="56"/>
      <c r="K39" s="56"/>
      <c r="L39" s="56"/>
      <c r="M39" s="56"/>
      <c r="N39" s="56"/>
      <c r="O39" s="56"/>
      <c r="P39" s="56"/>
      <c r="Q39" s="56"/>
      <c r="R39" s="56"/>
    </row>
    <row r="40" ht="14.25" customHeight="1">
      <c r="A40" s="56"/>
      <c r="B40" s="59"/>
      <c r="C40" s="56"/>
      <c r="D40" s="92"/>
      <c r="E40" s="92"/>
      <c r="F40" s="56"/>
      <c r="G40" s="202"/>
      <c r="H40" s="198"/>
      <c r="I40" s="56"/>
      <c r="J40" s="56"/>
      <c r="K40" s="56"/>
      <c r="L40" s="56"/>
      <c r="M40" s="56"/>
      <c r="N40" s="56"/>
      <c r="O40" s="56"/>
      <c r="P40" s="56"/>
      <c r="Q40" s="56"/>
      <c r="R40" s="56"/>
    </row>
    <row r="41" ht="14.25" customHeight="1">
      <c r="A41" s="56"/>
      <c r="B41" s="59"/>
      <c r="C41" s="56"/>
      <c r="D41" s="92"/>
      <c r="E41" s="92"/>
      <c r="F41" s="56"/>
      <c r="G41" s="202"/>
      <c r="H41" s="198"/>
      <c r="I41" s="56"/>
      <c r="J41" s="56"/>
      <c r="K41" s="56"/>
      <c r="L41" s="56"/>
      <c r="M41" s="56"/>
      <c r="N41" s="56"/>
      <c r="O41" s="56"/>
      <c r="P41" s="56"/>
      <c r="Q41" s="56"/>
      <c r="R41" s="56"/>
    </row>
    <row r="42" ht="14.25" customHeight="1">
      <c r="A42" s="56"/>
      <c r="B42" s="59"/>
      <c r="C42" s="56"/>
      <c r="D42" s="92"/>
      <c r="E42" s="92"/>
      <c r="F42" s="56"/>
      <c r="G42" s="202"/>
      <c r="H42" s="198"/>
      <c r="I42" s="56"/>
      <c r="J42" s="56"/>
      <c r="K42" s="56"/>
      <c r="L42" s="56"/>
      <c r="M42" s="56"/>
      <c r="N42" s="56"/>
      <c r="O42" s="56"/>
      <c r="P42" s="56"/>
      <c r="Q42" s="56"/>
      <c r="R42" s="56"/>
    </row>
    <row r="43" ht="14.25" customHeight="1">
      <c r="A43" s="56"/>
      <c r="B43" s="59"/>
      <c r="C43" s="56"/>
      <c r="D43" s="92"/>
      <c r="E43" s="92"/>
      <c r="F43" s="56"/>
      <c r="G43" s="202"/>
      <c r="H43" s="198"/>
      <c r="I43" s="56"/>
      <c r="J43" s="56"/>
      <c r="K43" s="56"/>
      <c r="L43" s="56"/>
      <c r="M43" s="56"/>
      <c r="N43" s="56"/>
      <c r="O43" s="56"/>
      <c r="P43" s="56"/>
      <c r="Q43" s="56"/>
      <c r="R43" s="56"/>
    </row>
    <row r="44" ht="14.25" customHeight="1">
      <c r="A44" s="56"/>
      <c r="B44" s="59"/>
      <c r="C44" s="56"/>
      <c r="D44" s="92"/>
      <c r="E44" s="92"/>
      <c r="F44" s="56"/>
      <c r="G44" s="202"/>
      <c r="H44" s="198"/>
      <c r="I44" s="56"/>
      <c r="J44" s="56"/>
      <c r="K44" s="56"/>
      <c r="L44" s="56"/>
      <c r="M44" s="56"/>
      <c r="N44" s="56"/>
      <c r="O44" s="56"/>
      <c r="P44" s="56"/>
      <c r="Q44" s="56"/>
      <c r="R44" s="56"/>
    </row>
    <row r="45" ht="14.25" customHeight="1">
      <c r="A45" s="56"/>
      <c r="B45" s="59"/>
      <c r="C45" s="56"/>
      <c r="D45" s="92"/>
      <c r="E45" s="92"/>
      <c r="F45" s="56"/>
      <c r="G45" s="202"/>
      <c r="H45" s="198"/>
      <c r="I45" s="56"/>
      <c r="J45" s="56"/>
      <c r="K45" s="56"/>
      <c r="L45" s="56"/>
      <c r="M45" s="56"/>
      <c r="N45" s="56"/>
      <c r="O45" s="56"/>
      <c r="P45" s="56"/>
      <c r="Q45" s="56"/>
      <c r="R45" s="56"/>
    </row>
    <row r="46" ht="14.25" customHeight="1">
      <c r="A46" s="56"/>
      <c r="B46" s="59"/>
      <c r="C46" s="56"/>
      <c r="D46" s="92"/>
      <c r="E46" s="92"/>
      <c r="F46" s="56"/>
      <c r="G46" s="202"/>
      <c r="H46" s="198"/>
      <c r="I46" s="56"/>
      <c r="J46" s="56"/>
      <c r="K46" s="56"/>
      <c r="L46" s="56"/>
      <c r="M46" s="56"/>
      <c r="N46" s="56"/>
      <c r="O46" s="56"/>
      <c r="P46" s="56"/>
      <c r="Q46" s="56"/>
      <c r="R46" s="56"/>
    </row>
    <row r="47" ht="14.25" customHeight="1">
      <c r="A47" s="56"/>
      <c r="B47" s="59"/>
      <c r="C47" s="56"/>
      <c r="D47" s="92"/>
      <c r="E47" s="92"/>
      <c r="F47" s="56"/>
      <c r="G47" s="202"/>
      <c r="H47" s="198"/>
      <c r="I47" s="56"/>
      <c r="J47" s="56"/>
      <c r="K47" s="56"/>
      <c r="L47" s="56"/>
      <c r="M47" s="56"/>
      <c r="N47" s="56"/>
      <c r="O47" s="56"/>
      <c r="P47" s="56"/>
      <c r="Q47" s="56"/>
      <c r="R47" s="56"/>
    </row>
    <row r="48" ht="14.25" customHeight="1">
      <c r="A48" s="56"/>
      <c r="B48" s="59"/>
      <c r="C48" s="56"/>
      <c r="D48" s="92"/>
      <c r="E48" s="92"/>
      <c r="F48" s="56"/>
      <c r="G48" s="202"/>
      <c r="H48" s="198"/>
      <c r="I48" s="56"/>
      <c r="J48" s="56"/>
      <c r="K48" s="56"/>
      <c r="L48" s="56"/>
      <c r="M48" s="56"/>
      <c r="N48" s="56"/>
      <c r="O48" s="56"/>
      <c r="P48" s="56"/>
      <c r="Q48" s="56"/>
      <c r="R48" s="56"/>
    </row>
    <row r="49" ht="14.25" customHeight="1">
      <c r="A49" s="56"/>
      <c r="B49" s="59"/>
      <c r="C49" s="56"/>
      <c r="D49" s="92"/>
      <c r="E49" s="92"/>
      <c r="F49" s="56"/>
      <c r="G49" s="202"/>
      <c r="H49" s="198"/>
      <c r="I49" s="56"/>
      <c r="J49" s="56"/>
      <c r="K49" s="56"/>
      <c r="L49" s="56"/>
      <c r="M49" s="56"/>
      <c r="N49" s="56"/>
      <c r="O49" s="56"/>
      <c r="P49" s="56"/>
      <c r="Q49" s="56"/>
      <c r="R49" s="56"/>
    </row>
    <row r="50" ht="14.25" customHeight="1">
      <c r="A50" s="56"/>
      <c r="B50" s="59"/>
      <c r="C50" s="56"/>
      <c r="D50" s="92"/>
      <c r="E50" s="92"/>
      <c r="F50" s="56"/>
      <c r="G50" s="202"/>
      <c r="H50" s="198"/>
      <c r="I50" s="56"/>
      <c r="J50" s="56"/>
      <c r="K50" s="56"/>
      <c r="L50" s="56"/>
      <c r="M50" s="56"/>
      <c r="N50" s="56"/>
      <c r="O50" s="56"/>
      <c r="P50" s="56"/>
      <c r="Q50" s="56"/>
      <c r="R50" s="56"/>
    </row>
    <row r="51" ht="14.25" customHeight="1">
      <c r="A51" s="56"/>
      <c r="B51" s="59"/>
      <c r="C51" s="56"/>
      <c r="D51" s="92"/>
      <c r="E51" s="92"/>
      <c r="F51" s="56"/>
      <c r="G51" s="202"/>
      <c r="H51" s="198"/>
      <c r="I51" s="56"/>
      <c r="J51" s="56"/>
      <c r="K51" s="56"/>
      <c r="L51" s="56"/>
      <c r="M51" s="56"/>
      <c r="N51" s="56"/>
      <c r="O51" s="56"/>
      <c r="P51" s="56"/>
      <c r="Q51" s="56"/>
      <c r="R51" s="56"/>
    </row>
    <row r="52" ht="14.25" customHeight="1">
      <c r="A52" s="56"/>
      <c r="B52" s="59"/>
      <c r="C52" s="56"/>
      <c r="D52" s="92"/>
      <c r="E52" s="92"/>
      <c r="F52" s="56"/>
      <c r="G52" s="202"/>
      <c r="H52" s="198"/>
      <c r="I52" s="56"/>
      <c r="J52" s="56"/>
      <c r="K52" s="56"/>
      <c r="L52" s="56"/>
      <c r="M52" s="56"/>
      <c r="N52" s="56"/>
      <c r="O52" s="56"/>
      <c r="P52" s="56"/>
      <c r="Q52" s="56"/>
      <c r="R52" s="56"/>
    </row>
    <row r="53" ht="14.25" customHeight="1">
      <c r="A53" s="56"/>
      <c r="B53" s="59"/>
      <c r="C53" s="56"/>
      <c r="D53" s="92"/>
      <c r="E53" s="92"/>
      <c r="F53" s="56"/>
      <c r="G53" s="202"/>
      <c r="H53" s="198"/>
      <c r="I53" s="56"/>
      <c r="J53" s="56"/>
      <c r="K53" s="56"/>
      <c r="L53" s="56"/>
      <c r="M53" s="56"/>
      <c r="N53" s="56"/>
      <c r="O53" s="56"/>
      <c r="P53" s="56"/>
      <c r="Q53" s="56"/>
      <c r="R53" s="56"/>
    </row>
    <row r="54" ht="14.25" customHeight="1">
      <c r="A54" s="56"/>
      <c r="B54" s="59"/>
      <c r="C54" s="56"/>
      <c r="D54" s="92"/>
      <c r="E54" s="92"/>
      <c r="F54" s="56"/>
      <c r="G54" s="202"/>
      <c r="H54" s="198"/>
      <c r="I54" s="56"/>
      <c r="J54" s="56"/>
      <c r="K54" s="56"/>
      <c r="L54" s="56"/>
      <c r="M54" s="56"/>
      <c r="N54" s="56"/>
      <c r="O54" s="56"/>
      <c r="P54" s="56"/>
      <c r="Q54" s="56"/>
      <c r="R54" s="56"/>
    </row>
    <row r="55" ht="14.25" customHeight="1">
      <c r="A55" s="56"/>
      <c r="B55" s="59"/>
      <c r="C55" s="56"/>
      <c r="D55" s="92"/>
      <c r="E55" s="92"/>
      <c r="F55" s="56"/>
      <c r="G55" s="202"/>
      <c r="H55" s="198"/>
      <c r="I55" s="56"/>
      <c r="J55" s="56"/>
      <c r="K55" s="56"/>
      <c r="L55" s="56"/>
      <c r="M55" s="56"/>
      <c r="N55" s="56"/>
      <c r="O55" s="56"/>
      <c r="P55" s="56"/>
      <c r="Q55" s="56"/>
      <c r="R55" s="56"/>
    </row>
    <row r="56" ht="14.25" customHeight="1">
      <c r="A56" s="56"/>
      <c r="B56" s="59"/>
      <c r="C56" s="56"/>
      <c r="D56" s="92"/>
      <c r="E56" s="92"/>
      <c r="F56" s="56"/>
      <c r="G56" s="202"/>
      <c r="H56" s="198"/>
      <c r="I56" s="56"/>
      <c r="J56" s="56"/>
      <c r="K56" s="56"/>
      <c r="L56" s="56"/>
      <c r="M56" s="56"/>
      <c r="N56" s="56"/>
      <c r="O56" s="56"/>
      <c r="P56" s="56"/>
      <c r="Q56" s="56"/>
      <c r="R56" s="56"/>
    </row>
    <row r="57" ht="14.25" customHeight="1">
      <c r="A57" s="56"/>
      <c r="B57" s="59"/>
      <c r="C57" s="56"/>
      <c r="D57" s="92"/>
      <c r="E57" s="92"/>
      <c r="F57" s="56"/>
      <c r="G57" s="202"/>
      <c r="H57" s="198"/>
      <c r="I57" s="56"/>
      <c r="J57" s="56"/>
      <c r="K57" s="56"/>
      <c r="L57" s="56"/>
      <c r="M57" s="56"/>
      <c r="N57" s="56"/>
      <c r="O57" s="56"/>
      <c r="P57" s="56"/>
      <c r="Q57" s="56"/>
      <c r="R57" s="56"/>
    </row>
    <row r="58" ht="14.25" customHeight="1">
      <c r="A58" s="56"/>
      <c r="B58" s="59"/>
      <c r="C58" s="56"/>
      <c r="D58" s="92"/>
      <c r="E58" s="92"/>
      <c r="F58" s="56"/>
      <c r="G58" s="202"/>
      <c r="H58" s="198"/>
      <c r="I58" s="56"/>
      <c r="J58" s="56"/>
      <c r="K58" s="56"/>
      <c r="L58" s="56"/>
      <c r="M58" s="56"/>
      <c r="N58" s="56"/>
      <c r="O58" s="56"/>
      <c r="P58" s="56"/>
      <c r="Q58" s="56"/>
      <c r="R58" s="56"/>
    </row>
    <row r="59" ht="14.25" customHeight="1">
      <c r="A59" s="56"/>
      <c r="B59" s="59"/>
      <c r="C59" s="56"/>
      <c r="D59" s="92"/>
      <c r="E59" s="92"/>
      <c r="F59" s="56"/>
      <c r="G59" s="202"/>
      <c r="H59" s="198"/>
      <c r="I59" s="56"/>
      <c r="J59" s="56"/>
      <c r="K59" s="56"/>
      <c r="L59" s="56"/>
      <c r="M59" s="56"/>
      <c r="N59" s="56"/>
      <c r="O59" s="56"/>
      <c r="P59" s="56"/>
      <c r="Q59" s="56"/>
      <c r="R59" s="56"/>
    </row>
    <row r="60" ht="14.25" customHeight="1">
      <c r="A60" s="56"/>
      <c r="B60" s="59"/>
      <c r="C60" s="56"/>
      <c r="D60" s="92"/>
      <c r="E60" s="92"/>
      <c r="F60" s="56"/>
      <c r="G60" s="202"/>
      <c r="H60" s="198"/>
      <c r="I60" s="56"/>
      <c r="J60" s="56"/>
      <c r="K60" s="56"/>
      <c r="L60" s="56"/>
      <c r="M60" s="56"/>
      <c r="N60" s="56"/>
      <c r="O60" s="56"/>
      <c r="P60" s="56"/>
      <c r="Q60" s="56"/>
      <c r="R60" s="56"/>
    </row>
    <row r="61" ht="14.25" customHeight="1">
      <c r="A61" s="56"/>
      <c r="B61" s="59"/>
      <c r="C61" s="56"/>
      <c r="D61" s="92"/>
      <c r="E61" s="92"/>
      <c r="F61" s="56"/>
      <c r="G61" s="202"/>
      <c r="H61" s="198"/>
      <c r="I61" s="56"/>
      <c r="J61" s="56"/>
      <c r="K61" s="56"/>
      <c r="L61" s="56"/>
      <c r="M61" s="56"/>
      <c r="N61" s="56"/>
      <c r="O61" s="56"/>
      <c r="P61" s="56"/>
      <c r="Q61" s="56"/>
      <c r="R61" s="56"/>
    </row>
    <row r="62" ht="14.25" customHeight="1">
      <c r="A62" s="56"/>
      <c r="B62" s="59"/>
      <c r="C62" s="56"/>
      <c r="D62" s="92"/>
      <c r="E62" s="92"/>
      <c r="F62" s="56"/>
      <c r="G62" s="202"/>
      <c r="H62" s="198"/>
      <c r="I62" s="56"/>
      <c r="J62" s="56"/>
      <c r="K62" s="56"/>
      <c r="L62" s="56"/>
      <c r="M62" s="56"/>
      <c r="N62" s="56"/>
      <c r="O62" s="56"/>
      <c r="P62" s="56"/>
      <c r="Q62" s="56"/>
      <c r="R62" s="56"/>
    </row>
    <row r="63" ht="14.25" customHeight="1">
      <c r="A63" s="56"/>
      <c r="B63" s="59"/>
      <c r="C63" s="56"/>
      <c r="D63" s="92"/>
      <c r="E63" s="92"/>
      <c r="F63" s="56"/>
      <c r="G63" s="202"/>
      <c r="H63" s="198"/>
      <c r="I63" s="56"/>
      <c r="J63" s="56"/>
      <c r="K63" s="56"/>
      <c r="L63" s="56"/>
      <c r="M63" s="56"/>
      <c r="N63" s="56"/>
      <c r="O63" s="56"/>
      <c r="P63" s="56"/>
      <c r="Q63" s="56"/>
      <c r="R63" s="56"/>
    </row>
    <row r="64" ht="14.25" customHeight="1">
      <c r="A64" s="56"/>
      <c r="B64" s="59"/>
      <c r="C64" s="56"/>
      <c r="D64" s="92"/>
      <c r="E64" s="92"/>
      <c r="F64" s="56"/>
      <c r="G64" s="202"/>
      <c r="H64" s="198"/>
      <c r="I64" s="56"/>
      <c r="J64" s="56"/>
      <c r="K64" s="56"/>
      <c r="L64" s="56"/>
      <c r="M64" s="56"/>
      <c r="N64" s="56"/>
      <c r="O64" s="56"/>
      <c r="P64" s="56"/>
      <c r="Q64" s="56"/>
      <c r="R64" s="56"/>
    </row>
    <row r="65" ht="14.25" customHeight="1">
      <c r="A65" s="56"/>
      <c r="B65" s="59"/>
      <c r="C65" s="56"/>
      <c r="D65" s="92"/>
      <c r="E65" s="92"/>
      <c r="F65" s="56"/>
      <c r="G65" s="202"/>
      <c r="H65" s="198"/>
      <c r="I65" s="56"/>
      <c r="J65" s="56"/>
      <c r="K65" s="56"/>
      <c r="L65" s="56"/>
      <c r="M65" s="56"/>
      <c r="N65" s="56"/>
      <c r="O65" s="56"/>
      <c r="P65" s="56"/>
      <c r="Q65" s="56"/>
      <c r="R65" s="56"/>
    </row>
    <row r="66" ht="14.25" customHeight="1">
      <c r="A66" s="56"/>
      <c r="B66" s="59"/>
      <c r="C66" s="56"/>
      <c r="D66" s="92"/>
      <c r="E66" s="92"/>
      <c r="F66" s="56"/>
      <c r="G66" s="202"/>
      <c r="H66" s="198"/>
      <c r="I66" s="56"/>
      <c r="J66" s="56"/>
      <c r="K66" s="56"/>
      <c r="L66" s="56"/>
      <c r="M66" s="56"/>
      <c r="N66" s="56"/>
      <c r="O66" s="56"/>
      <c r="P66" s="56"/>
      <c r="Q66" s="56"/>
      <c r="R66" s="56"/>
    </row>
    <row r="67" ht="14.25" customHeight="1">
      <c r="A67" s="56"/>
      <c r="B67" s="59"/>
      <c r="C67" s="56"/>
      <c r="D67" s="92"/>
      <c r="E67" s="92"/>
      <c r="F67" s="56"/>
      <c r="G67" s="202"/>
      <c r="H67" s="198"/>
      <c r="I67" s="56"/>
      <c r="J67" s="56"/>
      <c r="K67" s="56"/>
      <c r="L67" s="56"/>
      <c r="M67" s="56"/>
      <c r="N67" s="56"/>
      <c r="O67" s="56"/>
      <c r="P67" s="56"/>
      <c r="Q67" s="56"/>
      <c r="R67" s="56"/>
    </row>
    <row r="68" ht="14.25" customHeight="1">
      <c r="A68" s="56"/>
      <c r="B68" s="59"/>
      <c r="C68" s="56"/>
      <c r="D68" s="92"/>
      <c r="E68" s="92"/>
      <c r="F68" s="56"/>
      <c r="G68" s="202"/>
      <c r="H68" s="198"/>
      <c r="I68" s="56"/>
      <c r="J68" s="56"/>
      <c r="K68" s="56"/>
      <c r="L68" s="56"/>
      <c r="M68" s="56"/>
      <c r="N68" s="56"/>
      <c r="O68" s="56"/>
      <c r="P68" s="56"/>
      <c r="Q68" s="56"/>
      <c r="R68" s="56"/>
    </row>
    <row r="69" ht="14.25" customHeight="1">
      <c r="A69" s="56"/>
      <c r="B69" s="59"/>
      <c r="C69" s="56"/>
      <c r="D69" s="92"/>
      <c r="E69" s="92"/>
      <c r="F69" s="56"/>
      <c r="G69" s="202"/>
      <c r="H69" s="198"/>
      <c r="I69" s="56"/>
      <c r="J69" s="56"/>
      <c r="K69" s="56"/>
      <c r="L69" s="56"/>
      <c r="M69" s="56"/>
      <c r="N69" s="56"/>
      <c r="O69" s="56"/>
      <c r="P69" s="56"/>
      <c r="Q69" s="56"/>
      <c r="R69" s="56"/>
    </row>
    <row r="70" ht="14.25" customHeight="1">
      <c r="A70" s="56"/>
      <c r="B70" s="59"/>
      <c r="C70" s="56"/>
      <c r="D70" s="92"/>
      <c r="E70" s="92"/>
      <c r="F70" s="56"/>
      <c r="G70" s="202"/>
      <c r="H70" s="198"/>
      <c r="I70" s="56"/>
      <c r="J70" s="56"/>
      <c r="K70" s="56"/>
      <c r="L70" s="56"/>
      <c r="M70" s="56"/>
      <c r="N70" s="56"/>
      <c r="O70" s="56"/>
      <c r="P70" s="56"/>
      <c r="Q70" s="56"/>
      <c r="R70" s="56"/>
    </row>
    <row r="71" ht="14.25" customHeight="1">
      <c r="A71" s="56"/>
      <c r="B71" s="59"/>
      <c r="C71" s="56"/>
      <c r="D71" s="92"/>
      <c r="E71" s="92"/>
      <c r="F71" s="56"/>
      <c r="G71" s="202"/>
      <c r="H71" s="198"/>
      <c r="I71" s="56"/>
      <c r="J71" s="56"/>
      <c r="K71" s="56"/>
      <c r="L71" s="56"/>
      <c r="M71" s="56"/>
      <c r="N71" s="56"/>
      <c r="O71" s="56"/>
      <c r="P71" s="56"/>
      <c r="Q71" s="56"/>
      <c r="R71" s="56"/>
    </row>
    <row r="72" ht="14.25" customHeight="1">
      <c r="A72" s="56"/>
      <c r="B72" s="59"/>
      <c r="C72" s="56"/>
      <c r="D72" s="92"/>
      <c r="E72" s="92"/>
      <c r="F72" s="56"/>
      <c r="G72" s="202"/>
      <c r="H72" s="198"/>
      <c r="I72" s="56"/>
      <c r="J72" s="56"/>
      <c r="K72" s="56"/>
      <c r="L72" s="56"/>
      <c r="M72" s="56"/>
      <c r="N72" s="56"/>
      <c r="O72" s="56"/>
      <c r="P72" s="56"/>
      <c r="Q72" s="56"/>
      <c r="R72" s="56"/>
    </row>
    <row r="73" ht="14.25" customHeight="1">
      <c r="A73" s="56"/>
      <c r="B73" s="59"/>
      <c r="C73" s="56"/>
      <c r="D73" s="92"/>
      <c r="E73" s="92"/>
      <c r="F73" s="56"/>
      <c r="G73" s="202"/>
      <c r="H73" s="198"/>
      <c r="I73" s="56"/>
      <c r="J73" s="56"/>
      <c r="K73" s="56"/>
      <c r="L73" s="56"/>
      <c r="M73" s="56"/>
      <c r="N73" s="56"/>
      <c r="O73" s="56"/>
      <c r="P73" s="56"/>
      <c r="Q73" s="56"/>
      <c r="R73" s="56"/>
    </row>
    <row r="74" ht="14.25" customHeight="1">
      <c r="A74" s="56"/>
      <c r="B74" s="59"/>
      <c r="C74" s="56"/>
      <c r="D74" s="92"/>
      <c r="E74" s="92"/>
      <c r="F74" s="56"/>
      <c r="G74" s="202"/>
      <c r="H74" s="198"/>
      <c r="I74" s="56"/>
      <c r="J74" s="56"/>
      <c r="K74" s="56"/>
      <c r="L74" s="56"/>
      <c r="M74" s="56"/>
      <c r="N74" s="56"/>
      <c r="O74" s="56"/>
      <c r="P74" s="56"/>
      <c r="Q74" s="56"/>
      <c r="R74" s="56"/>
    </row>
    <row r="75" ht="14.25" customHeight="1">
      <c r="A75" s="56"/>
      <c r="B75" s="59"/>
      <c r="C75" s="56"/>
      <c r="D75" s="92"/>
      <c r="E75" s="92"/>
      <c r="F75" s="56"/>
      <c r="G75" s="202"/>
      <c r="H75" s="198"/>
      <c r="I75" s="56"/>
      <c r="J75" s="56"/>
      <c r="K75" s="56"/>
      <c r="L75" s="56"/>
      <c r="M75" s="56"/>
      <c r="N75" s="56"/>
      <c r="O75" s="56"/>
      <c r="P75" s="56"/>
      <c r="Q75" s="56"/>
      <c r="R75" s="56"/>
    </row>
    <row r="76" ht="14.25" customHeight="1">
      <c r="A76" s="56"/>
      <c r="B76" s="59"/>
      <c r="C76" s="56"/>
      <c r="D76" s="92"/>
      <c r="E76" s="92"/>
      <c r="F76" s="56"/>
      <c r="G76" s="202"/>
      <c r="H76" s="198"/>
      <c r="I76" s="56"/>
      <c r="J76" s="56"/>
      <c r="K76" s="56"/>
      <c r="L76" s="56"/>
      <c r="M76" s="56"/>
      <c r="N76" s="56"/>
      <c r="O76" s="56"/>
      <c r="P76" s="56"/>
      <c r="Q76" s="56"/>
      <c r="R76" s="56"/>
    </row>
    <row r="77" ht="14.25" customHeight="1">
      <c r="A77" s="56"/>
      <c r="B77" s="59"/>
      <c r="C77" s="56"/>
      <c r="D77" s="92"/>
      <c r="E77" s="92"/>
      <c r="F77" s="56"/>
      <c r="G77" s="202"/>
      <c r="H77" s="198"/>
      <c r="I77" s="56"/>
      <c r="J77" s="56"/>
      <c r="K77" s="56"/>
      <c r="L77" s="56"/>
      <c r="M77" s="56"/>
      <c r="N77" s="56"/>
      <c r="O77" s="56"/>
      <c r="P77" s="56"/>
      <c r="Q77" s="56"/>
      <c r="R77" s="56"/>
    </row>
    <row r="78" ht="14.25" customHeight="1">
      <c r="A78" s="56"/>
      <c r="B78" s="59"/>
      <c r="C78" s="56"/>
      <c r="D78" s="92"/>
      <c r="E78" s="92"/>
      <c r="F78" s="56"/>
      <c r="G78" s="202"/>
      <c r="H78" s="198"/>
      <c r="I78" s="56"/>
      <c r="J78" s="56"/>
      <c r="K78" s="56"/>
      <c r="L78" s="56"/>
      <c r="M78" s="56"/>
      <c r="N78" s="56"/>
      <c r="O78" s="56"/>
      <c r="P78" s="56"/>
      <c r="Q78" s="56"/>
      <c r="R78" s="56"/>
    </row>
    <row r="79" ht="14.25" customHeight="1">
      <c r="A79" s="56"/>
      <c r="B79" s="59"/>
      <c r="C79" s="56"/>
      <c r="D79" s="92"/>
      <c r="E79" s="92"/>
      <c r="F79" s="56"/>
      <c r="G79" s="202"/>
      <c r="H79" s="198"/>
      <c r="I79" s="56"/>
      <c r="J79" s="56"/>
      <c r="K79" s="56"/>
      <c r="L79" s="56"/>
      <c r="M79" s="56"/>
      <c r="N79" s="56"/>
      <c r="O79" s="56"/>
      <c r="P79" s="56"/>
      <c r="Q79" s="56"/>
      <c r="R79" s="56"/>
    </row>
    <row r="80" ht="14.25" customHeight="1">
      <c r="A80" s="56"/>
      <c r="B80" s="59"/>
      <c r="C80" s="56"/>
      <c r="D80" s="92"/>
      <c r="E80" s="92"/>
      <c r="F80" s="56"/>
      <c r="G80" s="202"/>
      <c r="H80" s="198"/>
      <c r="I80" s="56"/>
      <c r="J80" s="56"/>
      <c r="K80" s="56"/>
      <c r="L80" s="56"/>
      <c r="M80" s="56"/>
      <c r="N80" s="56"/>
      <c r="O80" s="56"/>
      <c r="P80" s="56"/>
      <c r="Q80" s="56"/>
      <c r="R80" s="56"/>
    </row>
    <row r="81" ht="14.25" customHeight="1">
      <c r="A81" s="56"/>
      <c r="B81" s="59"/>
      <c r="C81" s="56"/>
      <c r="D81" s="92"/>
      <c r="E81" s="92"/>
      <c r="F81" s="56"/>
      <c r="G81" s="202"/>
      <c r="H81" s="198"/>
      <c r="I81" s="56"/>
      <c r="J81" s="56"/>
      <c r="K81" s="56"/>
      <c r="L81" s="56"/>
      <c r="M81" s="56"/>
      <c r="N81" s="56"/>
      <c r="O81" s="56"/>
      <c r="P81" s="56"/>
      <c r="Q81" s="56"/>
      <c r="R81" s="56"/>
    </row>
    <row r="82" ht="14.25" customHeight="1">
      <c r="A82" s="56"/>
      <c r="B82" s="59"/>
      <c r="C82" s="56"/>
      <c r="D82" s="92"/>
      <c r="E82" s="92"/>
      <c r="F82" s="56"/>
      <c r="G82" s="202"/>
      <c r="H82" s="198"/>
      <c r="I82" s="56"/>
      <c r="J82" s="56"/>
      <c r="K82" s="56"/>
      <c r="L82" s="56"/>
      <c r="M82" s="56"/>
      <c r="N82" s="56"/>
      <c r="O82" s="56"/>
      <c r="P82" s="56"/>
      <c r="Q82" s="56"/>
      <c r="R82" s="56"/>
    </row>
    <row r="83" ht="14.25" customHeight="1">
      <c r="A83" s="56"/>
      <c r="B83" s="59"/>
      <c r="C83" s="56"/>
      <c r="D83" s="92"/>
      <c r="E83" s="92"/>
      <c r="F83" s="56"/>
      <c r="G83" s="202"/>
      <c r="H83" s="198"/>
      <c r="I83" s="56"/>
      <c r="J83" s="56"/>
      <c r="K83" s="56"/>
      <c r="L83" s="56"/>
      <c r="M83" s="56"/>
      <c r="N83" s="56"/>
      <c r="O83" s="56"/>
      <c r="P83" s="56"/>
      <c r="Q83" s="56"/>
      <c r="R83" s="56"/>
    </row>
    <row r="84" ht="14.25" customHeight="1">
      <c r="A84" s="56"/>
      <c r="B84" s="59"/>
      <c r="C84" s="56"/>
      <c r="D84" s="92"/>
      <c r="E84" s="92"/>
      <c r="F84" s="56"/>
      <c r="G84" s="202"/>
      <c r="H84" s="198"/>
      <c r="I84" s="56"/>
      <c r="J84" s="56"/>
      <c r="K84" s="56"/>
      <c r="L84" s="56"/>
      <c r="M84" s="56"/>
      <c r="N84" s="56"/>
      <c r="O84" s="56"/>
      <c r="P84" s="56"/>
      <c r="Q84" s="56"/>
      <c r="R84" s="56"/>
    </row>
    <row r="85" ht="14.25" customHeight="1">
      <c r="A85" s="56"/>
      <c r="B85" s="59"/>
      <c r="C85" s="56"/>
      <c r="D85" s="92"/>
      <c r="E85" s="92"/>
      <c r="F85" s="56"/>
      <c r="G85" s="202"/>
      <c r="H85" s="198"/>
      <c r="I85" s="56"/>
      <c r="J85" s="56"/>
      <c r="K85" s="56"/>
      <c r="L85" s="56"/>
      <c r="M85" s="56"/>
      <c r="N85" s="56"/>
      <c r="O85" s="56"/>
      <c r="P85" s="56"/>
      <c r="Q85" s="56"/>
      <c r="R85" s="56"/>
    </row>
    <row r="86" ht="14.25" customHeight="1">
      <c r="A86" s="56"/>
      <c r="B86" s="59"/>
      <c r="C86" s="56"/>
      <c r="D86" s="92"/>
      <c r="E86" s="92"/>
      <c r="F86" s="56"/>
      <c r="G86" s="202"/>
      <c r="H86" s="198"/>
      <c r="I86" s="56"/>
      <c r="J86" s="56"/>
      <c r="K86" s="56"/>
      <c r="L86" s="56"/>
      <c r="M86" s="56"/>
      <c r="N86" s="56"/>
      <c r="O86" s="56"/>
      <c r="P86" s="56"/>
      <c r="Q86" s="56"/>
      <c r="R86" s="56"/>
    </row>
    <row r="87" ht="14.25" customHeight="1">
      <c r="A87" s="56"/>
      <c r="B87" s="59"/>
      <c r="C87" s="56"/>
      <c r="D87" s="92"/>
      <c r="E87" s="92"/>
      <c r="F87" s="56"/>
      <c r="G87" s="202"/>
      <c r="H87" s="198"/>
      <c r="I87" s="56"/>
      <c r="J87" s="56"/>
      <c r="K87" s="56"/>
      <c r="L87" s="56"/>
      <c r="M87" s="56"/>
      <c r="N87" s="56"/>
      <c r="O87" s="56"/>
      <c r="P87" s="56"/>
      <c r="Q87" s="56"/>
      <c r="R87" s="56"/>
    </row>
    <row r="88" ht="14.25" customHeight="1">
      <c r="A88" s="56"/>
      <c r="B88" s="59"/>
      <c r="C88" s="56"/>
      <c r="D88" s="92"/>
      <c r="E88" s="92"/>
      <c r="F88" s="56"/>
      <c r="G88" s="202"/>
      <c r="H88" s="198"/>
      <c r="I88" s="56"/>
      <c r="J88" s="56"/>
      <c r="K88" s="56"/>
      <c r="L88" s="56"/>
      <c r="M88" s="56"/>
      <c r="N88" s="56"/>
      <c r="O88" s="56"/>
      <c r="P88" s="56"/>
      <c r="Q88" s="56"/>
      <c r="R88" s="56"/>
    </row>
    <row r="89" ht="38.25" customHeight="1">
      <c r="A89" s="118" t="s">
        <v>33</v>
      </c>
      <c r="B89" s="17"/>
      <c r="C89" s="17"/>
      <c r="D89" s="17"/>
      <c r="E89" s="17"/>
      <c r="F89" s="17"/>
      <c r="G89" s="6"/>
      <c r="H89" s="198"/>
      <c r="J89" s="56"/>
      <c r="K89" s="56"/>
      <c r="L89" s="56"/>
      <c r="M89" s="56"/>
      <c r="N89" s="56"/>
      <c r="O89" s="56"/>
      <c r="P89" s="56"/>
      <c r="Q89" s="56"/>
      <c r="R89" s="56"/>
    </row>
    <row r="90" ht="36.75" customHeight="1">
      <c r="A90" s="56"/>
      <c r="B90" s="72" t="s">
        <v>14</v>
      </c>
      <c r="C90" s="17"/>
      <c r="D90" s="17"/>
      <c r="E90" s="17"/>
      <c r="F90" s="6"/>
      <c r="G90" s="202"/>
      <c r="H90" s="198"/>
      <c r="I90" s="56"/>
      <c r="J90" s="56"/>
      <c r="K90" s="56"/>
      <c r="L90" s="56"/>
      <c r="M90" s="56"/>
      <c r="N90" s="56"/>
      <c r="O90" s="56"/>
      <c r="P90" s="56"/>
      <c r="Q90" s="56"/>
      <c r="R90" s="56"/>
    </row>
    <row r="91" ht="14.25" customHeight="1">
      <c r="A91" s="199" t="s">
        <v>34</v>
      </c>
      <c r="B91" s="59" t="s">
        <v>1214</v>
      </c>
      <c r="E91" s="200" t="s">
        <v>36</v>
      </c>
      <c r="F91" s="59" t="s">
        <v>1215</v>
      </c>
      <c r="H91" s="198"/>
      <c r="I91" s="56"/>
      <c r="J91" s="56"/>
      <c r="K91" s="56"/>
      <c r="L91" s="56"/>
      <c r="M91" s="56"/>
      <c r="N91" s="56"/>
      <c r="O91" s="56"/>
      <c r="P91" s="56"/>
      <c r="Q91" s="56"/>
      <c r="R91" s="56"/>
    </row>
    <row r="92" ht="14.25" customHeight="1">
      <c r="A92" s="199" t="s">
        <v>38</v>
      </c>
      <c r="B92" s="59" t="s">
        <v>1216</v>
      </c>
      <c r="E92" s="200" t="s">
        <v>136</v>
      </c>
      <c r="F92" s="59"/>
      <c r="H92" s="198"/>
      <c r="I92" s="56"/>
      <c r="J92" s="56"/>
      <c r="K92" s="56"/>
      <c r="L92" s="56"/>
      <c r="M92" s="56"/>
      <c r="N92" s="56"/>
      <c r="O92" s="56"/>
      <c r="P92" s="56"/>
      <c r="Q92" s="56"/>
      <c r="R92" s="56"/>
    </row>
    <row r="93" ht="14.25" customHeight="1">
      <c r="A93" s="199" t="s">
        <v>41</v>
      </c>
      <c r="B93" s="59" t="s">
        <v>1217</v>
      </c>
      <c r="E93" s="200" t="s">
        <v>43</v>
      </c>
      <c r="F93" s="59" t="s">
        <v>1216</v>
      </c>
      <c r="H93" s="198"/>
      <c r="I93" s="56"/>
      <c r="J93" s="56"/>
      <c r="K93" s="56"/>
      <c r="L93" s="56"/>
      <c r="M93" s="56"/>
      <c r="N93" s="56"/>
      <c r="O93" s="56"/>
      <c r="P93" s="56"/>
      <c r="Q93" s="56"/>
      <c r="R93" s="56"/>
    </row>
    <row r="94" ht="14.25" customHeight="1">
      <c r="A94" s="199" t="s">
        <v>44</v>
      </c>
      <c r="B94" s="59"/>
      <c r="E94" s="200" t="s">
        <v>46</v>
      </c>
      <c r="F94" s="59">
        <v>5.2001115598E10</v>
      </c>
      <c r="H94" s="198"/>
      <c r="I94" s="56"/>
      <c r="J94" s="56"/>
      <c r="K94" s="56"/>
      <c r="L94" s="56"/>
      <c r="M94" s="56"/>
      <c r="N94" s="56"/>
      <c r="O94" s="56"/>
      <c r="P94" s="56"/>
      <c r="Q94" s="56"/>
      <c r="R94" s="56"/>
    </row>
    <row r="95" ht="14.25" customHeight="1">
      <c r="A95" s="56"/>
      <c r="B95" s="59"/>
      <c r="C95" s="56"/>
      <c r="D95" s="92"/>
      <c r="E95" s="92"/>
      <c r="F95" s="56"/>
      <c r="G95" s="202"/>
      <c r="H95" s="198"/>
      <c r="I95" s="56"/>
      <c r="J95" s="56"/>
      <c r="K95" s="56"/>
      <c r="L95" s="56"/>
      <c r="M95" s="56"/>
      <c r="N95" s="56"/>
      <c r="O95" s="56"/>
      <c r="P95" s="56"/>
      <c r="Q95" s="56"/>
      <c r="R95" s="56"/>
    </row>
    <row r="96" ht="14.25" customHeight="1">
      <c r="A96" s="56"/>
      <c r="B96" s="59"/>
      <c r="C96" s="56"/>
      <c r="D96" s="92"/>
      <c r="E96" s="92"/>
      <c r="F96" s="56"/>
      <c r="G96" s="202"/>
      <c r="H96" s="198"/>
      <c r="I96" s="56"/>
      <c r="J96" s="56"/>
      <c r="K96" s="56"/>
      <c r="L96" s="56"/>
      <c r="M96" s="56"/>
      <c r="N96" s="56"/>
      <c r="O96" s="56"/>
      <c r="P96" s="56"/>
      <c r="Q96" s="56"/>
      <c r="R96" s="56"/>
    </row>
    <row r="97" ht="14.25" customHeight="1">
      <c r="A97" s="119" t="s">
        <v>47</v>
      </c>
      <c r="B97" s="307" t="s">
        <v>139</v>
      </c>
      <c r="C97" s="119" t="s">
        <v>49</v>
      </c>
      <c r="D97" s="203" t="s">
        <v>50</v>
      </c>
      <c r="E97" s="203" t="s">
        <v>51</v>
      </c>
      <c r="F97" s="119" t="s">
        <v>52</v>
      </c>
      <c r="G97" s="121" t="s">
        <v>53</v>
      </c>
      <c r="H97" s="122" t="s">
        <v>54</v>
      </c>
      <c r="I97" s="119" t="s">
        <v>55</v>
      </c>
      <c r="J97" s="56"/>
      <c r="K97" s="56"/>
      <c r="L97" s="56"/>
      <c r="M97" s="56"/>
      <c r="N97" s="56"/>
      <c r="O97" s="56"/>
      <c r="P97" s="56"/>
      <c r="Q97" s="56"/>
      <c r="R97" s="56"/>
    </row>
    <row r="98" ht="14.25" customHeight="1">
      <c r="A98" s="145" t="s">
        <v>1218</v>
      </c>
      <c r="B98" s="87">
        <v>7.6545161E7</v>
      </c>
      <c r="C98" s="308"/>
      <c r="D98" s="222"/>
      <c r="E98" s="222"/>
      <c r="F98" s="132">
        <v>2.0</v>
      </c>
      <c r="G98" s="128">
        <v>2.0</v>
      </c>
      <c r="H98" s="129">
        <f t="shared" ref="H98:H125" si="4">G98*200</f>
        <v>400</v>
      </c>
      <c r="I98" s="130"/>
      <c r="J98" s="56"/>
      <c r="K98" s="56"/>
      <c r="L98" s="56"/>
      <c r="M98" s="56"/>
      <c r="N98" s="56"/>
      <c r="O98" s="56"/>
      <c r="P98" s="56"/>
      <c r="Q98" s="56"/>
      <c r="R98" s="56"/>
    </row>
    <row r="99" ht="14.25" customHeight="1">
      <c r="A99" s="148" t="s">
        <v>1219</v>
      </c>
      <c r="B99" s="132">
        <v>7.6419197E7</v>
      </c>
      <c r="C99" s="308"/>
      <c r="D99" s="222"/>
      <c r="E99" s="222"/>
      <c r="F99" s="132">
        <v>2.0</v>
      </c>
      <c r="G99" s="128">
        <v>2.0</v>
      </c>
      <c r="H99" s="129">
        <f t="shared" si="4"/>
        <v>400</v>
      </c>
      <c r="I99" s="130"/>
      <c r="J99" s="56"/>
      <c r="K99" s="56"/>
      <c r="L99" s="56"/>
      <c r="M99" s="56"/>
      <c r="N99" s="56"/>
      <c r="O99" s="56"/>
      <c r="P99" s="56"/>
      <c r="Q99" s="56"/>
      <c r="R99" s="56"/>
    </row>
    <row r="100" ht="14.25" customHeight="1">
      <c r="A100" s="148" t="s">
        <v>1220</v>
      </c>
      <c r="B100" s="87">
        <v>7.676851E7</v>
      </c>
      <c r="C100" s="308"/>
      <c r="D100" s="222"/>
      <c r="E100" s="222"/>
      <c r="F100" s="132">
        <v>2.0</v>
      </c>
      <c r="G100" s="128">
        <v>2.0</v>
      </c>
      <c r="H100" s="129">
        <f t="shared" si="4"/>
        <v>400</v>
      </c>
      <c r="I100" s="130"/>
      <c r="J100" s="56"/>
      <c r="K100" s="56"/>
      <c r="L100" s="56"/>
      <c r="M100" s="56"/>
      <c r="N100" s="56"/>
      <c r="O100" s="56"/>
      <c r="P100" s="56"/>
      <c r="Q100" s="56"/>
      <c r="R100" s="56"/>
    </row>
    <row r="101" ht="14.25" customHeight="1">
      <c r="A101" s="148" t="s">
        <v>1221</v>
      </c>
      <c r="B101" s="87">
        <v>7.6374636E7</v>
      </c>
      <c r="C101" s="308"/>
      <c r="D101" s="222"/>
      <c r="E101" s="222"/>
      <c r="F101" s="132">
        <v>5.0</v>
      </c>
      <c r="G101" s="128">
        <v>5.0</v>
      </c>
      <c r="H101" s="129">
        <f t="shared" si="4"/>
        <v>1000</v>
      </c>
      <c r="I101" s="130"/>
      <c r="J101" s="56"/>
      <c r="K101" s="56"/>
      <c r="L101" s="56"/>
      <c r="M101" s="56"/>
      <c r="N101" s="56"/>
      <c r="O101" s="56"/>
      <c r="P101" s="56"/>
      <c r="Q101" s="56"/>
      <c r="R101" s="56"/>
    </row>
    <row r="102" ht="14.25" customHeight="1">
      <c r="A102" s="145"/>
      <c r="B102" s="96"/>
      <c r="C102" s="308"/>
      <c r="D102" s="222"/>
      <c r="E102" s="222"/>
      <c r="F102" s="132"/>
      <c r="G102" s="128"/>
      <c r="H102" s="129">
        <f t="shared" si="4"/>
        <v>0</v>
      </c>
      <c r="I102" s="130"/>
      <c r="J102" s="56"/>
      <c r="K102" s="56"/>
      <c r="L102" s="56"/>
      <c r="M102" s="56"/>
      <c r="N102" s="56"/>
      <c r="O102" s="56"/>
      <c r="P102" s="56"/>
      <c r="Q102" s="56"/>
      <c r="R102" s="56"/>
    </row>
    <row r="103" ht="14.25" customHeight="1">
      <c r="A103" s="148"/>
      <c r="B103" s="96"/>
      <c r="C103" s="308"/>
      <c r="D103" s="222"/>
      <c r="E103" s="222"/>
      <c r="F103" s="135"/>
      <c r="G103" s="128"/>
      <c r="H103" s="129">
        <f t="shared" si="4"/>
        <v>0</v>
      </c>
      <c r="I103" s="130"/>
      <c r="J103" s="56"/>
      <c r="K103" s="56"/>
      <c r="L103" s="56"/>
      <c r="M103" s="56"/>
      <c r="N103" s="56"/>
      <c r="O103" s="56"/>
      <c r="P103" s="56"/>
      <c r="Q103" s="56"/>
      <c r="R103" s="56"/>
    </row>
    <row r="104" ht="14.25" customHeight="1">
      <c r="A104" s="145"/>
      <c r="B104" s="87"/>
      <c r="C104" s="308"/>
      <c r="D104" s="222"/>
      <c r="E104" s="216"/>
      <c r="F104" s="132"/>
      <c r="G104" s="128"/>
      <c r="H104" s="129">
        <f t="shared" si="4"/>
        <v>0</v>
      </c>
      <c r="I104" s="130"/>
      <c r="J104" s="56"/>
      <c r="K104" s="56"/>
      <c r="L104" s="56"/>
      <c r="M104" s="56"/>
      <c r="N104" s="56"/>
      <c r="O104" s="56"/>
      <c r="P104" s="56"/>
      <c r="Q104" s="56"/>
      <c r="R104" s="56"/>
    </row>
    <row r="105" ht="14.25" customHeight="1">
      <c r="A105" s="145"/>
      <c r="B105" s="145"/>
      <c r="C105" s="308"/>
      <c r="D105" s="222"/>
      <c r="E105" s="217"/>
      <c r="F105" s="132"/>
      <c r="G105" s="128"/>
      <c r="H105" s="129">
        <f t="shared" si="4"/>
        <v>0</v>
      </c>
      <c r="I105" s="130"/>
      <c r="J105" s="56"/>
      <c r="K105" s="56"/>
      <c r="L105" s="56"/>
      <c r="M105" s="56"/>
      <c r="N105" s="56"/>
      <c r="O105" s="56"/>
      <c r="P105" s="56"/>
      <c r="Q105" s="56"/>
      <c r="R105" s="56"/>
    </row>
    <row r="106" ht="14.25" customHeight="1">
      <c r="A106" s="312"/>
      <c r="B106" s="312"/>
      <c r="C106" s="312"/>
      <c r="D106" s="312"/>
      <c r="E106" s="312"/>
      <c r="F106" s="312"/>
      <c r="G106" s="312"/>
      <c r="H106" s="129">
        <f t="shared" si="4"/>
        <v>0</v>
      </c>
      <c r="I106" s="130"/>
      <c r="J106" s="56"/>
      <c r="K106" s="56"/>
      <c r="L106" s="56"/>
      <c r="M106" s="56"/>
      <c r="N106" s="56"/>
      <c r="O106" s="56"/>
      <c r="P106" s="56"/>
      <c r="Q106" s="56"/>
      <c r="R106" s="56"/>
    </row>
    <row r="107" ht="14.25" customHeight="1">
      <c r="A107" s="312"/>
      <c r="B107" s="312"/>
      <c r="C107" s="312"/>
      <c r="D107" s="312"/>
      <c r="E107" s="312"/>
      <c r="F107" s="312"/>
      <c r="G107" s="312"/>
      <c r="H107" s="129">
        <f t="shared" si="4"/>
        <v>0</v>
      </c>
      <c r="I107" s="130"/>
      <c r="J107" s="56"/>
      <c r="K107" s="56"/>
      <c r="L107" s="56"/>
      <c r="M107" s="56"/>
      <c r="N107" s="56"/>
      <c r="O107" s="56"/>
      <c r="P107" s="56"/>
      <c r="Q107" s="56"/>
      <c r="R107" s="56"/>
    </row>
    <row r="108" ht="14.25" customHeight="1">
      <c r="A108" s="312"/>
      <c r="B108" s="312"/>
      <c r="C108" s="312"/>
      <c r="D108" s="312"/>
      <c r="E108" s="312"/>
      <c r="F108" s="312"/>
      <c r="G108" s="312"/>
      <c r="H108" s="129">
        <f t="shared" si="4"/>
        <v>0</v>
      </c>
      <c r="I108" s="130"/>
      <c r="J108" s="56"/>
      <c r="K108" s="56"/>
      <c r="L108" s="56"/>
      <c r="M108" s="56"/>
      <c r="N108" s="56"/>
      <c r="O108" s="56"/>
      <c r="P108" s="56"/>
      <c r="Q108" s="56"/>
      <c r="R108" s="56"/>
    </row>
    <row r="109" ht="14.25" customHeight="1">
      <c r="A109" s="312"/>
      <c r="B109" s="312"/>
      <c r="C109" s="312"/>
      <c r="D109" s="312"/>
      <c r="E109" s="312"/>
      <c r="F109" s="312"/>
      <c r="G109" s="312"/>
      <c r="H109" s="129">
        <f t="shared" si="4"/>
        <v>0</v>
      </c>
      <c r="I109" s="130"/>
      <c r="J109" s="56"/>
      <c r="K109" s="56"/>
      <c r="L109" s="56"/>
      <c r="M109" s="56"/>
      <c r="N109" s="56"/>
      <c r="O109" s="56"/>
      <c r="P109" s="56"/>
      <c r="Q109" s="56"/>
      <c r="R109" s="56"/>
    </row>
    <row r="110" ht="14.25" customHeight="1">
      <c r="A110" s="312"/>
      <c r="B110" s="312"/>
      <c r="C110" s="312"/>
      <c r="D110" s="312"/>
      <c r="E110" s="312"/>
      <c r="F110" s="312"/>
      <c r="G110" s="312"/>
      <c r="H110" s="129">
        <f t="shared" si="4"/>
        <v>0</v>
      </c>
      <c r="I110" s="130"/>
      <c r="J110" s="56"/>
      <c r="K110" s="56"/>
      <c r="L110" s="56"/>
      <c r="M110" s="56"/>
      <c r="N110" s="56"/>
      <c r="O110" s="56"/>
      <c r="P110" s="56"/>
      <c r="Q110" s="56"/>
      <c r="R110" s="56"/>
    </row>
    <row r="111" ht="14.25" customHeight="1">
      <c r="A111" s="145"/>
      <c r="B111" s="87"/>
      <c r="C111" s="308"/>
      <c r="D111" s="222"/>
      <c r="E111" s="222"/>
      <c r="F111" s="132"/>
      <c r="G111" s="128"/>
      <c r="H111" s="129">
        <f t="shared" si="4"/>
        <v>0</v>
      </c>
      <c r="I111" s="130"/>
      <c r="J111" s="56"/>
      <c r="K111" s="56"/>
      <c r="L111" s="56"/>
      <c r="M111" s="56"/>
      <c r="N111" s="56"/>
      <c r="O111" s="56"/>
      <c r="P111" s="56"/>
      <c r="Q111" s="56"/>
      <c r="R111" s="56"/>
    </row>
    <row r="112" ht="14.25" customHeight="1">
      <c r="A112" s="148"/>
      <c r="B112" s="132"/>
      <c r="C112" s="308"/>
      <c r="D112" s="222"/>
      <c r="E112" s="222"/>
      <c r="F112" s="132"/>
      <c r="G112" s="128"/>
      <c r="H112" s="129">
        <f t="shared" si="4"/>
        <v>0</v>
      </c>
      <c r="I112" s="130"/>
      <c r="J112" s="56"/>
      <c r="K112" s="56"/>
      <c r="L112" s="56"/>
      <c r="M112" s="56"/>
      <c r="N112" s="56"/>
      <c r="O112" s="56"/>
      <c r="P112" s="56"/>
      <c r="Q112" s="56"/>
      <c r="R112" s="56"/>
    </row>
    <row r="113" ht="14.25" customHeight="1">
      <c r="A113" s="148"/>
      <c r="B113" s="87"/>
      <c r="C113" s="308"/>
      <c r="D113" s="222"/>
      <c r="E113" s="222"/>
      <c r="F113" s="132"/>
      <c r="G113" s="128"/>
      <c r="H113" s="129">
        <f t="shared" si="4"/>
        <v>0</v>
      </c>
      <c r="I113" s="130"/>
      <c r="J113" s="56"/>
      <c r="K113" s="56"/>
      <c r="L113" s="56"/>
      <c r="M113" s="56"/>
      <c r="N113" s="56"/>
      <c r="O113" s="56"/>
      <c r="P113" s="56"/>
      <c r="Q113" s="56"/>
      <c r="R113" s="56"/>
    </row>
    <row r="114" ht="14.25" customHeight="1">
      <c r="A114" s="148"/>
      <c r="B114" s="87"/>
      <c r="C114" s="308"/>
      <c r="D114" s="222"/>
      <c r="E114" s="222"/>
      <c r="F114" s="132"/>
      <c r="G114" s="128"/>
      <c r="H114" s="129">
        <f t="shared" si="4"/>
        <v>0</v>
      </c>
      <c r="I114" s="130"/>
      <c r="J114" s="56"/>
      <c r="K114" s="56"/>
      <c r="L114" s="56"/>
      <c r="M114" s="56"/>
      <c r="N114" s="56"/>
      <c r="O114" s="56"/>
      <c r="P114" s="56"/>
      <c r="Q114" s="56"/>
      <c r="R114" s="56"/>
    </row>
    <row r="115" ht="14.25" customHeight="1">
      <c r="A115" s="148"/>
      <c r="B115" s="87"/>
      <c r="C115" s="308"/>
      <c r="D115" s="222"/>
      <c r="E115" s="222"/>
      <c r="F115" s="132"/>
      <c r="G115" s="128"/>
      <c r="H115" s="129">
        <f t="shared" si="4"/>
        <v>0</v>
      </c>
      <c r="I115" s="130"/>
      <c r="J115" s="56"/>
      <c r="K115" s="56"/>
      <c r="L115" s="56"/>
      <c r="M115" s="56"/>
      <c r="N115" s="56"/>
      <c r="O115" s="56"/>
      <c r="P115" s="56"/>
      <c r="Q115" s="56"/>
      <c r="R115" s="56"/>
    </row>
    <row r="116" ht="14.25" customHeight="1">
      <c r="A116" s="148"/>
      <c r="B116" s="145"/>
      <c r="C116" s="308"/>
      <c r="D116" s="222"/>
      <c r="E116" s="222"/>
      <c r="F116" s="132"/>
      <c r="G116" s="128"/>
      <c r="H116" s="129">
        <f t="shared" si="4"/>
        <v>0</v>
      </c>
      <c r="I116" s="130"/>
      <c r="J116" s="56"/>
      <c r="K116" s="56"/>
      <c r="L116" s="56"/>
      <c r="M116" s="56"/>
      <c r="N116" s="56"/>
      <c r="O116" s="56"/>
      <c r="P116" s="56"/>
      <c r="Q116" s="56"/>
      <c r="R116" s="56"/>
    </row>
    <row r="117" ht="14.25" customHeight="1">
      <c r="A117" s="148"/>
      <c r="B117" s="87"/>
      <c r="C117" s="308"/>
      <c r="D117" s="222"/>
      <c r="E117" s="222"/>
      <c r="F117" s="132"/>
      <c r="G117" s="128"/>
      <c r="H117" s="129">
        <f t="shared" si="4"/>
        <v>0</v>
      </c>
      <c r="I117" s="130"/>
      <c r="J117" s="56"/>
      <c r="K117" s="56"/>
      <c r="L117" s="56"/>
      <c r="M117" s="56"/>
      <c r="N117" s="56"/>
      <c r="O117" s="56"/>
      <c r="P117" s="56"/>
      <c r="Q117" s="56"/>
      <c r="R117" s="56"/>
    </row>
    <row r="118" ht="14.25" customHeight="1">
      <c r="A118" s="148"/>
      <c r="B118" s="87"/>
      <c r="C118" s="308"/>
      <c r="D118" s="222"/>
      <c r="E118" s="222"/>
      <c r="F118" s="132"/>
      <c r="G118" s="128"/>
      <c r="H118" s="129">
        <f t="shared" si="4"/>
        <v>0</v>
      </c>
      <c r="I118" s="130"/>
      <c r="J118" s="56"/>
      <c r="K118" s="56"/>
      <c r="L118" s="56"/>
      <c r="M118" s="56"/>
      <c r="N118" s="56"/>
      <c r="O118" s="56"/>
      <c r="P118" s="56"/>
      <c r="Q118" s="56"/>
      <c r="R118" s="56"/>
    </row>
    <row r="119" ht="14.25" customHeight="1">
      <c r="A119" s="148"/>
      <c r="B119" s="87"/>
      <c r="C119" s="308"/>
      <c r="D119" s="222"/>
      <c r="E119" s="222"/>
      <c r="F119" s="132"/>
      <c r="G119" s="128"/>
      <c r="H119" s="129">
        <f t="shared" si="4"/>
        <v>0</v>
      </c>
      <c r="I119" s="130"/>
      <c r="J119" s="56"/>
      <c r="K119" s="56"/>
      <c r="L119" s="56"/>
      <c r="M119" s="56"/>
      <c r="N119" s="56"/>
      <c r="O119" s="56"/>
      <c r="P119" s="56"/>
      <c r="Q119" s="56"/>
      <c r="R119" s="56"/>
    </row>
    <row r="120" ht="14.25" customHeight="1">
      <c r="A120" s="148"/>
      <c r="B120" s="87"/>
      <c r="C120" s="308"/>
      <c r="D120" s="222"/>
      <c r="E120" s="222"/>
      <c r="F120" s="132"/>
      <c r="G120" s="128"/>
      <c r="H120" s="129">
        <f t="shared" si="4"/>
        <v>0</v>
      </c>
      <c r="I120" s="130"/>
      <c r="J120" s="56"/>
      <c r="K120" s="56"/>
      <c r="L120" s="56"/>
      <c r="M120" s="56"/>
      <c r="N120" s="56"/>
      <c r="O120" s="56"/>
      <c r="P120" s="56"/>
      <c r="Q120" s="56"/>
      <c r="R120" s="56"/>
    </row>
    <row r="121" ht="14.25" customHeight="1">
      <c r="A121" s="148"/>
      <c r="B121" s="87"/>
      <c r="C121" s="308"/>
      <c r="D121" s="222"/>
      <c r="E121" s="222"/>
      <c r="F121" s="132"/>
      <c r="G121" s="128"/>
      <c r="H121" s="129">
        <f t="shared" si="4"/>
        <v>0</v>
      </c>
      <c r="I121" s="130"/>
      <c r="J121" s="56"/>
      <c r="K121" s="56"/>
      <c r="L121" s="56"/>
      <c r="M121" s="56"/>
      <c r="N121" s="56"/>
      <c r="O121" s="56"/>
      <c r="P121" s="56"/>
      <c r="Q121" s="56"/>
      <c r="R121" s="56"/>
    </row>
    <row r="122" ht="14.25" customHeight="1">
      <c r="A122" s="148"/>
      <c r="B122" s="87"/>
      <c r="C122" s="308"/>
      <c r="D122" s="222"/>
      <c r="E122" s="222"/>
      <c r="F122" s="132"/>
      <c r="G122" s="128"/>
      <c r="H122" s="129">
        <f t="shared" si="4"/>
        <v>0</v>
      </c>
      <c r="I122" s="130"/>
      <c r="J122" s="56"/>
      <c r="K122" s="56"/>
      <c r="L122" s="56"/>
      <c r="M122" s="56"/>
      <c r="N122" s="56"/>
      <c r="O122" s="56"/>
      <c r="P122" s="56"/>
      <c r="Q122" s="56"/>
      <c r="R122" s="56"/>
    </row>
    <row r="123" ht="14.25" customHeight="1">
      <c r="A123" s="148"/>
      <c r="B123" s="87"/>
      <c r="C123" s="308"/>
      <c r="D123" s="222"/>
      <c r="E123" s="222"/>
      <c r="F123" s="132"/>
      <c r="G123" s="128"/>
      <c r="H123" s="129">
        <f t="shared" si="4"/>
        <v>0</v>
      </c>
      <c r="I123" s="130"/>
      <c r="J123" s="56"/>
      <c r="K123" s="56"/>
      <c r="L123" s="56"/>
      <c r="M123" s="56"/>
      <c r="N123" s="56"/>
      <c r="O123" s="56"/>
      <c r="P123" s="56"/>
      <c r="Q123" s="56"/>
      <c r="R123" s="56"/>
    </row>
    <row r="124" ht="14.25" customHeight="1">
      <c r="A124" s="148"/>
      <c r="B124" s="145"/>
      <c r="C124" s="308"/>
      <c r="D124" s="222"/>
      <c r="E124" s="222"/>
      <c r="F124" s="132"/>
      <c r="G124" s="128"/>
      <c r="H124" s="129">
        <f t="shared" si="4"/>
        <v>0</v>
      </c>
      <c r="I124" s="130"/>
      <c r="J124" s="56"/>
      <c r="K124" s="56"/>
      <c r="L124" s="56"/>
      <c r="M124" s="56"/>
      <c r="N124" s="56"/>
      <c r="O124" s="56"/>
      <c r="P124" s="56"/>
      <c r="Q124" s="56"/>
      <c r="R124" s="56"/>
    </row>
    <row r="125" ht="14.25" customHeight="1">
      <c r="A125" s="148"/>
      <c r="B125" s="87"/>
      <c r="C125" s="308"/>
      <c r="D125" s="222"/>
      <c r="E125" s="222"/>
      <c r="F125" s="132"/>
      <c r="G125" s="128"/>
      <c r="H125" s="129">
        <f t="shared" si="4"/>
        <v>0</v>
      </c>
      <c r="I125" s="130"/>
      <c r="J125" s="56"/>
      <c r="K125" s="56"/>
      <c r="L125" s="56"/>
      <c r="M125" s="56"/>
      <c r="N125" s="56"/>
      <c r="O125" s="56"/>
      <c r="P125" s="56"/>
      <c r="Q125" s="56"/>
      <c r="R125" s="56"/>
    </row>
    <row r="126" ht="20.25" customHeight="1">
      <c r="A126" s="145"/>
      <c r="B126" s="147"/>
      <c r="C126" s="221"/>
      <c r="D126" s="222"/>
      <c r="E126" s="223" t="s">
        <v>31</v>
      </c>
      <c r="F126" s="154">
        <f t="shared" ref="F126:G126" si="5">SUM(F97:F124)</f>
        <v>11</v>
      </c>
      <c r="G126" s="154">
        <f t="shared" si="5"/>
        <v>11</v>
      </c>
      <c r="H126" s="224">
        <f>SUM(H97:H125)</f>
        <v>2200</v>
      </c>
      <c r="I126" s="225"/>
      <c r="J126" s="56"/>
      <c r="K126" s="56"/>
      <c r="L126" s="56"/>
      <c r="M126" s="56"/>
      <c r="N126" s="56"/>
      <c r="O126" s="56"/>
      <c r="P126" s="56"/>
      <c r="Q126" s="56"/>
      <c r="R126" s="56"/>
    </row>
    <row r="127" ht="22.5" customHeight="1">
      <c r="A127" s="152"/>
      <c r="B127" s="151"/>
      <c r="C127" s="152"/>
      <c r="D127" s="223"/>
      <c r="E127" s="223" t="s">
        <v>90</v>
      </c>
      <c r="F127" s="158">
        <f>COUNT(F98:F125)</f>
        <v>4</v>
      </c>
      <c r="G127" s="54"/>
      <c r="H127" s="54"/>
      <c r="I127" s="55"/>
      <c r="J127" s="56"/>
      <c r="K127" s="56"/>
      <c r="L127" s="56"/>
      <c r="M127" s="56"/>
      <c r="N127" s="56"/>
      <c r="O127" s="56"/>
      <c r="P127" s="56"/>
      <c r="Q127" s="56"/>
      <c r="R127" s="56"/>
    </row>
    <row r="128" ht="14.25" customHeight="1">
      <c r="A128" s="56"/>
      <c r="B128" s="59"/>
      <c r="C128" s="56"/>
      <c r="D128" s="92"/>
      <c r="E128" s="92"/>
      <c r="F128" s="56"/>
      <c r="G128" s="202"/>
      <c r="H128" s="198"/>
      <c r="I128" s="56"/>
      <c r="J128" s="56"/>
      <c r="K128" s="56"/>
      <c r="L128" s="56"/>
      <c r="M128" s="56"/>
      <c r="N128" s="56"/>
      <c r="O128" s="56"/>
      <c r="P128" s="56"/>
      <c r="Q128" s="56"/>
      <c r="R128" s="56"/>
    </row>
    <row r="129" ht="14.25" customHeight="1">
      <c r="A129" s="56"/>
      <c r="B129" s="59"/>
      <c r="C129" s="56"/>
      <c r="D129" s="56" t="s">
        <v>91</v>
      </c>
      <c r="E129" s="311" t="s">
        <v>1222</v>
      </c>
      <c r="F129" s="56"/>
      <c r="G129" s="202"/>
      <c r="H129" s="198"/>
      <c r="I129" s="56"/>
      <c r="J129" s="56"/>
      <c r="K129" s="56"/>
      <c r="L129" s="56"/>
      <c r="M129" s="56"/>
      <c r="N129" s="56"/>
      <c r="O129" s="56"/>
      <c r="P129" s="56"/>
      <c r="Q129" s="56"/>
      <c r="R129" s="56"/>
    </row>
    <row r="130" ht="33.0" customHeight="1">
      <c r="A130" s="56"/>
      <c r="B130" s="59"/>
      <c r="C130" s="56"/>
      <c r="D130" s="58" t="s">
        <v>92</v>
      </c>
      <c r="E130" s="57"/>
      <c r="F130" s="56"/>
      <c r="G130" s="202"/>
      <c r="H130" s="198"/>
      <c r="I130" s="56"/>
      <c r="J130" s="56"/>
      <c r="K130" s="56"/>
      <c r="L130" s="56"/>
      <c r="M130" s="56"/>
      <c r="N130" s="56"/>
      <c r="O130" s="56"/>
      <c r="P130" s="56"/>
      <c r="Q130" s="56"/>
      <c r="R130" s="56"/>
    </row>
    <row r="131" ht="39.75" customHeight="1">
      <c r="A131" s="56"/>
      <c r="B131" s="59"/>
      <c r="C131" s="56"/>
      <c r="D131" s="59" t="s">
        <v>49</v>
      </c>
      <c r="E131" s="60"/>
      <c r="F131" s="56"/>
      <c r="G131" s="202"/>
      <c r="H131" s="198"/>
      <c r="I131" s="56"/>
      <c r="J131" s="56"/>
      <c r="K131" s="56"/>
      <c r="L131" s="56"/>
      <c r="M131" s="56"/>
      <c r="N131" s="56"/>
      <c r="O131" s="56"/>
      <c r="P131" s="56"/>
      <c r="Q131" s="56"/>
      <c r="R131" s="56"/>
    </row>
    <row r="132" ht="14.25" customHeight="1">
      <c r="A132" s="56"/>
      <c r="B132" s="59"/>
      <c r="C132" s="56"/>
      <c r="D132" s="92"/>
      <c r="E132" s="92"/>
      <c r="F132" s="56"/>
      <c r="G132" s="202"/>
      <c r="H132" s="198"/>
      <c r="I132" s="56"/>
      <c r="J132" s="56"/>
      <c r="K132" s="56"/>
      <c r="L132" s="56"/>
      <c r="M132" s="56"/>
      <c r="N132" s="56"/>
      <c r="O132" s="56"/>
      <c r="P132" s="56"/>
      <c r="Q132" s="56"/>
      <c r="R132" s="56"/>
    </row>
    <row r="133" ht="14.25" customHeight="1">
      <c r="A133" s="56"/>
      <c r="B133" s="59"/>
      <c r="C133" s="56"/>
      <c r="D133" s="92"/>
      <c r="E133" s="92"/>
      <c r="F133" s="56"/>
      <c r="G133" s="202"/>
      <c r="H133" s="198"/>
      <c r="I133" s="56"/>
      <c r="J133" s="56"/>
      <c r="K133" s="56"/>
      <c r="L133" s="56"/>
      <c r="M133" s="56"/>
      <c r="N133" s="56"/>
      <c r="O133" s="56"/>
      <c r="P133" s="56"/>
      <c r="Q133" s="56"/>
      <c r="R133" s="56"/>
    </row>
    <row r="134" ht="14.25" customHeight="1">
      <c r="A134" s="56"/>
      <c r="B134" s="59"/>
      <c r="C134" s="56"/>
      <c r="D134" s="92"/>
      <c r="E134" s="92"/>
      <c r="F134" s="56"/>
      <c r="G134" s="202"/>
      <c r="H134" s="198"/>
      <c r="I134" s="56"/>
      <c r="J134" s="56"/>
      <c r="K134" s="56"/>
      <c r="L134" s="56"/>
      <c r="M134" s="56"/>
      <c r="N134" s="56"/>
      <c r="O134" s="56"/>
      <c r="P134" s="56"/>
      <c r="Q134" s="56"/>
      <c r="R134" s="56"/>
    </row>
    <row r="135" ht="14.25" customHeight="1">
      <c r="A135" s="56"/>
      <c r="B135" s="59"/>
      <c r="C135" s="56"/>
      <c r="D135" s="92"/>
      <c r="E135" s="92"/>
      <c r="F135" s="56"/>
      <c r="G135" s="202"/>
      <c r="H135" s="198"/>
      <c r="I135" s="56"/>
      <c r="J135" s="56"/>
      <c r="K135" s="56"/>
      <c r="L135" s="56"/>
      <c r="M135" s="56"/>
      <c r="N135" s="56"/>
      <c r="O135" s="56"/>
      <c r="P135" s="56"/>
      <c r="Q135" s="56"/>
      <c r="R135" s="56"/>
    </row>
    <row r="136" ht="14.25" customHeight="1">
      <c r="A136" s="56"/>
      <c r="B136" s="59"/>
      <c r="C136" s="56"/>
      <c r="D136" s="92"/>
      <c r="E136" s="92"/>
      <c r="F136" s="56"/>
      <c r="G136" s="202"/>
      <c r="H136" s="198"/>
      <c r="I136" s="56"/>
      <c r="J136" s="56"/>
      <c r="K136" s="56"/>
      <c r="L136" s="56"/>
      <c r="M136" s="56"/>
      <c r="N136" s="56"/>
      <c r="O136" s="56"/>
      <c r="P136" s="56"/>
      <c r="Q136" s="56"/>
      <c r="R136" s="56"/>
    </row>
    <row r="137" ht="14.25" customHeight="1">
      <c r="A137" s="56"/>
      <c r="B137" s="59"/>
      <c r="C137" s="56"/>
      <c r="D137" s="92"/>
      <c r="E137" s="92"/>
      <c r="F137" s="56"/>
      <c r="G137" s="202"/>
      <c r="H137" s="198"/>
      <c r="I137" s="56"/>
      <c r="J137" s="56"/>
      <c r="K137" s="56"/>
      <c r="L137" s="56"/>
      <c r="M137" s="56"/>
      <c r="N137" s="56"/>
      <c r="O137" s="56"/>
      <c r="P137" s="56"/>
      <c r="Q137" s="56"/>
      <c r="R137" s="56"/>
    </row>
    <row r="138" ht="14.25" customHeight="1">
      <c r="A138" s="56"/>
      <c r="B138" s="59"/>
      <c r="C138" s="56"/>
      <c r="D138" s="92"/>
      <c r="E138" s="92"/>
      <c r="F138" s="56"/>
      <c r="G138" s="202"/>
      <c r="H138" s="198"/>
      <c r="I138" s="56"/>
      <c r="J138" s="56"/>
      <c r="K138" s="56"/>
      <c r="L138" s="56"/>
      <c r="M138" s="56"/>
      <c r="N138" s="56"/>
      <c r="O138" s="56"/>
      <c r="P138" s="56"/>
      <c r="Q138" s="56"/>
      <c r="R138" s="56"/>
    </row>
    <row r="139" ht="14.25" customHeight="1">
      <c r="A139" s="56"/>
      <c r="B139" s="59"/>
      <c r="C139" s="56"/>
      <c r="D139" s="92"/>
      <c r="E139" s="92"/>
      <c r="F139" s="56"/>
      <c r="G139" s="202"/>
      <c r="H139" s="198"/>
      <c r="I139" s="56"/>
      <c r="J139" s="56"/>
      <c r="K139" s="56"/>
      <c r="L139" s="56"/>
      <c r="M139" s="56"/>
      <c r="N139" s="56"/>
      <c r="O139" s="56"/>
      <c r="P139" s="56"/>
      <c r="Q139" s="56"/>
      <c r="R139" s="56"/>
    </row>
    <row r="140" ht="14.25" customHeight="1">
      <c r="A140" s="56"/>
      <c r="B140" s="59"/>
      <c r="C140" s="56"/>
      <c r="D140" s="92"/>
      <c r="E140" s="92"/>
      <c r="F140" s="56"/>
      <c r="G140" s="202"/>
      <c r="H140" s="198"/>
      <c r="I140" s="56"/>
      <c r="J140" s="56"/>
      <c r="K140" s="56"/>
      <c r="L140" s="56"/>
      <c r="M140" s="56"/>
      <c r="N140" s="56"/>
      <c r="O140" s="56"/>
      <c r="P140" s="56"/>
      <c r="Q140" s="56"/>
      <c r="R140" s="56"/>
    </row>
    <row r="141" ht="14.25" customHeight="1">
      <c r="A141" s="56"/>
      <c r="B141" s="59"/>
      <c r="C141" s="56"/>
      <c r="D141" s="92"/>
      <c r="E141" s="92"/>
      <c r="F141" s="56"/>
      <c r="G141" s="202"/>
      <c r="H141" s="198"/>
      <c r="I141" s="56"/>
      <c r="J141" s="56"/>
      <c r="K141" s="56"/>
      <c r="L141" s="56"/>
      <c r="M141" s="56"/>
      <c r="N141" s="56"/>
      <c r="O141" s="56"/>
      <c r="P141" s="56"/>
      <c r="Q141" s="56"/>
      <c r="R141" s="56"/>
    </row>
    <row r="142" ht="14.25" customHeight="1">
      <c r="A142" s="56"/>
      <c r="B142" s="59"/>
      <c r="C142" s="56"/>
      <c r="D142" s="92"/>
      <c r="E142" s="92"/>
      <c r="F142" s="56"/>
      <c r="G142" s="202"/>
      <c r="H142" s="198"/>
      <c r="I142" s="56"/>
      <c r="J142" s="56"/>
      <c r="K142" s="56"/>
      <c r="L142" s="56"/>
      <c r="M142" s="56"/>
      <c r="N142" s="56"/>
      <c r="O142" s="56"/>
      <c r="P142" s="56"/>
      <c r="Q142" s="56"/>
      <c r="R142" s="56"/>
    </row>
    <row r="143" ht="14.25" customHeight="1">
      <c r="A143" s="56"/>
      <c r="B143" s="59"/>
      <c r="C143" s="56"/>
      <c r="D143" s="92"/>
      <c r="E143" s="92"/>
      <c r="F143" s="56"/>
      <c r="G143" s="202"/>
      <c r="H143" s="198"/>
      <c r="I143" s="56"/>
      <c r="J143" s="56"/>
      <c r="K143" s="56"/>
      <c r="L143" s="56"/>
      <c r="M143" s="56"/>
      <c r="N143" s="56"/>
      <c r="O143" s="56"/>
      <c r="P143" s="56"/>
      <c r="Q143" s="56"/>
      <c r="R143" s="56"/>
    </row>
    <row r="144" ht="14.25" customHeight="1">
      <c r="A144" s="56"/>
      <c r="B144" s="59"/>
      <c r="C144" s="56"/>
      <c r="D144" s="92"/>
      <c r="E144" s="92"/>
      <c r="F144" s="56"/>
      <c r="G144" s="202"/>
      <c r="H144" s="198"/>
      <c r="I144" s="56"/>
      <c r="J144" s="56"/>
      <c r="K144" s="56"/>
      <c r="L144" s="56"/>
      <c r="M144" s="56"/>
      <c r="N144" s="56"/>
      <c r="O144" s="56"/>
      <c r="P144" s="56"/>
      <c r="Q144" s="56"/>
      <c r="R144" s="56"/>
    </row>
    <row r="145" ht="14.25" customHeight="1">
      <c r="A145" s="56"/>
      <c r="B145" s="59"/>
      <c r="C145" s="56"/>
      <c r="D145" s="92"/>
      <c r="E145" s="92"/>
      <c r="F145" s="56"/>
      <c r="G145" s="202"/>
      <c r="H145" s="198"/>
      <c r="I145" s="56"/>
      <c r="J145" s="56"/>
      <c r="K145" s="56"/>
      <c r="L145" s="56"/>
      <c r="M145" s="56"/>
      <c r="N145" s="56"/>
      <c r="O145" s="56"/>
      <c r="P145" s="56"/>
      <c r="Q145" s="56"/>
      <c r="R145" s="56"/>
    </row>
    <row r="146" ht="14.25" customHeight="1">
      <c r="A146" s="56"/>
      <c r="B146" s="59"/>
      <c r="C146" s="56"/>
      <c r="D146" s="92"/>
      <c r="E146" s="92"/>
      <c r="F146" s="56"/>
      <c r="G146" s="202"/>
      <c r="H146" s="198"/>
      <c r="I146" s="56"/>
      <c r="J146" s="56"/>
      <c r="K146" s="56"/>
      <c r="L146" s="56"/>
      <c r="M146" s="56"/>
      <c r="N146" s="56"/>
      <c r="O146" s="56"/>
      <c r="P146" s="56"/>
      <c r="Q146" s="56"/>
      <c r="R146" s="56"/>
    </row>
    <row r="147" ht="14.25" customHeight="1">
      <c r="A147" s="56"/>
      <c r="B147" s="59"/>
      <c r="C147" s="56"/>
      <c r="D147" s="92"/>
      <c r="E147" s="92"/>
      <c r="F147" s="56"/>
      <c r="G147" s="202"/>
      <c r="H147" s="198"/>
      <c r="I147" s="56"/>
      <c r="J147" s="56"/>
      <c r="K147" s="56"/>
      <c r="L147" s="56"/>
      <c r="M147" s="56"/>
      <c r="N147" s="56"/>
      <c r="O147" s="56"/>
      <c r="P147" s="56"/>
      <c r="Q147" s="56"/>
      <c r="R147" s="56"/>
    </row>
    <row r="148" ht="14.25" customHeight="1">
      <c r="A148" s="56"/>
      <c r="B148" s="59"/>
      <c r="C148" s="56"/>
      <c r="D148" s="92"/>
      <c r="E148" s="92"/>
      <c r="F148" s="56"/>
      <c r="G148" s="202"/>
      <c r="H148" s="198"/>
      <c r="I148" s="56"/>
      <c r="J148" s="56"/>
      <c r="K148" s="56"/>
      <c r="L148" s="56"/>
      <c r="M148" s="56"/>
      <c r="N148" s="56"/>
      <c r="O148" s="56"/>
      <c r="P148" s="56"/>
      <c r="Q148" s="56"/>
      <c r="R148" s="56"/>
    </row>
    <row r="149" ht="14.25" customHeight="1">
      <c r="A149" s="56"/>
      <c r="B149" s="59"/>
      <c r="C149" s="56"/>
      <c r="D149" s="92"/>
      <c r="E149" s="92"/>
      <c r="F149" s="56"/>
      <c r="G149" s="202"/>
      <c r="H149" s="198"/>
      <c r="I149" s="56"/>
      <c r="J149" s="56"/>
      <c r="K149" s="56"/>
      <c r="L149" s="56"/>
      <c r="M149" s="56"/>
      <c r="N149" s="56"/>
      <c r="O149" s="56"/>
      <c r="P149" s="56"/>
      <c r="Q149" s="56"/>
      <c r="R149" s="56"/>
    </row>
    <row r="150" ht="14.25" customHeight="1">
      <c r="A150" s="56"/>
      <c r="B150" s="59"/>
      <c r="C150" s="56"/>
      <c r="D150" s="92"/>
      <c r="E150" s="92"/>
      <c r="F150" s="56"/>
      <c r="G150" s="202"/>
      <c r="H150" s="198"/>
      <c r="I150" s="56"/>
      <c r="J150" s="56"/>
      <c r="K150" s="56"/>
      <c r="L150" s="56"/>
      <c r="M150" s="56"/>
      <c r="N150" s="56"/>
      <c r="O150" s="56"/>
      <c r="P150" s="56"/>
      <c r="Q150" s="56"/>
      <c r="R150" s="56"/>
    </row>
    <row r="151" ht="14.25" customHeight="1">
      <c r="A151" s="56"/>
      <c r="B151" s="59"/>
      <c r="C151" s="56"/>
      <c r="D151" s="92"/>
      <c r="E151" s="92"/>
      <c r="F151" s="56"/>
      <c r="G151" s="202"/>
      <c r="H151" s="198"/>
      <c r="I151" s="56"/>
      <c r="J151" s="56"/>
      <c r="K151" s="56"/>
      <c r="L151" s="56"/>
      <c r="M151" s="56"/>
      <c r="N151" s="56"/>
      <c r="O151" s="56"/>
      <c r="P151" s="56"/>
      <c r="Q151" s="56"/>
      <c r="R151" s="56"/>
    </row>
    <row r="152" ht="14.25" customHeight="1">
      <c r="A152" s="56"/>
      <c r="B152" s="59"/>
      <c r="C152" s="56"/>
      <c r="D152" s="92"/>
      <c r="E152" s="92"/>
      <c r="F152" s="56"/>
      <c r="G152" s="202"/>
      <c r="H152" s="198"/>
      <c r="I152" s="56"/>
      <c r="J152" s="56"/>
      <c r="K152" s="56"/>
      <c r="L152" s="56"/>
      <c r="M152" s="56"/>
      <c r="N152" s="56"/>
      <c r="O152" s="56"/>
      <c r="P152" s="56"/>
      <c r="Q152" s="56"/>
      <c r="R152" s="56"/>
    </row>
    <row r="153" ht="14.25" customHeight="1">
      <c r="A153" s="56"/>
      <c r="B153" s="59"/>
      <c r="C153" s="56"/>
      <c r="D153" s="92"/>
      <c r="E153" s="92"/>
      <c r="F153" s="56"/>
      <c r="G153" s="202"/>
      <c r="H153" s="198"/>
      <c r="I153" s="56"/>
      <c r="J153" s="56"/>
      <c r="K153" s="56"/>
      <c r="L153" s="56"/>
      <c r="M153" s="56"/>
      <c r="N153" s="56"/>
      <c r="O153" s="56"/>
      <c r="P153" s="56"/>
      <c r="Q153" s="56"/>
      <c r="R153" s="56"/>
    </row>
    <row r="154" ht="14.25" customHeight="1">
      <c r="A154" s="56"/>
      <c r="B154" s="59"/>
      <c r="C154" s="56"/>
      <c r="D154" s="92"/>
      <c r="E154" s="92"/>
      <c r="F154" s="56"/>
      <c r="G154" s="202"/>
      <c r="H154" s="198"/>
      <c r="I154" s="56"/>
      <c r="J154" s="56"/>
      <c r="K154" s="56"/>
      <c r="L154" s="56"/>
      <c r="M154" s="56"/>
      <c r="N154" s="56"/>
      <c r="O154" s="56"/>
      <c r="P154" s="56"/>
      <c r="Q154" s="56"/>
      <c r="R154" s="56"/>
    </row>
    <row r="155" ht="14.25" customHeight="1">
      <c r="A155" s="56"/>
      <c r="B155" s="59"/>
      <c r="C155" s="56"/>
      <c r="D155" s="92"/>
      <c r="E155" s="92"/>
      <c r="F155" s="56"/>
      <c r="G155" s="202"/>
      <c r="H155" s="198"/>
      <c r="I155" s="56"/>
      <c r="J155" s="56"/>
      <c r="K155" s="56"/>
      <c r="L155" s="56"/>
      <c r="M155" s="56"/>
      <c r="N155" s="56"/>
      <c r="O155" s="56"/>
      <c r="P155" s="56"/>
      <c r="Q155" s="56"/>
      <c r="R155" s="56"/>
    </row>
    <row r="156" ht="14.25" customHeight="1">
      <c r="A156" s="56"/>
      <c r="B156" s="59"/>
      <c r="C156" s="56"/>
      <c r="D156" s="92"/>
      <c r="E156" s="92"/>
      <c r="F156" s="56"/>
      <c r="G156" s="202"/>
      <c r="H156" s="198"/>
      <c r="I156" s="56"/>
      <c r="J156" s="56"/>
      <c r="K156" s="56"/>
      <c r="L156" s="56"/>
      <c r="M156" s="56"/>
      <c r="N156" s="56"/>
      <c r="O156" s="56"/>
      <c r="P156" s="56"/>
      <c r="Q156" s="56"/>
      <c r="R156" s="56"/>
    </row>
    <row r="157" ht="14.25" customHeight="1">
      <c r="A157" s="56"/>
      <c r="B157" s="59"/>
      <c r="C157" s="56"/>
      <c r="D157" s="92"/>
      <c r="E157" s="92"/>
      <c r="F157" s="56"/>
      <c r="G157" s="202"/>
      <c r="H157" s="198"/>
      <c r="I157" s="56"/>
      <c r="J157" s="56"/>
      <c r="K157" s="56"/>
      <c r="L157" s="56"/>
      <c r="M157" s="56"/>
      <c r="N157" s="56"/>
      <c r="O157" s="56"/>
      <c r="P157" s="56"/>
      <c r="Q157" s="56"/>
      <c r="R157" s="56"/>
    </row>
    <row r="158" ht="14.25" customHeight="1">
      <c r="A158" s="56"/>
      <c r="B158" s="59"/>
      <c r="C158" s="56"/>
      <c r="D158" s="92"/>
      <c r="E158" s="92"/>
      <c r="F158" s="56"/>
      <c r="G158" s="202"/>
      <c r="H158" s="198"/>
      <c r="I158" s="56"/>
      <c r="J158" s="56"/>
      <c r="K158" s="56"/>
      <c r="L158" s="56"/>
      <c r="M158" s="56"/>
      <c r="N158" s="56"/>
      <c r="O158" s="56"/>
      <c r="P158" s="56"/>
      <c r="Q158" s="56"/>
      <c r="R158" s="56"/>
    </row>
    <row r="159" ht="14.25" customHeight="1">
      <c r="A159" s="56"/>
      <c r="B159" s="59"/>
      <c r="C159" s="56"/>
      <c r="D159" s="92"/>
      <c r="E159" s="92"/>
      <c r="F159" s="56"/>
      <c r="G159" s="202"/>
      <c r="H159" s="198"/>
      <c r="I159" s="56"/>
      <c r="J159" s="56"/>
      <c r="K159" s="56"/>
      <c r="L159" s="56"/>
      <c r="M159" s="56"/>
      <c r="N159" s="56"/>
      <c r="O159" s="56"/>
      <c r="P159" s="56"/>
      <c r="Q159" s="56"/>
      <c r="R159" s="56"/>
    </row>
    <row r="160" ht="14.25" customHeight="1">
      <c r="A160" s="56"/>
      <c r="B160" s="59"/>
      <c r="C160" s="56"/>
      <c r="D160" s="92"/>
      <c r="E160" s="92"/>
      <c r="F160" s="56"/>
      <c r="G160" s="202"/>
      <c r="H160" s="198"/>
      <c r="I160" s="56"/>
      <c r="J160" s="56"/>
      <c r="K160" s="56"/>
      <c r="L160" s="56"/>
      <c r="M160" s="56"/>
      <c r="N160" s="56"/>
      <c r="O160" s="56"/>
      <c r="P160" s="56"/>
      <c r="Q160" s="56"/>
      <c r="R160" s="56"/>
    </row>
    <row r="161" ht="14.25" customHeight="1">
      <c r="A161" s="56"/>
      <c r="B161" s="59"/>
      <c r="C161" s="56"/>
      <c r="D161" s="92"/>
      <c r="E161" s="92"/>
      <c r="F161" s="56"/>
      <c r="G161" s="202"/>
      <c r="H161" s="198"/>
      <c r="I161" s="56"/>
      <c r="J161" s="56"/>
      <c r="K161" s="56"/>
      <c r="L161" s="56"/>
      <c r="M161" s="56"/>
      <c r="N161" s="56"/>
      <c r="O161" s="56"/>
      <c r="P161" s="56"/>
      <c r="Q161" s="56"/>
      <c r="R161" s="56"/>
    </row>
    <row r="162" ht="14.25" customHeight="1">
      <c r="A162" s="56"/>
      <c r="B162" s="59"/>
      <c r="C162" s="56"/>
      <c r="D162" s="92"/>
      <c r="E162" s="92"/>
      <c r="F162" s="56"/>
      <c r="G162" s="202"/>
      <c r="H162" s="198"/>
      <c r="I162" s="56"/>
      <c r="J162" s="56"/>
      <c r="K162" s="56"/>
      <c r="L162" s="56"/>
      <c r="M162" s="56"/>
      <c r="N162" s="56"/>
      <c r="O162" s="56"/>
      <c r="P162" s="56"/>
      <c r="Q162" s="56"/>
      <c r="R162" s="56"/>
    </row>
    <row r="163" ht="14.25" customHeight="1">
      <c r="A163" s="56"/>
      <c r="B163" s="59"/>
      <c r="C163" s="56"/>
      <c r="D163" s="92"/>
      <c r="E163" s="92"/>
      <c r="F163" s="56"/>
      <c r="G163" s="202"/>
      <c r="H163" s="198"/>
      <c r="I163" s="56"/>
      <c r="J163" s="56"/>
      <c r="K163" s="56"/>
      <c r="L163" s="56"/>
      <c r="M163" s="56"/>
      <c r="N163" s="56"/>
      <c r="O163" s="56"/>
      <c r="P163" s="56"/>
      <c r="Q163" s="56"/>
      <c r="R163" s="56"/>
    </row>
    <row r="164" ht="14.25" customHeight="1">
      <c r="A164" s="56"/>
      <c r="B164" s="59"/>
      <c r="C164" s="56"/>
      <c r="D164" s="92"/>
      <c r="E164" s="92"/>
      <c r="F164" s="56"/>
      <c r="G164" s="202"/>
      <c r="H164" s="198"/>
      <c r="I164" s="56"/>
      <c r="J164" s="56"/>
      <c r="K164" s="56"/>
      <c r="L164" s="56"/>
      <c r="M164" s="56"/>
      <c r="N164" s="56"/>
      <c r="O164" s="56"/>
      <c r="P164" s="56"/>
      <c r="Q164" s="56"/>
      <c r="R164" s="56"/>
    </row>
    <row r="165" ht="14.25" customHeight="1">
      <c r="A165" s="56"/>
      <c r="B165" s="59"/>
      <c r="C165" s="56"/>
      <c r="D165" s="92"/>
      <c r="E165" s="92"/>
      <c r="F165" s="56"/>
      <c r="G165" s="202"/>
      <c r="H165" s="198"/>
      <c r="I165" s="56"/>
      <c r="J165" s="56"/>
      <c r="K165" s="56"/>
      <c r="L165" s="56"/>
      <c r="M165" s="56"/>
      <c r="N165" s="56"/>
      <c r="O165" s="56"/>
      <c r="P165" s="56"/>
      <c r="Q165" s="56"/>
      <c r="R165" s="56"/>
    </row>
    <row r="166" ht="14.25" customHeight="1">
      <c r="A166" s="56"/>
      <c r="B166" s="59"/>
      <c r="C166" s="56"/>
      <c r="D166" s="92"/>
      <c r="E166" s="92"/>
      <c r="F166" s="56"/>
      <c r="G166" s="202"/>
      <c r="H166" s="198"/>
      <c r="I166" s="56"/>
      <c r="J166" s="56"/>
      <c r="K166" s="56"/>
      <c r="L166" s="56"/>
      <c r="M166" s="56"/>
      <c r="N166" s="56"/>
      <c r="O166" s="56"/>
      <c r="P166" s="56"/>
      <c r="Q166" s="56"/>
      <c r="R166" s="56"/>
    </row>
    <row r="167" ht="14.25" customHeight="1">
      <c r="A167" s="56"/>
      <c r="B167" s="59"/>
      <c r="C167" s="56"/>
      <c r="D167" s="92"/>
      <c r="E167" s="92"/>
      <c r="F167" s="56"/>
      <c r="G167" s="202"/>
      <c r="H167" s="198"/>
      <c r="I167" s="56"/>
      <c r="J167" s="56"/>
      <c r="K167" s="56"/>
      <c r="L167" s="56"/>
      <c r="M167" s="56"/>
      <c r="N167" s="56"/>
      <c r="O167" s="56"/>
      <c r="P167" s="56"/>
      <c r="Q167" s="56"/>
      <c r="R167" s="56"/>
    </row>
    <row r="168" ht="14.25" customHeight="1">
      <c r="A168" s="56"/>
      <c r="B168" s="59"/>
      <c r="C168" s="56"/>
      <c r="D168" s="92"/>
      <c r="E168" s="92"/>
      <c r="F168" s="56"/>
      <c r="G168" s="202"/>
      <c r="H168" s="198"/>
      <c r="I168" s="56"/>
      <c r="J168" s="56"/>
      <c r="K168" s="56"/>
      <c r="L168" s="56"/>
      <c r="M168" s="56"/>
      <c r="N168" s="56"/>
      <c r="O168" s="56"/>
      <c r="P168" s="56"/>
      <c r="Q168" s="56"/>
      <c r="R168" s="56"/>
    </row>
    <row r="169" ht="14.25" customHeight="1">
      <c r="A169" s="56"/>
      <c r="B169" s="59"/>
      <c r="C169" s="56"/>
      <c r="D169" s="92"/>
      <c r="E169" s="92"/>
      <c r="F169" s="56"/>
      <c r="G169" s="202"/>
      <c r="H169" s="198"/>
      <c r="I169" s="56"/>
      <c r="J169" s="56"/>
      <c r="K169" s="56"/>
      <c r="L169" s="56"/>
      <c r="M169" s="56"/>
      <c r="N169" s="56"/>
      <c r="O169" s="56"/>
      <c r="P169" s="56"/>
      <c r="Q169" s="56"/>
      <c r="R169" s="56"/>
    </row>
    <row r="170" ht="14.25" customHeight="1">
      <c r="A170" s="56"/>
      <c r="B170" s="59"/>
      <c r="C170" s="56"/>
      <c r="D170" s="92"/>
      <c r="E170" s="92"/>
      <c r="F170" s="56"/>
      <c r="G170" s="202"/>
      <c r="H170" s="198"/>
      <c r="I170" s="56"/>
      <c r="J170" s="56"/>
      <c r="K170" s="56"/>
      <c r="L170" s="56"/>
      <c r="M170" s="56"/>
      <c r="N170" s="56"/>
      <c r="O170" s="56"/>
      <c r="P170" s="56"/>
      <c r="Q170" s="56"/>
      <c r="R170" s="56"/>
    </row>
    <row r="171" ht="14.25" customHeight="1">
      <c r="A171" s="56"/>
      <c r="B171" s="59"/>
      <c r="C171" s="56"/>
      <c r="D171" s="92"/>
      <c r="E171" s="92"/>
      <c r="F171" s="56"/>
      <c r="G171" s="202"/>
      <c r="H171" s="198"/>
      <c r="I171" s="56"/>
      <c r="J171" s="56"/>
      <c r="K171" s="56"/>
      <c r="L171" s="56"/>
      <c r="M171" s="56"/>
      <c r="N171" s="56"/>
      <c r="O171" s="56"/>
      <c r="P171" s="56"/>
      <c r="Q171" s="56"/>
      <c r="R171" s="56"/>
    </row>
    <row r="172" ht="14.25" customHeight="1">
      <c r="A172" s="56"/>
      <c r="B172" s="59"/>
      <c r="C172" s="56"/>
      <c r="D172" s="92"/>
      <c r="E172" s="92"/>
      <c r="F172" s="56"/>
      <c r="G172" s="202"/>
      <c r="H172" s="198"/>
      <c r="I172" s="56"/>
      <c r="J172" s="56"/>
      <c r="K172" s="56"/>
      <c r="L172" s="56"/>
      <c r="M172" s="56"/>
      <c r="N172" s="56"/>
      <c r="O172" s="56"/>
      <c r="P172" s="56"/>
      <c r="Q172" s="56"/>
      <c r="R172" s="56"/>
    </row>
    <row r="173" ht="14.25" customHeight="1">
      <c r="A173" s="56"/>
      <c r="B173" s="59"/>
      <c r="C173" s="56"/>
      <c r="D173" s="92"/>
      <c r="E173" s="92"/>
      <c r="F173" s="56"/>
      <c r="G173" s="202"/>
      <c r="H173" s="198"/>
      <c r="I173" s="56"/>
      <c r="J173" s="56"/>
      <c r="K173" s="56"/>
      <c r="L173" s="56"/>
      <c r="M173" s="56"/>
      <c r="N173" s="56"/>
      <c r="O173" s="56"/>
      <c r="P173" s="56"/>
      <c r="Q173" s="56"/>
      <c r="R173" s="56"/>
    </row>
    <row r="174" ht="14.25" customHeight="1">
      <c r="A174" s="56"/>
      <c r="B174" s="59"/>
      <c r="C174" s="56"/>
      <c r="D174" s="92"/>
      <c r="E174" s="92"/>
      <c r="F174" s="56"/>
      <c r="G174" s="202"/>
      <c r="H174" s="198"/>
      <c r="I174" s="56"/>
      <c r="J174" s="56"/>
      <c r="K174" s="56"/>
      <c r="L174" s="56"/>
      <c r="M174" s="56"/>
      <c r="N174" s="56"/>
      <c r="O174" s="56"/>
      <c r="P174" s="56"/>
      <c r="Q174" s="56"/>
      <c r="R174" s="56"/>
    </row>
    <row r="175" ht="14.25" customHeight="1">
      <c r="A175" s="56"/>
      <c r="B175" s="59"/>
      <c r="C175" s="56"/>
      <c r="D175" s="92"/>
      <c r="E175" s="92"/>
      <c r="F175" s="56"/>
      <c r="G175" s="202"/>
      <c r="H175" s="198"/>
      <c r="I175" s="56"/>
      <c r="J175" s="56"/>
      <c r="K175" s="56"/>
      <c r="L175" s="56"/>
      <c r="M175" s="56"/>
      <c r="N175" s="56"/>
      <c r="O175" s="56"/>
      <c r="P175" s="56"/>
      <c r="Q175" s="56"/>
      <c r="R175" s="56"/>
    </row>
    <row r="176" ht="14.25" customHeight="1">
      <c r="A176" s="56"/>
      <c r="B176" s="59"/>
      <c r="C176" s="56"/>
      <c r="D176" s="92"/>
      <c r="E176" s="92"/>
      <c r="F176" s="56"/>
      <c r="G176" s="202"/>
      <c r="H176" s="198"/>
      <c r="I176" s="56"/>
      <c r="J176" s="56"/>
      <c r="K176" s="56"/>
      <c r="L176" s="56"/>
      <c r="M176" s="56"/>
      <c r="N176" s="56"/>
      <c r="O176" s="56"/>
      <c r="P176" s="56"/>
      <c r="Q176" s="56"/>
      <c r="R176" s="56"/>
    </row>
    <row r="177" ht="14.25" customHeight="1">
      <c r="A177" s="56"/>
      <c r="B177" s="59"/>
      <c r="C177" s="56"/>
      <c r="D177" s="92"/>
      <c r="E177" s="92"/>
      <c r="F177" s="56"/>
      <c r="G177" s="202"/>
      <c r="H177" s="198"/>
      <c r="I177" s="56"/>
      <c r="J177" s="56"/>
      <c r="K177" s="56"/>
      <c r="L177" s="56"/>
      <c r="M177" s="56"/>
      <c r="N177" s="56"/>
      <c r="O177" s="56"/>
      <c r="P177" s="56"/>
      <c r="Q177" s="56"/>
      <c r="R177" s="56"/>
    </row>
    <row r="178" ht="14.25" customHeight="1">
      <c r="A178" s="56"/>
      <c r="B178" s="59"/>
      <c r="C178" s="56"/>
      <c r="D178" s="92"/>
      <c r="E178" s="92"/>
      <c r="F178" s="56"/>
      <c r="G178" s="202"/>
      <c r="H178" s="198"/>
      <c r="I178" s="56"/>
      <c r="J178" s="56"/>
      <c r="K178" s="56"/>
      <c r="L178" s="56"/>
      <c r="M178" s="56"/>
      <c r="N178" s="56"/>
      <c r="O178" s="56"/>
      <c r="P178" s="56"/>
      <c r="Q178" s="56"/>
      <c r="R178" s="56"/>
    </row>
    <row r="179" ht="14.25" customHeight="1">
      <c r="A179" s="56"/>
      <c r="B179" s="59"/>
      <c r="C179" s="56"/>
      <c r="D179" s="92"/>
      <c r="E179" s="92"/>
      <c r="F179" s="56"/>
      <c r="G179" s="202"/>
      <c r="H179" s="198"/>
      <c r="I179" s="56"/>
      <c r="J179" s="56"/>
      <c r="K179" s="56"/>
      <c r="L179" s="56"/>
      <c r="M179" s="56"/>
      <c r="N179" s="56"/>
      <c r="O179" s="56"/>
      <c r="P179" s="56"/>
      <c r="Q179" s="56"/>
      <c r="R179" s="56"/>
    </row>
    <row r="180" ht="14.25" customHeight="1">
      <c r="A180" s="56"/>
      <c r="B180" s="59"/>
      <c r="C180" s="56"/>
      <c r="D180" s="92"/>
      <c r="E180" s="92"/>
      <c r="F180" s="56"/>
      <c r="G180" s="202"/>
      <c r="H180" s="198"/>
      <c r="I180" s="56"/>
      <c r="J180" s="56"/>
      <c r="K180" s="56"/>
      <c r="L180" s="56"/>
      <c r="M180" s="56"/>
      <c r="N180" s="56"/>
      <c r="O180" s="56"/>
      <c r="P180" s="56"/>
      <c r="Q180" s="56"/>
      <c r="R180" s="56"/>
    </row>
    <row r="181" ht="14.25" customHeight="1">
      <c r="A181" s="56"/>
      <c r="B181" s="59"/>
      <c r="C181" s="56"/>
      <c r="D181" s="92"/>
      <c r="E181" s="92"/>
      <c r="F181" s="56"/>
      <c r="G181" s="202"/>
      <c r="H181" s="198"/>
      <c r="I181" s="56"/>
      <c r="J181" s="56"/>
      <c r="K181" s="56"/>
      <c r="L181" s="56"/>
      <c r="M181" s="56"/>
      <c r="N181" s="56"/>
      <c r="O181" s="56"/>
      <c r="P181" s="56"/>
      <c r="Q181" s="56"/>
      <c r="R181" s="56"/>
    </row>
    <row r="182" ht="14.25" customHeight="1">
      <c r="A182" s="56"/>
      <c r="B182" s="59"/>
      <c r="C182" s="56"/>
      <c r="D182" s="92"/>
      <c r="E182" s="92"/>
      <c r="F182" s="56"/>
      <c r="G182" s="202"/>
      <c r="H182" s="198"/>
      <c r="I182" s="56"/>
      <c r="J182" s="56"/>
      <c r="K182" s="56"/>
      <c r="L182" s="56"/>
      <c r="M182" s="56"/>
      <c r="N182" s="56"/>
      <c r="O182" s="56"/>
      <c r="P182" s="56"/>
      <c r="Q182" s="56"/>
      <c r="R182" s="56"/>
    </row>
    <row r="183" ht="14.25" customHeight="1">
      <c r="A183" s="56"/>
      <c r="B183" s="59"/>
      <c r="C183" s="56"/>
      <c r="D183" s="92"/>
      <c r="E183" s="92"/>
      <c r="F183" s="56"/>
      <c r="G183" s="202"/>
      <c r="H183" s="198"/>
      <c r="I183" s="56"/>
      <c r="J183" s="56"/>
      <c r="K183" s="56"/>
      <c r="L183" s="56"/>
      <c r="M183" s="56"/>
      <c r="N183" s="56"/>
      <c r="O183" s="56"/>
      <c r="P183" s="56"/>
      <c r="Q183" s="56"/>
      <c r="R183" s="56"/>
    </row>
    <row r="184" ht="14.25" customHeight="1">
      <c r="A184" s="56"/>
      <c r="B184" s="59"/>
      <c r="C184" s="56"/>
      <c r="D184" s="92"/>
      <c r="E184" s="92"/>
      <c r="F184" s="56"/>
      <c r="G184" s="202"/>
      <c r="H184" s="198"/>
      <c r="I184" s="56"/>
      <c r="J184" s="56"/>
      <c r="K184" s="56"/>
      <c r="L184" s="56"/>
      <c r="M184" s="56"/>
      <c r="N184" s="56"/>
      <c r="O184" s="56"/>
      <c r="P184" s="56"/>
      <c r="Q184" s="56"/>
      <c r="R184" s="56"/>
    </row>
    <row r="185" ht="14.25" customHeight="1">
      <c r="A185" s="56"/>
      <c r="B185" s="59"/>
      <c r="C185" s="56"/>
      <c r="D185" s="92"/>
      <c r="E185" s="92"/>
      <c r="F185" s="56"/>
      <c r="G185" s="202"/>
      <c r="H185" s="198"/>
      <c r="I185" s="56"/>
      <c r="J185" s="56"/>
      <c r="K185" s="56"/>
      <c r="L185" s="56"/>
      <c r="M185" s="56"/>
      <c r="N185" s="56"/>
      <c r="O185" s="56"/>
      <c r="P185" s="56"/>
      <c r="Q185" s="56"/>
      <c r="R185" s="56"/>
    </row>
    <row r="186" ht="14.25" customHeight="1">
      <c r="A186" s="56"/>
      <c r="B186" s="59"/>
      <c r="C186" s="56"/>
      <c r="D186" s="92"/>
      <c r="E186" s="92"/>
      <c r="F186" s="56"/>
      <c r="G186" s="202"/>
      <c r="H186" s="198"/>
      <c r="I186" s="56"/>
      <c r="J186" s="56"/>
      <c r="K186" s="56"/>
      <c r="L186" s="56"/>
      <c r="M186" s="56"/>
      <c r="N186" s="56"/>
      <c r="O186" s="56"/>
      <c r="P186" s="56"/>
      <c r="Q186" s="56"/>
      <c r="R186" s="56"/>
    </row>
    <row r="187" ht="14.25" customHeight="1">
      <c r="A187" s="56"/>
      <c r="B187" s="59"/>
      <c r="C187" s="56"/>
      <c r="D187" s="92"/>
      <c r="E187" s="92"/>
      <c r="F187" s="56"/>
      <c r="G187" s="202"/>
      <c r="H187" s="198"/>
      <c r="I187" s="56"/>
      <c r="J187" s="56"/>
      <c r="K187" s="56"/>
      <c r="L187" s="56"/>
      <c r="M187" s="56"/>
      <c r="N187" s="56"/>
      <c r="O187" s="56"/>
      <c r="P187" s="56"/>
      <c r="Q187" s="56"/>
      <c r="R187" s="56"/>
    </row>
    <row r="188" ht="14.25" customHeight="1">
      <c r="A188" s="56"/>
      <c r="B188" s="59"/>
      <c r="C188" s="56"/>
      <c r="D188" s="92"/>
      <c r="E188" s="92"/>
      <c r="F188" s="56"/>
      <c r="G188" s="202"/>
      <c r="H188" s="198"/>
      <c r="I188" s="56"/>
      <c r="J188" s="56"/>
      <c r="K188" s="56"/>
      <c r="L188" s="56"/>
      <c r="M188" s="56"/>
      <c r="N188" s="56"/>
      <c r="O188" s="56"/>
      <c r="P188" s="56"/>
      <c r="Q188" s="56"/>
      <c r="R188" s="56"/>
    </row>
    <row r="189" ht="14.25" customHeight="1">
      <c r="A189" s="56"/>
      <c r="B189" s="59"/>
      <c r="C189" s="56"/>
      <c r="D189" s="92"/>
      <c r="E189" s="92"/>
      <c r="F189" s="56"/>
      <c r="G189" s="202"/>
      <c r="H189" s="198"/>
      <c r="I189" s="56"/>
      <c r="J189" s="56"/>
      <c r="K189" s="56"/>
      <c r="L189" s="56"/>
      <c r="M189" s="56"/>
      <c r="N189" s="56"/>
      <c r="O189" s="56"/>
      <c r="P189" s="56"/>
      <c r="Q189" s="56"/>
      <c r="R189" s="56"/>
    </row>
    <row r="190" ht="14.25" customHeight="1">
      <c r="A190" s="56"/>
      <c r="B190" s="59"/>
      <c r="C190" s="56"/>
      <c r="D190" s="92"/>
      <c r="E190" s="92"/>
      <c r="F190" s="56"/>
      <c r="G190" s="202"/>
      <c r="H190" s="198"/>
      <c r="I190" s="56"/>
      <c r="J190" s="56"/>
      <c r="K190" s="56"/>
      <c r="L190" s="56"/>
      <c r="M190" s="56"/>
      <c r="N190" s="56"/>
      <c r="O190" s="56"/>
      <c r="P190" s="56"/>
      <c r="Q190" s="56"/>
      <c r="R190" s="56"/>
    </row>
    <row r="191" ht="14.25" customHeight="1">
      <c r="A191" s="56"/>
      <c r="B191" s="59"/>
      <c r="C191" s="56"/>
      <c r="D191" s="92"/>
      <c r="E191" s="92"/>
      <c r="F191" s="56"/>
      <c r="G191" s="202"/>
      <c r="H191" s="198"/>
      <c r="I191" s="56"/>
      <c r="J191" s="56"/>
      <c r="K191" s="56"/>
      <c r="L191" s="56"/>
      <c r="M191" s="56"/>
      <c r="N191" s="56"/>
      <c r="O191" s="56"/>
      <c r="P191" s="56"/>
      <c r="Q191" s="56"/>
      <c r="R191" s="56"/>
    </row>
    <row r="192" ht="14.25" customHeight="1">
      <c r="A192" s="56"/>
      <c r="B192" s="59"/>
      <c r="C192" s="56"/>
      <c r="D192" s="92"/>
      <c r="E192" s="92"/>
      <c r="F192" s="56"/>
      <c r="G192" s="202"/>
      <c r="H192" s="198"/>
      <c r="I192" s="56"/>
      <c r="J192" s="56"/>
      <c r="K192" s="56"/>
      <c r="L192" s="56"/>
      <c r="M192" s="56"/>
      <c r="N192" s="56"/>
      <c r="O192" s="56"/>
      <c r="P192" s="56"/>
      <c r="Q192" s="56"/>
      <c r="R192" s="56"/>
    </row>
    <row r="193" ht="14.25" customHeight="1">
      <c r="A193" s="56"/>
      <c r="B193" s="59"/>
      <c r="C193" s="56"/>
      <c r="D193" s="92"/>
      <c r="E193" s="92"/>
      <c r="F193" s="56"/>
      <c r="G193" s="202"/>
      <c r="H193" s="198"/>
      <c r="I193" s="56"/>
      <c r="J193" s="56"/>
      <c r="K193" s="56"/>
      <c r="L193" s="56"/>
      <c r="M193" s="56"/>
      <c r="N193" s="56"/>
      <c r="O193" s="56"/>
      <c r="P193" s="56"/>
      <c r="Q193" s="56"/>
      <c r="R193" s="56"/>
    </row>
    <row r="194" ht="14.25" customHeight="1">
      <c r="A194" s="56"/>
      <c r="B194" s="59"/>
      <c r="C194" s="56"/>
      <c r="D194" s="92"/>
      <c r="E194" s="92"/>
      <c r="F194" s="56"/>
      <c r="G194" s="202"/>
      <c r="H194" s="198"/>
      <c r="I194" s="56"/>
      <c r="J194" s="56"/>
      <c r="K194" s="56"/>
      <c r="L194" s="56"/>
      <c r="M194" s="56"/>
      <c r="N194" s="56"/>
      <c r="O194" s="56"/>
      <c r="P194" s="56"/>
      <c r="Q194" s="56"/>
      <c r="R194" s="56"/>
    </row>
    <row r="195" ht="14.25" customHeight="1">
      <c r="A195" s="56"/>
      <c r="B195" s="59"/>
      <c r="C195" s="56"/>
      <c r="D195" s="92"/>
      <c r="E195" s="92"/>
      <c r="F195" s="56"/>
      <c r="G195" s="202"/>
      <c r="H195" s="198"/>
      <c r="I195" s="56"/>
      <c r="J195" s="56"/>
      <c r="K195" s="56"/>
      <c r="L195" s="56"/>
      <c r="M195" s="56"/>
      <c r="N195" s="56"/>
      <c r="O195" s="56"/>
      <c r="P195" s="56"/>
      <c r="Q195" s="56"/>
      <c r="R195" s="56"/>
    </row>
    <row r="196" ht="14.25" customHeight="1">
      <c r="A196" s="56"/>
      <c r="B196" s="59"/>
      <c r="C196" s="56"/>
      <c r="D196" s="92"/>
      <c r="E196" s="92"/>
      <c r="F196" s="56"/>
      <c r="G196" s="202"/>
      <c r="H196" s="198"/>
      <c r="I196" s="56"/>
      <c r="J196" s="56"/>
      <c r="K196" s="56"/>
      <c r="L196" s="56"/>
      <c r="M196" s="56"/>
      <c r="N196" s="56"/>
      <c r="O196" s="56"/>
      <c r="P196" s="56"/>
      <c r="Q196" s="56"/>
      <c r="R196" s="56"/>
    </row>
    <row r="197" ht="14.25" customHeight="1">
      <c r="A197" s="56"/>
      <c r="B197" s="59"/>
      <c r="C197" s="56"/>
      <c r="D197" s="92"/>
      <c r="E197" s="92"/>
      <c r="F197" s="56"/>
      <c r="G197" s="202"/>
      <c r="H197" s="198"/>
      <c r="I197" s="56"/>
      <c r="J197" s="56"/>
      <c r="K197" s="56"/>
      <c r="L197" s="56"/>
      <c r="M197" s="56"/>
      <c r="N197" s="56"/>
      <c r="O197" s="56"/>
      <c r="P197" s="56"/>
      <c r="Q197" s="56"/>
      <c r="R197" s="56"/>
    </row>
    <row r="198" ht="14.25" customHeight="1">
      <c r="A198" s="56"/>
      <c r="B198" s="59"/>
      <c r="C198" s="56"/>
      <c r="D198" s="92"/>
      <c r="E198" s="92"/>
      <c r="F198" s="56"/>
      <c r="G198" s="202"/>
      <c r="H198" s="198"/>
      <c r="I198" s="56"/>
      <c r="J198" s="56"/>
      <c r="K198" s="56"/>
      <c r="L198" s="56"/>
      <c r="M198" s="56"/>
      <c r="N198" s="56"/>
      <c r="O198" s="56"/>
      <c r="P198" s="56"/>
      <c r="Q198" s="56"/>
      <c r="R198" s="56"/>
    </row>
    <row r="199" ht="14.25" customHeight="1">
      <c r="A199" s="56"/>
      <c r="B199" s="59"/>
      <c r="C199" s="56"/>
      <c r="D199" s="92"/>
      <c r="E199" s="92"/>
      <c r="F199" s="56"/>
      <c r="G199" s="202"/>
      <c r="H199" s="198"/>
      <c r="I199" s="56"/>
      <c r="J199" s="56"/>
      <c r="K199" s="56"/>
      <c r="L199" s="56"/>
      <c r="M199" s="56"/>
      <c r="N199" s="56"/>
      <c r="O199" s="56"/>
      <c r="P199" s="56"/>
      <c r="Q199" s="56"/>
      <c r="R199" s="56"/>
    </row>
    <row r="200" ht="14.25" customHeight="1">
      <c r="A200" s="56"/>
      <c r="B200" s="59"/>
      <c r="C200" s="56"/>
      <c r="D200" s="92"/>
      <c r="E200" s="92"/>
      <c r="F200" s="56"/>
      <c r="G200" s="202"/>
      <c r="H200" s="198"/>
      <c r="I200" s="56"/>
      <c r="J200" s="56"/>
      <c r="K200" s="56"/>
      <c r="L200" s="56"/>
      <c r="M200" s="56"/>
      <c r="N200" s="56"/>
      <c r="O200" s="56"/>
      <c r="P200" s="56"/>
      <c r="Q200" s="56"/>
      <c r="R200" s="56"/>
    </row>
    <row r="201" ht="14.25" customHeight="1">
      <c r="A201" s="56"/>
      <c r="B201" s="59"/>
      <c r="C201" s="56"/>
      <c r="D201" s="92"/>
      <c r="E201" s="92"/>
      <c r="F201" s="56"/>
      <c r="G201" s="202"/>
      <c r="H201" s="198"/>
      <c r="I201" s="56"/>
      <c r="J201" s="56"/>
      <c r="K201" s="56"/>
      <c r="L201" s="56"/>
      <c r="M201" s="56"/>
      <c r="N201" s="56"/>
      <c r="O201" s="56"/>
      <c r="P201" s="56"/>
      <c r="Q201" s="56"/>
      <c r="R201" s="56"/>
    </row>
    <row r="202" ht="14.25" customHeight="1">
      <c r="A202" s="56"/>
      <c r="B202" s="59"/>
      <c r="C202" s="56"/>
      <c r="D202" s="92"/>
      <c r="E202" s="92"/>
      <c r="F202" s="56"/>
      <c r="G202" s="202"/>
      <c r="H202" s="198"/>
      <c r="I202" s="56"/>
      <c r="J202" s="56"/>
      <c r="K202" s="56"/>
      <c r="L202" s="56"/>
      <c r="M202" s="56"/>
      <c r="N202" s="56"/>
      <c r="O202" s="56"/>
      <c r="P202" s="56"/>
      <c r="Q202" s="56"/>
      <c r="R202" s="56"/>
    </row>
    <row r="203" ht="14.25" customHeight="1">
      <c r="A203" s="56"/>
      <c r="B203" s="59"/>
      <c r="C203" s="56"/>
      <c r="D203" s="92"/>
      <c r="E203" s="92"/>
      <c r="F203" s="56"/>
      <c r="G203" s="202"/>
      <c r="H203" s="198"/>
      <c r="I203" s="56"/>
      <c r="J203" s="56"/>
      <c r="K203" s="56"/>
      <c r="L203" s="56"/>
      <c r="M203" s="56"/>
      <c r="N203" s="56"/>
      <c r="O203" s="56"/>
      <c r="P203" s="56"/>
      <c r="Q203" s="56"/>
      <c r="R203" s="56"/>
    </row>
    <row r="204" ht="14.25" customHeight="1">
      <c r="A204" s="56"/>
      <c r="B204" s="59"/>
      <c r="C204" s="56"/>
      <c r="D204" s="92"/>
      <c r="E204" s="92"/>
      <c r="F204" s="56"/>
      <c r="G204" s="202"/>
      <c r="H204" s="198"/>
      <c r="I204" s="56"/>
      <c r="J204" s="56"/>
      <c r="K204" s="56"/>
      <c r="L204" s="56"/>
      <c r="M204" s="56"/>
      <c r="N204" s="56"/>
      <c r="O204" s="56"/>
      <c r="P204" s="56"/>
      <c r="Q204" s="56"/>
      <c r="R204" s="56"/>
    </row>
    <row r="205" ht="14.25" customHeight="1">
      <c r="A205" s="56"/>
      <c r="B205" s="59"/>
      <c r="C205" s="56"/>
      <c r="D205" s="92"/>
      <c r="E205" s="92"/>
      <c r="F205" s="56"/>
      <c r="G205" s="202"/>
      <c r="H205" s="198"/>
      <c r="I205" s="56"/>
      <c r="J205" s="56"/>
      <c r="K205" s="56"/>
      <c r="L205" s="56"/>
      <c r="M205" s="56"/>
      <c r="N205" s="56"/>
      <c r="O205" s="56"/>
      <c r="P205" s="56"/>
      <c r="Q205" s="56"/>
      <c r="R205" s="56"/>
    </row>
    <row r="206" ht="14.25" customHeight="1">
      <c r="A206" s="56"/>
      <c r="B206" s="59"/>
      <c r="C206" s="56"/>
      <c r="D206" s="92"/>
      <c r="E206" s="92"/>
      <c r="F206" s="56"/>
      <c r="G206" s="202"/>
      <c r="H206" s="198"/>
      <c r="I206" s="56"/>
      <c r="J206" s="56"/>
      <c r="K206" s="56"/>
      <c r="L206" s="56"/>
      <c r="M206" s="56"/>
      <c r="N206" s="56"/>
      <c r="O206" s="56"/>
      <c r="P206" s="56"/>
      <c r="Q206" s="56"/>
      <c r="R206" s="56"/>
    </row>
    <row r="207" ht="14.25" customHeight="1">
      <c r="A207" s="56"/>
      <c r="B207" s="59"/>
      <c r="C207" s="56"/>
      <c r="D207" s="92"/>
      <c r="E207" s="92"/>
      <c r="F207" s="56"/>
      <c r="G207" s="202"/>
      <c r="H207" s="198"/>
      <c r="I207" s="56"/>
      <c r="J207" s="56"/>
      <c r="K207" s="56"/>
      <c r="L207" s="56"/>
      <c r="M207" s="56"/>
      <c r="N207" s="56"/>
      <c r="O207" s="56"/>
      <c r="P207" s="56"/>
      <c r="Q207" s="56"/>
      <c r="R207" s="56"/>
    </row>
    <row r="208" ht="14.25" customHeight="1">
      <c r="A208" s="56"/>
      <c r="B208" s="59"/>
      <c r="C208" s="56"/>
      <c r="D208" s="92"/>
      <c r="E208" s="92"/>
      <c r="F208" s="56"/>
      <c r="G208" s="202"/>
      <c r="H208" s="198"/>
      <c r="I208" s="56"/>
      <c r="J208" s="56"/>
      <c r="K208" s="56"/>
      <c r="L208" s="56"/>
      <c r="M208" s="56"/>
      <c r="N208" s="56"/>
      <c r="O208" s="56"/>
      <c r="P208" s="56"/>
      <c r="Q208" s="56"/>
      <c r="R208" s="56"/>
    </row>
    <row r="209" ht="14.25" customHeight="1">
      <c r="A209" s="56"/>
      <c r="B209" s="59"/>
      <c r="C209" s="56"/>
      <c r="D209" s="92"/>
      <c r="E209" s="92"/>
      <c r="F209" s="56"/>
      <c r="G209" s="202"/>
      <c r="H209" s="198"/>
      <c r="I209" s="56"/>
      <c r="J209" s="56"/>
      <c r="K209" s="56"/>
      <c r="L209" s="56"/>
      <c r="M209" s="56"/>
      <c r="N209" s="56"/>
      <c r="O209" s="56"/>
      <c r="P209" s="56"/>
      <c r="Q209" s="56"/>
      <c r="R209" s="56"/>
    </row>
    <row r="210" ht="14.25" customHeight="1">
      <c r="A210" s="56"/>
      <c r="B210" s="59"/>
      <c r="C210" s="56"/>
      <c r="D210" s="92"/>
      <c r="E210" s="92"/>
      <c r="F210" s="56"/>
      <c r="G210" s="202"/>
      <c r="H210" s="198"/>
      <c r="I210" s="56"/>
      <c r="J210" s="56"/>
      <c r="K210" s="56"/>
      <c r="L210" s="56"/>
      <c r="M210" s="56"/>
      <c r="N210" s="56"/>
      <c r="O210" s="56"/>
      <c r="P210" s="56"/>
      <c r="Q210" s="56"/>
      <c r="R210" s="56"/>
    </row>
    <row r="211" ht="14.25" customHeight="1">
      <c r="A211" s="56"/>
      <c r="B211" s="59"/>
      <c r="C211" s="56"/>
      <c r="D211" s="92"/>
      <c r="E211" s="92"/>
      <c r="F211" s="56"/>
      <c r="G211" s="202"/>
      <c r="H211" s="198"/>
      <c r="I211" s="56"/>
      <c r="J211" s="56"/>
      <c r="K211" s="56"/>
      <c r="L211" s="56"/>
      <c r="M211" s="56"/>
      <c r="N211" s="56"/>
      <c r="O211" s="56"/>
      <c r="P211" s="56"/>
      <c r="Q211" s="56"/>
      <c r="R211" s="56"/>
    </row>
    <row r="212" ht="14.25" customHeight="1">
      <c r="A212" s="56"/>
      <c r="B212" s="59"/>
      <c r="C212" s="56"/>
      <c r="D212" s="92"/>
      <c r="E212" s="92"/>
      <c r="F212" s="56"/>
      <c r="G212" s="202"/>
      <c r="H212" s="198"/>
      <c r="I212" s="56"/>
      <c r="J212" s="56"/>
      <c r="K212" s="56"/>
      <c r="L212" s="56"/>
      <c r="M212" s="56"/>
      <c r="N212" s="56"/>
      <c r="O212" s="56"/>
      <c r="P212" s="56"/>
      <c r="Q212" s="56"/>
      <c r="R212" s="56"/>
    </row>
    <row r="213" ht="14.25" customHeight="1">
      <c r="A213" s="56"/>
      <c r="B213" s="59"/>
      <c r="C213" s="56"/>
      <c r="D213" s="92"/>
      <c r="E213" s="92"/>
      <c r="F213" s="56"/>
      <c r="G213" s="202"/>
      <c r="H213" s="198"/>
      <c r="I213" s="56"/>
      <c r="J213" s="56"/>
      <c r="K213" s="56"/>
      <c r="L213" s="56"/>
      <c r="M213" s="56"/>
      <c r="N213" s="56"/>
      <c r="O213" s="56"/>
      <c r="P213" s="56"/>
      <c r="Q213" s="56"/>
      <c r="R213" s="56"/>
    </row>
    <row r="214" ht="14.25" customHeight="1">
      <c r="A214" s="56"/>
      <c r="B214" s="59"/>
      <c r="C214" s="56"/>
      <c r="D214" s="92"/>
      <c r="E214" s="92"/>
      <c r="F214" s="56"/>
      <c r="G214" s="202"/>
      <c r="H214" s="198"/>
      <c r="I214" s="56"/>
      <c r="J214" s="56"/>
      <c r="K214" s="56"/>
      <c r="L214" s="56"/>
      <c r="M214" s="56"/>
      <c r="N214" s="56"/>
      <c r="O214" s="56"/>
      <c r="P214" s="56"/>
      <c r="Q214" s="56"/>
      <c r="R214" s="56"/>
    </row>
    <row r="215" ht="14.25" customHeight="1">
      <c r="A215" s="56"/>
      <c r="B215" s="59"/>
      <c r="C215" s="56"/>
      <c r="D215" s="92"/>
      <c r="E215" s="92"/>
      <c r="F215" s="56"/>
      <c r="G215" s="202"/>
      <c r="H215" s="198"/>
      <c r="I215" s="56"/>
      <c r="J215" s="56"/>
      <c r="K215" s="56"/>
      <c r="L215" s="56"/>
      <c r="M215" s="56"/>
      <c r="N215" s="56"/>
      <c r="O215" s="56"/>
      <c r="P215" s="56"/>
      <c r="Q215" s="56"/>
      <c r="R215" s="56"/>
    </row>
    <row r="216" ht="14.25" customHeight="1">
      <c r="A216" s="56"/>
      <c r="B216" s="59"/>
      <c r="C216" s="56"/>
      <c r="D216" s="92"/>
      <c r="E216" s="92"/>
      <c r="F216" s="56"/>
      <c r="G216" s="202"/>
      <c r="H216" s="198"/>
      <c r="I216" s="56"/>
      <c r="J216" s="56"/>
      <c r="K216" s="56"/>
      <c r="L216" s="56"/>
      <c r="M216" s="56"/>
      <c r="N216" s="56"/>
      <c r="O216" s="56"/>
      <c r="P216" s="56"/>
      <c r="Q216" s="56"/>
      <c r="R216" s="56"/>
    </row>
    <row r="217" ht="14.25" customHeight="1">
      <c r="A217" s="56"/>
      <c r="B217" s="59"/>
      <c r="C217" s="56"/>
      <c r="D217" s="92"/>
      <c r="E217" s="92"/>
      <c r="F217" s="56"/>
      <c r="G217" s="202"/>
      <c r="H217" s="198"/>
      <c r="I217" s="56"/>
      <c r="J217" s="56"/>
      <c r="K217" s="56"/>
      <c r="L217" s="56"/>
      <c r="M217" s="56"/>
      <c r="N217" s="56"/>
      <c r="O217" s="56"/>
      <c r="P217" s="56"/>
      <c r="Q217" s="56"/>
      <c r="R217" s="56"/>
    </row>
    <row r="218" ht="14.25" customHeight="1">
      <c r="A218" s="56"/>
      <c r="B218" s="59"/>
      <c r="C218" s="56"/>
      <c r="D218" s="92"/>
      <c r="E218" s="92"/>
      <c r="F218" s="56"/>
      <c r="G218" s="202"/>
      <c r="H218" s="198"/>
      <c r="I218" s="56"/>
      <c r="J218" s="56"/>
      <c r="K218" s="56"/>
      <c r="L218" s="56"/>
      <c r="M218" s="56"/>
      <c r="N218" s="56"/>
      <c r="O218" s="56"/>
      <c r="P218" s="56"/>
      <c r="Q218" s="56"/>
      <c r="R218" s="56"/>
    </row>
    <row r="219" ht="14.25" customHeight="1">
      <c r="A219" s="56"/>
      <c r="B219" s="59"/>
      <c r="C219" s="56"/>
      <c r="D219" s="92"/>
      <c r="E219" s="92"/>
      <c r="F219" s="56"/>
      <c r="G219" s="202"/>
      <c r="H219" s="198"/>
      <c r="I219" s="56"/>
      <c r="J219" s="56"/>
      <c r="K219" s="56"/>
      <c r="L219" s="56"/>
      <c r="M219" s="56"/>
      <c r="N219" s="56"/>
      <c r="O219" s="56"/>
      <c r="P219" s="56"/>
      <c r="Q219" s="56"/>
      <c r="R219" s="56"/>
    </row>
    <row r="220" ht="14.25" customHeight="1">
      <c r="A220" s="56"/>
      <c r="B220" s="59"/>
      <c r="C220" s="56"/>
      <c r="D220" s="92"/>
      <c r="E220" s="92"/>
      <c r="F220" s="56"/>
      <c r="G220" s="202"/>
      <c r="H220" s="198"/>
      <c r="I220" s="56"/>
      <c r="J220" s="56"/>
      <c r="K220" s="56"/>
      <c r="L220" s="56"/>
      <c r="M220" s="56"/>
      <c r="N220" s="56"/>
      <c r="O220" s="56"/>
      <c r="P220" s="56"/>
      <c r="Q220" s="56"/>
      <c r="R220" s="56"/>
    </row>
    <row r="221" ht="14.25" customHeight="1">
      <c r="A221" s="56"/>
      <c r="B221" s="59"/>
      <c r="C221" s="56"/>
      <c r="D221" s="92"/>
      <c r="E221" s="92"/>
      <c r="F221" s="56"/>
      <c r="G221" s="202"/>
      <c r="H221" s="198"/>
      <c r="I221" s="56"/>
      <c r="J221" s="56"/>
      <c r="K221" s="56"/>
      <c r="L221" s="56"/>
      <c r="M221" s="56"/>
      <c r="N221" s="56"/>
      <c r="O221" s="56"/>
      <c r="P221" s="56"/>
      <c r="Q221" s="56"/>
      <c r="R221" s="56"/>
    </row>
    <row r="222" ht="14.25" customHeight="1">
      <c r="A222" s="56"/>
      <c r="B222" s="59"/>
      <c r="C222" s="56"/>
      <c r="D222" s="92"/>
      <c r="E222" s="92"/>
      <c r="F222" s="56"/>
      <c r="G222" s="202"/>
      <c r="H222" s="198"/>
      <c r="I222" s="56"/>
      <c r="J222" s="56"/>
      <c r="K222" s="56"/>
      <c r="L222" s="56"/>
      <c r="M222" s="56"/>
      <c r="N222" s="56"/>
      <c r="O222" s="56"/>
      <c r="P222" s="56"/>
      <c r="Q222" s="56"/>
      <c r="R222" s="56"/>
    </row>
    <row r="223" ht="14.25" customHeight="1">
      <c r="A223" s="56"/>
      <c r="B223" s="59"/>
      <c r="C223" s="56"/>
      <c r="D223" s="92"/>
      <c r="E223" s="92"/>
      <c r="F223" s="56"/>
      <c r="G223" s="202"/>
      <c r="H223" s="198"/>
      <c r="I223" s="56"/>
      <c r="J223" s="56"/>
      <c r="K223" s="56"/>
      <c r="L223" s="56"/>
      <c r="M223" s="56"/>
      <c r="N223" s="56"/>
      <c r="O223" s="56"/>
      <c r="P223" s="56"/>
      <c r="Q223" s="56"/>
      <c r="R223" s="56"/>
    </row>
    <row r="224" ht="14.25" customHeight="1">
      <c r="A224" s="56"/>
      <c r="B224" s="59"/>
      <c r="C224" s="56"/>
      <c r="D224" s="92"/>
      <c r="E224" s="92"/>
      <c r="F224" s="56"/>
      <c r="G224" s="202"/>
      <c r="H224" s="198"/>
      <c r="I224" s="56"/>
      <c r="J224" s="56"/>
      <c r="K224" s="56"/>
      <c r="L224" s="56"/>
      <c r="M224" s="56"/>
      <c r="N224" s="56"/>
      <c r="O224" s="56"/>
      <c r="P224" s="56"/>
      <c r="Q224" s="56"/>
      <c r="R224" s="56"/>
    </row>
    <row r="225" ht="14.25" customHeight="1">
      <c r="A225" s="56"/>
      <c r="B225" s="59"/>
      <c r="C225" s="56"/>
      <c r="D225" s="92"/>
      <c r="E225" s="92"/>
      <c r="F225" s="56"/>
      <c r="G225" s="202"/>
      <c r="H225" s="198"/>
      <c r="I225" s="56"/>
      <c r="J225" s="56"/>
      <c r="K225" s="56"/>
      <c r="L225" s="56"/>
      <c r="M225" s="56"/>
      <c r="N225" s="56"/>
      <c r="O225" s="56"/>
      <c r="P225" s="56"/>
      <c r="Q225" s="56"/>
      <c r="R225" s="56"/>
    </row>
    <row r="226" ht="14.25" customHeight="1">
      <c r="A226" s="56"/>
      <c r="B226" s="59"/>
      <c r="C226" s="56"/>
      <c r="D226" s="92"/>
      <c r="E226" s="92"/>
      <c r="F226" s="56"/>
      <c r="G226" s="202"/>
      <c r="H226" s="198"/>
      <c r="I226" s="56"/>
      <c r="J226" s="56"/>
      <c r="K226" s="56"/>
      <c r="L226" s="56"/>
      <c r="M226" s="56"/>
      <c r="N226" s="56"/>
      <c r="O226" s="56"/>
      <c r="P226" s="56"/>
      <c r="Q226" s="56"/>
      <c r="R226" s="56"/>
    </row>
    <row r="227" ht="14.25" customHeight="1">
      <c r="A227" s="56"/>
      <c r="B227" s="59"/>
      <c r="C227" s="56"/>
      <c r="D227" s="92"/>
      <c r="E227" s="92"/>
      <c r="F227" s="56"/>
      <c r="G227" s="202"/>
      <c r="H227" s="198"/>
      <c r="I227" s="56"/>
      <c r="J227" s="56"/>
      <c r="K227" s="56"/>
      <c r="L227" s="56"/>
      <c r="M227" s="56"/>
      <c r="N227" s="56"/>
      <c r="O227" s="56"/>
      <c r="P227" s="56"/>
      <c r="Q227" s="56"/>
      <c r="R227" s="56"/>
    </row>
    <row r="228" ht="14.25" customHeight="1">
      <c r="A228" s="56"/>
      <c r="B228" s="59"/>
      <c r="C228" s="56"/>
      <c r="D228" s="92"/>
      <c r="E228" s="92"/>
      <c r="F228" s="56"/>
      <c r="G228" s="202"/>
      <c r="H228" s="198"/>
      <c r="I228" s="56"/>
      <c r="J228" s="56"/>
      <c r="K228" s="56"/>
      <c r="L228" s="56"/>
      <c r="M228" s="56"/>
      <c r="N228" s="56"/>
      <c r="O228" s="56"/>
      <c r="P228" s="56"/>
      <c r="Q228" s="56"/>
      <c r="R228" s="56"/>
    </row>
    <row r="229" ht="14.25" customHeight="1">
      <c r="A229" s="56"/>
      <c r="B229" s="59"/>
      <c r="C229" s="56"/>
      <c r="D229" s="92"/>
      <c r="E229" s="92"/>
      <c r="F229" s="56"/>
      <c r="G229" s="202"/>
      <c r="H229" s="198"/>
      <c r="I229" s="56"/>
      <c r="J229" s="56"/>
      <c r="K229" s="56"/>
      <c r="L229" s="56"/>
      <c r="M229" s="56"/>
      <c r="N229" s="56"/>
      <c r="O229" s="56"/>
      <c r="P229" s="56"/>
      <c r="Q229" s="56"/>
      <c r="R229" s="56"/>
    </row>
    <row r="230" ht="14.25" customHeight="1">
      <c r="A230" s="56"/>
      <c r="B230" s="59"/>
      <c r="C230" s="56"/>
      <c r="D230" s="92"/>
      <c r="E230" s="92"/>
      <c r="F230" s="56"/>
      <c r="G230" s="202"/>
      <c r="H230" s="198"/>
      <c r="I230" s="56"/>
      <c r="J230" s="56"/>
      <c r="K230" s="56"/>
      <c r="L230" s="56"/>
      <c r="M230" s="56"/>
      <c r="N230" s="56"/>
      <c r="O230" s="56"/>
      <c r="P230" s="56"/>
      <c r="Q230" s="56"/>
      <c r="R230" s="56"/>
    </row>
    <row r="231" ht="14.25" customHeight="1">
      <c r="A231" s="56"/>
      <c r="B231" s="59"/>
      <c r="C231" s="56"/>
      <c r="D231" s="92"/>
      <c r="E231" s="92"/>
      <c r="F231" s="56"/>
      <c r="G231" s="202"/>
      <c r="H231" s="198"/>
      <c r="I231" s="56"/>
      <c r="J231" s="56"/>
      <c r="K231" s="56"/>
      <c r="L231" s="56"/>
      <c r="M231" s="56"/>
      <c r="N231" s="56"/>
      <c r="O231" s="56"/>
      <c r="P231" s="56"/>
      <c r="Q231" s="56"/>
      <c r="R231" s="56"/>
    </row>
    <row r="232" ht="14.25" customHeight="1">
      <c r="A232" s="56"/>
      <c r="B232" s="59"/>
      <c r="C232" s="56"/>
      <c r="D232" s="92"/>
      <c r="E232" s="92"/>
      <c r="F232" s="56"/>
      <c r="G232" s="202"/>
      <c r="H232" s="198"/>
      <c r="I232" s="56"/>
      <c r="J232" s="56"/>
      <c r="K232" s="56"/>
      <c r="L232" s="56"/>
      <c r="M232" s="56"/>
      <c r="N232" s="56"/>
      <c r="O232" s="56"/>
      <c r="P232" s="56"/>
      <c r="Q232" s="56"/>
      <c r="R232" s="56"/>
    </row>
    <row r="233" ht="14.25" customHeight="1">
      <c r="A233" s="56"/>
      <c r="B233" s="59"/>
      <c r="C233" s="56"/>
      <c r="D233" s="92"/>
      <c r="E233" s="92"/>
      <c r="F233" s="56"/>
      <c r="G233" s="202"/>
      <c r="H233" s="198"/>
      <c r="I233" s="56"/>
      <c r="J233" s="56"/>
      <c r="K233" s="56"/>
      <c r="L233" s="56"/>
      <c r="M233" s="56"/>
      <c r="N233" s="56"/>
      <c r="O233" s="56"/>
      <c r="P233" s="56"/>
      <c r="Q233" s="56"/>
      <c r="R233" s="56"/>
    </row>
    <row r="234" ht="14.25" customHeight="1">
      <c r="A234" s="56"/>
      <c r="B234" s="59"/>
      <c r="C234" s="56"/>
      <c r="D234" s="92"/>
      <c r="E234" s="92"/>
      <c r="F234" s="56"/>
      <c r="G234" s="202"/>
      <c r="H234" s="198"/>
      <c r="I234" s="56"/>
      <c r="J234" s="56"/>
      <c r="K234" s="56"/>
      <c r="L234" s="56"/>
      <c r="M234" s="56"/>
      <c r="N234" s="56"/>
      <c r="O234" s="56"/>
      <c r="P234" s="56"/>
      <c r="Q234" s="56"/>
      <c r="R234" s="56"/>
    </row>
    <row r="235" ht="14.25" customHeight="1">
      <c r="A235" s="56"/>
      <c r="B235" s="59"/>
      <c r="C235" s="56"/>
      <c r="D235" s="92"/>
      <c r="E235" s="92"/>
      <c r="F235" s="56"/>
      <c r="G235" s="202"/>
      <c r="H235" s="198"/>
      <c r="I235" s="56"/>
      <c r="J235" s="56"/>
      <c r="K235" s="56"/>
      <c r="L235" s="56"/>
      <c r="M235" s="56"/>
      <c r="N235" s="56"/>
      <c r="O235" s="56"/>
      <c r="P235" s="56"/>
      <c r="Q235" s="56"/>
      <c r="R235" s="56"/>
    </row>
    <row r="236" ht="14.25" customHeight="1">
      <c r="A236" s="56"/>
      <c r="B236" s="59"/>
      <c r="C236" s="56"/>
      <c r="D236" s="92"/>
      <c r="E236" s="92"/>
      <c r="F236" s="56"/>
      <c r="G236" s="202"/>
      <c r="H236" s="198"/>
      <c r="I236" s="56"/>
      <c r="J236" s="56"/>
      <c r="K236" s="56"/>
      <c r="L236" s="56"/>
      <c r="M236" s="56"/>
      <c r="N236" s="56"/>
      <c r="O236" s="56"/>
      <c r="P236" s="56"/>
      <c r="Q236" s="56"/>
      <c r="R236" s="56"/>
    </row>
    <row r="237" ht="14.25" customHeight="1">
      <c r="A237" s="56"/>
      <c r="B237" s="59"/>
      <c r="C237" s="56"/>
      <c r="D237" s="92"/>
      <c r="E237" s="92"/>
      <c r="F237" s="56"/>
      <c r="G237" s="202"/>
      <c r="H237" s="198"/>
      <c r="I237" s="56"/>
      <c r="J237" s="56"/>
      <c r="K237" s="56"/>
      <c r="L237" s="56"/>
      <c r="M237" s="56"/>
      <c r="N237" s="56"/>
      <c r="O237" s="56"/>
      <c r="P237" s="56"/>
      <c r="Q237" s="56"/>
      <c r="R237" s="56"/>
    </row>
    <row r="238" ht="14.25" customHeight="1">
      <c r="A238" s="56"/>
      <c r="B238" s="59"/>
      <c r="C238" s="56"/>
      <c r="D238" s="92"/>
      <c r="E238" s="92"/>
      <c r="F238" s="56"/>
      <c r="G238" s="202"/>
      <c r="H238" s="198"/>
      <c r="I238" s="56"/>
      <c r="J238" s="56"/>
      <c r="K238" s="56"/>
      <c r="L238" s="56"/>
      <c r="M238" s="56"/>
      <c r="N238" s="56"/>
      <c r="O238" s="56"/>
      <c r="P238" s="56"/>
      <c r="Q238" s="56"/>
      <c r="R238" s="56"/>
    </row>
    <row r="239" ht="14.25" customHeight="1">
      <c r="A239" s="56"/>
      <c r="B239" s="59"/>
      <c r="C239" s="56"/>
      <c r="D239" s="92"/>
      <c r="E239" s="92"/>
      <c r="F239" s="56"/>
      <c r="G239" s="202"/>
      <c r="H239" s="198"/>
      <c r="I239" s="56"/>
      <c r="J239" s="56"/>
      <c r="K239" s="56"/>
      <c r="L239" s="56"/>
      <c r="M239" s="56"/>
      <c r="N239" s="56"/>
      <c r="O239" s="56"/>
      <c r="P239" s="56"/>
      <c r="Q239" s="56"/>
      <c r="R239" s="56"/>
    </row>
    <row r="240" ht="14.25" customHeight="1">
      <c r="A240" s="56"/>
      <c r="B240" s="59"/>
      <c r="C240" s="56"/>
      <c r="D240" s="92"/>
      <c r="E240" s="92"/>
      <c r="F240" s="56"/>
      <c r="G240" s="202"/>
      <c r="H240" s="198"/>
      <c r="I240" s="56"/>
      <c r="J240" s="56"/>
      <c r="K240" s="56"/>
      <c r="L240" s="56"/>
      <c r="M240" s="56"/>
      <c r="N240" s="56"/>
      <c r="O240" s="56"/>
      <c r="P240" s="56"/>
      <c r="Q240" s="56"/>
      <c r="R240" s="56"/>
    </row>
    <row r="241" ht="14.25" customHeight="1">
      <c r="A241" s="56"/>
      <c r="B241" s="59"/>
      <c r="C241" s="56"/>
      <c r="D241" s="92"/>
      <c r="E241" s="92"/>
      <c r="F241" s="56"/>
      <c r="G241" s="202"/>
      <c r="H241" s="198"/>
      <c r="I241" s="56"/>
      <c r="J241" s="56"/>
      <c r="K241" s="56"/>
      <c r="L241" s="56"/>
      <c r="M241" s="56"/>
      <c r="N241" s="56"/>
      <c r="O241" s="56"/>
      <c r="P241" s="56"/>
      <c r="Q241" s="56"/>
      <c r="R241" s="56"/>
    </row>
    <row r="242" ht="14.25" customHeight="1">
      <c r="A242" s="56"/>
      <c r="B242" s="59"/>
      <c r="C242" s="56"/>
      <c r="D242" s="92"/>
      <c r="E242" s="92"/>
      <c r="F242" s="56"/>
      <c r="G242" s="202"/>
      <c r="H242" s="198"/>
      <c r="I242" s="56"/>
      <c r="J242" s="56"/>
      <c r="K242" s="56"/>
      <c r="L242" s="56"/>
      <c r="M242" s="56"/>
      <c r="N242" s="56"/>
      <c r="O242" s="56"/>
      <c r="P242" s="56"/>
      <c r="Q242" s="56"/>
      <c r="R242" s="56"/>
    </row>
    <row r="243" ht="14.25" customHeight="1">
      <c r="A243" s="56"/>
      <c r="B243" s="59"/>
      <c r="C243" s="56"/>
      <c r="D243" s="92"/>
      <c r="E243" s="92"/>
      <c r="F243" s="56"/>
      <c r="G243" s="202"/>
      <c r="H243" s="198"/>
      <c r="I243" s="56"/>
      <c r="J243" s="56"/>
      <c r="K243" s="56"/>
      <c r="L243" s="56"/>
      <c r="M243" s="56"/>
      <c r="N243" s="56"/>
      <c r="O243" s="56"/>
      <c r="P243" s="56"/>
      <c r="Q243" s="56"/>
      <c r="R243" s="56"/>
    </row>
    <row r="244" ht="14.25" customHeight="1">
      <c r="A244" s="56"/>
      <c r="B244" s="59"/>
      <c r="C244" s="56"/>
      <c r="D244" s="92"/>
      <c r="E244" s="92"/>
      <c r="F244" s="56"/>
      <c r="G244" s="202"/>
      <c r="H244" s="198"/>
      <c r="I244" s="56"/>
      <c r="J244" s="56"/>
      <c r="K244" s="56"/>
      <c r="L244" s="56"/>
      <c r="M244" s="56"/>
      <c r="N244" s="56"/>
      <c r="O244" s="56"/>
      <c r="P244" s="56"/>
      <c r="Q244" s="56"/>
      <c r="R244" s="56"/>
    </row>
    <row r="245" ht="14.25" customHeight="1">
      <c r="A245" s="56"/>
      <c r="B245" s="59"/>
      <c r="C245" s="56"/>
      <c r="D245" s="92"/>
      <c r="E245" s="92"/>
      <c r="F245" s="56"/>
      <c r="G245" s="202"/>
      <c r="H245" s="198"/>
      <c r="I245" s="56"/>
      <c r="J245" s="56"/>
      <c r="K245" s="56"/>
      <c r="L245" s="56"/>
      <c r="M245" s="56"/>
      <c r="N245" s="56"/>
      <c r="O245" s="56"/>
      <c r="P245" s="56"/>
      <c r="Q245" s="56"/>
      <c r="R245" s="56"/>
    </row>
    <row r="246" ht="14.25" customHeight="1">
      <c r="A246" s="56"/>
      <c r="B246" s="59"/>
      <c r="C246" s="56"/>
      <c r="D246" s="92"/>
      <c r="E246" s="92"/>
      <c r="F246" s="56"/>
      <c r="G246" s="202"/>
      <c r="H246" s="198"/>
      <c r="I246" s="56"/>
      <c r="J246" s="56"/>
      <c r="K246" s="56"/>
      <c r="L246" s="56"/>
      <c r="M246" s="56"/>
      <c r="N246" s="56"/>
      <c r="O246" s="56"/>
      <c r="P246" s="56"/>
      <c r="Q246" s="56"/>
      <c r="R246" s="56"/>
    </row>
    <row r="247" ht="14.25" customHeight="1">
      <c r="A247" s="56"/>
      <c r="B247" s="59"/>
      <c r="C247" s="56"/>
      <c r="D247" s="92"/>
      <c r="E247" s="92"/>
      <c r="F247" s="56"/>
      <c r="G247" s="202"/>
      <c r="H247" s="198"/>
      <c r="I247" s="56"/>
      <c r="J247" s="56"/>
      <c r="K247" s="56"/>
      <c r="L247" s="56"/>
      <c r="M247" s="56"/>
      <c r="N247" s="56"/>
      <c r="O247" s="56"/>
      <c r="P247" s="56"/>
      <c r="Q247" s="56"/>
      <c r="R247" s="56"/>
    </row>
    <row r="248" ht="14.25" customHeight="1">
      <c r="A248" s="56"/>
      <c r="B248" s="59"/>
      <c r="C248" s="56"/>
      <c r="D248" s="92"/>
      <c r="E248" s="92"/>
      <c r="F248" s="56"/>
      <c r="G248" s="202"/>
      <c r="H248" s="198"/>
      <c r="I248" s="56"/>
      <c r="J248" s="56"/>
      <c r="K248" s="56"/>
      <c r="L248" s="56"/>
      <c r="M248" s="56"/>
      <c r="N248" s="56"/>
      <c r="O248" s="56"/>
      <c r="P248" s="56"/>
      <c r="Q248" s="56"/>
      <c r="R248" s="56"/>
    </row>
    <row r="249" ht="14.25" customHeight="1">
      <c r="A249" s="56"/>
      <c r="B249" s="59"/>
      <c r="C249" s="56"/>
      <c r="D249" s="92"/>
      <c r="E249" s="92"/>
      <c r="F249" s="56"/>
      <c r="G249" s="202"/>
      <c r="H249" s="198"/>
      <c r="I249" s="56"/>
      <c r="J249" s="56"/>
      <c r="K249" s="56"/>
      <c r="L249" s="56"/>
      <c r="M249" s="56"/>
      <c r="N249" s="56"/>
      <c r="O249" s="56"/>
      <c r="P249" s="56"/>
      <c r="Q249" s="56"/>
      <c r="R249" s="56"/>
    </row>
    <row r="250" ht="14.25" customHeight="1">
      <c r="A250" s="56"/>
      <c r="B250" s="59"/>
      <c r="C250" s="56"/>
      <c r="D250" s="92"/>
      <c r="E250" s="92"/>
      <c r="F250" s="56"/>
      <c r="G250" s="202"/>
      <c r="H250" s="198"/>
      <c r="I250" s="56"/>
      <c r="J250" s="56"/>
      <c r="K250" s="56"/>
      <c r="L250" s="56"/>
      <c r="M250" s="56"/>
      <c r="N250" s="56"/>
      <c r="O250" s="56"/>
      <c r="P250" s="56"/>
      <c r="Q250" s="56"/>
      <c r="R250" s="56"/>
    </row>
    <row r="251" ht="14.25" customHeight="1">
      <c r="A251" s="56"/>
      <c r="B251" s="59"/>
      <c r="C251" s="56"/>
      <c r="D251" s="92"/>
      <c r="E251" s="92"/>
      <c r="F251" s="56"/>
      <c r="G251" s="202"/>
      <c r="H251" s="198"/>
      <c r="I251" s="56"/>
      <c r="J251" s="56"/>
      <c r="K251" s="56"/>
      <c r="L251" s="56"/>
      <c r="M251" s="56"/>
      <c r="N251" s="56"/>
      <c r="O251" s="56"/>
      <c r="P251" s="56"/>
      <c r="Q251" s="56"/>
      <c r="R251" s="56"/>
    </row>
    <row r="252" ht="14.25" customHeight="1">
      <c r="A252" s="56"/>
      <c r="B252" s="59"/>
      <c r="C252" s="56"/>
      <c r="D252" s="92"/>
      <c r="E252" s="92"/>
      <c r="F252" s="56"/>
      <c r="G252" s="202"/>
      <c r="H252" s="198"/>
      <c r="I252" s="56"/>
      <c r="J252" s="56"/>
      <c r="K252" s="56"/>
      <c r="L252" s="56"/>
      <c r="M252" s="56"/>
      <c r="N252" s="56"/>
      <c r="O252" s="56"/>
      <c r="P252" s="56"/>
      <c r="Q252" s="56"/>
      <c r="R252" s="56"/>
    </row>
    <row r="253" ht="14.25" customHeight="1">
      <c r="A253" s="56"/>
      <c r="B253" s="59"/>
      <c r="C253" s="56"/>
      <c r="D253" s="92"/>
      <c r="E253" s="92"/>
      <c r="F253" s="56"/>
      <c r="G253" s="202"/>
      <c r="H253" s="198"/>
      <c r="I253" s="56"/>
      <c r="J253" s="56"/>
      <c r="K253" s="56"/>
      <c r="L253" s="56"/>
      <c r="M253" s="56"/>
      <c r="N253" s="56"/>
      <c r="O253" s="56"/>
      <c r="P253" s="56"/>
      <c r="Q253" s="56"/>
      <c r="R253" s="56"/>
    </row>
    <row r="254" ht="14.25" customHeight="1">
      <c r="A254" s="56"/>
      <c r="B254" s="59"/>
      <c r="C254" s="56"/>
      <c r="D254" s="92"/>
      <c r="E254" s="92"/>
      <c r="F254" s="56"/>
      <c r="G254" s="202"/>
      <c r="H254" s="198"/>
      <c r="I254" s="56"/>
      <c r="J254" s="56"/>
      <c r="K254" s="56"/>
      <c r="L254" s="56"/>
      <c r="M254" s="56"/>
      <c r="N254" s="56"/>
      <c r="O254" s="56"/>
      <c r="P254" s="56"/>
      <c r="Q254" s="56"/>
      <c r="R254" s="56"/>
    </row>
    <row r="255" ht="14.25" customHeight="1">
      <c r="A255" s="56"/>
      <c r="B255" s="59"/>
      <c r="C255" s="56"/>
      <c r="D255" s="92"/>
      <c r="E255" s="92"/>
      <c r="F255" s="56"/>
      <c r="G255" s="202"/>
      <c r="H255" s="198"/>
      <c r="I255" s="56"/>
      <c r="J255" s="56"/>
      <c r="K255" s="56"/>
      <c r="L255" s="56"/>
      <c r="M255" s="56"/>
      <c r="N255" s="56"/>
      <c r="O255" s="56"/>
      <c r="P255" s="56"/>
      <c r="Q255" s="56"/>
      <c r="R255" s="56"/>
    </row>
    <row r="256" ht="14.25" customHeight="1">
      <c r="A256" s="56"/>
      <c r="B256" s="59"/>
      <c r="C256" s="56"/>
      <c r="D256" s="92"/>
      <c r="E256" s="92"/>
      <c r="F256" s="56"/>
      <c r="G256" s="202"/>
      <c r="H256" s="198"/>
      <c r="I256" s="56"/>
      <c r="J256" s="56"/>
      <c r="K256" s="56"/>
      <c r="L256" s="56"/>
      <c r="M256" s="56"/>
      <c r="N256" s="56"/>
      <c r="O256" s="56"/>
      <c r="P256" s="56"/>
      <c r="Q256" s="56"/>
      <c r="R256" s="56"/>
    </row>
    <row r="257" ht="14.25" customHeight="1">
      <c r="A257" s="56"/>
      <c r="B257" s="59"/>
      <c r="C257" s="56"/>
      <c r="D257" s="92"/>
      <c r="E257" s="92"/>
      <c r="F257" s="56"/>
      <c r="G257" s="202"/>
      <c r="H257" s="198"/>
      <c r="I257" s="56"/>
      <c r="J257" s="56"/>
      <c r="K257" s="56"/>
      <c r="L257" s="56"/>
      <c r="M257" s="56"/>
      <c r="N257" s="56"/>
      <c r="O257" s="56"/>
      <c r="P257" s="56"/>
      <c r="Q257" s="56"/>
      <c r="R257" s="56"/>
    </row>
    <row r="258" ht="14.25" customHeight="1">
      <c r="A258" s="56"/>
      <c r="B258" s="59"/>
      <c r="C258" s="56"/>
      <c r="D258" s="92"/>
      <c r="E258" s="92"/>
      <c r="F258" s="56"/>
      <c r="G258" s="202"/>
      <c r="H258" s="198"/>
      <c r="I258" s="56"/>
      <c r="J258" s="56"/>
      <c r="K258" s="56"/>
      <c r="L258" s="56"/>
      <c r="M258" s="56"/>
      <c r="N258" s="56"/>
      <c r="O258" s="56"/>
      <c r="P258" s="56"/>
      <c r="Q258" s="56"/>
      <c r="R258" s="56"/>
    </row>
    <row r="259" ht="14.25" customHeight="1">
      <c r="A259" s="56"/>
      <c r="B259" s="59"/>
      <c r="C259" s="56"/>
      <c r="D259" s="92"/>
      <c r="E259" s="92"/>
      <c r="F259" s="56"/>
      <c r="G259" s="202"/>
      <c r="H259" s="198"/>
      <c r="I259" s="56"/>
      <c r="J259" s="56"/>
      <c r="K259" s="56"/>
      <c r="L259" s="56"/>
      <c r="M259" s="56"/>
      <c r="N259" s="56"/>
      <c r="O259" s="56"/>
      <c r="P259" s="56"/>
      <c r="Q259" s="56"/>
      <c r="R259" s="56"/>
    </row>
    <row r="260" ht="14.25" customHeight="1">
      <c r="A260" s="56"/>
      <c r="B260" s="59"/>
      <c r="C260" s="56"/>
      <c r="D260" s="92"/>
      <c r="E260" s="92"/>
      <c r="F260" s="56"/>
      <c r="G260" s="202"/>
      <c r="H260" s="198"/>
      <c r="I260" s="56"/>
      <c r="J260" s="56"/>
      <c r="K260" s="56"/>
      <c r="L260" s="56"/>
      <c r="M260" s="56"/>
      <c r="N260" s="56"/>
      <c r="O260" s="56"/>
      <c r="P260" s="56"/>
      <c r="Q260" s="56"/>
      <c r="R260" s="56"/>
    </row>
    <row r="261" ht="14.25" customHeight="1">
      <c r="A261" s="56"/>
      <c r="B261" s="59"/>
      <c r="C261" s="56"/>
      <c r="D261" s="92"/>
      <c r="E261" s="92"/>
      <c r="F261" s="56"/>
      <c r="G261" s="202"/>
      <c r="H261" s="198"/>
      <c r="I261" s="56"/>
      <c r="J261" s="56"/>
      <c r="K261" s="56"/>
      <c r="L261" s="56"/>
      <c r="M261" s="56"/>
      <c r="N261" s="56"/>
      <c r="O261" s="56"/>
      <c r="P261" s="56"/>
      <c r="Q261" s="56"/>
      <c r="R261" s="56"/>
    </row>
    <row r="262" ht="14.25" customHeight="1">
      <c r="A262" s="56"/>
      <c r="B262" s="59"/>
      <c r="C262" s="56"/>
      <c r="D262" s="92"/>
      <c r="E262" s="92"/>
      <c r="F262" s="56"/>
      <c r="G262" s="202"/>
      <c r="H262" s="198"/>
      <c r="I262" s="56"/>
      <c r="J262" s="56"/>
      <c r="K262" s="56"/>
      <c r="L262" s="56"/>
      <c r="M262" s="56"/>
      <c r="N262" s="56"/>
      <c r="O262" s="56"/>
      <c r="P262" s="56"/>
      <c r="Q262" s="56"/>
      <c r="R262" s="56"/>
    </row>
    <row r="263" ht="14.25" customHeight="1">
      <c r="A263" s="56"/>
      <c r="B263" s="59"/>
      <c r="C263" s="56"/>
      <c r="D263" s="92"/>
      <c r="E263" s="92"/>
      <c r="F263" s="56"/>
      <c r="G263" s="202"/>
      <c r="H263" s="198"/>
      <c r="I263" s="56"/>
      <c r="J263" s="56"/>
      <c r="K263" s="56"/>
      <c r="L263" s="56"/>
      <c r="M263" s="56"/>
      <c r="N263" s="56"/>
      <c r="O263" s="56"/>
      <c r="P263" s="56"/>
      <c r="Q263" s="56"/>
      <c r="R263" s="56"/>
    </row>
    <row r="264" ht="14.25" customHeight="1">
      <c r="A264" s="56"/>
      <c r="B264" s="59"/>
      <c r="C264" s="56"/>
      <c r="D264" s="92"/>
      <c r="E264" s="92"/>
      <c r="F264" s="56"/>
      <c r="G264" s="202"/>
      <c r="H264" s="198"/>
      <c r="I264" s="56"/>
      <c r="J264" s="56"/>
      <c r="K264" s="56"/>
      <c r="L264" s="56"/>
      <c r="M264" s="56"/>
      <c r="N264" s="56"/>
      <c r="O264" s="56"/>
      <c r="P264" s="56"/>
      <c r="Q264" s="56"/>
      <c r="R264" s="56"/>
    </row>
    <row r="265" ht="14.25" customHeight="1">
      <c r="A265" s="56"/>
      <c r="B265" s="59"/>
      <c r="C265" s="56"/>
      <c r="D265" s="92"/>
      <c r="E265" s="92"/>
      <c r="F265" s="56"/>
      <c r="G265" s="202"/>
      <c r="H265" s="198"/>
      <c r="I265" s="56"/>
      <c r="J265" s="56"/>
      <c r="K265" s="56"/>
      <c r="L265" s="56"/>
      <c r="M265" s="56"/>
      <c r="N265" s="56"/>
      <c r="O265" s="56"/>
      <c r="P265" s="56"/>
      <c r="Q265" s="56"/>
      <c r="R265" s="56"/>
    </row>
    <row r="266" ht="14.25" customHeight="1">
      <c r="A266" s="56"/>
      <c r="B266" s="59"/>
      <c r="C266" s="56"/>
      <c r="D266" s="92"/>
      <c r="E266" s="92"/>
      <c r="F266" s="56"/>
      <c r="G266" s="202"/>
      <c r="H266" s="198"/>
      <c r="I266" s="56"/>
      <c r="J266" s="56"/>
      <c r="K266" s="56"/>
      <c r="L266" s="56"/>
      <c r="M266" s="56"/>
      <c r="N266" s="56"/>
      <c r="O266" s="56"/>
      <c r="P266" s="56"/>
      <c r="Q266" s="56"/>
      <c r="R266" s="56"/>
    </row>
    <row r="267" ht="14.25" customHeight="1">
      <c r="A267" s="56"/>
      <c r="B267" s="59"/>
      <c r="C267" s="56"/>
      <c r="D267" s="92"/>
      <c r="E267" s="92"/>
      <c r="F267" s="56"/>
      <c r="G267" s="202"/>
      <c r="H267" s="198"/>
      <c r="I267" s="56"/>
      <c r="J267" s="56"/>
      <c r="K267" s="56"/>
      <c r="L267" s="56"/>
      <c r="M267" s="56"/>
      <c r="N267" s="56"/>
      <c r="O267" s="56"/>
      <c r="P267" s="56"/>
      <c r="Q267" s="56"/>
      <c r="R267" s="56"/>
    </row>
    <row r="268" ht="14.25" customHeight="1">
      <c r="A268" s="56"/>
      <c r="B268" s="59"/>
      <c r="C268" s="56"/>
      <c r="D268" s="92"/>
      <c r="E268" s="92"/>
      <c r="F268" s="56"/>
      <c r="G268" s="202"/>
      <c r="H268" s="198"/>
      <c r="I268" s="56"/>
      <c r="J268" s="56"/>
      <c r="K268" s="56"/>
      <c r="L268" s="56"/>
      <c r="M268" s="56"/>
      <c r="N268" s="56"/>
      <c r="O268" s="56"/>
      <c r="P268" s="56"/>
      <c r="Q268" s="56"/>
      <c r="R268" s="56"/>
    </row>
    <row r="269" ht="14.25" customHeight="1">
      <c r="A269" s="56"/>
      <c r="B269" s="59"/>
      <c r="C269" s="56"/>
      <c r="D269" s="92"/>
      <c r="E269" s="92"/>
      <c r="F269" s="56"/>
      <c r="G269" s="202"/>
      <c r="H269" s="198"/>
      <c r="I269" s="56"/>
      <c r="J269" s="56"/>
      <c r="K269" s="56"/>
      <c r="L269" s="56"/>
      <c r="M269" s="56"/>
      <c r="N269" s="56"/>
      <c r="O269" s="56"/>
      <c r="P269" s="56"/>
      <c r="Q269" s="56"/>
      <c r="R269" s="56"/>
    </row>
    <row r="270" ht="14.25" customHeight="1">
      <c r="A270" s="56"/>
      <c r="B270" s="59"/>
      <c r="C270" s="56"/>
      <c r="D270" s="92"/>
      <c r="E270" s="92"/>
      <c r="F270" s="56"/>
      <c r="G270" s="202"/>
      <c r="H270" s="198"/>
      <c r="I270" s="56"/>
      <c r="J270" s="56"/>
      <c r="K270" s="56"/>
      <c r="L270" s="56"/>
      <c r="M270" s="56"/>
      <c r="N270" s="56"/>
      <c r="O270" s="56"/>
      <c r="P270" s="56"/>
      <c r="Q270" s="56"/>
      <c r="R270" s="56"/>
    </row>
    <row r="271" ht="14.25" customHeight="1">
      <c r="A271" s="56"/>
      <c r="B271" s="59"/>
      <c r="C271" s="56"/>
      <c r="D271" s="92"/>
      <c r="E271" s="92"/>
      <c r="F271" s="56"/>
      <c r="G271" s="202"/>
      <c r="H271" s="198"/>
      <c r="I271" s="56"/>
      <c r="J271" s="56"/>
      <c r="K271" s="56"/>
      <c r="L271" s="56"/>
      <c r="M271" s="56"/>
      <c r="N271" s="56"/>
      <c r="O271" s="56"/>
      <c r="P271" s="56"/>
      <c r="Q271" s="56"/>
      <c r="R271" s="56"/>
    </row>
    <row r="272" ht="14.25" customHeight="1">
      <c r="A272" s="56"/>
      <c r="B272" s="59"/>
      <c r="C272" s="56"/>
      <c r="D272" s="92"/>
      <c r="E272" s="92"/>
      <c r="F272" s="56"/>
      <c r="G272" s="202"/>
      <c r="H272" s="198"/>
      <c r="I272" s="56"/>
      <c r="J272" s="56"/>
      <c r="K272" s="56"/>
      <c r="L272" s="56"/>
      <c r="M272" s="56"/>
      <c r="N272" s="56"/>
      <c r="O272" s="56"/>
      <c r="P272" s="56"/>
      <c r="Q272" s="56"/>
      <c r="R272" s="56"/>
    </row>
    <row r="273" ht="14.25" customHeight="1">
      <c r="A273" s="56"/>
      <c r="B273" s="59"/>
      <c r="C273" s="56"/>
      <c r="D273" s="92"/>
      <c r="E273" s="92"/>
      <c r="F273" s="56"/>
      <c r="G273" s="202"/>
      <c r="H273" s="198"/>
      <c r="I273" s="56"/>
      <c r="J273" s="56"/>
      <c r="K273" s="56"/>
      <c r="L273" s="56"/>
      <c r="M273" s="56"/>
      <c r="N273" s="56"/>
      <c r="O273" s="56"/>
      <c r="P273" s="56"/>
      <c r="Q273" s="56"/>
      <c r="R273" s="56"/>
    </row>
    <row r="274" ht="14.25" customHeight="1">
      <c r="A274" s="56"/>
      <c r="B274" s="59"/>
      <c r="C274" s="56"/>
      <c r="D274" s="92"/>
      <c r="E274" s="92"/>
      <c r="F274" s="56"/>
      <c r="G274" s="202"/>
      <c r="H274" s="198"/>
      <c r="I274" s="56"/>
      <c r="J274" s="56"/>
      <c r="K274" s="56"/>
      <c r="L274" s="56"/>
      <c r="M274" s="56"/>
      <c r="N274" s="56"/>
      <c r="O274" s="56"/>
      <c r="P274" s="56"/>
      <c r="Q274" s="56"/>
      <c r="R274" s="56"/>
    </row>
    <row r="275" ht="14.25" customHeight="1">
      <c r="A275" s="56"/>
      <c r="B275" s="59"/>
      <c r="C275" s="56"/>
      <c r="D275" s="92"/>
      <c r="E275" s="92"/>
      <c r="F275" s="56"/>
      <c r="G275" s="202"/>
      <c r="H275" s="198"/>
      <c r="I275" s="56"/>
      <c r="J275" s="56"/>
      <c r="K275" s="56"/>
      <c r="L275" s="56"/>
      <c r="M275" s="56"/>
      <c r="N275" s="56"/>
      <c r="O275" s="56"/>
      <c r="P275" s="56"/>
      <c r="Q275" s="56"/>
      <c r="R275" s="56"/>
    </row>
    <row r="276" ht="14.25" customHeight="1">
      <c r="A276" s="56"/>
      <c r="B276" s="59"/>
      <c r="C276" s="56"/>
      <c r="D276" s="92"/>
      <c r="E276" s="92"/>
      <c r="F276" s="56"/>
      <c r="G276" s="202"/>
      <c r="H276" s="198"/>
      <c r="I276" s="56"/>
      <c r="J276" s="56"/>
      <c r="K276" s="56"/>
      <c r="L276" s="56"/>
      <c r="M276" s="56"/>
      <c r="N276" s="56"/>
      <c r="O276" s="56"/>
      <c r="P276" s="56"/>
      <c r="Q276" s="56"/>
      <c r="R276" s="56"/>
    </row>
    <row r="277" ht="14.25" customHeight="1">
      <c r="A277" s="56"/>
      <c r="B277" s="59"/>
      <c r="C277" s="56"/>
      <c r="D277" s="92"/>
      <c r="E277" s="92"/>
      <c r="F277" s="56"/>
      <c r="G277" s="202"/>
      <c r="H277" s="198"/>
      <c r="I277" s="56"/>
      <c r="J277" s="56"/>
      <c r="K277" s="56"/>
      <c r="L277" s="56"/>
      <c r="M277" s="56"/>
      <c r="N277" s="56"/>
      <c r="O277" s="56"/>
      <c r="P277" s="56"/>
      <c r="Q277" s="56"/>
      <c r="R277" s="56"/>
    </row>
    <row r="278" ht="14.25" customHeight="1">
      <c r="A278" s="56"/>
      <c r="B278" s="59"/>
      <c r="C278" s="56"/>
      <c r="D278" s="92"/>
      <c r="E278" s="92"/>
      <c r="F278" s="56"/>
      <c r="G278" s="202"/>
      <c r="H278" s="198"/>
      <c r="I278" s="56"/>
      <c r="J278" s="56"/>
      <c r="K278" s="56"/>
      <c r="L278" s="56"/>
      <c r="M278" s="56"/>
      <c r="N278" s="56"/>
      <c r="O278" s="56"/>
      <c r="P278" s="56"/>
      <c r="Q278" s="56"/>
      <c r="R278" s="56"/>
    </row>
    <row r="279" ht="14.25" customHeight="1">
      <c r="A279" s="56"/>
      <c r="B279" s="59"/>
      <c r="C279" s="56"/>
      <c r="D279" s="92"/>
      <c r="E279" s="92"/>
      <c r="F279" s="56"/>
      <c r="G279" s="202"/>
      <c r="H279" s="198"/>
      <c r="I279" s="56"/>
      <c r="J279" s="56"/>
      <c r="K279" s="56"/>
      <c r="L279" s="56"/>
      <c r="M279" s="56"/>
      <c r="N279" s="56"/>
      <c r="O279" s="56"/>
      <c r="P279" s="56"/>
      <c r="Q279" s="56"/>
      <c r="R279" s="56"/>
    </row>
    <row r="280" ht="14.25" customHeight="1">
      <c r="A280" s="56"/>
      <c r="B280" s="59"/>
      <c r="C280" s="56"/>
      <c r="D280" s="92"/>
      <c r="E280" s="92"/>
      <c r="F280" s="56"/>
      <c r="G280" s="202"/>
      <c r="H280" s="198"/>
      <c r="I280" s="56"/>
      <c r="J280" s="56"/>
      <c r="K280" s="56"/>
      <c r="L280" s="56"/>
      <c r="M280" s="56"/>
      <c r="N280" s="56"/>
      <c r="O280" s="56"/>
      <c r="P280" s="56"/>
      <c r="Q280" s="56"/>
      <c r="R280" s="56"/>
    </row>
    <row r="281" ht="14.25" customHeight="1">
      <c r="A281" s="56"/>
      <c r="B281" s="59"/>
      <c r="C281" s="56"/>
      <c r="D281" s="92"/>
      <c r="E281" s="92"/>
      <c r="F281" s="56"/>
      <c r="G281" s="202"/>
      <c r="H281" s="198"/>
      <c r="I281" s="56"/>
      <c r="J281" s="56"/>
      <c r="K281" s="56"/>
      <c r="L281" s="56"/>
      <c r="M281" s="56"/>
      <c r="N281" s="56"/>
      <c r="O281" s="56"/>
      <c r="P281" s="56"/>
      <c r="Q281" s="56"/>
      <c r="R281" s="56"/>
    </row>
    <row r="282" ht="14.25" customHeight="1">
      <c r="A282" s="56"/>
      <c r="B282" s="59"/>
      <c r="C282" s="56"/>
      <c r="D282" s="92"/>
      <c r="E282" s="92"/>
      <c r="F282" s="56"/>
      <c r="G282" s="202"/>
      <c r="H282" s="198"/>
      <c r="I282" s="56"/>
      <c r="J282" s="56"/>
      <c r="K282" s="56"/>
      <c r="L282" s="56"/>
      <c r="M282" s="56"/>
      <c r="N282" s="56"/>
      <c r="O282" s="56"/>
      <c r="P282" s="56"/>
      <c r="Q282" s="56"/>
      <c r="R282" s="56"/>
    </row>
    <row r="283" ht="14.25" customHeight="1">
      <c r="A283" s="56"/>
      <c r="B283" s="59"/>
      <c r="C283" s="56"/>
      <c r="D283" s="92"/>
      <c r="E283" s="92"/>
      <c r="F283" s="56"/>
      <c r="G283" s="202"/>
      <c r="H283" s="198"/>
      <c r="I283" s="56"/>
      <c r="J283" s="56"/>
      <c r="K283" s="56"/>
      <c r="L283" s="56"/>
      <c r="M283" s="56"/>
      <c r="N283" s="56"/>
      <c r="O283" s="56"/>
      <c r="P283" s="56"/>
      <c r="Q283" s="56"/>
      <c r="R283" s="56"/>
    </row>
    <row r="284" ht="14.25" customHeight="1">
      <c r="A284" s="56"/>
      <c r="B284" s="59"/>
      <c r="C284" s="56"/>
      <c r="D284" s="92"/>
      <c r="E284" s="92"/>
      <c r="F284" s="56"/>
      <c r="G284" s="202"/>
      <c r="H284" s="198"/>
      <c r="I284" s="56"/>
      <c r="J284" s="56"/>
      <c r="K284" s="56"/>
      <c r="L284" s="56"/>
      <c r="M284" s="56"/>
      <c r="N284" s="56"/>
      <c r="O284" s="56"/>
      <c r="P284" s="56"/>
      <c r="Q284" s="56"/>
      <c r="R284" s="56"/>
    </row>
    <row r="285" ht="14.25" customHeight="1">
      <c r="A285" s="56"/>
      <c r="B285" s="59"/>
      <c r="C285" s="56"/>
      <c r="D285" s="92"/>
      <c r="E285" s="92"/>
      <c r="F285" s="56"/>
      <c r="G285" s="202"/>
      <c r="H285" s="198"/>
      <c r="I285" s="56"/>
      <c r="J285" s="56"/>
      <c r="K285" s="56"/>
      <c r="L285" s="56"/>
      <c r="M285" s="56"/>
      <c r="N285" s="56"/>
      <c r="O285" s="56"/>
      <c r="P285" s="56"/>
      <c r="Q285" s="56"/>
      <c r="R285" s="56"/>
    </row>
    <row r="286" ht="14.25" customHeight="1">
      <c r="A286" s="56"/>
      <c r="B286" s="59"/>
      <c r="C286" s="56"/>
      <c r="D286" s="92"/>
      <c r="E286" s="92"/>
      <c r="F286" s="56"/>
      <c r="G286" s="202"/>
      <c r="H286" s="198"/>
      <c r="I286" s="56"/>
      <c r="J286" s="56"/>
      <c r="K286" s="56"/>
      <c r="L286" s="56"/>
      <c r="M286" s="56"/>
      <c r="N286" s="56"/>
      <c r="O286" s="56"/>
      <c r="P286" s="56"/>
      <c r="Q286" s="56"/>
      <c r="R286" s="56"/>
    </row>
    <row r="287" ht="14.25" customHeight="1">
      <c r="A287" s="56"/>
      <c r="B287" s="59"/>
      <c r="C287" s="56"/>
      <c r="D287" s="92"/>
      <c r="E287" s="92"/>
      <c r="F287" s="56"/>
      <c r="G287" s="202"/>
      <c r="H287" s="198"/>
      <c r="I287" s="56"/>
      <c r="J287" s="56"/>
      <c r="K287" s="56"/>
      <c r="L287" s="56"/>
      <c r="M287" s="56"/>
      <c r="N287" s="56"/>
      <c r="O287" s="56"/>
      <c r="P287" s="56"/>
      <c r="Q287" s="56"/>
      <c r="R287" s="56"/>
    </row>
    <row r="288" ht="14.25" customHeight="1">
      <c r="A288" s="56"/>
      <c r="B288" s="59"/>
      <c r="C288" s="56"/>
      <c r="D288" s="92"/>
      <c r="E288" s="92"/>
      <c r="F288" s="56"/>
      <c r="G288" s="202"/>
      <c r="H288" s="198"/>
      <c r="I288" s="56"/>
      <c r="J288" s="56"/>
      <c r="K288" s="56"/>
      <c r="L288" s="56"/>
      <c r="M288" s="56"/>
      <c r="N288" s="56"/>
      <c r="O288" s="56"/>
      <c r="P288" s="56"/>
      <c r="Q288" s="56"/>
      <c r="R288" s="56"/>
    </row>
    <row r="289" ht="14.25" customHeight="1">
      <c r="A289" s="56"/>
      <c r="B289" s="59"/>
      <c r="C289" s="56"/>
      <c r="D289" s="92"/>
      <c r="E289" s="92"/>
      <c r="F289" s="56"/>
      <c r="G289" s="202"/>
      <c r="H289" s="198"/>
      <c r="I289" s="56"/>
      <c r="J289" s="56"/>
      <c r="K289" s="56"/>
      <c r="L289" s="56"/>
      <c r="M289" s="56"/>
      <c r="N289" s="56"/>
      <c r="O289" s="56"/>
      <c r="P289" s="56"/>
      <c r="Q289" s="56"/>
      <c r="R289" s="56"/>
    </row>
    <row r="290" ht="14.25" customHeight="1">
      <c r="A290" s="56"/>
      <c r="B290" s="59"/>
      <c r="C290" s="56"/>
      <c r="D290" s="92"/>
      <c r="E290" s="92"/>
      <c r="F290" s="56"/>
      <c r="G290" s="202"/>
      <c r="H290" s="198"/>
      <c r="I290" s="56"/>
      <c r="J290" s="56"/>
      <c r="K290" s="56"/>
      <c r="L290" s="56"/>
      <c r="M290" s="56"/>
      <c r="N290" s="56"/>
      <c r="O290" s="56"/>
      <c r="P290" s="56"/>
      <c r="Q290" s="56"/>
      <c r="R290" s="56"/>
    </row>
    <row r="291" ht="14.25" customHeight="1">
      <c r="A291" s="56"/>
      <c r="B291" s="59"/>
      <c r="C291" s="56"/>
      <c r="D291" s="92"/>
      <c r="E291" s="92"/>
      <c r="F291" s="56"/>
      <c r="G291" s="202"/>
      <c r="H291" s="198"/>
      <c r="I291" s="56"/>
      <c r="J291" s="56"/>
      <c r="K291" s="56"/>
      <c r="L291" s="56"/>
      <c r="M291" s="56"/>
      <c r="N291" s="56"/>
      <c r="O291" s="56"/>
      <c r="P291" s="56"/>
      <c r="Q291" s="56"/>
      <c r="R291" s="56"/>
    </row>
    <row r="292" ht="14.25" customHeight="1">
      <c r="A292" s="56"/>
      <c r="B292" s="59"/>
      <c r="C292" s="56"/>
      <c r="D292" s="92"/>
      <c r="E292" s="92"/>
      <c r="F292" s="56"/>
      <c r="G292" s="202"/>
      <c r="H292" s="198"/>
      <c r="I292" s="56"/>
      <c r="J292" s="56"/>
      <c r="K292" s="56"/>
      <c r="L292" s="56"/>
      <c r="M292" s="56"/>
      <c r="N292" s="56"/>
      <c r="O292" s="56"/>
      <c r="P292" s="56"/>
      <c r="Q292" s="56"/>
      <c r="R292" s="56"/>
    </row>
    <row r="293" ht="14.25" customHeight="1">
      <c r="A293" s="56"/>
      <c r="B293" s="59"/>
      <c r="C293" s="56"/>
      <c r="D293" s="92"/>
      <c r="E293" s="92"/>
      <c r="F293" s="56"/>
      <c r="G293" s="202"/>
      <c r="H293" s="198"/>
      <c r="I293" s="56"/>
      <c r="J293" s="56"/>
      <c r="K293" s="56"/>
      <c r="L293" s="56"/>
      <c r="M293" s="56"/>
      <c r="N293" s="56"/>
      <c r="O293" s="56"/>
      <c r="P293" s="56"/>
      <c r="Q293" s="56"/>
      <c r="R293" s="56"/>
    </row>
    <row r="294" ht="14.25" customHeight="1">
      <c r="A294" s="56"/>
      <c r="B294" s="59"/>
      <c r="C294" s="56"/>
      <c r="D294" s="92"/>
      <c r="E294" s="92"/>
      <c r="F294" s="56"/>
      <c r="G294" s="202"/>
      <c r="H294" s="198"/>
      <c r="I294" s="56"/>
      <c r="J294" s="56"/>
      <c r="K294" s="56"/>
      <c r="L294" s="56"/>
      <c r="M294" s="56"/>
      <c r="N294" s="56"/>
      <c r="O294" s="56"/>
      <c r="P294" s="56"/>
      <c r="Q294" s="56"/>
      <c r="R294" s="56"/>
    </row>
    <row r="295" ht="14.25" customHeight="1">
      <c r="A295" s="56"/>
      <c r="B295" s="59"/>
      <c r="C295" s="56"/>
      <c r="D295" s="92"/>
      <c r="E295" s="92"/>
      <c r="F295" s="56"/>
      <c r="G295" s="202"/>
      <c r="H295" s="198"/>
      <c r="I295" s="56"/>
      <c r="J295" s="56"/>
      <c r="K295" s="56"/>
      <c r="L295" s="56"/>
      <c r="M295" s="56"/>
      <c r="N295" s="56"/>
      <c r="O295" s="56"/>
      <c r="P295" s="56"/>
      <c r="Q295" s="56"/>
      <c r="R295" s="56"/>
    </row>
    <row r="296" ht="14.25" customHeight="1">
      <c r="A296" s="56"/>
      <c r="B296" s="59"/>
      <c r="C296" s="56"/>
      <c r="D296" s="92"/>
      <c r="E296" s="92"/>
      <c r="F296" s="56"/>
      <c r="G296" s="202"/>
      <c r="H296" s="198"/>
      <c r="I296" s="56"/>
      <c r="J296" s="56"/>
      <c r="K296" s="56"/>
      <c r="L296" s="56"/>
      <c r="M296" s="56"/>
      <c r="N296" s="56"/>
      <c r="O296" s="56"/>
      <c r="P296" s="56"/>
      <c r="Q296" s="56"/>
      <c r="R296" s="56"/>
    </row>
    <row r="297" ht="14.25" customHeight="1">
      <c r="A297" s="56"/>
      <c r="B297" s="59"/>
      <c r="C297" s="56"/>
      <c r="D297" s="92"/>
      <c r="E297" s="92"/>
      <c r="F297" s="56"/>
      <c r="G297" s="202"/>
      <c r="H297" s="198"/>
      <c r="I297" s="56"/>
      <c r="J297" s="56"/>
      <c r="K297" s="56"/>
      <c r="L297" s="56"/>
      <c r="M297" s="56"/>
      <c r="N297" s="56"/>
      <c r="O297" s="56"/>
      <c r="P297" s="56"/>
      <c r="Q297" s="56"/>
      <c r="R297" s="56"/>
    </row>
    <row r="298" ht="14.25" customHeight="1">
      <c r="A298" s="56"/>
      <c r="B298" s="59"/>
      <c r="C298" s="56"/>
      <c r="D298" s="92"/>
      <c r="E298" s="92"/>
      <c r="F298" s="56"/>
      <c r="G298" s="202"/>
      <c r="H298" s="198"/>
      <c r="I298" s="56"/>
      <c r="J298" s="56"/>
      <c r="K298" s="56"/>
      <c r="L298" s="56"/>
      <c r="M298" s="56"/>
      <c r="N298" s="56"/>
      <c r="O298" s="56"/>
      <c r="P298" s="56"/>
      <c r="Q298" s="56"/>
      <c r="R298" s="56"/>
    </row>
    <row r="299" ht="14.25" customHeight="1">
      <c r="A299" s="56"/>
      <c r="B299" s="59"/>
      <c r="C299" s="56"/>
      <c r="D299" s="92"/>
      <c r="E299" s="92"/>
      <c r="F299" s="56"/>
      <c r="G299" s="202"/>
      <c r="H299" s="198"/>
      <c r="I299" s="56"/>
      <c r="J299" s="56"/>
      <c r="K299" s="56"/>
      <c r="L299" s="56"/>
      <c r="M299" s="56"/>
      <c r="N299" s="56"/>
      <c r="O299" s="56"/>
      <c r="P299" s="56"/>
      <c r="Q299" s="56"/>
      <c r="R299" s="56"/>
    </row>
    <row r="300" ht="14.25" customHeight="1">
      <c r="A300" s="56"/>
      <c r="B300" s="59"/>
      <c r="C300" s="56"/>
      <c r="D300" s="92"/>
      <c r="E300" s="92"/>
      <c r="F300" s="56"/>
      <c r="G300" s="202"/>
      <c r="H300" s="198"/>
      <c r="I300" s="56"/>
      <c r="J300" s="56"/>
      <c r="K300" s="56"/>
      <c r="L300" s="56"/>
      <c r="M300" s="56"/>
      <c r="N300" s="56"/>
      <c r="O300" s="56"/>
      <c r="P300" s="56"/>
      <c r="Q300" s="56"/>
      <c r="R300" s="56"/>
    </row>
    <row r="301" ht="14.25" customHeight="1">
      <c r="A301" s="56"/>
      <c r="B301" s="59"/>
      <c r="C301" s="56"/>
      <c r="D301" s="92"/>
      <c r="E301" s="92"/>
      <c r="F301" s="56"/>
      <c r="G301" s="202"/>
      <c r="H301" s="198"/>
      <c r="I301" s="56"/>
      <c r="J301" s="56"/>
      <c r="K301" s="56"/>
      <c r="L301" s="56"/>
      <c r="M301" s="56"/>
      <c r="N301" s="56"/>
      <c r="O301" s="56"/>
      <c r="P301" s="56"/>
      <c r="Q301" s="56"/>
      <c r="R301" s="56"/>
    </row>
    <row r="302" ht="14.25" customHeight="1">
      <c r="A302" s="56"/>
      <c r="B302" s="59"/>
      <c r="C302" s="56"/>
      <c r="D302" s="92"/>
      <c r="E302" s="92"/>
      <c r="F302" s="56"/>
      <c r="G302" s="202"/>
      <c r="H302" s="198"/>
      <c r="I302" s="56"/>
      <c r="J302" s="56"/>
      <c r="K302" s="56"/>
      <c r="L302" s="56"/>
      <c r="M302" s="56"/>
      <c r="N302" s="56"/>
      <c r="O302" s="56"/>
      <c r="P302" s="56"/>
      <c r="Q302" s="56"/>
      <c r="R302" s="56"/>
    </row>
    <row r="303" ht="14.25" customHeight="1">
      <c r="A303" s="56"/>
      <c r="B303" s="59"/>
      <c r="C303" s="56"/>
      <c r="D303" s="92"/>
      <c r="E303" s="92"/>
      <c r="F303" s="56"/>
      <c r="G303" s="202"/>
      <c r="H303" s="198"/>
      <c r="I303" s="56"/>
      <c r="J303" s="56"/>
      <c r="K303" s="56"/>
      <c r="L303" s="56"/>
      <c r="M303" s="56"/>
      <c r="N303" s="56"/>
      <c r="O303" s="56"/>
      <c r="P303" s="56"/>
      <c r="Q303" s="56"/>
      <c r="R303" s="56"/>
    </row>
    <row r="304" ht="14.25" customHeight="1">
      <c r="A304" s="56"/>
      <c r="B304" s="59"/>
      <c r="C304" s="56"/>
      <c r="D304" s="92"/>
      <c r="E304" s="92"/>
      <c r="F304" s="56"/>
      <c r="G304" s="202"/>
      <c r="H304" s="198"/>
      <c r="I304" s="56"/>
      <c r="J304" s="56"/>
      <c r="K304" s="56"/>
      <c r="L304" s="56"/>
      <c r="M304" s="56"/>
      <c r="N304" s="56"/>
      <c r="O304" s="56"/>
      <c r="P304" s="56"/>
      <c r="Q304" s="56"/>
      <c r="R304" s="56"/>
    </row>
    <row r="305" ht="14.25" customHeight="1">
      <c r="A305" s="56"/>
      <c r="B305" s="59"/>
      <c r="C305" s="56"/>
      <c r="D305" s="92"/>
      <c r="E305" s="92"/>
      <c r="F305" s="56"/>
      <c r="G305" s="202"/>
      <c r="H305" s="198"/>
      <c r="I305" s="56"/>
      <c r="J305" s="56"/>
      <c r="K305" s="56"/>
      <c r="L305" s="56"/>
      <c r="M305" s="56"/>
      <c r="N305" s="56"/>
      <c r="O305" s="56"/>
      <c r="P305" s="56"/>
      <c r="Q305" s="56"/>
      <c r="R305" s="56"/>
    </row>
    <row r="306" ht="14.25" customHeight="1">
      <c r="A306" s="56"/>
      <c r="B306" s="59"/>
      <c r="C306" s="56"/>
      <c r="D306" s="92"/>
      <c r="E306" s="92"/>
      <c r="F306" s="56"/>
      <c r="G306" s="202"/>
      <c r="H306" s="198"/>
      <c r="I306" s="56"/>
      <c r="J306" s="56"/>
      <c r="K306" s="56"/>
      <c r="L306" s="56"/>
      <c r="M306" s="56"/>
      <c r="N306" s="56"/>
      <c r="O306" s="56"/>
      <c r="P306" s="56"/>
      <c r="Q306" s="56"/>
      <c r="R306" s="56"/>
    </row>
    <row r="307" ht="14.25" customHeight="1">
      <c r="A307" s="56"/>
      <c r="B307" s="59"/>
      <c r="C307" s="56"/>
      <c r="D307" s="92"/>
      <c r="E307" s="92"/>
      <c r="F307" s="56"/>
      <c r="G307" s="202"/>
      <c r="H307" s="198"/>
      <c r="I307" s="56"/>
      <c r="J307" s="56"/>
      <c r="K307" s="56"/>
      <c r="L307" s="56"/>
      <c r="M307" s="56"/>
      <c r="N307" s="56"/>
      <c r="O307" s="56"/>
      <c r="P307" s="56"/>
      <c r="Q307" s="56"/>
      <c r="R307" s="56"/>
    </row>
    <row r="308" ht="14.25" customHeight="1">
      <c r="A308" s="56"/>
      <c r="B308" s="59"/>
      <c r="C308" s="56"/>
      <c r="D308" s="92"/>
      <c r="E308" s="92"/>
      <c r="F308" s="56"/>
      <c r="G308" s="202"/>
      <c r="H308" s="198"/>
      <c r="I308" s="56"/>
      <c r="J308" s="56"/>
      <c r="K308" s="56"/>
      <c r="L308" s="56"/>
      <c r="M308" s="56"/>
      <c r="N308" s="56"/>
      <c r="O308" s="56"/>
      <c r="P308" s="56"/>
      <c r="Q308" s="56"/>
      <c r="R308" s="56"/>
    </row>
    <row r="309" ht="14.25" customHeight="1">
      <c r="A309" s="56"/>
      <c r="B309" s="59"/>
      <c r="C309" s="56"/>
      <c r="D309" s="92"/>
      <c r="E309" s="92"/>
      <c r="F309" s="56"/>
      <c r="G309" s="202"/>
      <c r="H309" s="198"/>
      <c r="I309" s="56"/>
      <c r="J309" s="56"/>
      <c r="K309" s="56"/>
      <c r="L309" s="56"/>
      <c r="M309" s="56"/>
      <c r="N309" s="56"/>
      <c r="O309" s="56"/>
      <c r="P309" s="56"/>
      <c r="Q309" s="56"/>
      <c r="R309" s="56"/>
    </row>
    <row r="310" ht="14.25" customHeight="1">
      <c r="A310" s="56"/>
      <c r="B310" s="59"/>
      <c r="C310" s="56"/>
      <c r="D310" s="92"/>
      <c r="E310" s="92"/>
      <c r="F310" s="56"/>
      <c r="G310" s="202"/>
      <c r="H310" s="198"/>
      <c r="I310" s="56"/>
      <c r="J310" s="56"/>
      <c r="K310" s="56"/>
      <c r="L310" s="56"/>
      <c r="M310" s="56"/>
      <c r="N310" s="56"/>
      <c r="O310" s="56"/>
      <c r="P310" s="56"/>
      <c r="Q310" s="56"/>
      <c r="R310" s="56"/>
    </row>
    <row r="311" ht="14.25" customHeight="1">
      <c r="A311" s="56"/>
      <c r="B311" s="59"/>
      <c r="C311" s="56"/>
      <c r="D311" s="92"/>
      <c r="E311" s="92"/>
      <c r="F311" s="56"/>
      <c r="G311" s="202"/>
      <c r="H311" s="198"/>
      <c r="I311" s="56"/>
      <c r="J311" s="56"/>
      <c r="K311" s="56"/>
      <c r="L311" s="56"/>
      <c r="M311" s="56"/>
      <c r="N311" s="56"/>
      <c r="O311" s="56"/>
      <c r="P311" s="56"/>
      <c r="Q311" s="56"/>
      <c r="R311" s="56"/>
    </row>
    <row r="312" ht="14.25" customHeight="1">
      <c r="A312" s="56"/>
      <c r="B312" s="59"/>
      <c r="C312" s="56"/>
      <c r="D312" s="92"/>
      <c r="E312" s="92"/>
      <c r="F312" s="56"/>
      <c r="G312" s="202"/>
      <c r="H312" s="198"/>
      <c r="I312" s="56"/>
      <c r="J312" s="56"/>
      <c r="K312" s="56"/>
      <c r="L312" s="56"/>
      <c r="M312" s="56"/>
      <c r="N312" s="56"/>
      <c r="O312" s="56"/>
      <c r="P312" s="56"/>
      <c r="Q312" s="56"/>
      <c r="R312" s="56"/>
    </row>
    <row r="313" ht="14.25" customHeight="1">
      <c r="A313" s="56"/>
      <c r="B313" s="59"/>
      <c r="C313" s="56"/>
      <c r="D313" s="92"/>
      <c r="E313" s="92"/>
      <c r="F313" s="56"/>
      <c r="G313" s="202"/>
      <c r="H313" s="198"/>
      <c r="I313" s="56"/>
      <c r="J313" s="56"/>
      <c r="K313" s="56"/>
      <c r="L313" s="56"/>
      <c r="M313" s="56"/>
      <c r="N313" s="56"/>
      <c r="O313" s="56"/>
      <c r="P313" s="56"/>
      <c r="Q313" s="56"/>
      <c r="R313" s="56"/>
    </row>
    <row r="314" ht="14.25" customHeight="1">
      <c r="A314" s="56"/>
      <c r="B314" s="59"/>
      <c r="C314" s="56"/>
      <c r="D314" s="92"/>
      <c r="E314" s="92"/>
      <c r="F314" s="56"/>
      <c r="G314" s="202"/>
      <c r="H314" s="198"/>
      <c r="I314" s="56"/>
      <c r="J314" s="56"/>
      <c r="K314" s="56"/>
      <c r="L314" s="56"/>
      <c r="M314" s="56"/>
      <c r="N314" s="56"/>
      <c r="O314" s="56"/>
      <c r="P314" s="56"/>
      <c r="Q314" s="56"/>
      <c r="R314" s="56"/>
    </row>
    <row r="315" ht="14.25" customHeight="1">
      <c r="A315" s="56"/>
      <c r="B315" s="59"/>
      <c r="C315" s="56"/>
      <c r="D315" s="92"/>
      <c r="E315" s="92"/>
      <c r="F315" s="56"/>
      <c r="G315" s="202"/>
      <c r="H315" s="198"/>
      <c r="I315" s="56"/>
      <c r="J315" s="56"/>
      <c r="K315" s="56"/>
      <c r="L315" s="56"/>
      <c r="M315" s="56"/>
      <c r="N315" s="56"/>
      <c r="O315" s="56"/>
      <c r="P315" s="56"/>
      <c r="Q315" s="56"/>
      <c r="R315" s="56"/>
    </row>
    <row r="316" ht="14.25" customHeight="1">
      <c r="A316" s="56"/>
      <c r="B316" s="59"/>
      <c r="C316" s="56"/>
      <c r="D316" s="92"/>
      <c r="E316" s="92"/>
      <c r="F316" s="56"/>
      <c r="G316" s="202"/>
      <c r="H316" s="198"/>
      <c r="I316" s="56"/>
      <c r="J316" s="56"/>
      <c r="K316" s="56"/>
      <c r="L316" s="56"/>
      <c r="M316" s="56"/>
      <c r="N316" s="56"/>
      <c r="O316" s="56"/>
      <c r="P316" s="56"/>
      <c r="Q316" s="56"/>
      <c r="R316" s="56"/>
    </row>
    <row r="317" ht="14.25" customHeight="1">
      <c r="A317" s="56"/>
      <c r="B317" s="59"/>
      <c r="C317" s="56"/>
      <c r="D317" s="92"/>
      <c r="E317" s="92"/>
      <c r="F317" s="56"/>
      <c r="G317" s="202"/>
      <c r="H317" s="198"/>
      <c r="I317" s="56"/>
      <c r="J317" s="56"/>
      <c r="K317" s="56"/>
      <c r="L317" s="56"/>
      <c r="M317" s="56"/>
      <c r="N317" s="56"/>
      <c r="O317" s="56"/>
      <c r="P317" s="56"/>
      <c r="Q317" s="56"/>
      <c r="R317" s="56"/>
    </row>
    <row r="318" ht="14.25" customHeight="1">
      <c r="A318" s="56"/>
      <c r="B318" s="59"/>
      <c r="C318" s="56"/>
      <c r="D318" s="92"/>
      <c r="E318" s="92"/>
      <c r="F318" s="56"/>
      <c r="G318" s="202"/>
      <c r="H318" s="198"/>
      <c r="I318" s="56"/>
      <c r="J318" s="56"/>
      <c r="K318" s="56"/>
      <c r="L318" s="56"/>
      <c r="M318" s="56"/>
      <c r="N318" s="56"/>
      <c r="O318" s="56"/>
      <c r="P318" s="56"/>
      <c r="Q318" s="56"/>
      <c r="R318" s="56"/>
    </row>
    <row r="319" ht="14.25" customHeight="1">
      <c r="A319" s="56"/>
      <c r="B319" s="59"/>
      <c r="C319" s="56"/>
      <c r="D319" s="92"/>
      <c r="E319" s="92"/>
      <c r="F319" s="56"/>
      <c r="G319" s="202"/>
      <c r="H319" s="198"/>
      <c r="I319" s="56"/>
      <c r="J319" s="56"/>
      <c r="K319" s="56"/>
      <c r="L319" s="56"/>
      <c r="M319" s="56"/>
      <c r="N319" s="56"/>
      <c r="O319" s="56"/>
      <c r="P319" s="56"/>
      <c r="Q319" s="56"/>
      <c r="R319" s="56"/>
    </row>
    <row r="320" ht="14.25" customHeight="1">
      <c r="A320" s="56"/>
      <c r="B320" s="59"/>
      <c r="C320" s="56"/>
      <c r="D320" s="92"/>
      <c r="E320" s="92"/>
      <c r="F320" s="56"/>
      <c r="G320" s="202"/>
      <c r="H320" s="198"/>
      <c r="I320" s="56"/>
      <c r="J320" s="56"/>
      <c r="K320" s="56"/>
      <c r="L320" s="56"/>
      <c r="M320" s="56"/>
      <c r="N320" s="56"/>
      <c r="O320" s="56"/>
      <c r="P320" s="56"/>
      <c r="Q320" s="56"/>
      <c r="R320" s="56"/>
    </row>
    <row r="321" ht="14.25" customHeight="1">
      <c r="A321" s="56"/>
      <c r="B321" s="59"/>
      <c r="C321" s="56"/>
      <c r="D321" s="92"/>
      <c r="E321" s="92"/>
      <c r="F321" s="56"/>
      <c r="G321" s="202"/>
      <c r="H321" s="198"/>
      <c r="I321" s="56"/>
      <c r="J321" s="56"/>
      <c r="K321" s="56"/>
      <c r="L321" s="56"/>
      <c r="M321" s="56"/>
      <c r="N321" s="56"/>
      <c r="O321" s="56"/>
      <c r="P321" s="56"/>
      <c r="Q321" s="56"/>
      <c r="R321" s="56"/>
    </row>
    <row r="322" ht="14.25" customHeight="1">
      <c r="A322" s="56"/>
      <c r="B322" s="59"/>
      <c r="C322" s="56"/>
      <c r="D322" s="92"/>
      <c r="E322" s="92"/>
      <c r="F322" s="56"/>
      <c r="G322" s="202"/>
      <c r="H322" s="198"/>
      <c r="I322" s="56"/>
      <c r="J322" s="56"/>
      <c r="K322" s="56"/>
      <c r="L322" s="56"/>
      <c r="M322" s="56"/>
      <c r="N322" s="56"/>
      <c r="O322" s="56"/>
      <c r="P322" s="56"/>
      <c r="Q322" s="56"/>
      <c r="R322" s="56"/>
    </row>
    <row r="323" ht="14.25" customHeight="1">
      <c r="A323" s="56"/>
      <c r="B323" s="59"/>
      <c r="C323" s="56"/>
      <c r="D323" s="92"/>
      <c r="E323" s="92"/>
      <c r="F323" s="56"/>
      <c r="G323" s="202"/>
      <c r="H323" s="198"/>
      <c r="I323" s="56"/>
      <c r="J323" s="56"/>
      <c r="K323" s="56"/>
      <c r="L323" s="56"/>
      <c r="M323" s="56"/>
      <c r="N323" s="56"/>
      <c r="O323" s="56"/>
      <c r="P323" s="56"/>
      <c r="Q323" s="56"/>
      <c r="R323" s="56"/>
    </row>
    <row r="324" ht="14.25" customHeight="1">
      <c r="A324" s="56"/>
      <c r="B324" s="59"/>
      <c r="C324" s="56"/>
      <c r="D324" s="92"/>
      <c r="E324" s="92"/>
      <c r="F324" s="56"/>
      <c r="G324" s="202"/>
      <c r="H324" s="198"/>
      <c r="I324" s="56"/>
      <c r="J324" s="56"/>
      <c r="K324" s="56"/>
      <c r="L324" s="56"/>
      <c r="M324" s="56"/>
      <c r="N324" s="56"/>
      <c r="O324" s="56"/>
      <c r="P324" s="56"/>
      <c r="Q324" s="56"/>
      <c r="R324" s="56"/>
    </row>
    <row r="325" ht="14.25" customHeight="1">
      <c r="A325" s="56"/>
      <c r="B325" s="59"/>
      <c r="C325" s="56"/>
      <c r="D325" s="92"/>
      <c r="E325" s="92"/>
      <c r="F325" s="56"/>
      <c r="G325" s="202"/>
      <c r="H325" s="198"/>
      <c r="I325" s="56"/>
      <c r="J325" s="56"/>
      <c r="K325" s="56"/>
      <c r="L325" s="56"/>
      <c r="M325" s="56"/>
      <c r="N325" s="56"/>
      <c r="O325" s="56"/>
      <c r="P325" s="56"/>
      <c r="Q325" s="56"/>
      <c r="R325" s="56"/>
    </row>
    <row r="326" ht="14.25" customHeight="1">
      <c r="A326" s="56"/>
      <c r="B326" s="59"/>
      <c r="C326" s="56"/>
      <c r="D326" s="92"/>
      <c r="E326" s="92"/>
      <c r="F326" s="56"/>
      <c r="G326" s="202"/>
      <c r="H326" s="198"/>
      <c r="I326" s="56"/>
      <c r="J326" s="56"/>
      <c r="K326" s="56"/>
      <c r="L326" s="56"/>
      <c r="M326" s="56"/>
      <c r="N326" s="56"/>
      <c r="O326" s="56"/>
      <c r="P326" s="56"/>
      <c r="Q326" s="56"/>
      <c r="R326" s="56"/>
    </row>
    <row r="327" ht="14.25" customHeight="1">
      <c r="A327" s="56"/>
      <c r="B327" s="59"/>
      <c r="C327" s="56"/>
      <c r="D327" s="92"/>
      <c r="E327" s="92"/>
      <c r="F327" s="56"/>
      <c r="G327" s="202"/>
      <c r="H327" s="198"/>
      <c r="I327" s="56"/>
      <c r="J327" s="56"/>
      <c r="K327" s="56"/>
      <c r="L327" s="56"/>
      <c r="M327" s="56"/>
      <c r="N327" s="56"/>
      <c r="O327" s="56"/>
      <c r="P327" s="56"/>
      <c r="Q327" s="56"/>
      <c r="R327" s="56"/>
    </row>
    <row r="328" ht="14.25" customHeight="1">
      <c r="A328" s="56"/>
      <c r="B328" s="59"/>
      <c r="C328" s="56"/>
      <c r="D328" s="92"/>
      <c r="E328" s="92"/>
      <c r="F328" s="56"/>
      <c r="G328" s="202"/>
      <c r="H328" s="198"/>
      <c r="I328" s="56"/>
      <c r="J328" s="56"/>
      <c r="K328" s="56"/>
      <c r="L328" s="56"/>
      <c r="M328" s="56"/>
      <c r="N328" s="56"/>
      <c r="O328" s="56"/>
      <c r="P328" s="56"/>
      <c r="Q328" s="56"/>
      <c r="R328" s="56"/>
    </row>
    <row r="329" ht="14.25" customHeight="1">
      <c r="A329" s="56"/>
      <c r="B329" s="59"/>
      <c r="C329" s="56"/>
      <c r="D329" s="92"/>
      <c r="E329" s="92"/>
      <c r="F329" s="56"/>
      <c r="G329" s="202"/>
      <c r="H329" s="198"/>
      <c r="I329" s="56"/>
      <c r="J329" s="56"/>
      <c r="K329" s="56"/>
      <c r="L329" s="56"/>
      <c r="M329" s="56"/>
      <c r="N329" s="56"/>
      <c r="O329" s="56"/>
      <c r="P329" s="56"/>
      <c r="Q329" s="56"/>
      <c r="R329" s="56"/>
    </row>
    <row r="330" ht="14.25" customHeight="1">
      <c r="A330" s="56"/>
      <c r="B330" s="59"/>
      <c r="C330" s="56"/>
      <c r="D330" s="92"/>
      <c r="E330" s="92"/>
      <c r="F330" s="56"/>
      <c r="G330" s="202"/>
      <c r="H330" s="198"/>
      <c r="I330" s="56"/>
      <c r="J330" s="56"/>
      <c r="K330" s="56"/>
      <c r="L330" s="56"/>
      <c r="M330" s="56"/>
      <c r="N330" s="56"/>
      <c r="O330" s="56"/>
      <c r="P330" s="56"/>
      <c r="Q330" s="56"/>
      <c r="R330" s="56"/>
    </row>
    <row r="331" ht="14.25" customHeight="1">
      <c r="A331" s="56"/>
      <c r="B331" s="59"/>
      <c r="C331" s="56"/>
      <c r="D331" s="92"/>
      <c r="E331" s="92"/>
      <c r="F331" s="56"/>
      <c r="G331" s="202"/>
      <c r="H331" s="198"/>
      <c r="I331" s="56"/>
      <c r="J331" s="56"/>
      <c r="K331" s="56"/>
      <c r="L331" s="56"/>
      <c r="M331" s="56"/>
      <c r="N331" s="56"/>
      <c r="O331" s="56"/>
      <c r="P331" s="56"/>
      <c r="Q331" s="56"/>
      <c r="R331" s="56"/>
    </row>
    <row r="332" ht="14.25" customHeight="1">
      <c r="A332" s="56"/>
      <c r="B332" s="59"/>
      <c r="C332" s="56"/>
      <c r="D332" s="92"/>
      <c r="E332" s="92"/>
      <c r="F332" s="56"/>
      <c r="G332" s="202"/>
      <c r="H332" s="198"/>
      <c r="I332" s="56"/>
      <c r="J332" s="56"/>
      <c r="K332" s="56"/>
      <c r="L332" s="56"/>
      <c r="M332" s="56"/>
      <c r="N332" s="56"/>
      <c r="O332" s="56"/>
      <c r="P332" s="56"/>
      <c r="Q332" s="56"/>
      <c r="R332" s="56"/>
    </row>
    <row r="333" ht="14.25" customHeight="1">
      <c r="A333" s="56"/>
      <c r="B333" s="59"/>
      <c r="C333" s="56"/>
      <c r="D333" s="92"/>
      <c r="E333" s="92"/>
      <c r="F333" s="56"/>
      <c r="G333" s="202"/>
      <c r="H333" s="198"/>
      <c r="I333" s="56"/>
      <c r="J333" s="56"/>
      <c r="K333" s="56"/>
      <c r="L333" s="56"/>
      <c r="M333" s="56"/>
      <c r="N333" s="56"/>
      <c r="O333" s="56"/>
      <c r="P333" s="56"/>
      <c r="Q333" s="56"/>
      <c r="R333" s="56"/>
    </row>
    <row r="334" ht="14.25" customHeight="1">
      <c r="A334" s="56"/>
      <c r="B334" s="59"/>
      <c r="C334" s="56"/>
      <c r="D334" s="92"/>
      <c r="E334" s="92"/>
      <c r="F334" s="56"/>
      <c r="G334" s="202"/>
      <c r="H334" s="198"/>
      <c r="I334" s="56"/>
      <c r="J334" s="56"/>
      <c r="K334" s="56"/>
      <c r="L334" s="56"/>
      <c r="M334" s="56"/>
      <c r="N334" s="56"/>
      <c r="O334" s="56"/>
      <c r="P334" s="56"/>
      <c r="Q334" s="56"/>
      <c r="R334" s="56"/>
    </row>
    <row r="335" ht="14.25" customHeight="1">
      <c r="A335" s="56"/>
      <c r="B335" s="59"/>
      <c r="C335" s="56"/>
      <c r="D335" s="92"/>
      <c r="E335" s="92"/>
      <c r="F335" s="56"/>
      <c r="G335" s="202"/>
      <c r="H335" s="198"/>
      <c r="I335" s="56"/>
      <c r="J335" s="56"/>
      <c r="K335" s="56"/>
      <c r="L335" s="56"/>
      <c r="M335" s="56"/>
      <c r="N335" s="56"/>
      <c r="O335" s="56"/>
      <c r="P335" s="56"/>
      <c r="Q335" s="56"/>
      <c r="R335" s="56"/>
    </row>
    <row r="336" ht="14.25" customHeight="1">
      <c r="A336" s="56"/>
      <c r="B336" s="59"/>
      <c r="C336" s="56"/>
      <c r="D336" s="92"/>
      <c r="E336" s="92"/>
      <c r="F336" s="56"/>
      <c r="G336" s="202"/>
      <c r="H336" s="198"/>
      <c r="I336" s="56"/>
      <c r="J336" s="56"/>
      <c r="K336" s="56"/>
      <c r="L336" s="56"/>
      <c r="M336" s="56"/>
      <c r="N336" s="56"/>
      <c r="O336" s="56"/>
      <c r="P336" s="56"/>
      <c r="Q336" s="56"/>
      <c r="R336" s="56"/>
    </row>
    <row r="337" ht="14.25" customHeight="1">
      <c r="A337" s="56"/>
      <c r="B337" s="59"/>
      <c r="C337" s="56"/>
      <c r="D337" s="92"/>
      <c r="E337" s="92"/>
      <c r="F337" s="56"/>
      <c r="G337" s="202"/>
      <c r="H337" s="198"/>
      <c r="I337" s="56"/>
      <c r="J337" s="56"/>
      <c r="K337" s="56"/>
      <c r="L337" s="56"/>
      <c r="M337" s="56"/>
      <c r="N337" s="56"/>
      <c r="O337" s="56"/>
      <c r="P337" s="56"/>
      <c r="Q337" s="56"/>
      <c r="R337" s="56"/>
    </row>
    <row r="338" ht="14.25" customHeight="1">
      <c r="A338" s="56"/>
      <c r="B338" s="59"/>
      <c r="C338" s="56"/>
      <c r="D338" s="92"/>
      <c r="E338" s="92"/>
      <c r="F338" s="56"/>
      <c r="G338" s="202"/>
      <c r="H338" s="198"/>
      <c r="I338" s="56"/>
      <c r="J338" s="56"/>
      <c r="K338" s="56"/>
      <c r="L338" s="56"/>
      <c r="M338" s="56"/>
      <c r="N338" s="56"/>
      <c r="O338" s="56"/>
      <c r="P338" s="56"/>
      <c r="Q338" s="56"/>
      <c r="R338" s="56"/>
    </row>
    <row r="339" ht="14.25" customHeight="1">
      <c r="A339" s="56"/>
      <c r="B339" s="59"/>
      <c r="C339" s="56"/>
      <c r="D339" s="92"/>
      <c r="E339" s="92"/>
      <c r="F339" s="56"/>
      <c r="G339" s="202"/>
      <c r="H339" s="198"/>
      <c r="I339" s="56"/>
      <c r="J339" s="56"/>
      <c r="K339" s="56"/>
      <c r="L339" s="56"/>
      <c r="M339" s="56"/>
      <c r="N339" s="56"/>
      <c r="O339" s="56"/>
      <c r="P339" s="56"/>
      <c r="Q339" s="56"/>
      <c r="R339" s="56"/>
    </row>
    <row r="340" ht="14.25" customHeight="1">
      <c r="A340" s="56"/>
      <c r="B340" s="59"/>
      <c r="C340" s="56"/>
      <c r="D340" s="92"/>
      <c r="E340" s="92"/>
      <c r="F340" s="56"/>
      <c r="G340" s="202"/>
      <c r="H340" s="198"/>
      <c r="I340" s="56"/>
      <c r="J340" s="56"/>
      <c r="K340" s="56"/>
      <c r="L340" s="56"/>
      <c r="M340" s="56"/>
      <c r="N340" s="56"/>
      <c r="O340" s="56"/>
      <c r="P340" s="56"/>
      <c r="Q340" s="56"/>
      <c r="R340" s="56"/>
    </row>
    <row r="341" ht="14.25" customHeight="1">
      <c r="A341" s="56"/>
      <c r="B341" s="59"/>
      <c r="C341" s="56"/>
      <c r="D341" s="92"/>
      <c r="E341" s="92"/>
      <c r="F341" s="56"/>
      <c r="G341" s="202"/>
      <c r="H341" s="198"/>
      <c r="I341" s="56"/>
      <c r="J341" s="56"/>
      <c r="K341" s="56"/>
      <c r="L341" s="56"/>
      <c r="M341" s="56"/>
      <c r="N341" s="56"/>
      <c r="O341" s="56"/>
      <c r="P341" s="56"/>
      <c r="Q341" s="56"/>
      <c r="R341" s="56"/>
    </row>
    <row r="342" ht="14.25" customHeight="1">
      <c r="A342" s="56"/>
      <c r="B342" s="59"/>
      <c r="C342" s="56"/>
      <c r="D342" s="92"/>
      <c r="E342" s="92"/>
      <c r="F342" s="56"/>
      <c r="G342" s="202"/>
      <c r="H342" s="198"/>
      <c r="I342" s="56"/>
      <c r="J342" s="56"/>
      <c r="K342" s="56"/>
      <c r="L342" s="56"/>
      <c r="M342" s="56"/>
      <c r="N342" s="56"/>
      <c r="O342" s="56"/>
      <c r="P342" s="56"/>
      <c r="Q342" s="56"/>
      <c r="R342" s="56"/>
    </row>
    <row r="343" ht="14.25" customHeight="1">
      <c r="A343" s="56"/>
      <c r="B343" s="59"/>
      <c r="C343" s="56"/>
      <c r="D343" s="92"/>
      <c r="E343" s="92"/>
      <c r="F343" s="56"/>
      <c r="G343" s="202"/>
      <c r="H343" s="198"/>
      <c r="I343" s="56"/>
      <c r="J343" s="56"/>
      <c r="K343" s="56"/>
      <c r="L343" s="56"/>
      <c r="M343" s="56"/>
      <c r="N343" s="56"/>
      <c r="O343" s="56"/>
      <c r="P343" s="56"/>
      <c r="Q343" s="56"/>
      <c r="R343" s="56"/>
    </row>
    <row r="344" ht="14.25" customHeight="1">
      <c r="A344" s="56"/>
      <c r="B344" s="59"/>
      <c r="C344" s="56"/>
      <c r="D344" s="92"/>
      <c r="E344" s="92"/>
      <c r="F344" s="56"/>
      <c r="G344" s="202"/>
      <c r="H344" s="198"/>
      <c r="I344" s="56"/>
      <c r="J344" s="56"/>
      <c r="K344" s="56"/>
      <c r="L344" s="56"/>
      <c r="M344" s="56"/>
      <c r="N344" s="56"/>
      <c r="O344" s="56"/>
      <c r="P344" s="56"/>
      <c r="Q344" s="56"/>
      <c r="R344" s="56"/>
    </row>
    <row r="345" ht="14.25" customHeight="1">
      <c r="A345" s="56"/>
      <c r="B345" s="59"/>
      <c r="C345" s="56"/>
      <c r="D345" s="92"/>
      <c r="E345" s="92"/>
      <c r="F345" s="56"/>
      <c r="G345" s="202"/>
      <c r="H345" s="198"/>
      <c r="I345" s="56"/>
      <c r="J345" s="56"/>
      <c r="K345" s="56"/>
      <c r="L345" s="56"/>
      <c r="M345" s="56"/>
      <c r="N345" s="56"/>
      <c r="O345" s="56"/>
      <c r="P345" s="56"/>
      <c r="Q345" s="56"/>
      <c r="R345" s="56"/>
    </row>
    <row r="346" ht="14.25" customHeight="1">
      <c r="A346" s="56"/>
      <c r="B346" s="59"/>
      <c r="C346" s="56"/>
      <c r="D346" s="92"/>
      <c r="E346" s="92"/>
      <c r="F346" s="56"/>
      <c r="G346" s="202"/>
      <c r="H346" s="198"/>
      <c r="I346" s="56"/>
      <c r="J346" s="56"/>
      <c r="K346" s="56"/>
      <c r="L346" s="56"/>
      <c r="M346" s="56"/>
      <c r="N346" s="56"/>
      <c r="O346" s="56"/>
      <c r="P346" s="56"/>
      <c r="Q346" s="56"/>
      <c r="R346" s="56"/>
    </row>
    <row r="347" ht="14.25" customHeight="1">
      <c r="A347" s="56"/>
      <c r="B347" s="59"/>
      <c r="C347" s="56"/>
      <c r="D347" s="92"/>
      <c r="E347" s="92"/>
      <c r="F347" s="56"/>
      <c r="G347" s="202"/>
      <c r="H347" s="198"/>
      <c r="I347" s="56"/>
      <c r="J347" s="56"/>
      <c r="K347" s="56"/>
      <c r="L347" s="56"/>
      <c r="M347" s="56"/>
      <c r="N347" s="56"/>
      <c r="O347" s="56"/>
      <c r="P347" s="56"/>
      <c r="Q347" s="56"/>
      <c r="R347" s="56"/>
    </row>
    <row r="348" ht="14.25" customHeight="1">
      <c r="A348" s="56"/>
      <c r="B348" s="59"/>
      <c r="C348" s="56"/>
      <c r="D348" s="92"/>
      <c r="E348" s="92"/>
      <c r="F348" s="56"/>
      <c r="G348" s="202"/>
      <c r="H348" s="198"/>
      <c r="I348" s="56"/>
      <c r="J348" s="56"/>
      <c r="K348" s="56"/>
      <c r="L348" s="56"/>
      <c r="M348" s="56"/>
      <c r="N348" s="56"/>
      <c r="O348" s="56"/>
      <c r="P348" s="56"/>
      <c r="Q348" s="56"/>
      <c r="R348" s="56"/>
    </row>
    <row r="349" ht="14.25" customHeight="1">
      <c r="A349" s="56"/>
      <c r="B349" s="59"/>
      <c r="C349" s="56"/>
      <c r="D349" s="92"/>
      <c r="E349" s="92"/>
      <c r="F349" s="56"/>
      <c r="G349" s="202"/>
      <c r="H349" s="198"/>
      <c r="I349" s="56"/>
      <c r="J349" s="56"/>
      <c r="K349" s="56"/>
      <c r="L349" s="56"/>
      <c r="M349" s="56"/>
      <c r="N349" s="56"/>
      <c r="O349" s="56"/>
      <c r="P349" s="56"/>
      <c r="Q349" s="56"/>
      <c r="R349" s="56"/>
    </row>
    <row r="350" ht="14.25" customHeight="1">
      <c r="A350" s="56"/>
      <c r="B350" s="59"/>
      <c r="C350" s="56"/>
      <c r="D350" s="92"/>
      <c r="E350" s="92"/>
      <c r="F350" s="56"/>
      <c r="G350" s="202"/>
      <c r="H350" s="198"/>
      <c r="I350" s="56"/>
      <c r="J350" s="56"/>
      <c r="K350" s="56"/>
      <c r="L350" s="56"/>
      <c r="M350" s="56"/>
      <c r="N350" s="56"/>
      <c r="O350" s="56"/>
      <c r="P350" s="56"/>
      <c r="Q350" s="56"/>
      <c r="R350" s="56"/>
    </row>
    <row r="351" ht="14.25" customHeight="1">
      <c r="A351" s="56"/>
      <c r="B351" s="59"/>
      <c r="C351" s="56"/>
      <c r="D351" s="92"/>
      <c r="E351" s="92"/>
      <c r="F351" s="56"/>
      <c r="G351" s="202"/>
      <c r="H351" s="198"/>
      <c r="I351" s="56"/>
      <c r="J351" s="56"/>
      <c r="K351" s="56"/>
      <c r="L351" s="56"/>
      <c r="M351" s="56"/>
      <c r="N351" s="56"/>
      <c r="O351" s="56"/>
      <c r="P351" s="56"/>
      <c r="Q351" s="56"/>
      <c r="R351" s="56"/>
    </row>
    <row r="352" ht="14.25" customHeight="1">
      <c r="A352" s="56"/>
      <c r="B352" s="59"/>
      <c r="C352" s="56"/>
      <c r="D352" s="92"/>
      <c r="E352" s="92"/>
      <c r="F352" s="56"/>
      <c r="G352" s="202"/>
      <c r="H352" s="198"/>
      <c r="I352" s="56"/>
      <c r="J352" s="56"/>
      <c r="K352" s="56"/>
      <c r="L352" s="56"/>
      <c r="M352" s="56"/>
      <c r="N352" s="56"/>
      <c r="O352" s="56"/>
      <c r="P352" s="56"/>
      <c r="Q352" s="56"/>
      <c r="R352" s="56"/>
    </row>
    <row r="353" ht="14.25" customHeight="1">
      <c r="A353" s="56"/>
      <c r="B353" s="59"/>
      <c r="C353" s="56"/>
      <c r="D353" s="92"/>
      <c r="E353" s="92"/>
      <c r="F353" s="56"/>
      <c r="G353" s="202"/>
      <c r="H353" s="198"/>
      <c r="I353" s="56"/>
      <c r="J353" s="56"/>
      <c r="K353" s="56"/>
      <c r="L353" s="56"/>
      <c r="M353" s="56"/>
      <c r="N353" s="56"/>
      <c r="O353" s="56"/>
      <c r="P353" s="56"/>
      <c r="Q353" s="56"/>
      <c r="R353" s="56"/>
    </row>
    <row r="354" ht="14.25" customHeight="1">
      <c r="A354" s="56"/>
      <c r="B354" s="59"/>
      <c r="C354" s="56"/>
      <c r="D354" s="92"/>
      <c r="E354" s="92"/>
      <c r="F354" s="56"/>
      <c r="G354" s="202"/>
      <c r="H354" s="198"/>
      <c r="I354" s="56"/>
      <c r="J354" s="56"/>
      <c r="K354" s="56"/>
      <c r="L354" s="56"/>
      <c r="M354" s="56"/>
      <c r="N354" s="56"/>
      <c r="O354" s="56"/>
      <c r="P354" s="56"/>
      <c r="Q354" s="56"/>
      <c r="R354" s="56"/>
    </row>
    <row r="355" ht="14.25" customHeight="1">
      <c r="A355" s="56"/>
      <c r="B355" s="59"/>
      <c r="C355" s="56"/>
      <c r="D355" s="92"/>
      <c r="E355" s="92"/>
      <c r="F355" s="56"/>
      <c r="G355" s="202"/>
      <c r="H355" s="198"/>
      <c r="I355" s="56"/>
      <c r="J355" s="56"/>
      <c r="K355" s="56"/>
      <c r="L355" s="56"/>
      <c r="M355" s="56"/>
      <c r="N355" s="56"/>
      <c r="O355" s="56"/>
      <c r="P355" s="56"/>
      <c r="Q355" s="56"/>
      <c r="R355" s="56"/>
    </row>
    <row r="356" ht="14.25" customHeight="1">
      <c r="A356" s="56"/>
      <c r="B356" s="59"/>
      <c r="C356" s="56"/>
      <c r="D356" s="92"/>
      <c r="E356" s="92"/>
      <c r="F356" s="56"/>
      <c r="G356" s="202"/>
      <c r="H356" s="198"/>
      <c r="I356" s="56"/>
      <c r="J356" s="56"/>
      <c r="K356" s="56"/>
      <c r="L356" s="56"/>
      <c r="M356" s="56"/>
      <c r="N356" s="56"/>
      <c r="O356" s="56"/>
      <c r="P356" s="56"/>
      <c r="Q356" s="56"/>
      <c r="R356" s="56"/>
    </row>
    <row r="357" ht="14.25" customHeight="1">
      <c r="A357" s="56"/>
      <c r="B357" s="59"/>
      <c r="C357" s="56"/>
      <c r="D357" s="92"/>
      <c r="E357" s="92"/>
      <c r="F357" s="56"/>
      <c r="G357" s="202"/>
      <c r="H357" s="198"/>
      <c r="I357" s="56"/>
      <c r="J357" s="56"/>
      <c r="K357" s="56"/>
      <c r="L357" s="56"/>
      <c r="M357" s="56"/>
      <c r="N357" s="56"/>
      <c r="O357" s="56"/>
      <c r="P357" s="56"/>
      <c r="Q357" s="56"/>
      <c r="R357" s="56"/>
    </row>
    <row r="358" ht="14.25" customHeight="1">
      <c r="A358" s="56"/>
      <c r="B358" s="59"/>
      <c r="C358" s="56"/>
      <c r="D358" s="92"/>
      <c r="E358" s="92"/>
      <c r="F358" s="56"/>
      <c r="G358" s="202"/>
      <c r="H358" s="198"/>
      <c r="I358" s="56"/>
      <c r="J358" s="56"/>
      <c r="K358" s="56"/>
      <c r="L358" s="56"/>
      <c r="M358" s="56"/>
      <c r="N358" s="56"/>
      <c r="O358" s="56"/>
      <c r="P358" s="56"/>
      <c r="Q358" s="56"/>
      <c r="R358" s="56"/>
    </row>
    <row r="359" ht="14.25" customHeight="1">
      <c r="A359" s="56"/>
      <c r="B359" s="59"/>
      <c r="C359" s="56"/>
      <c r="D359" s="92"/>
      <c r="E359" s="92"/>
      <c r="F359" s="56"/>
      <c r="G359" s="202"/>
      <c r="H359" s="198"/>
      <c r="I359" s="56"/>
      <c r="J359" s="56"/>
      <c r="K359" s="56"/>
      <c r="L359" s="56"/>
      <c r="M359" s="56"/>
      <c r="N359" s="56"/>
      <c r="O359" s="56"/>
      <c r="P359" s="56"/>
      <c r="Q359" s="56"/>
      <c r="R359" s="56"/>
    </row>
    <row r="360" ht="14.25" customHeight="1">
      <c r="A360" s="56"/>
      <c r="B360" s="59"/>
      <c r="C360" s="56"/>
      <c r="D360" s="92"/>
      <c r="E360" s="92"/>
      <c r="F360" s="56"/>
      <c r="G360" s="202"/>
      <c r="H360" s="198"/>
      <c r="I360" s="56"/>
      <c r="J360" s="56"/>
      <c r="K360" s="56"/>
      <c r="L360" s="56"/>
      <c r="M360" s="56"/>
      <c r="N360" s="56"/>
      <c r="O360" s="56"/>
      <c r="P360" s="56"/>
      <c r="Q360" s="56"/>
      <c r="R360" s="56"/>
    </row>
    <row r="361" ht="14.25" customHeight="1">
      <c r="A361" s="56"/>
      <c r="B361" s="59"/>
      <c r="C361" s="56"/>
      <c r="D361" s="92"/>
      <c r="E361" s="92"/>
      <c r="F361" s="56"/>
      <c r="G361" s="202"/>
      <c r="H361" s="198"/>
      <c r="I361" s="56"/>
      <c r="J361" s="56"/>
      <c r="K361" s="56"/>
      <c r="L361" s="56"/>
      <c r="M361" s="56"/>
      <c r="N361" s="56"/>
      <c r="O361" s="56"/>
      <c r="P361" s="56"/>
      <c r="Q361" s="56"/>
      <c r="R361" s="56"/>
    </row>
    <row r="362" ht="14.25" customHeight="1">
      <c r="A362" s="56"/>
      <c r="B362" s="59"/>
      <c r="C362" s="56"/>
      <c r="D362" s="92"/>
      <c r="E362" s="92"/>
      <c r="F362" s="56"/>
      <c r="G362" s="202"/>
      <c r="H362" s="198"/>
      <c r="I362" s="56"/>
      <c r="J362" s="56"/>
      <c r="K362" s="56"/>
      <c r="L362" s="56"/>
      <c r="M362" s="56"/>
      <c r="N362" s="56"/>
      <c r="O362" s="56"/>
      <c r="P362" s="56"/>
      <c r="Q362" s="56"/>
      <c r="R362" s="56"/>
    </row>
    <row r="363" ht="14.25" customHeight="1">
      <c r="A363" s="56"/>
      <c r="B363" s="59"/>
      <c r="C363" s="56"/>
      <c r="D363" s="92"/>
      <c r="E363" s="92"/>
      <c r="F363" s="56"/>
      <c r="G363" s="202"/>
      <c r="H363" s="198"/>
      <c r="I363" s="56"/>
      <c r="J363" s="56"/>
      <c r="K363" s="56"/>
      <c r="L363" s="56"/>
      <c r="M363" s="56"/>
      <c r="N363" s="56"/>
      <c r="O363" s="56"/>
      <c r="P363" s="56"/>
      <c r="Q363" s="56"/>
      <c r="R363" s="56"/>
    </row>
    <row r="364" ht="14.25" customHeight="1">
      <c r="A364" s="56"/>
      <c r="B364" s="59"/>
      <c r="C364" s="56"/>
      <c r="D364" s="92"/>
      <c r="E364" s="92"/>
      <c r="F364" s="56"/>
      <c r="G364" s="202"/>
      <c r="H364" s="198"/>
      <c r="I364" s="56"/>
      <c r="J364" s="56"/>
      <c r="K364" s="56"/>
      <c r="L364" s="56"/>
      <c r="M364" s="56"/>
      <c r="N364" s="56"/>
      <c r="O364" s="56"/>
      <c r="P364" s="56"/>
      <c r="Q364" s="56"/>
      <c r="R364" s="56"/>
    </row>
    <row r="365" ht="14.25" customHeight="1">
      <c r="A365" s="56"/>
      <c r="B365" s="59"/>
      <c r="C365" s="56"/>
      <c r="D365" s="92"/>
      <c r="E365" s="92"/>
      <c r="F365" s="56"/>
      <c r="G365" s="202"/>
      <c r="H365" s="198"/>
      <c r="I365" s="56"/>
      <c r="J365" s="56"/>
      <c r="K365" s="56"/>
      <c r="L365" s="56"/>
      <c r="M365" s="56"/>
      <c r="N365" s="56"/>
      <c r="O365" s="56"/>
      <c r="P365" s="56"/>
      <c r="Q365" s="56"/>
      <c r="R365" s="56"/>
    </row>
    <row r="366" ht="14.25" customHeight="1">
      <c r="A366" s="56"/>
      <c r="B366" s="59"/>
      <c r="C366" s="56"/>
      <c r="D366" s="92"/>
      <c r="E366" s="92"/>
      <c r="F366" s="56"/>
      <c r="G366" s="202"/>
      <c r="H366" s="198"/>
      <c r="I366" s="56"/>
      <c r="J366" s="56"/>
      <c r="K366" s="56"/>
      <c r="L366" s="56"/>
      <c r="M366" s="56"/>
      <c r="N366" s="56"/>
      <c r="O366" s="56"/>
      <c r="P366" s="56"/>
      <c r="Q366" s="56"/>
      <c r="R366" s="56"/>
    </row>
    <row r="367" ht="14.25" customHeight="1">
      <c r="A367" s="56"/>
      <c r="B367" s="59"/>
      <c r="C367" s="56"/>
      <c r="D367" s="92"/>
      <c r="E367" s="92"/>
      <c r="F367" s="56"/>
      <c r="G367" s="202"/>
      <c r="H367" s="198"/>
      <c r="I367" s="56"/>
      <c r="J367" s="56"/>
      <c r="K367" s="56"/>
      <c r="L367" s="56"/>
      <c r="M367" s="56"/>
      <c r="N367" s="56"/>
      <c r="O367" s="56"/>
      <c r="P367" s="56"/>
      <c r="Q367" s="56"/>
      <c r="R367" s="56"/>
    </row>
    <row r="368" ht="14.25" customHeight="1">
      <c r="A368" s="56"/>
      <c r="B368" s="59"/>
      <c r="C368" s="56"/>
      <c r="D368" s="92"/>
      <c r="E368" s="92"/>
      <c r="F368" s="56"/>
      <c r="G368" s="202"/>
      <c r="H368" s="198"/>
      <c r="I368" s="56"/>
      <c r="J368" s="56"/>
      <c r="K368" s="56"/>
      <c r="L368" s="56"/>
      <c r="M368" s="56"/>
      <c r="N368" s="56"/>
      <c r="O368" s="56"/>
      <c r="P368" s="56"/>
      <c r="Q368" s="56"/>
      <c r="R368" s="56"/>
    </row>
    <row r="369" ht="14.25" customHeight="1">
      <c r="A369" s="56"/>
      <c r="B369" s="59"/>
      <c r="C369" s="56"/>
      <c r="D369" s="92"/>
      <c r="E369" s="92"/>
      <c r="F369" s="56"/>
      <c r="G369" s="202"/>
      <c r="H369" s="198"/>
      <c r="I369" s="56"/>
      <c r="J369" s="56"/>
      <c r="K369" s="56"/>
      <c r="L369" s="56"/>
      <c r="M369" s="56"/>
      <c r="N369" s="56"/>
      <c r="O369" s="56"/>
      <c r="P369" s="56"/>
      <c r="Q369" s="56"/>
      <c r="R369" s="56"/>
    </row>
    <row r="370" ht="14.25" customHeight="1">
      <c r="A370" s="56"/>
      <c r="B370" s="59"/>
      <c r="C370" s="56"/>
      <c r="D370" s="92"/>
      <c r="E370" s="92"/>
      <c r="F370" s="56"/>
      <c r="G370" s="202"/>
      <c r="H370" s="198"/>
      <c r="I370" s="56"/>
      <c r="J370" s="56"/>
      <c r="K370" s="56"/>
      <c r="L370" s="56"/>
      <c r="M370" s="56"/>
      <c r="N370" s="56"/>
      <c r="O370" s="56"/>
      <c r="P370" s="56"/>
      <c r="Q370" s="56"/>
      <c r="R370" s="56"/>
    </row>
    <row r="371" ht="14.25" customHeight="1">
      <c r="A371" s="56"/>
      <c r="B371" s="59"/>
      <c r="C371" s="56"/>
      <c r="D371" s="92"/>
      <c r="E371" s="92"/>
      <c r="F371" s="56"/>
      <c r="G371" s="202"/>
      <c r="H371" s="198"/>
      <c r="I371" s="56"/>
      <c r="J371" s="56"/>
      <c r="K371" s="56"/>
      <c r="L371" s="56"/>
      <c r="M371" s="56"/>
      <c r="N371" s="56"/>
      <c r="O371" s="56"/>
      <c r="P371" s="56"/>
      <c r="Q371" s="56"/>
      <c r="R371" s="56"/>
    </row>
    <row r="372" ht="14.25" customHeight="1">
      <c r="A372" s="56"/>
      <c r="B372" s="59"/>
      <c r="C372" s="56"/>
      <c r="D372" s="92"/>
      <c r="E372" s="92"/>
      <c r="F372" s="56"/>
      <c r="G372" s="202"/>
      <c r="H372" s="198"/>
      <c r="I372" s="56"/>
      <c r="J372" s="56"/>
      <c r="K372" s="56"/>
      <c r="L372" s="56"/>
      <c r="M372" s="56"/>
      <c r="N372" s="56"/>
      <c r="O372" s="56"/>
      <c r="P372" s="56"/>
      <c r="Q372" s="56"/>
      <c r="R372" s="56"/>
    </row>
    <row r="373" ht="14.25" customHeight="1">
      <c r="A373" s="56"/>
      <c r="B373" s="59"/>
      <c r="C373" s="56"/>
      <c r="D373" s="92"/>
      <c r="E373" s="92"/>
      <c r="F373" s="56"/>
      <c r="G373" s="202"/>
      <c r="H373" s="198"/>
      <c r="I373" s="56"/>
      <c r="J373" s="56"/>
      <c r="K373" s="56"/>
      <c r="L373" s="56"/>
      <c r="M373" s="56"/>
      <c r="N373" s="56"/>
      <c r="O373" s="56"/>
      <c r="P373" s="56"/>
      <c r="Q373" s="56"/>
      <c r="R373" s="56"/>
    </row>
    <row r="374" ht="14.25" customHeight="1">
      <c r="A374" s="56"/>
      <c r="B374" s="59"/>
      <c r="C374" s="56"/>
      <c r="D374" s="92"/>
      <c r="E374" s="92"/>
      <c r="F374" s="56"/>
      <c r="G374" s="202"/>
      <c r="H374" s="198"/>
      <c r="I374" s="56"/>
      <c r="J374" s="56"/>
      <c r="K374" s="56"/>
      <c r="L374" s="56"/>
      <c r="M374" s="56"/>
      <c r="N374" s="56"/>
      <c r="O374" s="56"/>
      <c r="P374" s="56"/>
      <c r="Q374" s="56"/>
      <c r="R374" s="56"/>
    </row>
    <row r="375" ht="14.25" customHeight="1">
      <c r="A375" s="56"/>
      <c r="B375" s="59"/>
      <c r="C375" s="56"/>
      <c r="D375" s="92"/>
      <c r="E375" s="92"/>
      <c r="F375" s="56"/>
      <c r="G375" s="202"/>
      <c r="H375" s="198"/>
      <c r="I375" s="56"/>
      <c r="J375" s="56"/>
      <c r="K375" s="56"/>
      <c r="L375" s="56"/>
      <c r="M375" s="56"/>
      <c r="N375" s="56"/>
      <c r="O375" s="56"/>
      <c r="P375" s="56"/>
      <c r="Q375" s="56"/>
      <c r="R375" s="56"/>
    </row>
    <row r="376" ht="14.25" customHeight="1">
      <c r="A376" s="56"/>
      <c r="B376" s="59"/>
      <c r="C376" s="56"/>
      <c r="D376" s="92"/>
      <c r="E376" s="92"/>
      <c r="F376" s="56"/>
      <c r="G376" s="202"/>
      <c r="H376" s="198"/>
      <c r="I376" s="56"/>
      <c r="J376" s="56"/>
      <c r="K376" s="56"/>
      <c r="L376" s="56"/>
      <c r="M376" s="56"/>
      <c r="N376" s="56"/>
      <c r="O376" s="56"/>
      <c r="P376" s="56"/>
      <c r="Q376" s="56"/>
      <c r="R376" s="56"/>
    </row>
    <row r="377" ht="14.25" customHeight="1">
      <c r="A377" s="56"/>
      <c r="B377" s="59"/>
      <c r="C377" s="56"/>
      <c r="D377" s="92"/>
      <c r="E377" s="92"/>
      <c r="F377" s="56"/>
      <c r="G377" s="202"/>
      <c r="H377" s="198"/>
      <c r="I377" s="56"/>
      <c r="J377" s="56"/>
      <c r="K377" s="56"/>
      <c r="L377" s="56"/>
      <c r="M377" s="56"/>
      <c r="N377" s="56"/>
      <c r="O377" s="56"/>
      <c r="P377" s="56"/>
      <c r="Q377" s="56"/>
      <c r="R377" s="56"/>
    </row>
    <row r="378" ht="14.25" customHeight="1">
      <c r="A378" s="56"/>
      <c r="B378" s="59"/>
      <c r="C378" s="56"/>
      <c r="D378" s="92"/>
      <c r="E378" s="92"/>
      <c r="F378" s="56"/>
      <c r="G378" s="202"/>
      <c r="H378" s="198"/>
      <c r="I378" s="56"/>
      <c r="J378" s="56"/>
      <c r="K378" s="56"/>
      <c r="L378" s="56"/>
      <c r="M378" s="56"/>
      <c r="N378" s="56"/>
      <c r="O378" s="56"/>
      <c r="P378" s="56"/>
      <c r="Q378" s="56"/>
      <c r="R378" s="56"/>
    </row>
    <row r="379" ht="14.25" customHeight="1">
      <c r="A379" s="56"/>
      <c r="B379" s="59"/>
      <c r="C379" s="56"/>
      <c r="D379" s="92"/>
      <c r="E379" s="92"/>
      <c r="F379" s="56"/>
      <c r="G379" s="202"/>
      <c r="H379" s="198"/>
      <c r="I379" s="56"/>
      <c r="J379" s="56"/>
      <c r="K379" s="56"/>
      <c r="L379" s="56"/>
      <c r="M379" s="56"/>
      <c r="N379" s="56"/>
      <c r="O379" s="56"/>
      <c r="P379" s="56"/>
      <c r="Q379" s="56"/>
      <c r="R379" s="56"/>
    </row>
    <row r="380" ht="14.25" customHeight="1">
      <c r="A380" s="56"/>
      <c r="B380" s="59"/>
      <c r="C380" s="56"/>
      <c r="D380" s="92"/>
      <c r="E380" s="92"/>
      <c r="F380" s="56"/>
      <c r="G380" s="202"/>
      <c r="H380" s="198"/>
      <c r="I380" s="56"/>
      <c r="J380" s="56"/>
      <c r="K380" s="56"/>
      <c r="L380" s="56"/>
      <c r="M380" s="56"/>
      <c r="N380" s="56"/>
      <c r="O380" s="56"/>
      <c r="P380" s="56"/>
      <c r="Q380" s="56"/>
      <c r="R380" s="56"/>
    </row>
    <row r="381" ht="14.25" customHeight="1">
      <c r="A381" s="56"/>
      <c r="B381" s="59"/>
      <c r="C381" s="56"/>
      <c r="D381" s="92"/>
      <c r="E381" s="92"/>
      <c r="F381" s="56"/>
      <c r="G381" s="202"/>
      <c r="H381" s="198"/>
      <c r="I381" s="56"/>
      <c r="J381" s="56"/>
      <c r="K381" s="56"/>
      <c r="L381" s="56"/>
      <c r="M381" s="56"/>
      <c r="N381" s="56"/>
      <c r="O381" s="56"/>
      <c r="P381" s="56"/>
      <c r="Q381" s="56"/>
      <c r="R381" s="56"/>
    </row>
    <row r="382" ht="14.25" customHeight="1">
      <c r="A382" s="56"/>
      <c r="B382" s="59"/>
      <c r="C382" s="56"/>
      <c r="D382" s="92"/>
      <c r="E382" s="92"/>
      <c r="F382" s="56"/>
      <c r="G382" s="202"/>
      <c r="H382" s="198"/>
      <c r="I382" s="56"/>
      <c r="J382" s="56"/>
      <c r="K382" s="56"/>
      <c r="L382" s="56"/>
      <c r="M382" s="56"/>
      <c r="N382" s="56"/>
      <c r="O382" s="56"/>
      <c r="P382" s="56"/>
      <c r="Q382" s="56"/>
      <c r="R382" s="56"/>
    </row>
    <row r="383" ht="14.25" customHeight="1">
      <c r="A383" s="56"/>
      <c r="B383" s="59"/>
      <c r="C383" s="56"/>
      <c r="D383" s="92"/>
      <c r="E383" s="92"/>
      <c r="F383" s="56"/>
      <c r="G383" s="202"/>
      <c r="H383" s="198"/>
      <c r="I383" s="56"/>
      <c r="J383" s="56"/>
      <c r="K383" s="56"/>
      <c r="L383" s="56"/>
      <c r="M383" s="56"/>
      <c r="N383" s="56"/>
      <c r="O383" s="56"/>
      <c r="P383" s="56"/>
      <c r="Q383" s="56"/>
      <c r="R383" s="56"/>
    </row>
    <row r="384" ht="14.25" customHeight="1">
      <c r="A384" s="56"/>
      <c r="B384" s="59"/>
      <c r="C384" s="56"/>
      <c r="D384" s="92"/>
      <c r="E384" s="92"/>
      <c r="F384" s="56"/>
      <c r="G384" s="202"/>
      <c r="H384" s="198"/>
      <c r="I384" s="56"/>
      <c r="J384" s="56"/>
      <c r="K384" s="56"/>
      <c r="L384" s="56"/>
      <c r="M384" s="56"/>
      <c r="N384" s="56"/>
      <c r="O384" s="56"/>
      <c r="P384" s="56"/>
      <c r="Q384" s="56"/>
      <c r="R384" s="56"/>
    </row>
    <row r="385" ht="14.25" customHeight="1">
      <c r="A385" s="56"/>
      <c r="B385" s="59"/>
      <c r="C385" s="56"/>
      <c r="D385" s="92"/>
      <c r="E385" s="92"/>
      <c r="F385" s="56"/>
      <c r="G385" s="202"/>
      <c r="H385" s="198"/>
      <c r="I385" s="56"/>
      <c r="J385" s="56"/>
      <c r="K385" s="56"/>
      <c r="L385" s="56"/>
      <c r="M385" s="56"/>
      <c r="N385" s="56"/>
      <c r="O385" s="56"/>
      <c r="P385" s="56"/>
      <c r="Q385" s="56"/>
      <c r="R385" s="56"/>
    </row>
    <row r="386" ht="14.25" customHeight="1">
      <c r="A386" s="56"/>
      <c r="B386" s="59"/>
      <c r="C386" s="56"/>
      <c r="D386" s="92"/>
      <c r="E386" s="92"/>
      <c r="F386" s="56"/>
      <c r="G386" s="202"/>
      <c r="H386" s="198"/>
      <c r="I386" s="56"/>
      <c r="J386" s="56"/>
      <c r="K386" s="56"/>
      <c r="L386" s="56"/>
      <c r="M386" s="56"/>
      <c r="N386" s="56"/>
      <c r="O386" s="56"/>
      <c r="P386" s="56"/>
      <c r="Q386" s="56"/>
      <c r="R386" s="56"/>
    </row>
    <row r="387" ht="14.25" customHeight="1">
      <c r="A387" s="56"/>
      <c r="B387" s="59"/>
      <c r="C387" s="56"/>
      <c r="D387" s="92"/>
      <c r="E387" s="92"/>
      <c r="F387" s="56"/>
      <c r="G387" s="202"/>
      <c r="H387" s="198"/>
      <c r="I387" s="56"/>
      <c r="J387" s="56"/>
      <c r="K387" s="56"/>
      <c r="L387" s="56"/>
      <c r="M387" s="56"/>
      <c r="N387" s="56"/>
      <c r="O387" s="56"/>
      <c r="P387" s="56"/>
      <c r="Q387" s="56"/>
      <c r="R387" s="56"/>
    </row>
    <row r="388" ht="14.25" customHeight="1">
      <c r="A388" s="56"/>
      <c r="B388" s="59"/>
      <c r="C388" s="56"/>
      <c r="D388" s="92"/>
      <c r="E388" s="92"/>
      <c r="F388" s="56"/>
      <c r="G388" s="202"/>
      <c r="H388" s="198"/>
      <c r="I388" s="56"/>
      <c r="J388" s="56"/>
      <c r="K388" s="56"/>
      <c r="L388" s="56"/>
      <c r="M388" s="56"/>
      <c r="N388" s="56"/>
      <c r="O388" s="56"/>
      <c r="P388" s="56"/>
      <c r="Q388" s="56"/>
      <c r="R388" s="56"/>
    </row>
    <row r="389" ht="14.25" customHeight="1">
      <c r="A389" s="56"/>
      <c r="B389" s="59"/>
      <c r="C389" s="56"/>
      <c r="D389" s="92"/>
      <c r="E389" s="92"/>
      <c r="F389" s="56"/>
      <c r="G389" s="202"/>
      <c r="H389" s="198"/>
      <c r="I389" s="56"/>
      <c r="J389" s="56"/>
      <c r="K389" s="56"/>
      <c r="L389" s="56"/>
      <c r="M389" s="56"/>
      <c r="N389" s="56"/>
      <c r="O389" s="56"/>
      <c r="P389" s="56"/>
      <c r="Q389" s="56"/>
      <c r="R389" s="56"/>
    </row>
    <row r="390" ht="14.25" customHeight="1">
      <c r="A390" s="56"/>
      <c r="B390" s="59"/>
      <c r="C390" s="56"/>
      <c r="D390" s="92"/>
      <c r="E390" s="92"/>
      <c r="F390" s="56"/>
      <c r="G390" s="202"/>
      <c r="H390" s="198"/>
      <c r="I390" s="56"/>
      <c r="J390" s="56"/>
      <c r="K390" s="56"/>
      <c r="L390" s="56"/>
      <c r="M390" s="56"/>
      <c r="N390" s="56"/>
      <c r="O390" s="56"/>
      <c r="P390" s="56"/>
      <c r="Q390" s="56"/>
      <c r="R390" s="56"/>
    </row>
    <row r="391" ht="14.25" customHeight="1">
      <c r="A391" s="56"/>
      <c r="B391" s="59"/>
      <c r="C391" s="56"/>
      <c r="D391" s="92"/>
      <c r="E391" s="92"/>
      <c r="F391" s="56"/>
      <c r="G391" s="202"/>
      <c r="H391" s="198"/>
      <c r="I391" s="56"/>
      <c r="J391" s="56"/>
      <c r="K391" s="56"/>
      <c r="L391" s="56"/>
      <c r="M391" s="56"/>
      <c r="N391" s="56"/>
      <c r="O391" s="56"/>
      <c r="P391" s="56"/>
      <c r="Q391" s="56"/>
      <c r="R391" s="56"/>
    </row>
    <row r="392" ht="14.25" customHeight="1">
      <c r="A392" s="56"/>
      <c r="B392" s="59"/>
      <c r="C392" s="56"/>
      <c r="D392" s="92"/>
      <c r="E392" s="92"/>
      <c r="F392" s="56"/>
      <c r="G392" s="202"/>
      <c r="H392" s="198"/>
      <c r="I392" s="56"/>
      <c r="J392" s="56"/>
      <c r="K392" s="56"/>
      <c r="L392" s="56"/>
      <c r="M392" s="56"/>
      <c r="N392" s="56"/>
      <c r="O392" s="56"/>
      <c r="P392" s="56"/>
      <c r="Q392" s="56"/>
      <c r="R392" s="56"/>
    </row>
    <row r="393" ht="14.25" customHeight="1">
      <c r="A393" s="56"/>
      <c r="B393" s="59"/>
      <c r="C393" s="56"/>
      <c r="D393" s="92"/>
      <c r="E393" s="92"/>
      <c r="F393" s="56"/>
      <c r="G393" s="202"/>
      <c r="H393" s="198"/>
      <c r="I393" s="56"/>
      <c r="J393" s="56"/>
      <c r="K393" s="56"/>
      <c r="L393" s="56"/>
      <c r="M393" s="56"/>
      <c r="N393" s="56"/>
      <c r="O393" s="56"/>
      <c r="P393" s="56"/>
      <c r="Q393" s="56"/>
      <c r="R393" s="56"/>
    </row>
    <row r="394" ht="14.25" customHeight="1">
      <c r="A394" s="56"/>
      <c r="B394" s="59"/>
      <c r="C394" s="56"/>
      <c r="D394" s="92"/>
      <c r="E394" s="92"/>
      <c r="F394" s="56"/>
      <c r="G394" s="202"/>
      <c r="H394" s="198"/>
      <c r="I394" s="56"/>
      <c r="J394" s="56"/>
      <c r="K394" s="56"/>
      <c r="L394" s="56"/>
      <c r="M394" s="56"/>
      <c r="N394" s="56"/>
      <c r="O394" s="56"/>
      <c r="P394" s="56"/>
      <c r="Q394" s="56"/>
      <c r="R394" s="56"/>
    </row>
    <row r="395" ht="14.25" customHeight="1">
      <c r="A395" s="56"/>
      <c r="B395" s="59"/>
      <c r="C395" s="56"/>
      <c r="D395" s="92"/>
      <c r="E395" s="92"/>
      <c r="F395" s="56"/>
      <c r="G395" s="202"/>
      <c r="H395" s="198"/>
      <c r="I395" s="56"/>
      <c r="J395" s="56"/>
      <c r="K395" s="56"/>
      <c r="L395" s="56"/>
      <c r="M395" s="56"/>
      <c r="N395" s="56"/>
      <c r="O395" s="56"/>
      <c r="P395" s="56"/>
      <c r="Q395" s="56"/>
      <c r="R395" s="56"/>
    </row>
    <row r="396" ht="14.25" customHeight="1">
      <c r="A396" s="56"/>
      <c r="B396" s="59"/>
      <c r="C396" s="56"/>
      <c r="D396" s="92"/>
      <c r="E396" s="92"/>
      <c r="F396" s="56"/>
      <c r="G396" s="202"/>
      <c r="H396" s="198"/>
      <c r="I396" s="56"/>
      <c r="J396" s="56"/>
      <c r="K396" s="56"/>
      <c r="L396" s="56"/>
      <c r="M396" s="56"/>
      <c r="N396" s="56"/>
      <c r="O396" s="56"/>
      <c r="P396" s="56"/>
      <c r="Q396" s="56"/>
      <c r="R396" s="56"/>
    </row>
    <row r="397" ht="14.25" customHeight="1">
      <c r="A397" s="56"/>
      <c r="B397" s="59"/>
      <c r="C397" s="56"/>
      <c r="D397" s="92"/>
      <c r="E397" s="92"/>
      <c r="F397" s="56"/>
      <c r="G397" s="202"/>
      <c r="H397" s="198"/>
      <c r="I397" s="56"/>
      <c r="J397" s="56"/>
      <c r="K397" s="56"/>
      <c r="L397" s="56"/>
      <c r="M397" s="56"/>
      <c r="N397" s="56"/>
      <c r="O397" s="56"/>
      <c r="P397" s="56"/>
      <c r="Q397" s="56"/>
      <c r="R397" s="56"/>
    </row>
    <row r="398" ht="14.25" customHeight="1">
      <c r="A398" s="56"/>
      <c r="B398" s="59"/>
      <c r="C398" s="56"/>
      <c r="D398" s="92"/>
      <c r="E398" s="92"/>
      <c r="F398" s="56"/>
      <c r="G398" s="202"/>
      <c r="H398" s="198"/>
      <c r="I398" s="56"/>
      <c r="J398" s="56"/>
      <c r="K398" s="56"/>
      <c r="L398" s="56"/>
      <c r="M398" s="56"/>
      <c r="N398" s="56"/>
      <c r="O398" s="56"/>
      <c r="P398" s="56"/>
      <c r="Q398" s="56"/>
      <c r="R398" s="56"/>
    </row>
    <row r="399" ht="14.25" customHeight="1">
      <c r="A399" s="56"/>
      <c r="B399" s="59"/>
      <c r="C399" s="56"/>
      <c r="D399" s="92"/>
      <c r="E399" s="92"/>
      <c r="F399" s="56"/>
      <c r="G399" s="202"/>
      <c r="H399" s="198"/>
      <c r="I399" s="56"/>
      <c r="J399" s="56"/>
      <c r="K399" s="56"/>
      <c r="L399" s="56"/>
      <c r="M399" s="56"/>
      <c r="N399" s="56"/>
      <c r="O399" s="56"/>
      <c r="P399" s="56"/>
      <c r="Q399" s="56"/>
      <c r="R399" s="56"/>
    </row>
    <row r="400" ht="14.25" customHeight="1">
      <c r="A400" s="56"/>
      <c r="B400" s="59"/>
      <c r="C400" s="56"/>
      <c r="D400" s="92"/>
      <c r="E400" s="92"/>
      <c r="F400" s="56"/>
      <c r="G400" s="202"/>
      <c r="H400" s="198"/>
      <c r="I400" s="56"/>
      <c r="J400" s="56"/>
      <c r="K400" s="56"/>
      <c r="L400" s="56"/>
      <c r="M400" s="56"/>
      <c r="N400" s="56"/>
      <c r="O400" s="56"/>
      <c r="P400" s="56"/>
      <c r="Q400" s="56"/>
      <c r="R400" s="56"/>
    </row>
    <row r="401" ht="14.25" customHeight="1">
      <c r="A401" s="56"/>
      <c r="B401" s="59"/>
      <c r="C401" s="56"/>
      <c r="D401" s="92"/>
      <c r="E401" s="92"/>
      <c r="F401" s="56"/>
      <c r="G401" s="202"/>
      <c r="H401" s="198"/>
      <c r="I401" s="56"/>
      <c r="J401" s="56"/>
      <c r="K401" s="56"/>
      <c r="L401" s="56"/>
      <c r="M401" s="56"/>
      <c r="N401" s="56"/>
      <c r="O401" s="56"/>
      <c r="P401" s="56"/>
      <c r="Q401" s="56"/>
      <c r="R401" s="56"/>
    </row>
    <row r="402" ht="14.25" customHeight="1">
      <c r="A402" s="56"/>
      <c r="B402" s="59"/>
      <c r="C402" s="56"/>
      <c r="D402" s="92"/>
      <c r="E402" s="92"/>
      <c r="F402" s="56"/>
      <c r="G402" s="202"/>
      <c r="H402" s="198"/>
      <c r="I402" s="56"/>
      <c r="J402" s="56"/>
      <c r="K402" s="56"/>
      <c r="L402" s="56"/>
      <c r="M402" s="56"/>
      <c r="N402" s="56"/>
      <c r="O402" s="56"/>
      <c r="P402" s="56"/>
      <c r="Q402" s="56"/>
      <c r="R402" s="56"/>
    </row>
    <row r="403" ht="14.25" customHeight="1">
      <c r="A403" s="56"/>
      <c r="B403" s="59"/>
      <c r="C403" s="56"/>
      <c r="D403" s="92"/>
      <c r="E403" s="92"/>
      <c r="F403" s="56"/>
      <c r="G403" s="202"/>
      <c r="H403" s="198"/>
      <c r="I403" s="56"/>
      <c r="J403" s="56"/>
      <c r="K403" s="56"/>
      <c r="L403" s="56"/>
      <c r="M403" s="56"/>
      <c r="N403" s="56"/>
      <c r="O403" s="56"/>
      <c r="P403" s="56"/>
      <c r="Q403" s="56"/>
      <c r="R403" s="56"/>
    </row>
    <row r="404" ht="14.25" customHeight="1">
      <c r="A404" s="56"/>
      <c r="B404" s="59"/>
      <c r="C404" s="56"/>
      <c r="D404" s="92"/>
      <c r="E404" s="92"/>
      <c r="F404" s="56"/>
      <c r="G404" s="202"/>
      <c r="H404" s="198"/>
      <c r="I404" s="56"/>
      <c r="J404" s="56"/>
      <c r="K404" s="56"/>
      <c r="L404" s="56"/>
      <c r="M404" s="56"/>
      <c r="N404" s="56"/>
      <c r="O404" s="56"/>
      <c r="P404" s="56"/>
      <c r="Q404" s="56"/>
      <c r="R404" s="56"/>
    </row>
    <row r="405" ht="14.25" customHeight="1">
      <c r="A405" s="56"/>
      <c r="B405" s="59"/>
      <c r="C405" s="56"/>
      <c r="D405" s="92"/>
      <c r="E405" s="92"/>
      <c r="F405" s="56"/>
      <c r="G405" s="202"/>
      <c r="H405" s="198"/>
      <c r="I405" s="56"/>
      <c r="J405" s="56"/>
      <c r="K405" s="56"/>
      <c r="L405" s="56"/>
      <c r="M405" s="56"/>
      <c r="N405" s="56"/>
      <c r="O405" s="56"/>
      <c r="P405" s="56"/>
      <c r="Q405" s="56"/>
      <c r="R405" s="56"/>
    </row>
    <row r="406" ht="14.25" customHeight="1">
      <c r="A406" s="56"/>
      <c r="B406" s="59"/>
      <c r="C406" s="56"/>
      <c r="D406" s="92"/>
      <c r="E406" s="92"/>
      <c r="F406" s="56"/>
      <c r="G406" s="202"/>
      <c r="H406" s="198"/>
      <c r="I406" s="56"/>
      <c r="J406" s="56"/>
      <c r="K406" s="56"/>
      <c r="L406" s="56"/>
      <c r="M406" s="56"/>
      <c r="N406" s="56"/>
      <c r="O406" s="56"/>
      <c r="P406" s="56"/>
      <c r="Q406" s="56"/>
      <c r="R406" s="56"/>
    </row>
    <row r="407" ht="14.25" customHeight="1">
      <c r="A407" s="56"/>
      <c r="B407" s="59"/>
      <c r="C407" s="56"/>
      <c r="D407" s="92"/>
      <c r="E407" s="92"/>
      <c r="F407" s="56"/>
      <c r="G407" s="202"/>
      <c r="H407" s="198"/>
      <c r="I407" s="56"/>
      <c r="J407" s="56"/>
      <c r="K407" s="56"/>
      <c r="L407" s="56"/>
      <c r="M407" s="56"/>
      <c r="N407" s="56"/>
      <c r="O407" s="56"/>
      <c r="P407" s="56"/>
      <c r="Q407" s="56"/>
      <c r="R407" s="56"/>
    </row>
    <row r="408" ht="14.25" customHeight="1">
      <c r="A408" s="56"/>
      <c r="B408" s="59"/>
      <c r="C408" s="56"/>
      <c r="D408" s="92"/>
      <c r="E408" s="92"/>
      <c r="F408" s="56"/>
      <c r="G408" s="202"/>
      <c r="H408" s="198"/>
      <c r="I408" s="56"/>
      <c r="J408" s="56"/>
      <c r="K408" s="56"/>
      <c r="L408" s="56"/>
      <c r="M408" s="56"/>
      <c r="N408" s="56"/>
      <c r="O408" s="56"/>
      <c r="P408" s="56"/>
      <c r="Q408" s="56"/>
      <c r="R408" s="56"/>
    </row>
    <row r="409" ht="14.25" customHeight="1">
      <c r="A409" s="56"/>
      <c r="B409" s="59"/>
      <c r="C409" s="56"/>
      <c r="D409" s="92"/>
      <c r="E409" s="92"/>
      <c r="F409" s="56"/>
      <c r="G409" s="202"/>
      <c r="H409" s="198"/>
      <c r="I409" s="56"/>
      <c r="J409" s="56"/>
      <c r="K409" s="56"/>
      <c r="L409" s="56"/>
      <c r="M409" s="56"/>
      <c r="N409" s="56"/>
      <c r="O409" s="56"/>
      <c r="P409" s="56"/>
      <c r="Q409" s="56"/>
      <c r="R409" s="56"/>
    </row>
    <row r="410" ht="14.25" customHeight="1">
      <c r="A410" s="56"/>
      <c r="B410" s="59"/>
      <c r="C410" s="56"/>
      <c r="D410" s="92"/>
      <c r="E410" s="92"/>
      <c r="F410" s="56"/>
      <c r="G410" s="202"/>
      <c r="H410" s="198"/>
      <c r="I410" s="56"/>
      <c r="J410" s="56"/>
      <c r="K410" s="56"/>
      <c r="L410" s="56"/>
      <c r="M410" s="56"/>
      <c r="N410" s="56"/>
      <c r="O410" s="56"/>
      <c r="P410" s="56"/>
      <c r="Q410" s="56"/>
      <c r="R410" s="56"/>
    </row>
    <row r="411" ht="14.25" customHeight="1">
      <c r="A411" s="56"/>
      <c r="B411" s="59"/>
      <c r="C411" s="56"/>
      <c r="D411" s="92"/>
      <c r="E411" s="92"/>
      <c r="F411" s="56"/>
      <c r="G411" s="202"/>
      <c r="H411" s="198"/>
      <c r="I411" s="56"/>
      <c r="J411" s="56"/>
      <c r="K411" s="56"/>
      <c r="L411" s="56"/>
      <c r="M411" s="56"/>
      <c r="N411" s="56"/>
      <c r="O411" s="56"/>
      <c r="P411" s="56"/>
      <c r="Q411" s="56"/>
      <c r="R411" s="56"/>
    </row>
    <row r="412" ht="14.25" customHeight="1">
      <c r="A412" s="56"/>
      <c r="B412" s="59"/>
      <c r="C412" s="56"/>
      <c r="D412" s="92"/>
      <c r="E412" s="92"/>
      <c r="F412" s="56"/>
      <c r="G412" s="202"/>
      <c r="H412" s="198"/>
      <c r="I412" s="56"/>
      <c r="J412" s="56"/>
      <c r="K412" s="56"/>
      <c r="L412" s="56"/>
      <c r="M412" s="56"/>
      <c r="N412" s="56"/>
      <c r="O412" s="56"/>
      <c r="P412" s="56"/>
      <c r="Q412" s="56"/>
      <c r="R412" s="56"/>
    </row>
    <row r="413" ht="14.25" customHeight="1">
      <c r="A413" s="56"/>
      <c r="B413" s="59"/>
      <c r="C413" s="56"/>
      <c r="D413" s="92"/>
      <c r="E413" s="92"/>
      <c r="F413" s="56"/>
      <c r="G413" s="202"/>
      <c r="H413" s="198"/>
      <c r="I413" s="56"/>
      <c r="J413" s="56"/>
      <c r="K413" s="56"/>
      <c r="L413" s="56"/>
      <c r="M413" s="56"/>
      <c r="N413" s="56"/>
      <c r="O413" s="56"/>
      <c r="P413" s="56"/>
      <c r="Q413" s="56"/>
      <c r="R413" s="56"/>
    </row>
    <row r="414" ht="14.25" customHeight="1">
      <c r="A414" s="56"/>
      <c r="B414" s="59"/>
      <c r="C414" s="56"/>
      <c r="D414" s="92"/>
      <c r="E414" s="92"/>
      <c r="F414" s="56"/>
      <c r="G414" s="202"/>
      <c r="H414" s="198"/>
      <c r="I414" s="56"/>
      <c r="J414" s="56"/>
      <c r="K414" s="56"/>
      <c r="L414" s="56"/>
      <c r="M414" s="56"/>
      <c r="N414" s="56"/>
      <c r="O414" s="56"/>
      <c r="P414" s="56"/>
      <c r="Q414" s="56"/>
      <c r="R414" s="56"/>
    </row>
    <row r="415" ht="14.25" customHeight="1">
      <c r="A415" s="56"/>
      <c r="B415" s="59"/>
      <c r="C415" s="56"/>
      <c r="D415" s="92"/>
      <c r="E415" s="92"/>
      <c r="F415" s="56"/>
      <c r="G415" s="202"/>
      <c r="H415" s="198"/>
      <c r="I415" s="56"/>
      <c r="J415" s="56"/>
      <c r="K415" s="56"/>
      <c r="L415" s="56"/>
      <c r="M415" s="56"/>
      <c r="N415" s="56"/>
      <c r="O415" s="56"/>
      <c r="P415" s="56"/>
      <c r="Q415" s="56"/>
      <c r="R415" s="56"/>
    </row>
    <row r="416" ht="14.25" customHeight="1">
      <c r="A416" s="56"/>
      <c r="B416" s="59"/>
      <c r="C416" s="56"/>
      <c r="D416" s="92"/>
      <c r="E416" s="92"/>
      <c r="F416" s="56"/>
      <c r="G416" s="202"/>
      <c r="H416" s="198"/>
      <c r="I416" s="56"/>
      <c r="J416" s="56"/>
      <c r="K416" s="56"/>
      <c r="L416" s="56"/>
      <c r="M416" s="56"/>
      <c r="N416" s="56"/>
      <c r="O416" s="56"/>
      <c r="P416" s="56"/>
      <c r="Q416" s="56"/>
      <c r="R416" s="56"/>
    </row>
    <row r="417" ht="14.25" customHeight="1">
      <c r="A417" s="56"/>
      <c r="B417" s="59"/>
      <c r="C417" s="56"/>
      <c r="D417" s="92"/>
      <c r="E417" s="92"/>
      <c r="F417" s="56"/>
      <c r="G417" s="202"/>
      <c r="H417" s="198"/>
      <c r="I417" s="56"/>
      <c r="J417" s="56"/>
      <c r="K417" s="56"/>
      <c r="L417" s="56"/>
      <c r="M417" s="56"/>
      <c r="N417" s="56"/>
      <c r="O417" s="56"/>
      <c r="P417" s="56"/>
      <c r="Q417" s="56"/>
      <c r="R417" s="56"/>
    </row>
    <row r="418" ht="14.25" customHeight="1">
      <c r="A418" s="56"/>
      <c r="B418" s="59"/>
      <c r="C418" s="56"/>
      <c r="D418" s="92"/>
      <c r="E418" s="92"/>
      <c r="F418" s="56"/>
      <c r="G418" s="202"/>
      <c r="H418" s="198"/>
      <c r="I418" s="56"/>
      <c r="J418" s="56"/>
      <c r="K418" s="56"/>
      <c r="L418" s="56"/>
      <c r="M418" s="56"/>
      <c r="N418" s="56"/>
      <c r="O418" s="56"/>
      <c r="P418" s="56"/>
      <c r="Q418" s="56"/>
      <c r="R418" s="56"/>
    </row>
    <row r="419" ht="14.25" customHeight="1">
      <c r="A419" s="56"/>
      <c r="B419" s="59"/>
      <c r="C419" s="56"/>
      <c r="D419" s="92"/>
      <c r="E419" s="92"/>
      <c r="F419" s="56"/>
      <c r="G419" s="202"/>
      <c r="H419" s="198"/>
      <c r="I419" s="56"/>
      <c r="J419" s="56"/>
      <c r="K419" s="56"/>
      <c r="L419" s="56"/>
      <c r="M419" s="56"/>
      <c r="N419" s="56"/>
      <c r="O419" s="56"/>
      <c r="P419" s="56"/>
      <c r="Q419" s="56"/>
      <c r="R419" s="56"/>
    </row>
    <row r="420" ht="14.25" customHeight="1">
      <c r="A420" s="56"/>
      <c r="B420" s="59"/>
      <c r="C420" s="56"/>
      <c r="D420" s="92"/>
      <c r="E420" s="92"/>
      <c r="F420" s="56"/>
      <c r="G420" s="202"/>
      <c r="H420" s="198"/>
      <c r="I420" s="56"/>
      <c r="J420" s="56"/>
      <c r="K420" s="56"/>
      <c r="L420" s="56"/>
      <c r="M420" s="56"/>
      <c r="N420" s="56"/>
      <c r="O420" s="56"/>
      <c r="P420" s="56"/>
      <c r="Q420" s="56"/>
      <c r="R420" s="56"/>
    </row>
    <row r="421" ht="14.25" customHeight="1">
      <c r="A421" s="56"/>
      <c r="B421" s="59"/>
      <c r="C421" s="56"/>
      <c r="D421" s="92"/>
      <c r="E421" s="92"/>
      <c r="F421" s="56"/>
      <c r="G421" s="202"/>
      <c r="H421" s="198"/>
      <c r="I421" s="56"/>
      <c r="J421" s="56"/>
      <c r="K421" s="56"/>
      <c r="L421" s="56"/>
      <c r="M421" s="56"/>
      <c r="N421" s="56"/>
      <c r="O421" s="56"/>
      <c r="P421" s="56"/>
      <c r="Q421" s="56"/>
      <c r="R421" s="56"/>
    </row>
    <row r="422" ht="14.25" customHeight="1">
      <c r="A422" s="56"/>
      <c r="B422" s="59"/>
      <c r="C422" s="56"/>
      <c r="D422" s="92"/>
      <c r="E422" s="92"/>
      <c r="F422" s="56"/>
      <c r="G422" s="202"/>
      <c r="H422" s="198"/>
      <c r="I422" s="56"/>
      <c r="J422" s="56"/>
      <c r="K422" s="56"/>
      <c r="L422" s="56"/>
      <c r="M422" s="56"/>
      <c r="N422" s="56"/>
      <c r="O422" s="56"/>
      <c r="P422" s="56"/>
      <c r="Q422" s="56"/>
      <c r="R422" s="56"/>
    </row>
    <row r="423" ht="14.25" customHeight="1">
      <c r="A423" s="56"/>
      <c r="B423" s="59"/>
      <c r="C423" s="56"/>
      <c r="D423" s="92"/>
      <c r="E423" s="92"/>
      <c r="F423" s="56"/>
      <c r="G423" s="202"/>
      <c r="H423" s="198"/>
      <c r="I423" s="56"/>
      <c r="J423" s="56"/>
      <c r="K423" s="56"/>
      <c r="L423" s="56"/>
      <c r="M423" s="56"/>
      <c r="N423" s="56"/>
      <c r="O423" s="56"/>
      <c r="P423" s="56"/>
      <c r="Q423" s="56"/>
      <c r="R423" s="56"/>
    </row>
    <row r="424" ht="14.25" customHeight="1">
      <c r="A424" s="56"/>
      <c r="B424" s="59"/>
      <c r="C424" s="56"/>
      <c r="D424" s="92"/>
      <c r="E424" s="92"/>
      <c r="F424" s="56"/>
      <c r="G424" s="202"/>
      <c r="H424" s="198"/>
      <c r="I424" s="56"/>
      <c r="J424" s="56"/>
      <c r="K424" s="56"/>
      <c r="L424" s="56"/>
      <c r="M424" s="56"/>
      <c r="N424" s="56"/>
      <c r="O424" s="56"/>
      <c r="P424" s="56"/>
      <c r="Q424" s="56"/>
      <c r="R424" s="56"/>
    </row>
    <row r="425" ht="14.25" customHeight="1">
      <c r="A425" s="56"/>
      <c r="B425" s="59"/>
      <c r="C425" s="56"/>
      <c r="D425" s="92"/>
      <c r="E425" s="92"/>
      <c r="F425" s="56"/>
      <c r="G425" s="202"/>
      <c r="H425" s="198"/>
      <c r="I425" s="56"/>
      <c r="J425" s="56"/>
      <c r="K425" s="56"/>
      <c r="L425" s="56"/>
      <c r="M425" s="56"/>
      <c r="N425" s="56"/>
      <c r="O425" s="56"/>
      <c r="P425" s="56"/>
      <c r="Q425" s="56"/>
      <c r="R425" s="56"/>
    </row>
    <row r="426" ht="14.25" customHeight="1">
      <c r="A426" s="56"/>
      <c r="B426" s="59"/>
      <c r="C426" s="56"/>
      <c r="D426" s="92"/>
      <c r="E426" s="92"/>
      <c r="F426" s="56"/>
      <c r="G426" s="202"/>
      <c r="H426" s="198"/>
      <c r="I426" s="56"/>
      <c r="J426" s="56"/>
      <c r="K426" s="56"/>
      <c r="L426" s="56"/>
      <c r="M426" s="56"/>
      <c r="N426" s="56"/>
      <c r="O426" s="56"/>
      <c r="P426" s="56"/>
      <c r="Q426" s="56"/>
      <c r="R426" s="56"/>
    </row>
    <row r="427" ht="14.25" customHeight="1">
      <c r="A427" s="56"/>
      <c r="B427" s="59"/>
      <c r="C427" s="56"/>
      <c r="D427" s="92"/>
      <c r="E427" s="92"/>
      <c r="F427" s="56"/>
      <c r="G427" s="202"/>
      <c r="H427" s="198"/>
      <c r="I427" s="56"/>
      <c r="J427" s="56"/>
      <c r="K427" s="56"/>
      <c r="L427" s="56"/>
      <c r="M427" s="56"/>
      <c r="N427" s="56"/>
      <c r="O427" s="56"/>
      <c r="P427" s="56"/>
      <c r="Q427" s="56"/>
      <c r="R427" s="56"/>
    </row>
    <row r="428" ht="14.25" customHeight="1">
      <c r="A428" s="56"/>
      <c r="B428" s="59"/>
      <c r="C428" s="56"/>
      <c r="D428" s="92"/>
      <c r="E428" s="92"/>
      <c r="F428" s="56"/>
      <c r="G428" s="202"/>
      <c r="H428" s="198"/>
      <c r="I428" s="56"/>
      <c r="J428" s="56"/>
      <c r="K428" s="56"/>
      <c r="L428" s="56"/>
      <c r="M428" s="56"/>
      <c r="N428" s="56"/>
      <c r="O428" s="56"/>
      <c r="P428" s="56"/>
      <c r="Q428" s="56"/>
      <c r="R428" s="56"/>
    </row>
    <row r="429" ht="14.25" customHeight="1">
      <c r="A429" s="56"/>
      <c r="B429" s="59"/>
      <c r="C429" s="56"/>
      <c r="D429" s="92"/>
      <c r="E429" s="92"/>
      <c r="F429" s="56"/>
      <c r="G429" s="202"/>
      <c r="H429" s="198"/>
      <c r="I429" s="56"/>
      <c r="J429" s="56"/>
      <c r="K429" s="56"/>
      <c r="L429" s="56"/>
      <c r="M429" s="56"/>
      <c r="N429" s="56"/>
      <c r="O429" s="56"/>
      <c r="P429" s="56"/>
      <c r="Q429" s="56"/>
      <c r="R429" s="56"/>
    </row>
    <row r="430" ht="14.25" customHeight="1">
      <c r="A430" s="56"/>
      <c r="B430" s="59"/>
      <c r="C430" s="56"/>
      <c r="D430" s="92"/>
      <c r="E430" s="92"/>
      <c r="F430" s="56"/>
      <c r="G430" s="202"/>
      <c r="H430" s="198"/>
      <c r="I430" s="56"/>
      <c r="J430" s="56"/>
      <c r="K430" s="56"/>
      <c r="L430" s="56"/>
      <c r="M430" s="56"/>
      <c r="N430" s="56"/>
      <c r="O430" s="56"/>
      <c r="P430" s="56"/>
      <c r="Q430" s="56"/>
      <c r="R430" s="56"/>
    </row>
    <row r="431" ht="14.25" customHeight="1">
      <c r="A431" s="56"/>
      <c r="B431" s="59"/>
      <c r="C431" s="56"/>
      <c r="D431" s="92"/>
      <c r="E431" s="92"/>
      <c r="F431" s="56"/>
      <c r="G431" s="202"/>
      <c r="H431" s="198"/>
      <c r="I431" s="56"/>
      <c r="J431" s="56"/>
      <c r="K431" s="56"/>
      <c r="L431" s="56"/>
      <c r="M431" s="56"/>
      <c r="N431" s="56"/>
      <c r="O431" s="56"/>
      <c r="P431" s="56"/>
      <c r="Q431" s="56"/>
      <c r="R431" s="56"/>
    </row>
    <row r="432" ht="14.25" customHeight="1">
      <c r="A432" s="56"/>
      <c r="B432" s="59"/>
      <c r="C432" s="56"/>
      <c r="D432" s="92"/>
      <c r="E432" s="92"/>
      <c r="F432" s="56"/>
      <c r="G432" s="202"/>
      <c r="H432" s="198"/>
      <c r="I432" s="56"/>
      <c r="J432" s="56"/>
      <c r="K432" s="56"/>
      <c r="L432" s="56"/>
      <c r="M432" s="56"/>
      <c r="N432" s="56"/>
      <c r="O432" s="56"/>
      <c r="P432" s="56"/>
      <c r="Q432" s="56"/>
      <c r="R432" s="56"/>
    </row>
    <row r="433" ht="14.25" customHeight="1">
      <c r="A433" s="56"/>
      <c r="B433" s="59"/>
      <c r="C433" s="56"/>
      <c r="D433" s="92"/>
      <c r="E433" s="92"/>
      <c r="F433" s="56"/>
      <c r="G433" s="202"/>
      <c r="H433" s="198"/>
      <c r="I433" s="56"/>
      <c r="J433" s="56"/>
      <c r="K433" s="56"/>
      <c r="L433" s="56"/>
      <c r="M433" s="56"/>
      <c r="N433" s="56"/>
      <c r="O433" s="56"/>
      <c r="P433" s="56"/>
      <c r="Q433" s="56"/>
      <c r="R433" s="56"/>
    </row>
    <row r="434" ht="14.25" customHeight="1">
      <c r="A434" s="56"/>
      <c r="B434" s="59"/>
      <c r="C434" s="56"/>
      <c r="D434" s="92"/>
      <c r="E434" s="92"/>
      <c r="F434" s="56"/>
      <c r="G434" s="202"/>
      <c r="H434" s="198"/>
      <c r="I434" s="56"/>
      <c r="J434" s="56"/>
      <c r="K434" s="56"/>
      <c r="L434" s="56"/>
      <c r="M434" s="56"/>
      <c r="N434" s="56"/>
      <c r="O434" s="56"/>
      <c r="P434" s="56"/>
      <c r="Q434" s="56"/>
      <c r="R434" s="56"/>
    </row>
    <row r="435" ht="14.25" customHeight="1">
      <c r="A435" s="56"/>
      <c r="B435" s="59"/>
      <c r="C435" s="56"/>
      <c r="D435" s="92"/>
      <c r="E435" s="92"/>
      <c r="F435" s="56"/>
      <c r="G435" s="202"/>
      <c r="H435" s="198"/>
      <c r="I435" s="56"/>
      <c r="J435" s="56"/>
      <c r="K435" s="56"/>
      <c r="L435" s="56"/>
      <c r="M435" s="56"/>
      <c r="N435" s="56"/>
      <c r="O435" s="56"/>
      <c r="P435" s="56"/>
      <c r="Q435" s="56"/>
      <c r="R435" s="56"/>
    </row>
    <row r="436" ht="14.25" customHeight="1">
      <c r="A436" s="56"/>
      <c r="B436" s="59"/>
      <c r="C436" s="56"/>
      <c r="D436" s="92"/>
      <c r="E436" s="92"/>
      <c r="F436" s="56"/>
      <c r="G436" s="202"/>
      <c r="H436" s="198"/>
      <c r="I436" s="56"/>
      <c r="J436" s="56"/>
      <c r="K436" s="56"/>
      <c r="L436" s="56"/>
      <c r="M436" s="56"/>
      <c r="N436" s="56"/>
      <c r="O436" s="56"/>
      <c r="P436" s="56"/>
      <c r="Q436" s="56"/>
      <c r="R436" s="56"/>
    </row>
    <row r="437" ht="14.25" customHeight="1">
      <c r="A437" s="56"/>
      <c r="B437" s="59"/>
      <c r="C437" s="56"/>
      <c r="D437" s="92"/>
      <c r="E437" s="92"/>
      <c r="F437" s="56"/>
      <c r="G437" s="202"/>
      <c r="H437" s="198"/>
      <c r="I437" s="56"/>
      <c r="J437" s="56"/>
      <c r="K437" s="56"/>
      <c r="L437" s="56"/>
      <c r="M437" s="56"/>
      <c r="N437" s="56"/>
      <c r="O437" s="56"/>
      <c r="P437" s="56"/>
      <c r="Q437" s="56"/>
      <c r="R437" s="56"/>
    </row>
    <row r="438" ht="14.25" customHeight="1">
      <c r="A438" s="56"/>
      <c r="B438" s="59"/>
      <c r="C438" s="56"/>
      <c r="D438" s="92"/>
      <c r="E438" s="92"/>
      <c r="F438" s="56"/>
      <c r="G438" s="202"/>
      <c r="H438" s="198"/>
      <c r="I438" s="56"/>
      <c r="J438" s="56"/>
      <c r="K438" s="56"/>
      <c r="L438" s="56"/>
      <c r="M438" s="56"/>
      <c r="N438" s="56"/>
      <c r="O438" s="56"/>
      <c r="P438" s="56"/>
      <c r="Q438" s="56"/>
      <c r="R438" s="56"/>
    </row>
    <row r="439" ht="14.25" customHeight="1">
      <c r="A439" s="56"/>
      <c r="B439" s="59"/>
      <c r="C439" s="56"/>
      <c r="D439" s="92"/>
      <c r="E439" s="92"/>
      <c r="F439" s="56"/>
      <c r="G439" s="202"/>
      <c r="H439" s="198"/>
      <c r="I439" s="56"/>
      <c r="J439" s="56"/>
      <c r="K439" s="56"/>
      <c r="L439" s="56"/>
      <c r="M439" s="56"/>
      <c r="N439" s="56"/>
      <c r="O439" s="56"/>
      <c r="P439" s="56"/>
      <c r="Q439" s="56"/>
      <c r="R439" s="56"/>
    </row>
    <row r="440" ht="14.25" customHeight="1">
      <c r="A440" s="56"/>
      <c r="B440" s="59"/>
      <c r="C440" s="56"/>
      <c r="D440" s="92"/>
      <c r="E440" s="92"/>
      <c r="F440" s="56"/>
      <c r="G440" s="202"/>
      <c r="H440" s="198"/>
      <c r="I440" s="56"/>
      <c r="J440" s="56"/>
      <c r="K440" s="56"/>
      <c r="L440" s="56"/>
      <c r="M440" s="56"/>
      <c r="N440" s="56"/>
      <c r="O440" s="56"/>
      <c r="P440" s="56"/>
      <c r="Q440" s="56"/>
      <c r="R440" s="56"/>
    </row>
    <row r="441" ht="14.25" customHeight="1">
      <c r="A441" s="56"/>
      <c r="B441" s="59"/>
      <c r="C441" s="56"/>
      <c r="D441" s="92"/>
      <c r="E441" s="92"/>
      <c r="F441" s="56"/>
      <c r="G441" s="202"/>
      <c r="H441" s="198"/>
      <c r="I441" s="56"/>
      <c r="J441" s="56"/>
      <c r="K441" s="56"/>
      <c r="L441" s="56"/>
      <c r="M441" s="56"/>
      <c r="N441" s="56"/>
      <c r="O441" s="56"/>
      <c r="P441" s="56"/>
      <c r="Q441" s="56"/>
      <c r="R441" s="56"/>
    </row>
    <row r="442" ht="14.25" customHeight="1">
      <c r="A442" s="56"/>
      <c r="B442" s="59"/>
      <c r="C442" s="56"/>
      <c r="D442" s="92"/>
      <c r="E442" s="92"/>
      <c r="F442" s="56"/>
      <c r="G442" s="202"/>
      <c r="H442" s="198"/>
      <c r="I442" s="56"/>
      <c r="J442" s="56"/>
      <c r="K442" s="56"/>
      <c r="L442" s="56"/>
      <c r="M442" s="56"/>
      <c r="N442" s="56"/>
      <c r="O442" s="56"/>
      <c r="P442" s="56"/>
      <c r="Q442" s="56"/>
      <c r="R442" s="56"/>
    </row>
    <row r="443" ht="14.25" customHeight="1">
      <c r="A443" s="56"/>
      <c r="B443" s="59"/>
      <c r="C443" s="56"/>
      <c r="D443" s="92"/>
      <c r="E443" s="92"/>
      <c r="F443" s="56"/>
      <c r="G443" s="202"/>
      <c r="H443" s="198"/>
      <c r="I443" s="56"/>
      <c r="J443" s="56"/>
      <c r="K443" s="56"/>
      <c r="L443" s="56"/>
      <c r="M443" s="56"/>
      <c r="N443" s="56"/>
      <c r="O443" s="56"/>
      <c r="P443" s="56"/>
      <c r="Q443" s="56"/>
      <c r="R443" s="56"/>
    </row>
    <row r="444" ht="14.25" customHeight="1">
      <c r="A444" s="56"/>
      <c r="B444" s="59"/>
      <c r="C444" s="56"/>
      <c r="D444" s="92"/>
      <c r="E444" s="92"/>
      <c r="F444" s="56"/>
      <c r="G444" s="202"/>
      <c r="H444" s="198"/>
      <c r="I444" s="56"/>
      <c r="J444" s="56"/>
      <c r="K444" s="56"/>
      <c r="L444" s="56"/>
      <c r="M444" s="56"/>
      <c r="N444" s="56"/>
      <c r="O444" s="56"/>
      <c r="P444" s="56"/>
      <c r="Q444" s="56"/>
      <c r="R444" s="56"/>
    </row>
    <row r="445" ht="14.25" customHeight="1">
      <c r="A445" s="56"/>
      <c r="B445" s="59"/>
      <c r="C445" s="56"/>
      <c r="D445" s="92"/>
      <c r="E445" s="92"/>
      <c r="F445" s="56"/>
      <c r="G445" s="202"/>
      <c r="H445" s="198"/>
      <c r="I445" s="56"/>
      <c r="J445" s="56"/>
      <c r="K445" s="56"/>
      <c r="L445" s="56"/>
      <c r="M445" s="56"/>
      <c r="N445" s="56"/>
      <c r="O445" s="56"/>
      <c r="P445" s="56"/>
      <c r="Q445" s="56"/>
      <c r="R445" s="56"/>
    </row>
    <row r="446" ht="14.25" customHeight="1">
      <c r="A446" s="56"/>
      <c r="B446" s="59"/>
      <c r="C446" s="56"/>
      <c r="D446" s="92"/>
      <c r="E446" s="92"/>
      <c r="F446" s="56"/>
      <c r="G446" s="202"/>
      <c r="H446" s="198"/>
      <c r="I446" s="56"/>
      <c r="J446" s="56"/>
      <c r="K446" s="56"/>
      <c r="L446" s="56"/>
      <c r="M446" s="56"/>
      <c r="N446" s="56"/>
      <c r="O446" s="56"/>
      <c r="P446" s="56"/>
      <c r="Q446" s="56"/>
      <c r="R446" s="56"/>
    </row>
    <row r="447" ht="14.25" customHeight="1">
      <c r="A447" s="56"/>
      <c r="B447" s="59"/>
      <c r="C447" s="56"/>
      <c r="D447" s="92"/>
      <c r="E447" s="92"/>
      <c r="F447" s="56"/>
      <c r="G447" s="202"/>
      <c r="H447" s="198"/>
      <c r="I447" s="56"/>
      <c r="J447" s="56"/>
      <c r="K447" s="56"/>
      <c r="L447" s="56"/>
      <c r="M447" s="56"/>
      <c r="N447" s="56"/>
      <c r="O447" s="56"/>
      <c r="P447" s="56"/>
      <c r="Q447" s="56"/>
      <c r="R447" s="56"/>
    </row>
    <row r="448" ht="14.25" customHeight="1">
      <c r="A448" s="56"/>
      <c r="B448" s="59"/>
      <c r="C448" s="56"/>
      <c r="D448" s="92"/>
      <c r="E448" s="92"/>
      <c r="F448" s="56"/>
      <c r="G448" s="202"/>
      <c r="H448" s="198"/>
      <c r="I448" s="56"/>
      <c r="J448" s="56"/>
      <c r="K448" s="56"/>
      <c r="L448" s="56"/>
      <c r="M448" s="56"/>
      <c r="N448" s="56"/>
      <c r="O448" s="56"/>
      <c r="P448" s="56"/>
      <c r="Q448" s="56"/>
      <c r="R448" s="56"/>
    </row>
    <row r="449" ht="14.25" customHeight="1">
      <c r="A449" s="56"/>
      <c r="B449" s="59"/>
      <c r="C449" s="56"/>
      <c r="D449" s="92"/>
      <c r="E449" s="92"/>
      <c r="F449" s="56"/>
      <c r="G449" s="202"/>
      <c r="H449" s="198"/>
      <c r="I449" s="56"/>
      <c r="J449" s="56"/>
      <c r="K449" s="56"/>
      <c r="L449" s="56"/>
      <c r="M449" s="56"/>
      <c r="N449" s="56"/>
      <c r="O449" s="56"/>
      <c r="P449" s="56"/>
      <c r="Q449" s="56"/>
      <c r="R449" s="56"/>
    </row>
    <row r="450" ht="14.25" customHeight="1">
      <c r="A450" s="56"/>
      <c r="B450" s="59"/>
      <c r="C450" s="56"/>
      <c r="D450" s="92"/>
      <c r="E450" s="92"/>
      <c r="F450" s="56"/>
      <c r="G450" s="202"/>
      <c r="H450" s="198"/>
      <c r="I450" s="56"/>
      <c r="J450" s="56"/>
      <c r="K450" s="56"/>
      <c r="L450" s="56"/>
      <c r="M450" s="56"/>
      <c r="N450" s="56"/>
      <c r="O450" s="56"/>
      <c r="P450" s="56"/>
      <c r="Q450" s="56"/>
      <c r="R450" s="56"/>
    </row>
    <row r="451" ht="14.25" customHeight="1">
      <c r="A451" s="56"/>
      <c r="B451" s="59"/>
      <c r="C451" s="56"/>
      <c r="D451" s="92"/>
      <c r="E451" s="92"/>
      <c r="F451" s="56"/>
      <c r="G451" s="202"/>
      <c r="H451" s="198"/>
      <c r="I451" s="56"/>
      <c r="J451" s="56"/>
      <c r="K451" s="56"/>
      <c r="L451" s="56"/>
      <c r="M451" s="56"/>
      <c r="N451" s="56"/>
      <c r="O451" s="56"/>
      <c r="P451" s="56"/>
      <c r="Q451" s="56"/>
      <c r="R451" s="56"/>
    </row>
    <row r="452" ht="14.25" customHeight="1">
      <c r="A452" s="56"/>
      <c r="B452" s="59"/>
      <c r="C452" s="56"/>
      <c r="D452" s="92"/>
      <c r="E452" s="92"/>
      <c r="F452" s="56"/>
      <c r="G452" s="202"/>
      <c r="H452" s="198"/>
      <c r="I452" s="56"/>
      <c r="J452" s="56"/>
      <c r="K452" s="56"/>
      <c r="L452" s="56"/>
      <c r="M452" s="56"/>
      <c r="N452" s="56"/>
      <c r="O452" s="56"/>
      <c r="P452" s="56"/>
      <c r="Q452" s="56"/>
      <c r="R452" s="56"/>
    </row>
    <row r="453" ht="14.25" customHeight="1">
      <c r="A453" s="56"/>
      <c r="B453" s="59"/>
      <c r="C453" s="56"/>
      <c r="D453" s="92"/>
      <c r="E453" s="92"/>
      <c r="F453" s="56"/>
      <c r="G453" s="202"/>
      <c r="H453" s="198"/>
      <c r="I453" s="56"/>
      <c r="J453" s="56"/>
      <c r="K453" s="56"/>
      <c r="L453" s="56"/>
      <c r="M453" s="56"/>
      <c r="N453" s="56"/>
      <c r="O453" s="56"/>
      <c r="P453" s="56"/>
      <c r="Q453" s="56"/>
      <c r="R453" s="56"/>
    </row>
    <row r="454" ht="14.25" customHeight="1">
      <c r="A454" s="56"/>
      <c r="B454" s="59"/>
      <c r="C454" s="56"/>
      <c r="D454" s="92"/>
      <c r="E454" s="92"/>
      <c r="F454" s="56"/>
      <c r="G454" s="202"/>
      <c r="H454" s="198"/>
      <c r="I454" s="56"/>
      <c r="J454" s="56"/>
      <c r="K454" s="56"/>
      <c r="L454" s="56"/>
      <c r="M454" s="56"/>
      <c r="N454" s="56"/>
      <c r="O454" s="56"/>
      <c r="P454" s="56"/>
      <c r="Q454" s="56"/>
      <c r="R454" s="56"/>
    </row>
    <row r="455" ht="14.25" customHeight="1">
      <c r="A455" s="56"/>
      <c r="B455" s="59"/>
      <c r="C455" s="56"/>
      <c r="D455" s="92"/>
      <c r="E455" s="92"/>
      <c r="F455" s="56"/>
      <c r="G455" s="202"/>
      <c r="H455" s="198"/>
      <c r="I455" s="56"/>
      <c r="J455" s="56"/>
      <c r="K455" s="56"/>
      <c r="L455" s="56"/>
      <c r="M455" s="56"/>
      <c r="N455" s="56"/>
      <c r="O455" s="56"/>
      <c r="P455" s="56"/>
      <c r="Q455" s="56"/>
      <c r="R455" s="56"/>
    </row>
    <row r="456" ht="14.25" customHeight="1">
      <c r="A456" s="56"/>
      <c r="B456" s="59"/>
      <c r="C456" s="56"/>
      <c r="D456" s="92"/>
      <c r="E456" s="92"/>
      <c r="F456" s="56"/>
      <c r="G456" s="202"/>
      <c r="H456" s="198"/>
      <c r="I456" s="56"/>
      <c r="J456" s="56"/>
      <c r="K456" s="56"/>
      <c r="L456" s="56"/>
      <c r="M456" s="56"/>
      <c r="N456" s="56"/>
      <c r="O456" s="56"/>
      <c r="P456" s="56"/>
      <c r="Q456" s="56"/>
      <c r="R456" s="56"/>
    </row>
    <row r="457" ht="14.25" customHeight="1">
      <c r="A457" s="56"/>
      <c r="B457" s="59"/>
      <c r="C457" s="56"/>
      <c r="D457" s="92"/>
      <c r="E457" s="92"/>
      <c r="F457" s="56"/>
      <c r="G457" s="202"/>
      <c r="H457" s="198"/>
      <c r="I457" s="56"/>
      <c r="J457" s="56"/>
      <c r="K457" s="56"/>
      <c r="L457" s="56"/>
      <c r="M457" s="56"/>
      <c r="N457" s="56"/>
      <c r="O457" s="56"/>
      <c r="P457" s="56"/>
      <c r="Q457" s="56"/>
      <c r="R457" s="56"/>
    </row>
    <row r="458" ht="14.25" customHeight="1">
      <c r="A458" s="56"/>
      <c r="B458" s="59"/>
      <c r="C458" s="56"/>
      <c r="D458" s="92"/>
      <c r="E458" s="92"/>
      <c r="F458" s="56"/>
      <c r="G458" s="202"/>
      <c r="H458" s="198"/>
      <c r="I458" s="56"/>
      <c r="J458" s="56"/>
      <c r="K458" s="56"/>
      <c r="L458" s="56"/>
      <c r="M458" s="56"/>
      <c r="N458" s="56"/>
      <c r="O458" s="56"/>
      <c r="P458" s="56"/>
      <c r="Q458" s="56"/>
      <c r="R458" s="56"/>
    </row>
    <row r="459" ht="14.25" customHeight="1">
      <c r="A459" s="56"/>
      <c r="B459" s="59"/>
      <c r="C459" s="56"/>
      <c r="D459" s="92"/>
      <c r="E459" s="92"/>
      <c r="F459" s="56"/>
      <c r="G459" s="202"/>
      <c r="H459" s="198"/>
      <c r="I459" s="56"/>
      <c r="J459" s="56"/>
      <c r="K459" s="56"/>
      <c r="L459" s="56"/>
      <c r="M459" s="56"/>
      <c r="N459" s="56"/>
      <c r="O459" s="56"/>
      <c r="P459" s="56"/>
      <c r="Q459" s="56"/>
      <c r="R459" s="56"/>
    </row>
    <row r="460" ht="14.25" customHeight="1">
      <c r="A460" s="56"/>
      <c r="B460" s="59"/>
      <c r="C460" s="56"/>
      <c r="D460" s="92"/>
      <c r="E460" s="92"/>
      <c r="F460" s="56"/>
      <c r="G460" s="202"/>
      <c r="H460" s="198"/>
      <c r="I460" s="56"/>
      <c r="J460" s="56"/>
      <c r="K460" s="56"/>
      <c r="L460" s="56"/>
      <c r="M460" s="56"/>
      <c r="N460" s="56"/>
      <c r="O460" s="56"/>
      <c r="P460" s="56"/>
      <c r="Q460" s="56"/>
      <c r="R460" s="56"/>
    </row>
    <row r="461" ht="14.25" customHeight="1">
      <c r="A461" s="56"/>
      <c r="B461" s="59"/>
      <c r="C461" s="56"/>
      <c r="D461" s="92"/>
      <c r="E461" s="92"/>
      <c r="F461" s="56"/>
      <c r="G461" s="202"/>
      <c r="H461" s="198"/>
      <c r="I461" s="56"/>
      <c r="J461" s="56"/>
      <c r="K461" s="56"/>
      <c r="L461" s="56"/>
      <c r="M461" s="56"/>
      <c r="N461" s="56"/>
      <c r="O461" s="56"/>
      <c r="P461" s="56"/>
      <c r="Q461" s="56"/>
      <c r="R461" s="56"/>
    </row>
    <row r="462" ht="14.25" customHeight="1">
      <c r="A462" s="56"/>
      <c r="B462" s="59"/>
      <c r="C462" s="56"/>
      <c r="D462" s="92"/>
      <c r="E462" s="92"/>
      <c r="F462" s="56"/>
      <c r="G462" s="202"/>
      <c r="H462" s="198"/>
      <c r="I462" s="56"/>
      <c r="J462" s="56"/>
      <c r="K462" s="56"/>
      <c r="L462" s="56"/>
      <c r="M462" s="56"/>
      <c r="N462" s="56"/>
      <c r="O462" s="56"/>
      <c r="P462" s="56"/>
      <c r="Q462" s="56"/>
      <c r="R462" s="56"/>
    </row>
    <row r="463" ht="14.25" customHeight="1">
      <c r="A463" s="56"/>
      <c r="B463" s="59"/>
      <c r="C463" s="56"/>
      <c r="D463" s="92"/>
      <c r="E463" s="92"/>
      <c r="F463" s="56"/>
      <c r="G463" s="202"/>
      <c r="H463" s="198"/>
      <c r="I463" s="56"/>
      <c r="J463" s="56"/>
      <c r="K463" s="56"/>
      <c r="L463" s="56"/>
      <c r="M463" s="56"/>
      <c r="N463" s="56"/>
      <c r="O463" s="56"/>
      <c r="P463" s="56"/>
      <c r="Q463" s="56"/>
      <c r="R463" s="56"/>
    </row>
    <row r="464" ht="14.25" customHeight="1">
      <c r="A464" s="56"/>
      <c r="B464" s="59"/>
      <c r="C464" s="56"/>
      <c r="D464" s="92"/>
      <c r="E464" s="92"/>
      <c r="F464" s="56"/>
      <c r="G464" s="202"/>
      <c r="H464" s="198"/>
      <c r="I464" s="56"/>
      <c r="J464" s="56"/>
      <c r="K464" s="56"/>
      <c r="L464" s="56"/>
      <c r="M464" s="56"/>
      <c r="N464" s="56"/>
      <c r="O464" s="56"/>
      <c r="P464" s="56"/>
      <c r="Q464" s="56"/>
      <c r="R464" s="56"/>
    </row>
    <row r="465" ht="14.25" customHeight="1">
      <c r="A465" s="56"/>
      <c r="B465" s="59"/>
      <c r="C465" s="56"/>
      <c r="D465" s="92"/>
      <c r="E465" s="92"/>
      <c r="F465" s="56"/>
      <c r="G465" s="202"/>
      <c r="H465" s="198"/>
      <c r="I465" s="56"/>
      <c r="J465" s="56"/>
      <c r="K465" s="56"/>
      <c r="L465" s="56"/>
      <c r="M465" s="56"/>
      <c r="N465" s="56"/>
      <c r="O465" s="56"/>
      <c r="P465" s="56"/>
      <c r="Q465" s="56"/>
      <c r="R465" s="56"/>
    </row>
    <row r="466" ht="14.25" customHeight="1">
      <c r="A466" s="56"/>
      <c r="B466" s="59"/>
      <c r="C466" s="56"/>
      <c r="D466" s="92"/>
      <c r="E466" s="92"/>
      <c r="F466" s="56"/>
      <c r="G466" s="202"/>
      <c r="H466" s="198"/>
      <c r="I466" s="56"/>
      <c r="J466" s="56"/>
      <c r="K466" s="56"/>
      <c r="L466" s="56"/>
      <c r="M466" s="56"/>
      <c r="N466" s="56"/>
      <c r="O466" s="56"/>
      <c r="P466" s="56"/>
      <c r="Q466" s="56"/>
      <c r="R466" s="56"/>
    </row>
    <row r="467" ht="14.25" customHeight="1">
      <c r="A467" s="56"/>
      <c r="B467" s="59"/>
      <c r="C467" s="56"/>
      <c r="D467" s="92"/>
      <c r="E467" s="92"/>
      <c r="F467" s="56"/>
      <c r="G467" s="202"/>
      <c r="H467" s="198"/>
      <c r="I467" s="56"/>
      <c r="J467" s="56"/>
      <c r="K467" s="56"/>
      <c r="L467" s="56"/>
      <c r="M467" s="56"/>
      <c r="N467" s="56"/>
      <c r="O467" s="56"/>
      <c r="P467" s="56"/>
      <c r="Q467" s="56"/>
      <c r="R467" s="56"/>
    </row>
    <row r="468" ht="14.25" customHeight="1">
      <c r="A468" s="56"/>
      <c r="B468" s="59"/>
      <c r="C468" s="56"/>
      <c r="D468" s="92"/>
      <c r="E468" s="92"/>
      <c r="F468" s="56"/>
      <c r="G468" s="202"/>
      <c r="H468" s="198"/>
      <c r="I468" s="56"/>
      <c r="J468" s="56"/>
      <c r="K468" s="56"/>
      <c r="L468" s="56"/>
      <c r="M468" s="56"/>
      <c r="N468" s="56"/>
      <c r="O468" s="56"/>
      <c r="P468" s="56"/>
      <c r="Q468" s="56"/>
      <c r="R468" s="56"/>
    </row>
    <row r="469" ht="14.25" customHeight="1">
      <c r="A469" s="56"/>
      <c r="B469" s="59"/>
      <c r="C469" s="56"/>
      <c r="D469" s="92"/>
      <c r="E469" s="92"/>
      <c r="F469" s="56"/>
      <c r="G469" s="202"/>
      <c r="H469" s="198"/>
      <c r="I469" s="56"/>
      <c r="J469" s="56"/>
      <c r="K469" s="56"/>
      <c r="L469" s="56"/>
      <c r="M469" s="56"/>
      <c r="N469" s="56"/>
      <c r="O469" s="56"/>
      <c r="P469" s="56"/>
      <c r="Q469" s="56"/>
      <c r="R469" s="56"/>
    </row>
    <row r="470" ht="14.25" customHeight="1">
      <c r="A470" s="56"/>
      <c r="B470" s="59"/>
      <c r="C470" s="56"/>
      <c r="D470" s="92"/>
      <c r="E470" s="92"/>
      <c r="F470" s="56"/>
      <c r="G470" s="202"/>
      <c r="H470" s="198"/>
      <c r="I470" s="56"/>
      <c r="J470" s="56"/>
      <c r="K470" s="56"/>
      <c r="L470" s="56"/>
      <c r="M470" s="56"/>
      <c r="N470" s="56"/>
      <c r="O470" s="56"/>
      <c r="P470" s="56"/>
      <c r="Q470" s="56"/>
      <c r="R470" s="56"/>
    </row>
    <row r="471" ht="14.25" customHeight="1">
      <c r="A471" s="56"/>
      <c r="B471" s="59"/>
      <c r="C471" s="56"/>
      <c r="D471" s="92"/>
      <c r="E471" s="92"/>
      <c r="F471" s="56"/>
      <c r="G471" s="202"/>
      <c r="H471" s="198"/>
      <c r="I471" s="56"/>
      <c r="J471" s="56"/>
      <c r="K471" s="56"/>
      <c r="L471" s="56"/>
      <c r="M471" s="56"/>
      <c r="N471" s="56"/>
      <c r="O471" s="56"/>
      <c r="P471" s="56"/>
      <c r="Q471" s="56"/>
      <c r="R471" s="56"/>
    </row>
    <row r="472" ht="14.25" customHeight="1">
      <c r="A472" s="56"/>
      <c r="B472" s="59"/>
      <c r="C472" s="56"/>
      <c r="D472" s="92"/>
      <c r="E472" s="92"/>
      <c r="F472" s="56"/>
      <c r="G472" s="202"/>
      <c r="H472" s="198"/>
      <c r="I472" s="56"/>
      <c r="J472" s="56"/>
      <c r="K472" s="56"/>
      <c r="L472" s="56"/>
      <c r="M472" s="56"/>
      <c r="N472" s="56"/>
      <c r="O472" s="56"/>
      <c r="P472" s="56"/>
      <c r="Q472" s="56"/>
      <c r="R472" s="56"/>
    </row>
    <row r="473" ht="14.25" customHeight="1">
      <c r="A473" s="56"/>
      <c r="B473" s="59"/>
      <c r="C473" s="56"/>
      <c r="D473" s="92"/>
      <c r="E473" s="92"/>
      <c r="F473" s="56"/>
      <c r="G473" s="202"/>
      <c r="H473" s="198"/>
      <c r="I473" s="56"/>
      <c r="J473" s="56"/>
      <c r="K473" s="56"/>
      <c r="L473" s="56"/>
      <c r="M473" s="56"/>
      <c r="N473" s="56"/>
      <c r="O473" s="56"/>
      <c r="P473" s="56"/>
      <c r="Q473" s="56"/>
      <c r="R473" s="56"/>
    </row>
    <row r="474" ht="14.25" customHeight="1">
      <c r="A474" s="56"/>
      <c r="B474" s="59"/>
      <c r="C474" s="56"/>
      <c r="D474" s="92"/>
      <c r="E474" s="92"/>
      <c r="F474" s="56"/>
      <c r="G474" s="202"/>
      <c r="H474" s="198"/>
      <c r="I474" s="56"/>
      <c r="J474" s="56"/>
      <c r="K474" s="56"/>
      <c r="L474" s="56"/>
      <c r="M474" s="56"/>
      <c r="N474" s="56"/>
      <c r="O474" s="56"/>
      <c r="P474" s="56"/>
      <c r="Q474" s="56"/>
      <c r="R474" s="56"/>
    </row>
    <row r="475" ht="14.25" customHeight="1">
      <c r="A475" s="56"/>
      <c r="B475" s="59"/>
      <c r="C475" s="56"/>
      <c r="D475" s="92"/>
      <c r="E475" s="92"/>
      <c r="F475" s="56"/>
      <c r="G475" s="202"/>
      <c r="H475" s="198"/>
      <c r="I475" s="56"/>
      <c r="J475" s="56"/>
      <c r="K475" s="56"/>
      <c r="L475" s="56"/>
      <c r="M475" s="56"/>
      <c r="N475" s="56"/>
      <c r="O475" s="56"/>
      <c r="P475" s="56"/>
      <c r="Q475" s="56"/>
      <c r="R475" s="56"/>
    </row>
    <row r="476" ht="14.25" customHeight="1">
      <c r="A476" s="56"/>
      <c r="B476" s="59"/>
      <c r="C476" s="56"/>
      <c r="D476" s="92"/>
      <c r="E476" s="92"/>
      <c r="F476" s="56"/>
      <c r="G476" s="202"/>
      <c r="H476" s="198"/>
      <c r="I476" s="56"/>
      <c r="J476" s="56"/>
      <c r="K476" s="56"/>
      <c r="L476" s="56"/>
      <c r="M476" s="56"/>
      <c r="N476" s="56"/>
      <c r="O476" s="56"/>
      <c r="P476" s="56"/>
      <c r="Q476" s="56"/>
      <c r="R476" s="56"/>
    </row>
    <row r="477" ht="14.25" customHeight="1">
      <c r="A477" s="56"/>
      <c r="B477" s="59"/>
      <c r="C477" s="56"/>
      <c r="D477" s="92"/>
      <c r="E477" s="92"/>
      <c r="F477" s="56"/>
      <c r="G477" s="202"/>
      <c r="H477" s="198"/>
      <c r="I477" s="56"/>
      <c r="J477" s="56"/>
      <c r="K477" s="56"/>
      <c r="L477" s="56"/>
      <c r="M477" s="56"/>
      <c r="N477" s="56"/>
      <c r="O477" s="56"/>
      <c r="P477" s="56"/>
      <c r="Q477" s="56"/>
      <c r="R477" s="56"/>
    </row>
    <row r="478" ht="14.25" customHeight="1">
      <c r="A478" s="56"/>
      <c r="B478" s="59"/>
      <c r="C478" s="56"/>
      <c r="D478" s="92"/>
      <c r="E478" s="92"/>
      <c r="F478" s="56"/>
      <c r="G478" s="202"/>
      <c r="H478" s="198"/>
      <c r="I478" s="56"/>
      <c r="J478" s="56"/>
      <c r="K478" s="56"/>
      <c r="L478" s="56"/>
      <c r="M478" s="56"/>
      <c r="N478" s="56"/>
      <c r="O478" s="56"/>
      <c r="P478" s="56"/>
      <c r="Q478" s="56"/>
      <c r="R478" s="56"/>
    </row>
    <row r="479" ht="14.25" customHeight="1">
      <c r="A479" s="56"/>
      <c r="B479" s="59"/>
      <c r="C479" s="56"/>
      <c r="D479" s="92"/>
      <c r="E479" s="92"/>
      <c r="F479" s="56"/>
      <c r="G479" s="202"/>
      <c r="H479" s="198"/>
      <c r="I479" s="56"/>
      <c r="J479" s="56"/>
      <c r="K479" s="56"/>
      <c r="L479" s="56"/>
      <c r="M479" s="56"/>
      <c r="N479" s="56"/>
      <c r="O479" s="56"/>
      <c r="P479" s="56"/>
      <c r="Q479" s="56"/>
      <c r="R479" s="56"/>
    </row>
    <row r="480" ht="14.25" customHeight="1">
      <c r="A480" s="56"/>
      <c r="B480" s="59"/>
      <c r="C480" s="56"/>
      <c r="D480" s="92"/>
      <c r="E480" s="92"/>
      <c r="F480" s="56"/>
      <c r="G480" s="202"/>
      <c r="H480" s="198"/>
      <c r="I480" s="56"/>
      <c r="J480" s="56"/>
      <c r="K480" s="56"/>
      <c r="L480" s="56"/>
      <c r="M480" s="56"/>
      <c r="N480" s="56"/>
      <c r="O480" s="56"/>
      <c r="P480" s="56"/>
      <c r="Q480" s="56"/>
      <c r="R480" s="56"/>
    </row>
    <row r="481" ht="14.25" customHeight="1">
      <c r="A481" s="56"/>
      <c r="B481" s="59"/>
      <c r="C481" s="56"/>
      <c r="D481" s="92"/>
      <c r="E481" s="92"/>
      <c r="F481" s="56"/>
      <c r="G481" s="202"/>
      <c r="H481" s="198"/>
      <c r="I481" s="56"/>
      <c r="J481" s="56"/>
      <c r="K481" s="56"/>
      <c r="L481" s="56"/>
      <c r="M481" s="56"/>
      <c r="N481" s="56"/>
      <c r="O481" s="56"/>
      <c r="P481" s="56"/>
      <c r="Q481" s="56"/>
      <c r="R481" s="56"/>
    </row>
    <row r="482" ht="14.25" customHeight="1">
      <c r="A482" s="56"/>
      <c r="B482" s="59"/>
      <c r="C482" s="56"/>
      <c r="D482" s="92"/>
      <c r="E482" s="92"/>
      <c r="F482" s="56"/>
      <c r="G482" s="202"/>
      <c r="H482" s="198"/>
      <c r="I482" s="56"/>
      <c r="J482" s="56"/>
      <c r="K482" s="56"/>
      <c r="L482" s="56"/>
      <c r="M482" s="56"/>
      <c r="N482" s="56"/>
      <c r="O482" s="56"/>
      <c r="P482" s="56"/>
      <c r="Q482" s="56"/>
      <c r="R482" s="56"/>
    </row>
    <row r="483" ht="14.25" customHeight="1">
      <c r="A483" s="56"/>
      <c r="B483" s="59"/>
      <c r="C483" s="56"/>
      <c r="D483" s="92"/>
      <c r="E483" s="92"/>
      <c r="F483" s="56"/>
      <c r="G483" s="202"/>
      <c r="H483" s="198"/>
      <c r="I483" s="56"/>
      <c r="J483" s="56"/>
      <c r="K483" s="56"/>
      <c r="L483" s="56"/>
      <c r="M483" s="56"/>
      <c r="N483" s="56"/>
      <c r="O483" s="56"/>
      <c r="P483" s="56"/>
      <c r="Q483" s="56"/>
      <c r="R483" s="56"/>
    </row>
    <row r="484" ht="14.25" customHeight="1">
      <c r="A484" s="56"/>
      <c r="B484" s="59"/>
      <c r="C484" s="56"/>
      <c r="D484" s="92"/>
      <c r="E484" s="92"/>
      <c r="F484" s="56"/>
      <c r="G484" s="202"/>
      <c r="H484" s="198"/>
      <c r="I484" s="56"/>
      <c r="J484" s="56"/>
      <c r="K484" s="56"/>
      <c r="L484" s="56"/>
      <c r="M484" s="56"/>
      <c r="N484" s="56"/>
      <c r="O484" s="56"/>
      <c r="P484" s="56"/>
      <c r="Q484" s="56"/>
      <c r="R484" s="56"/>
    </row>
    <row r="485" ht="14.25" customHeight="1">
      <c r="A485" s="56"/>
      <c r="B485" s="59"/>
      <c r="C485" s="56"/>
      <c r="D485" s="92"/>
      <c r="E485" s="92"/>
      <c r="F485" s="56"/>
      <c r="G485" s="202"/>
      <c r="H485" s="198"/>
      <c r="I485" s="56"/>
      <c r="J485" s="56"/>
      <c r="K485" s="56"/>
      <c r="L485" s="56"/>
      <c r="M485" s="56"/>
      <c r="N485" s="56"/>
      <c r="O485" s="56"/>
      <c r="P485" s="56"/>
      <c r="Q485" s="56"/>
      <c r="R485" s="56"/>
    </row>
    <row r="486" ht="14.25" customHeight="1">
      <c r="A486" s="56"/>
      <c r="B486" s="59"/>
      <c r="C486" s="56"/>
      <c r="D486" s="92"/>
      <c r="E486" s="92"/>
      <c r="F486" s="56"/>
      <c r="G486" s="202"/>
      <c r="H486" s="198"/>
      <c r="I486" s="56"/>
      <c r="J486" s="56"/>
      <c r="K486" s="56"/>
      <c r="L486" s="56"/>
      <c r="M486" s="56"/>
      <c r="N486" s="56"/>
      <c r="O486" s="56"/>
      <c r="P486" s="56"/>
      <c r="Q486" s="56"/>
      <c r="R486" s="56"/>
    </row>
    <row r="487" ht="14.25" customHeight="1">
      <c r="A487" s="56"/>
      <c r="B487" s="59"/>
      <c r="C487" s="56"/>
      <c r="D487" s="92"/>
      <c r="E487" s="92"/>
      <c r="F487" s="56"/>
      <c r="G487" s="202"/>
      <c r="H487" s="198"/>
      <c r="I487" s="56"/>
      <c r="J487" s="56"/>
      <c r="K487" s="56"/>
      <c r="L487" s="56"/>
      <c r="M487" s="56"/>
      <c r="N487" s="56"/>
      <c r="O487" s="56"/>
      <c r="P487" s="56"/>
      <c r="Q487" s="56"/>
      <c r="R487" s="56"/>
    </row>
    <row r="488" ht="14.25" customHeight="1">
      <c r="A488" s="56"/>
      <c r="B488" s="59"/>
      <c r="C488" s="56"/>
      <c r="D488" s="92"/>
      <c r="E488" s="92"/>
      <c r="F488" s="56"/>
      <c r="G488" s="202"/>
      <c r="H488" s="198"/>
      <c r="I488" s="56"/>
      <c r="J488" s="56"/>
      <c r="K488" s="56"/>
      <c r="L488" s="56"/>
      <c r="M488" s="56"/>
      <c r="N488" s="56"/>
      <c r="O488" s="56"/>
      <c r="P488" s="56"/>
      <c r="Q488" s="56"/>
      <c r="R488" s="56"/>
    </row>
    <row r="489" ht="14.25" customHeight="1">
      <c r="A489" s="56"/>
      <c r="B489" s="59"/>
      <c r="C489" s="56"/>
      <c r="D489" s="92"/>
      <c r="E489" s="92"/>
      <c r="F489" s="56"/>
      <c r="G489" s="202"/>
      <c r="H489" s="198"/>
      <c r="I489" s="56"/>
      <c r="J489" s="56"/>
      <c r="K489" s="56"/>
      <c r="L489" s="56"/>
      <c r="M489" s="56"/>
      <c r="N489" s="56"/>
      <c r="O489" s="56"/>
      <c r="P489" s="56"/>
      <c r="Q489" s="56"/>
      <c r="R489" s="56"/>
    </row>
    <row r="490" ht="14.25" customHeight="1">
      <c r="A490" s="56"/>
      <c r="B490" s="59"/>
      <c r="C490" s="56"/>
      <c r="D490" s="92"/>
      <c r="E490" s="92"/>
      <c r="F490" s="56"/>
      <c r="G490" s="202"/>
      <c r="H490" s="198"/>
      <c r="I490" s="56"/>
      <c r="J490" s="56"/>
      <c r="K490" s="56"/>
      <c r="L490" s="56"/>
      <c r="M490" s="56"/>
      <c r="N490" s="56"/>
      <c r="O490" s="56"/>
      <c r="P490" s="56"/>
      <c r="Q490" s="56"/>
      <c r="R490" s="56"/>
    </row>
    <row r="491" ht="14.25" customHeight="1">
      <c r="A491" s="56"/>
      <c r="B491" s="59"/>
      <c r="C491" s="56"/>
      <c r="D491" s="92"/>
      <c r="E491" s="92"/>
      <c r="F491" s="56"/>
      <c r="G491" s="202"/>
      <c r="H491" s="198"/>
      <c r="I491" s="56"/>
      <c r="J491" s="56"/>
      <c r="K491" s="56"/>
      <c r="L491" s="56"/>
      <c r="M491" s="56"/>
      <c r="N491" s="56"/>
      <c r="O491" s="56"/>
      <c r="P491" s="56"/>
      <c r="Q491" s="56"/>
      <c r="R491" s="56"/>
    </row>
    <row r="492" ht="14.25" customHeight="1">
      <c r="A492" s="56"/>
      <c r="B492" s="59"/>
      <c r="C492" s="56"/>
      <c r="D492" s="92"/>
      <c r="E492" s="92"/>
      <c r="F492" s="56"/>
      <c r="G492" s="202"/>
      <c r="H492" s="198"/>
      <c r="I492" s="56"/>
      <c r="J492" s="56"/>
      <c r="K492" s="56"/>
      <c r="L492" s="56"/>
      <c r="M492" s="56"/>
      <c r="N492" s="56"/>
      <c r="O492" s="56"/>
      <c r="P492" s="56"/>
      <c r="Q492" s="56"/>
      <c r="R492" s="56"/>
    </row>
    <row r="493" ht="14.25" customHeight="1">
      <c r="A493" s="56"/>
      <c r="B493" s="59"/>
      <c r="C493" s="56"/>
      <c r="D493" s="92"/>
      <c r="E493" s="92"/>
      <c r="F493" s="56"/>
      <c r="G493" s="202"/>
      <c r="H493" s="198"/>
      <c r="I493" s="56"/>
      <c r="J493" s="56"/>
      <c r="K493" s="56"/>
      <c r="L493" s="56"/>
      <c r="M493" s="56"/>
      <c r="N493" s="56"/>
      <c r="O493" s="56"/>
      <c r="P493" s="56"/>
      <c r="Q493" s="56"/>
      <c r="R493" s="56"/>
    </row>
    <row r="494" ht="14.25" customHeight="1">
      <c r="A494" s="56"/>
      <c r="B494" s="59"/>
      <c r="C494" s="56"/>
      <c r="D494" s="92"/>
      <c r="E494" s="92"/>
      <c r="F494" s="56"/>
      <c r="G494" s="202"/>
      <c r="H494" s="198"/>
      <c r="I494" s="56"/>
      <c r="J494" s="56"/>
      <c r="K494" s="56"/>
      <c r="L494" s="56"/>
      <c r="M494" s="56"/>
      <c r="N494" s="56"/>
      <c r="O494" s="56"/>
      <c r="P494" s="56"/>
      <c r="Q494" s="56"/>
      <c r="R494" s="56"/>
    </row>
    <row r="495" ht="14.25" customHeight="1">
      <c r="A495" s="56"/>
      <c r="B495" s="59"/>
      <c r="C495" s="56"/>
      <c r="D495" s="92"/>
      <c r="E495" s="92"/>
      <c r="F495" s="56"/>
      <c r="G495" s="202"/>
      <c r="H495" s="198"/>
      <c r="I495" s="56"/>
      <c r="J495" s="56"/>
      <c r="K495" s="56"/>
      <c r="L495" s="56"/>
      <c r="M495" s="56"/>
      <c r="N495" s="56"/>
      <c r="O495" s="56"/>
      <c r="P495" s="56"/>
      <c r="Q495" s="56"/>
      <c r="R495" s="56"/>
    </row>
    <row r="496" ht="14.25" customHeight="1">
      <c r="A496" s="56"/>
      <c r="B496" s="59"/>
      <c r="C496" s="56"/>
      <c r="D496" s="92"/>
      <c r="E496" s="92"/>
      <c r="F496" s="56"/>
      <c r="G496" s="202"/>
      <c r="H496" s="198"/>
      <c r="I496" s="56"/>
      <c r="J496" s="56"/>
      <c r="K496" s="56"/>
      <c r="L496" s="56"/>
      <c r="M496" s="56"/>
      <c r="N496" s="56"/>
      <c r="O496" s="56"/>
      <c r="P496" s="56"/>
      <c r="Q496" s="56"/>
      <c r="R496" s="56"/>
    </row>
    <row r="497" ht="14.25" customHeight="1">
      <c r="A497" s="56"/>
      <c r="B497" s="59"/>
      <c r="C497" s="56"/>
      <c r="D497" s="92"/>
      <c r="E497" s="92"/>
      <c r="F497" s="56"/>
      <c r="G497" s="202"/>
      <c r="H497" s="198"/>
      <c r="I497" s="56"/>
      <c r="J497" s="56"/>
      <c r="K497" s="56"/>
      <c r="L497" s="56"/>
      <c r="M497" s="56"/>
      <c r="N497" s="56"/>
      <c r="O497" s="56"/>
      <c r="P497" s="56"/>
      <c r="Q497" s="56"/>
      <c r="R497" s="56"/>
    </row>
    <row r="498" ht="14.25" customHeight="1">
      <c r="A498" s="56"/>
      <c r="B498" s="59"/>
      <c r="C498" s="56"/>
      <c r="D498" s="92"/>
      <c r="E498" s="92"/>
      <c r="F498" s="56"/>
      <c r="G498" s="202"/>
      <c r="H498" s="198"/>
      <c r="I498" s="56"/>
      <c r="J498" s="56"/>
      <c r="K498" s="56"/>
      <c r="L498" s="56"/>
      <c r="M498" s="56"/>
      <c r="N498" s="56"/>
      <c r="O498" s="56"/>
      <c r="P498" s="56"/>
      <c r="Q498" s="56"/>
      <c r="R498" s="56"/>
    </row>
    <row r="499" ht="14.25" customHeight="1">
      <c r="A499" s="56"/>
      <c r="B499" s="59"/>
      <c r="C499" s="56"/>
      <c r="D499" s="92"/>
      <c r="E499" s="92"/>
      <c r="F499" s="56"/>
      <c r="G499" s="202"/>
      <c r="H499" s="198"/>
      <c r="I499" s="56"/>
      <c r="J499" s="56"/>
      <c r="K499" s="56"/>
      <c r="L499" s="56"/>
      <c r="M499" s="56"/>
      <c r="N499" s="56"/>
      <c r="O499" s="56"/>
      <c r="P499" s="56"/>
      <c r="Q499" s="56"/>
      <c r="R499" s="56"/>
    </row>
    <row r="500" ht="14.25" customHeight="1">
      <c r="A500" s="56"/>
      <c r="B500" s="59"/>
      <c r="C500" s="56"/>
      <c r="D500" s="92"/>
      <c r="E500" s="92"/>
      <c r="F500" s="56"/>
      <c r="G500" s="202"/>
      <c r="H500" s="198"/>
      <c r="I500" s="56"/>
      <c r="J500" s="56"/>
      <c r="K500" s="56"/>
      <c r="L500" s="56"/>
      <c r="M500" s="56"/>
      <c r="N500" s="56"/>
      <c r="O500" s="56"/>
      <c r="P500" s="56"/>
      <c r="Q500" s="56"/>
      <c r="R500" s="56"/>
    </row>
    <row r="501" ht="14.25" customHeight="1">
      <c r="A501" s="56"/>
      <c r="B501" s="59"/>
      <c r="C501" s="56"/>
      <c r="D501" s="92"/>
      <c r="E501" s="92"/>
      <c r="F501" s="56"/>
      <c r="G501" s="202"/>
      <c r="H501" s="198"/>
      <c r="I501" s="56"/>
      <c r="J501" s="56"/>
      <c r="K501" s="56"/>
      <c r="L501" s="56"/>
      <c r="M501" s="56"/>
      <c r="N501" s="56"/>
      <c r="O501" s="56"/>
      <c r="P501" s="56"/>
      <c r="Q501" s="56"/>
      <c r="R501" s="56"/>
    </row>
    <row r="502" ht="14.25" customHeight="1">
      <c r="A502" s="56"/>
      <c r="B502" s="59"/>
      <c r="C502" s="56"/>
      <c r="D502" s="92"/>
      <c r="E502" s="92"/>
      <c r="F502" s="56"/>
      <c r="G502" s="202"/>
      <c r="H502" s="198"/>
      <c r="I502" s="56"/>
      <c r="J502" s="56"/>
      <c r="K502" s="56"/>
      <c r="L502" s="56"/>
      <c r="M502" s="56"/>
      <c r="N502" s="56"/>
      <c r="O502" s="56"/>
      <c r="P502" s="56"/>
      <c r="Q502" s="56"/>
      <c r="R502" s="56"/>
    </row>
    <row r="503" ht="14.25" customHeight="1">
      <c r="A503" s="56"/>
      <c r="B503" s="59"/>
      <c r="C503" s="56"/>
      <c r="D503" s="92"/>
      <c r="E503" s="92"/>
      <c r="F503" s="56"/>
      <c r="G503" s="202"/>
      <c r="H503" s="198"/>
      <c r="I503" s="56"/>
      <c r="J503" s="56"/>
      <c r="K503" s="56"/>
      <c r="L503" s="56"/>
      <c r="M503" s="56"/>
      <c r="N503" s="56"/>
      <c r="O503" s="56"/>
      <c r="P503" s="56"/>
      <c r="Q503" s="56"/>
      <c r="R503" s="56"/>
    </row>
    <row r="504" ht="14.25" customHeight="1">
      <c r="A504" s="56"/>
      <c r="B504" s="59"/>
      <c r="C504" s="56"/>
      <c r="D504" s="92"/>
      <c r="E504" s="92"/>
      <c r="F504" s="56"/>
      <c r="G504" s="202"/>
      <c r="H504" s="198"/>
      <c r="I504" s="56"/>
      <c r="J504" s="56"/>
      <c r="K504" s="56"/>
      <c r="L504" s="56"/>
      <c r="M504" s="56"/>
      <c r="N504" s="56"/>
      <c r="O504" s="56"/>
      <c r="P504" s="56"/>
      <c r="Q504" s="56"/>
      <c r="R504" s="56"/>
    </row>
    <row r="505" ht="14.25" customHeight="1">
      <c r="A505" s="56"/>
      <c r="B505" s="59"/>
      <c r="C505" s="56"/>
      <c r="D505" s="92"/>
      <c r="E505" s="92"/>
      <c r="F505" s="56"/>
      <c r="G505" s="202"/>
      <c r="H505" s="198"/>
      <c r="I505" s="56"/>
      <c r="J505" s="56"/>
      <c r="K505" s="56"/>
      <c r="L505" s="56"/>
      <c r="M505" s="56"/>
      <c r="N505" s="56"/>
      <c r="O505" s="56"/>
      <c r="P505" s="56"/>
      <c r="Q505" s="56"/>
      <c r="R505" s="56"/>
    </row>
    <row r="506" ht="14.25" customHeight="1">
      <c r="A506" s="56"/>
      <c r="B506" s="59"/>
      <c r="C506" s="56"/>
      <c r="D506" s="92"/>
      <c r="E506" s="92"/>
      <c r="F506" s="56"/>
      <c r="G506" s="202"/>
      <c r="H506" s="198"/>
      <c r="I506" s="56"/>
      <c r="J506" s="56"/>
      <c r="K506" s="56"/>
      <c r="L506" s="56"/>
      <c r="M506" s="56"/>
      <c r="N506" s="56"/>
      <c r="O506" s="56"/>
      <c r="P506" s="56"/>
      <c r="Q506" s="56"/>
      <c r="R506" s="56"/>
    </row>
    <row r="507" ht="14.25" customHeight="1">
      <c r="A507" s="56"/>
      <c r="B507" s="59"/>
      <c r="C507" s="56"/>
      <c r="D507" s="92"/>
      <c r="E507" s="92"/>
      <c r="F507" s="56"/>
      <c r="G507" s="202"/>
      <c r="H507" s="198"/>
      <c r="I507" s="56"/>
      <c r="J507" s="56"/>
      <c r="K507" s="56"/>
      <c r="L507" s="56"/>
      <c r="M507" s="56"/>
      <c r="N507" s="56"/>
      <c r="O507" s="56"/>
      <c r="P507" s="56"/>
      <c r="Q507" s="56"/>
      <c r="R507" s="56"/>
    </row>
    <row r="508" ht="14.25" customHeight="1">
      <c r="A508" s="56"/>
      <c r="B508" s="59"/>
      <c r="C508" s="56"/>
      <c r="D508" s="92"/>
      <c r="E508" s="92"/>
      <c r="F508" s="56"/>
      <c r="G508" s="202"/>
      <c r="H508" s="198"/>
      <c r="I508" s="56"/>
      <c r="J508" s="56"/>
      <c r="K508" s="56"/>
      <c r="L508" s="56"/>
      <c r="M508" s="56"/>
      <c r="N508" s="56"/>
      <c r="O508" s="56"/>
      <c r="P508" s="56"/>
      <c r="Q508" s="56"/>
      <c r="R508" s="56"/>
    </row>
    <row r="509" ht="14.25" customHeight="1">
      <c r="A509" s="56"/>
      <c r="B509" s="59"/>
      <c r="C509" s="56"/>
      <c r="D509" s="92"/>
      <c r="E509" s="92"/>
      <c r="F509" s="56"/>
      <c r="G509" s="202"/>
      <c r="H509" s="198"/>
      <c r="I509" s="56"/>
      <c r="J509" s="56"/>
      <c r="K509" s="56"/>
      <c r="L509" s="56"/>
      <c r="M509" s="56"/>
      <c r="N509" s="56"/>
      <c r="O509" s="56"/>
      <c r="P509" s="56"/>
      <c r="Q509" s="56"/>
      <c r="R509" s="56"/>
    </row>
    <row r="510" ht="14.25" customHeight="1">
      <c r="A510" s="56"/>
      <c r="B510" s="59"/>
      <c r="C510" s="56"/>
      <c r="D510" s="92"/>
      <c r="E510" s="92"/>
      <c r="F510" s="56"/>
      <c r="G510" s="202"/>
      <c r="H510" s="198"/>
      <c r="I510" s="56"/>
      <c r="J510" s="56"/>
      <c r="K510" s="56"/>
      <c r="L510" s="56"/>
      <c r="M510" s="56"/>
      <c r="N510" s="56"/>
      <c r="O510" s="56"/>
      <c r="P510" s="56"/>
      <c r="Q510" s="56"/>
      <c r="R510" s="56"/>
    </row>
    <row r="511" ht="14.25" customHeight="1">
      <c r="A511" s="56"/>
      <c r="B511" s="59"/>
      <c r="C511" s="56"/>
      <c r="D511" s="92"/>
      <c r="E511" s="92"/>
      <c r="F511" s="56"/>
      <c r="G511" s="202"/>
      <c r="H511" s="198"/>
      <c r="I511" s="56"/>
      <c r="J511" s="56"/>
      <c r="K511" s="56"/>
      <c r="L511" s="56"/>
      <c r="M511" s="56"/>
      <c r="N511" s="56"/>
      <c r="O511" s="56"/>
      <c r="P511" s="56"/>
      <c r="Q511" s="56"/>
      <c r="R511" s="56"/>
    </row>
    <row r="512" ht="14.25" customHeight="1">
      <c r="A512" s="56"/>
      <c r="B512" s="59"/>
      <c r="C512" s="56"/>
      <c r="D512" s="92"/>
      <c r="E512" s="92"/>
      <c r="F512" s="56"/>
      <c r="G512" s="202"/>
      <c r="H512" s="198"/>
      <c r="I512" s="56"/>
      <c r="J512" s="56"/>
      <c r="K512" s="56"/>
      <c r="L512" s="56"/>
      <c r="M512" s="56"/>
      <c r="N512" s="56"/>
      <c r="O512" s="56"/>
      <c r="P512" s="56"/>
      <c r="Q512" s="56"/>
      <c r="R512" s="56"/>
    </row>
    <row r="513" ht="14.25" customHeight="1">
      <c r="A513" s="56"/>
      <c r="B513" s="59"/>
      <c r="C513" s="56"/>
      <c r="D513" s="92"/>
      <c r="E513" s="92"/>
      <c r="F513" s="56"/>
      <c r="G513" s="202"/>
      <c r="H513" s="198"/>
      <c r="I513" s="56"/>
      <c r="J513" s="56"/>
      <c r="K513" s="56"/>
      <c r="L513" s="56"/>
      <c r="M513" s="56"/>
      <c r="N513" s="56"/>
      <c r="O513" s="56"/>
      <c r="P513" s="56"/>
      <c r="Q513" s="56"/>
      <c r="R513" s="56"/>
    </row>
    <row r="514" ht="14.25" customHeight="1">
      <c r="A514" s="56"/>
      <c r="B514" s="59"/>
      <c r="C514" s="56"/>
      <c r="D514" s="92"/>
      <c r="E514" s="92"/>
      <c r="F514" s="56"/>
      <c r="G514" s="202"/>
      <c r="H514" s="198"/>
      <c r="I514" s="56"/>
      <c r="J514" s="56"/>
      <c r="K514" s="56"/>
      <c r="L514" s="56"/>
      <c r="M514" s="56"/>
      <c r="N514" s="56"/>
      <c r="O514" s="56"/>
      <c r="P514" s="56"/>
      <c r="Q514" s="56"/>
      <c r="R514" s="56"/>
    </row>
    <row r="515" ht="14.25" customHeight="1">
      <c r="A515" s="56"/>
      <c r="B515" s="59"/>
      <c r="C515" s="56"/>
      <c r="D515" s="92"/>
      <c r="E515" s="92"/>
      <c r="F515" s="56"/>
      <c r="G515" s="202"/>
      <c r="H515" s="198"/>
      <c r="I515" s="56"/>
      <c r="J515" s="56"/>
      <c r="K515" s="56"/>
      <c r="L515" s="56"/>
      <c r="M515" s="56"/>
      <c r="N515" s="56"/>
      <c r="O515" s="56"/>
      <c r="P515" s="56"/>
      <c r="Q515" s="56"/>
      <c r="R515" s="56"/>
    </row>
    <row r="516" ht="14.25" customHeight="1">
      <c r="A516" s="56"/>
      <c r="B516" s="59"/>
      <c r="C516" s="56"/>
      <c r="D516" s="92"/>
      <c r="E516" s="92"/>
      <c r="F516" s="56"/>
      <c r="G516" s="202"/>
      <c r="H516" s="198"/>
      <c r="I516" s="56"/>
      <c r="J516" s="56"/>
      <c r="K516" s="56"/>
      <c r="L516" s="56"/>
      <c r="M516" s="56"/>
      <c r="N516" s="56"/>
      <c r="O516" s="56"/>
      <c r="P516" s="56"/>
      <c r="Q516" s="56"/>
      <c r="R516" s="56"/>
    </row>
    <row r="517" ht="14.25" customHeight="1">
      <c r="A517" s="56"/>
      <c r="B517" s="59"/>
      <c r="C517" s="56"/>
      <c r="D517" s="92"/>
      <c r="E517" s="92"/>
      <c r="F517" s="56"/>
      <c r="G517" s="202"/>
      <c r="H517" s="198"/>
      <c r="I517" s="56"/>
      <c r="J517" s="56"/>
      <c r="K517" s="56"/>
      <c r="L517" s="56"/>
      <c r="M517" s="56"/>
      <c r="N517" s="56"/>
      <c r="O517" s="56"/>
      <c r="P517" s="56"/>
      <c r="Q517" s="56"/>
      <c r="R517" s="56"/>
    </row>
    <row r="518" ht="14.25" customHeight="1">
      <c r="A518" s="56"/>
      <c r="B518" s="59"/>
      <c r="C518" s="56"/>
      <c r="D518" s="92"/>
      <c r="E518" s="92"/>
      <c r="F518" s="56"/>
      <c r="G518" s="202"/>
      <c r="H518" s="198"/>
      <c r="I518" s="56"/>
      <c r="J518" s="56"/>
      <c r="K518" s="56"/>
      <c r="L518" s="56"/>
      <c r="M518" s="56"/>
      <c r="N518" s="56"/>
      <c r="O518" s="56"/>
      <c r="P518" s="56"/>
      <c r="Q518" s="56"/>
      <c r="R518" s="56"/>
    </row>
    <row r="519" ht="14.25" customHeight="1">
      <c r="A519" s="56"/>
      <c r="B519" s="59"/>
      <c r="C519" s="56"/>
      <c r="D519" s="92"/>
      <c r="E519" s="92"/>
      <c r="F519" s="56"/>
      <c r="G519" s="202"/>
      <c r="H519" s="198"/>
      <c r="I519" s="56"/>
      <c r="J519" s="56"/>
      <c r="K519" s="56"/>
      <c r="L519" s="56"/>
      <c r="M519" s="56"/>
      <c r="N519" s="56"/>
      <c r="O519" s="56"/>
      <c r="P519" s="56"/>
      <c r="Q519" s="56"/>
      <c r="R519" s="56"/>
    </row>
    <row r="520" ht="14.25" customHeight="1">
      <c r="A520" s="56"/>
      <c r="B520" s="59"/>
      <c r="C520" s="56"/>
      <c r="D520" s="92"/>
      <c r="E520" s="92"/>
      <c r="F520" s="56"/>
      <c r="G520" s="202"/>
      <c r="H520" s="198"/>
      <c r="I520" s="56"/>
      <c r="J520" s="56"/>
      <c r="K520" s="56"/>
      <c r="L520" s="56"/>
      <c r="M520" s="56"/>
      <c r="N520" s="56"/>
      <c r="O520" s="56"/>
      <c r="P520" s="56"/>
      <c r="Q520" s="56"/>
      <c r="R520" s="56"/>
    </row>
    <row r="521" ht="14.25" customHeight="1">
      <c r="A521" s="56"/>
      <c r="B521" s="59"/>
      <c r="C521" s="56"/>
      <c r="D521" s="92"/>
      <c r="E521" s="92"/>
      <c r="F521" s="56"/>
      <c r="G521" s="202"/>
      <c r="H521" s="198"/>
      <c r="I521" s="56"/>
      <c r="J521" s="56"/>
      <c r="K521" s="56"/>
      <c r="L521" s="56"/>
      <c r="M521" s="56"/>
      <c r="N521" s="56"/>
      <c r="O521" s="56"/>
      <c r="P521" s="56"/>
      <c r="Q521" s="56"/>
      <c r="R521" s="56"/>
    </row>
    <row r="522" ht="14.25" customHeight="1">
      <c r="A522" s="56"/>
      <c r="B522" s="59"/>
      <c r="C522" s="56"/>
      <c r="D522" s="92"/>
      <c r="E522" s="92"/>
      <c r="F522" s="56"/>
      <c r="G522" s="202"/>
      <c r="H522" s="198"/>
      <c r="I522" s="56"/>
      <c r="J522" s="56"/>
      <c r="K522" s="56"/>
      <c r="L522" s="56"/>
      <c r="M522" s="56"/>
      <c r="N522" s="56"/>
      <c r="O522" s="56"/>
      <c r="P522" s="56"/>
      <c r="Q522" s="56"/>
      <c r="R522" s="56"/>
    </row>
    <row r="523" ht="14.25" customHeight="1">
      <c r="A523" s="56"/>
      <c r="B523" s="59"/>
      <c r="C523" s="56"/>
      <c r="D523" s="92"/>
      <c r="E523" s="92"/>
      <c r="F523" s="56"/>
      <c r="G523" s="202"/>
      <c r="H523" s="198"/>
      <c r="I523" s="56"/>
      <c r="J523" s="56"/>
      <c r="K523" s="56"/>
      <c r="L523" s="56"/>
      <c r="M523" s="56"/>
      <c r="N523" s="56"/>
      <c r="O523" s="56"/>
      <c r="P523" s="56"/>
      <c r="Q523" s="56"/>
      <c r="R523" s="56"/>
    </row>
    <row r="524" ht="14.25" customHeight="1">
      <c r="A524" s="56"/>
      <c r="B524" s="59"/>
      <c r="C524" s="56"/>
      <c r="D524" s="92"/>
      <c r="E524" s="92"/>
      <c r="F524" s="56"/>
      <c r="G524" s="202"/>
      <c r="H524" s="198"/>
      <c r="I524" s="56"/>
      <c r="J524" s="56"/>
      <c r="K524" s="56"/>
      <c r="L524" s="56"/>
      <c r="M524" s="56"/>
      <c r="N524" s="56"/>
      <c r="O524" s="56"/>
      <c r="P524" s="56"/>
      <c r="Q524" s="56"/>
      <c r="R524" s="56"/>
    </row>
    <row r="525" ht="14.25" customHeight="1">
      <c r="A525" s="56"/>
      <c r="B525" s="59"/>
      <c r="C525" s="56"/>
      <c r="D525" s="92"/>
      <c r="E525" s="92"/>
      <c r="F525" s="56"/>
      <c r="G525" s="202"/>
      <c r="H525" s="198"/>
      <c r="I525" s="56"/>
      <c r="J525" s="56"/>
      <c r="K525" s="56"/>
      <c r="L525" s="56"/>
      <c r="M525" s="56"/>
      <c r="N525" s="56"/>
      <c r="O525" s="56"/>
      <c r="P525" s="56"/>
      <c r="Q525" s="56"/>
      <c r="R525" s="56"/>
    </row>
    <row r="526" ht="14.25" customHeight="1">
      <c r="A526" s="56"/>
      <c r="B526" s="59"/>
      <c r="C526" s="56"/>
      <c r="D526" s="92"/>
      <c r="E526" s="92"/>
      <c r="F526" s="56"/>
      <c r="G526" s="202"/>
      <c r="H526" s="198"/>
      <c r="I526" s="56"/>
      <c r="J526" s="56"/>
      <c r="K526" s="56"/>
      <c r="L526" s="56"/>
      <c r="M526" s="56"/>
      <c r="N526" s="56"/>
      <c r="O526" s="56"/>
      <c r="P526" s="56"/>
      <c r="Q526" s="56"/>
      <c r="R526" s="56"/>
    </row>
    <row r="527" ht="14.25" customHeight="1">
      <c r="A527" s="56"/>
      <c r="B527" s="59"/>
      <c r="C527" s="56"/>
      <c r="D527" s="92"/>
      <c r="E527" s="92"/>
      <c r="F527" s="56"/>
      <c r="G527" s="202"/>
      <c r="H527" s="198"/>
      <c r="I527" s="56"/>
      <c r="J527" s="56"/>
      <c r="K527" s="56"/>
      <c r="L527" s="56"/>
      <c r="M527" s="56"/>
      <c r="N527" s="56"/>
      <c r="O527" s="56"/>
      <c r="P527" s="56"/>
      <c r="Q527" s="56"/>
      <c r="R527" s="56"/>
    </row>
    <row r="528" ht="14.25" customHeight="1">
      <c r="A528" s="56"/>
      <c r="B528" s="59"/>
      <c r="C528" s="56"/>
      <c r="D528" s="92"/>
      <c r="E528" s="92"/>
      <c r="F528" s="56"/>
      <c r="G528" s="202"/>
      <c r="H528" s="198"/>
      <c r="I528" s="56"/>
      <c r="J528" s="56"/>
      <c r="K528" s="56"/>
      <c r="L528" s="56"/>
      <c r="M528" s="56"/>
      <c r="N528" s="56"/>
      <c r="O528" s="56"/>
      <c r="P528" s="56"/>
      <c r="Q528" s="56"/>
      <c r="R528" s="56"/>
    </row>
    <row r="529" ht="14.25" customHeight="1">
      <c r="A529" s="56"/>
      <c r="B529" s="59"/>
      <c r="C529" s="56"/>
      <c r="D529" s="92"/>
      <c r="E529" s="92"/>
      <c r="F529" s="56"/>
      <c r="G529" s="202"/>
      <c r="H529" s="198"/>
      <c r="I529" s="56"/>
      <c r="J529" s="56"/>
      <c r="K529" s="56"/>
      <c r="L529" s="56"/>
      <c r="M529" s="56"/>
      <c r="N529" s="56"/>
      <c r="O529" s="56"/>
      <c r="P529" s="56"/>
      <c r="Q529" s="56"/>
      <c r="R529" s="56"/>
    </row>
    <row r="530" ht="14.25" customHeight="1">
      <c r="A530" s="56"/>
      <c r="B530" s="59"/>
      <c r="C530" s="56"/>
      <c r="D530" s="92"/>
      <c r="E530" s="92"/>
      <c r="F530" s="56"/>
      <c r="G530" s="202"/>
      <c r="H530" s="198"/>
      <c r="I530" s="56"/>
      <c r="J530" s="56"/>
      <c r="K530" s="56"/>
      <c r="L530" s="56"/>
      <c r="M530" s="56"/>
      <c r="N530" s="56"/>
      <c r="O530" s="56"/>
      <c r="P530" s="56"/>
      <c r="Q530" s="56"/>
      <c r="R530" s="56"/>
    </row>
    <row r="531" ht="14.25" customHeight="1">
      <c r="A531" s="56"/>
      <c r="B531" s="59"/>
      <c r="C531" s="56"/>
      <c r="D531" s="92"/>
      <c r="E531" s="92"/>
      <c r="F531" s="56"/>
      <c r="G531" s="202"/>
      <c r="H531" s="198"/>
      <c r="I531" s="56"/>
      <c r="J531" s="56"/>
      <c r="K531" s="56"/>
      <c r="L531" s="56"/>
      <c r="M531" s="56"/>
      <c r="N531" s="56"/>
      <c r="O531" s="56"/>
      <c r="P531" s="56"/>
      <c r="Q531" s="56"/>
      <c r="R531" s="56"/>
    </row>
    <row r="532" ht="14.25" customHeight="1">
      <c r="A532" s="56"/>
      <c r="B532" s="59"/>
      <c r="C532" s="56"/>
      <c r="D532" s="92"/>
      <c r="E532" s="92"/>
      <c r="F532" s="56"/>
      <c r="G532" s="202"/>
      <c r="H532" s="198"/>
      <c r="I532" s="56"/>
      <c r="J532" s="56"/>
      <c r="K532" s="56"/>
      <c r="L532" s="56"/>
      <c r="M532" s="56"/>
      <c r="N532" s="56"/>
      <c r="O532" s="56"/>
      <c r="P532" s="56"/>
      <c r="Q532" s="56"/>
      <c r="R532" s="56"/>
    </row>
    <row r="533" ht="14.25" customHeight="1">
      <c r="A533" s="56"/>
      <c r="B533" s="59"/>
      <c r="C533" s="56"/>
      <c r="D533" s="92"/>
      <c r="E533" s="92"/>
      <c r="F533" s="56"/>
      <c r="G533" s="202"/>
      <c r="H533" s="198"/>
      <c r="I533" s="56"/>
      <c r="J533" s="56"/>
      <c r="K533" s="56"/>
      <c r="L533" s="56"/>
      <c r="M533" s="56"/>
      <c r="N533" s="56"/>
      <c r="O533" s="56"/>
      <c r="P533" s="56"/>
      <c r="Q533" s="56"/>
      <c r="R533" s="56"/>
    </row>
    <row r="534" ht="14.25" customHeight="1">
      <c r="A534" s="56"/>
      <c r="B534" s="59"/>
      <c r="C534" s="56"/>
      <c r="D534" s="92"/>
      <c r="E534" s="92"/>
      <c r="F534" s="56"/>
      <c r="G534" s="202"/>
      <c r="H534" s="198"/>
      <c r="I534" s="56"/>
      <c r="J534" s="56"/>
      <c r="K534" s="56"/>
      <c r="L534" s="56"/>
      <c r="M534" s="56"/>
      <c r="N534" s="56"/>
      <c r="O534" s="56"/>
      <c r="P534" s="56"/>
      <c r="Q534" s="56"/>
      <c r="R534" s="56"/>
    </row>
    <row r="535" ht="14.25" customHeight="1">
      <c r="A535" s="56"/>
      <c r="B535" s="59"/>
      <c r="C535" s="56"/>
      <c r="D535" s="92"/>
      <c r="E535" s="92"/>
      <c r="F535" s="56"/>
      <c r="G535" s="202"/>
      <c r="H535" s="198"/>
      <c r="I535" s="56"/>
      <c r="J535" s="56"/>
      <c r="K535" s="56"/>
      <c r="L535" s="56"/>
      <c r="M535" s="56"/>
      <c r="N535" s="56"/>
      <c r="O535" s="56"/>
      <c r="P535" s="56"/>
      <c r="Q535" s="56"/>
      <c r="R535" s="56"/>
    </row>
    <row r="536" ht="14.25" customHeight="1">
      <c r="A536" s="56"/>
      <c r="B536" s="59"/>
      <c r="C536" s="56"/>
      <c r="D536" s="92"/>
      <c r="E536" s="92"/>
      <c r="F536" s="56"/>
      <c r="G536" s="202"/>
      <c r="H536" s="198"/>
      <c r="I536" s="56"/>
      <c r="J536" s="56"/>
      <c r="K536" s="56"/>
      <c r="L536" s="56"/>
      <c r="M536" s="56"/>
      <c r="N536" s="56"/>
      <c r="O536" s="56"/>
      <c r="P536" s="56"/>
      <c r="Q536" s="56"/>
      <c r="R536" s="56"/>
    </row>
    <row r="537" ht="14.25" customHeight="1">
      <c r="A537" s="56"/>
      <c r="B537" s="59"/>
      <c r="C537" s="56"/>
      <c r="D537" s="92"/>
      <c r="E537" s="92"/>
      <c r="F537" s="56"/>
      <c r="G537" s="202"/>
      <c r="H537" s="198"/>
      <c r="I537" s="56"/>
      <c r="J537" s="56"/>
      <c r="K537" s="56"/>
      <c r="L537" s="56"/>
      <c r="M537" s="56"/>
      <c r="N537" s="56"/>
      <c r="O537" s="56"/>
      <c r="P537" s="56"/>
      <c r="Q537" s="56"/>
      <c r="R537" s="56"/>
    </row>
    <row r="538" ht="14.25" customHeight="1">
      <c r="A538" s="56"/>
      <c r="B538" s="59"/>
      <c r="C538" s="56"/>
      <c r="D538" s="92"/>
      <c r="E538" s="92"/>
      <c r="F538" s="56"/>
      <c r="G538" s="202"/>
      <c r="H538" s="198"/>
      <c r="I538" s="56"/>
      <c r="J538" s="56"/>
      <c r="K538" s="56"/>
      <c r="L538" s="56"/>
      <c r="M538" s="56"/>
      <c r="N538" s="56"/>
      <c r="O538" s="56"/>
      <c r="P538" s="56"/>
      <c r="Q538" s="56"/>
      <c r="R538" s="56"/>
    </row>
    <row r="539" ht="14.25" customHeight="1">
      <c r="A539" s="56"/>
      <c r="B539" s="59"/>
      <c r="C539" s="56"/>
      <c r="D539" s="92"/>
      <c r="E539" s="92"/>
      <c r="F539" s="56"/>
      <c r="G539" s="202"/>
      <c r="H539" s="198"/>
      <c r="I539" s="56"/>
      <c r="J539" s="56"/>
      <c r="K539" s="56"/>
      <c r="L539" s="56"/>
      <c r="M539" s="56"/>
      <c r="N539" s="56"/>
      <c r="O539" s="56"/>
      <c r="P539" s="56"/>
      <c r="Q539" s="56"/>
      <c r="R539" s="56"/>
    </row>
    <row r="540" ht="14.25" customHeight="1">
      <c r="A540" s="56"/>
      <c r="B540" s="59"/>
      <c r="C540" s="56"/>
      <c r="D540" s="92"/>
      <c r="E540" s="92"/>
      <c r="F540" s="56"/>
      <c r="G540" s="202"/>
      <c r="H540" s="198"/>
      <c r="I540" s="56"/>
      <c r="J540" s="56"/>
      <c r="K540" s="56"/>
      <c r="L540" s="56"/>
      <c r="M540" s="56"/>
      <c r="N540" s="56"/>
      <c r="O540" s="56"/>
      <c r="P540" s="56"/>
      <c r="Q540" s="56"/>
      <c r="R540" s="56"/>
    </row>
    <row r="541" ht="14.25" customHeight="1">
      <c r="A541" s="56"/>
      <c r="B541" s="59"/>
      <c r="C541" s="56"/>
      <c r="D541" s="92"/>
      <c r="E541" s="92"/>
      <c r="F541" s="56"/>
      <c r="G541" s="202"/>
      <c r="H541" s="198"/>
      <c r="I541" s="56"/>
      <c r="J541" s="56"/>
      <c r="K541" s="56"/>
      <c r="L541" s="56"/>
      <c r="M541" s="56"/>
      <c r="N541" s="56"/>
      <c r="O541" s="56"/>
      <c r="P541" s="56"/>
      <c r="Q541" s="56"/>
      <c r="R541" s="56"/>
    </row>
    <row r="542" ht="14.25" customHeight="1">
      <c r="A542" s="56"/>
      <c r="B542" s="59"/>
      <c r="C542" s="56"/>
      <c r="D542" s="92"/>
      <c r="E542" s="92"/>
      <c r="F542" s="56"/>
      <c r="G542" s="202"/>
      <c r="H542" s="198"/>
      <c r="I542" s="56"/>
      <c r="J542" s="56"/>
      <c r="K542" s="56"/>
      <c r="L542" s="56"/>
      <c r="M542" s="56"/>
      <c r="N542" s="56"/>
      <c r="O542" s="56"/>
      <c r="P542" s="56"/>
      <c r="Q542" s="56"/>
      <c r="R542" s="56"/>
    </row>
    <row r="543" ht="14.25" customHeight="1">
      <c r="A543" s="56"/>
      <c r="B543" s="59"/>
      <c r="C543" s="56"/>
      <c r="D543" s="92"/>
      <c r="E543" s="92"/>
      <c r="F543" s="56"/>
      <c r="G543" s="202"/>
      <c r="H543" s="198"/>
      <c r="I543" s="56"/>
      <c r="J543" s="56"/>
      <c r="K543" s="56"/>
      <c r="L543" s="56"/>
      <c r="M543" s="56"/>
      <c r="N543" s="56"/>
      <c r="O543" s="56"/>
      <c r="P543" s="56"/>
      <c r="Q543" s="56"/>
      <c r="R543" s="56"/>
    </row>
    <row r="544" ht="14.25" customHeight="1">
      <c r="A544" s="56"/>
      <c r="B544" s="59"/>
      <c r="C544" s="56"/>
      <c r="D544" s="92"/>
      <c r="E544" s="92"/>
      <c r="F544" s="56"/>
      <c r="G544" s="202"/>
      <c r="H544" s="198"/>
      <c r="I544" s="56"/>
      <c r="J544" s="56"/>
      <c r="K544" s="56"/>
      <c r="L544" s="56"/>
      <c r="M544" s="56"/>
      <c r="N544" s="56"/>
      <c r="O544" s="56"/>
      <c r="P544" s="56"/>
      <c r="Q544" s="56"/>
      <c r="R544" s="56"/>
    </row>
    <row r="545" ht="14.25" customHeight="1">
      <c r="A545" s="56"/>
      <c r="B545" s="59"/>
      <c r="C545" s="56"/>
      <c r="D545" s="92"/>
      <c r="E545" s="92"/>
      <c r="F545" s="56"/>
      <c r="G545" s="202"/>
      <c r="H545" s="198"/>
      <c r="I545" s="56"/>
      <c r="J545" s="56"/>
      <c r="K545" s="56"/>
      <c r="L545" s="56"/>
      <c r="M545" s="56"/>
      <c r="N545" s="56"/>
      <c r="O545" s="56"/>
      <c r="P545" s="56"/>
      <c r="Q545" s="56"/>
      <c r="R545" s="56"/>
    </row>
    <row r="546" ht="14.25" customHeight="1">
      <c r="A546" s="56"/>
      <c r="B546" s="59"/>
      <c r="C546" s="56"/>
      <c r="D546" s="92"/>
      <c r="E546" s="92"/>
      <c r="F546" s="56"/>
      <c r="G546" s="202"/>
      <c r="H546" s="198"/>
      <c r="I546" s="56"/>
      <c r="J546" s="56"/>
      <c r="K546" s="56"/>
      <c r="L546" s="56"/>
      <c r="M546" s="56"/>
      <c r="N546" s="56"/>
      <c r="O546" s="56"/>
      <c r="P546" s="56"/>
      <c r="Q546" s="56"/>
      <c r="R546" s="56"/>
    </row>
    <row r="547" ht="14.25" customHeight="1">
      <c r="A547" s="56"/>
      <c r="B547" s="59"/>
      <c r="C547" s="56"/>
      <c r="D547" s="92"/>
      <c r="E547" s="92"/>
      <c r="F547" s="56"/>
      <c r="G547" s="202"/>
      <c r="H547" s="198"/>
      <c r="I547" s="56"/>
      <c r="J547" s="56"/>
      <c r="K547" s="56"/>
      <c r="L547" s="56"/>
      <c r="M547" s="56"/>
      <c r="N547" s="56"/>
      <c r="O547" s="56"/>
      <c r="P547" s="56"/>
      <c r="Q547" s="56"/>
      <c r="R547" s="56"/>
    </row>
    <row r="548" ht="14.25" customHeight="1">
      <c r="A548" s="56"/>
      <c r="B548" s="59"/>
      <c r="C548" s="56"/>
      <c r="D548" s="92"/>
      <c r="E548" s="92"/>
      <c r="F548" s="56"/>
      <c r="G548" s="202"/>
      <c r="H548" s="198"/>
      <c r="I548" s="56"/>
      <c r="J548" s="56"/>
      <c r="K548" s="56"/>
      <c r="L548" s="56"/>
      <c r="M548" s="56"/>
      <c r="N548" s="56"/>
      <c r="O548" s="56"/>
      <c r="P548" s="56"/>
      <c r="Q548" s="56"/>
      <c r="R548" s="56"/>
    </row>
    <row r="549" ht="14.25" customHeight="1">
      <c r="A549" s="56"/>
      <c r="B549" s="59"/>
      <c r="C549" s="56"/>
      <c r="D549" s="92"/>
      <c r="E549" s="92"/>
      <c r="F549" s="56"/>
      <c r="G549" s="202"/>
      <c r="H549" s="198"/>
      <c r="I549" s="56"/>
      <c r="J549" s="56"/>
      <c r="K549" s="56"/>
      <c r="L549" s="56"/>
      <c r="M549" s="56"/>
      <c r="N549" s="56"/>
      <c r="O549" s="56"/>
      <c r="P549" s="56"/>
      <c r="Q549" s="56"/>
      <c r="R549" s="56"/>
    </row>
    <row r="550" ht="14.25" customHeight="1">
      <c r="A550" s="56"/>
      <c r="B550" s="59"/>
      <c r="C550" s="56"/>
      <c r="D550" s="92"/>
      <c r="E550" s="92"/>
      <c r="F550" s="56"/>
      <c r="G550" s="202"/>
      <c r="H550" s="198"/>
      <c r="I550" s="56"/>
      <c r="J550" s="56"/>
      <c r="K550" s="56"/>
      <c r="L550" s="56"/>
      <c r="M550" s="56"/>
      <c r="N550" s="56"/>
      <c r="O550" s="56"/>
      <c r="P550" s="56"/>
      <c r="Q550" s="56"/>
      <c r="R550" s="56"/>
    </row>
    <row r="551" ht="14.25" customHeight="1">
      <c r="A551" s="56"/>
      <c r="B551" s="59"/>
      <c r="C551" s="56"/>
      <c r="D551" s="92"/>
      <c r="E551" s="92"/>
      <c r="F551" s="56"/>
      <c r="G551" s="202"/>
      <c r="H551" s="198"/>
      <c r="I551" s="56"/>
      <c r="J551" s="56"/>
      <c r="K551" s="56"/>
      <c r="L551" s="56"/>
      <c r="M551" s="56"/>
      <c r="N551" s="56"/>
      <c r="O551" s="56"/>
      <c r="P551" s="56"/>
      <c r="Q551" s="56"/>
      <c r="R551" s="56"/>
    </row>
    <row r="552" ht="14.25" customHeight="1">
      <c r="A552" s="56"/>
      <c r="B552" s="59"/>
      <c r="C552" s="56"/>
      <c r="D552" s="92"/>
      <c r="E552" s="92"/>
      <c r="F552" s="56"/>
      <c r="G552" s="202"/>
      <c r="H552" s="198"/>
      <c r="I552" s="56"/>
      <c r="J552" s="56"/>
      <c r="K552" s="56"/>
      <c r="L552" s="56"/>
      <c r="M552" s="56"/>
      <c r="N552" s="56"/>
      <c r="O552" s="56"/>
      <c r="P552" s="56"/>
      <c r="Q552" s="56"/>
      <c r="R552" s="56"/>
    </row>
    <row r="553" ht="14.25" customHeight="1">
      <c r="A553" s="56"/>
      <c r="B553" s="59"/>
      <c r="C553" s="56"/>
      <c r="D553" s="92"/>
      <c r="E553" s="92"/>
      <c r="F553" s="56"/>
      <c r="G553" s="202"/>
      <c r="H553" s="198"/>
      <c r="I553" s="56"/>
      <c r="J553" s="56"/>
      <c r="K553" s="56"/>
      <c r="L553" s="56"/>
      <c r="M553" s="56"/>
      <c r="N553" s="56"/>
      <c r="O553" s="56"/>
      <c r="P553" s="56"/>
      <c r="Q553" s="56"/>
      <c r="R553" s="56"/>
    </row>
    <row r="554" ht="14.25" customHeight="1">
      <c r="A554" s="56"/>
      <c r="B554" s="59"/>
      <c r="C554" s="56"/>
      <c r="D554" s="92"/>
      <c r="E554" s="92"/>
      <c r="F554" s="56"/>
      <c r="G554" s="202"/>
      <c r="H554" s="198"/>
      <c r="I554" s="56"/>
      <c r="J554" s="56"/>
      <c r="K554" s="56"/>
      <c r="L554" s="56"/>
      <c r="M554" s="56"/>
      <c r="N554" s="56"/>
      <c r="O554" s="56"/>
      <c r="P554" s="56"/>
      <c r="Q554" s="56"/>
      <c r="R554" s="56"/>
    </row>
    <row r="555" ht="14.25" customHeight="1">
      <c r="A555" s="56"/>
      <c r="B555" s="59"/>
      <c r="C555" s="56"/>
      <c r="D555" s="92"/>
      <c r="E555" s="92"/>
      <c r="F555" s="56"/>
      <c r="G555" s="202"/>
      <c r="H555" s="198"/>
      <c r="I555" s="56"/>
      <c r="J555" s="56"/>
      <c r="K555" s="56"/>
      <c r="L555" s="56"/>
      <c r="M555" s="56"/>
      <c r="N555" s="56"/>
      <c r="O555" s="56"/>
      <c r="P555" s="56"/>
      <c r="Q555" s="56"/>
      <c r="R555" s="56"/>
    </row>
    <row r="556" ht="14.25" customHeight="1">
      <c r="A556" s="56"/>
      <c r="B556" s="59"/>
      <c r="C556" s="56"/>
      <c r="D556" s="92"/>
      <c r="E556" s="92"/>
      <c r="F556" s="56"/>
      <c r="G556" s="202"/>
      <c r="H556" s="198"/>
      <c r="I556" s="56"/>
      <c r="J556" s="56"/>
      <c r="K556" s="56"/>
      <c r="L556" s="56"/>
      <c r="M556" s="56"/>
      <c r="N556" s="56"/>
      <c r="O556" s="56"/>
      <c r="P556" s="56"/>
      <c r="Q556" s="56"/>
      <c r="R556" s="56"/>
    </row>
    <row r="557" ht="14.25" customHeight="1">
      <c r="A557" s="56"/>
      <c r="B557" s="59"/>
      <c r="C557" s="56"/>
      <c r="D557" s="92"/>
      <c r="E557" s="92"/>
      <c r="F557" s="56"/>
      <c r="G557" s="202"/>
      <c r="H557" s="198"/>
      <c r="I557" s="56"/>
      <c r="J557" s="56"/>
      <c r="K557" s="56"/>
      <c r="L557" s="56"/>
      <c r="M557" s="56"/>
      <c r="N557" s="56"/>
      <c r="O557" s="56"/>
      <c r="P557" s="56"/>
      <c r="Q557" s="56"/>
      <c r="R557" s="56"/>
    </row>
    <row r="558" ht="14.25" customHeight="1">
      <c r="A558" s="56"/>
      <c r="B558" s="59"/>
      <c r="C558" s="56"/>
      <c r="D558" s="92"/>
      <c r="E558" s="92"/>
      <c r="F558" s="56"/>
      <c r="G558" s="202"/>
      <c r="H558" s="198"/>
      <c r="I558" s="56"/>
      <c r="J558" s="56"/>
      <c r="K558" s="56"/>
      <c r="L558" s="56"/>
      <c r="M558" s="56"/>
      <c r="N558" s="56"/>
      <c r="O558" s="56"/>
      <c r="P558" s="56"/>
      <c r="Q558" s="56"/>
      <c r="R558" s="56"/>
    </row>
    <row r="559" ht="14.25" customHeight="1">
      <c r="A559" s="56"/>
      <c r="B559" s="59"/>
      <c r="C559" s="56"/>
      <c r="D559" s="92"/>
      <c r="E559" s="92"/>
      <c r="F559" s="56"/>
      <c r="G559" s="202"/>
      <c r="H559" s="198"/>
      <c r="I559" s="56"/>
      <c r="J559" s="56"/>
      <c r="K559" s="56"/>
      <c r="L559" s="56"/>
      <c r="M559" s="56"/>
      <c r="N559" s="56"/>
      <c r="O559" s="56"/>
      <c r="P559" s="56"/>
      <c r="Q559" s="56"/>
      <c r="R559" s="56"/>
    </row>
    <row r="560" ht="14.25" customHeight="1">
      <c r="A560" s="56"/>
      <c r="B560" s="59"/>
      <c r="C560" s="56"/>
      <c r="D560" s="92"/>
      <c r="E560" s="92"/>
      <c r="F560" s="56"/>
      <c r="G560" s="202"/>
      <c r="H560" s="198"/>
      <c r="I560" s="56"/>
      <c r="J560" s="56"/>
      <c r="K560" s="56"/>
      <c r="L560" s="56"/>
      <c r="M560" s="56"/>
      <c r="N560" s="56"/>
      <c r="O560" s="56"/>
      <c r="P560" s="56"/>
      <c r="Q560" s="56"/>
      <c r="R560" s="56"/>
    </row>
    <row r="561" ht="14.25" customHeight="1">
      <c r="A561" s="56"/>
      <c r="B561" s="59"/>
      <c r="C561" s="56"/>
      <c r="D561" s="92"/>
      <c r="E561" s="92"/>
      <c r="F561" s="56"/>
      <c r="G561" s="202"/>
      <c r="H561" s="198"/>
      <c r="I561" s="56"/>
      <c r="J561" s="56"/>
      <c r="K561" s="56"/>
      <c r="L561" s="56"/>
      <c r="M561" s="56"/>
      <c r="N561" s="56"/>
      <c r="O561" s="56"/>
      <c r="P561" s="56"/>
      <c r="Q561" s="56"/>
      <c r="R561" s="56"/>
    </row>
    <row r="562" ht="14.25" customHeight="1">
      <c r="A562" s="56"/>
      <c r="B562" s="59"/>
      <c r="C562" s="56"/>
      <c r="D562" s="92"/>
      <c r="E562" s="92"/>
      <c r="F562" s="56"/>
      <c r="G562" s="202"/>
      <c r="H562" s="198"/>
      <c r="I562" s="56"/>
      <c r="J562" s="56"/>
      <c r="K562" s="56"/>
      <c r="L562" s="56"/>
      <c r="M562" s="56"/>
      <c r="N562" s="56"/>
      <c r="O562" s="56"/>
      <c r="P562" s="56"/>
      <c r="Q562" s="56"/>
      <c r="R562" s="56"/>
    </row>
    <row r="563" ht="14.25" customHeight="1">
      <c r="A563" s="56"/>
      <c r="B563" s="59"/>
      <c r="C563" s="56"/>
      <c r="D563" s="92"/>
      <c r="E563" s="92"/>
      <c r="F563" s="56"/>
      <c r="G563" s="202"/>
      <c r="H563" s="198"/>
      <c r="I563" s="56"/>
      <c r="J563" s="56"/>
      <c r="K563" s="56"/>
      <c r="L563" s="56"/>
      <c r="M563" s="56"/>
      <c r="N563" s="56"/>
      <c r="O563" s="56"/>
      <c r="P563" s="56"/>
      <c r="Q563" s="56"/>
      <c r="R563" s="56"/>
    </row>
    <row r="564" ht="14.25" customHeight="1">
      <c r="A564" s="56"/>
      <c r="B564" s="59"/>
      <c r="C564" s="56"/>
      <c r="D564" s="92"/>
      <c r="E564" s="92"/>
      <c r="F564" s="56"/>
      <c r="G564" s="202"/>
      <c r="H564" s="198"/>
      <c r="I564" s="56"/>
      <c r="J564" s="56"/>
      <c r="K564" s="56"/>
      <c r="L564" s="56"/>
      <c r="M564" s="56"/>
      <c r="N564" s="56"/>
      <c r="O564" s="56"/>
      <c r="P564" s="56"/>
      <c r="Q564" s="56"/>
      <c r="R564" s="56"/>
    </row>
    <row r="565" ht="14.25" customHeight="1">
      <c r="A565" s="56"/>
      <c r="B565" s="59"/>
      <c r="C565" s="56"/>
      <c r="D565" s="92"/>
      <c r="E565" s="92"/>
      <c r="F565" s="56"/>
      <c r="G565" s="202"/>
      <c r="H565" s="198"/>
      <c r="I565" s="56"/>
      <c r="J565" s="56"/>
      <c r="K565" s="56"/>
      <c r="L565" s="56"/>
      <c r="M565" s="56"/>
      <c r="N565" s="56"/>
      <c r="O565" s="56"/>
      <c r="P565" s="56"/>
      <c r="Q565" s="56"/>
      <c r="R565" s="56"/>
    </row>
    <row r="566" ht="14.25" customHeight="1">
      <c r="A566" s="56"/>
      <c r="B566" s="59"/>
      <c r="C566" s="56"/>
      <c r="D566" s="92"/>
      <c r="E566" s="92"/>
      <c r="F566" s="56"/>
      <c r="G566" s="202"/>
      <c r="H566" s="198"/>
      <c r="I566" s="56"/>
      <c r="J566" s="56"/>
      <c r="K566" s="56"/>
      <c r="L566" s="56"/>
      <c r="M566" s="56"/>
      <c r="N566" s="56"/>
      <c r="O566" s="56"/>
      <c r="P566" s="56"/>
      <c r="Q566" s="56"/>
      <c r="R566" s="56"/>
    </row>
    <row r="567" ht="14.25" customHeight="1">
      <c r="A567" s="56"/>
      <c r="B567" s="59"/>
      <c r="C567" s="56"/>
      <c r="D567" s="92"/>
      <c r="E567" s="92"/>
      <c r="F567" s="56"/>
      <c r="G567" s="202"/>
      <c r="H567" s="198"/>
      <c r="I567" s="56"/>
      <c r="J567" s="56"/>
      <c r="K567" s="56"/>
      <c r="L567" s="56"/>
      <c r="M567" s="56"/>
      <c r="N567" s="56"/>
      <c r="O567" s="56"/>
      <c r="P567" s="56"/>
      <c r="Q567" s="56"/>
      <c r="R567" s="56"/>
    </row>
    <row r="568" ht="14.25" customHeight="1">
      <c r="A568" s="56"/>
      <c r="B568" s="59"/>
      <c r="C568" s="56"/>
      <c r="D568" s="92"/>
      <c r="E568" s="92"/>
      <c r="F568" s="56"/>
      <c r="G568" s="202"/>
      <c r="H568" s="198"/>
      <c r="I568" s="56"/>
      <c r="J568" s="56"/>
      <c r="K568" s="56"/>
      <c r="L568" s="56"/>
      <c r="M568" s="56"/>
      <c r="N568" s="56"/>
      <c r="O568" s="56"/>
      <c r="P568" s="56"/>
      <c r="Q568" s="56"/>
      <c r="R568" s="56"/>
    </row>
    <row r="569" ht="14.25" customHeight="1">
      <c r="A569" s="56"/>
      <c r="B569" s="59"/>
      <c r="C569" s="56"/>
      <c r="D569" s="92"/>
      <c r="E569" s="92"/>
      <c r="F569" s="56"/>
      <c r="G569" s="202"/>
      <c r="H569" s="198"/>
      <c r="I569" s="56"/>
      <c r="J569" s="56"/>
      <c r="K569" s="56"/>
      <c r="L569" s="56"/>
      <c r="M569" s="56"/>
      <c r="N569" s="56"/>
      <c r="O569" s="56"/>
      <c r="P569" s="56"/>
      <c r="Q569" s="56"/>
      <c r="R569" s="56"/>
    </row>
    <row r="570" ht="14.25" customHeight="1">
      <c r="A570" s="56"/>
      <c r="B570" s="59"/>
      <c r="C570" s="56"/>
      <c r="D570" s="92"/>
      <c r="E570" s="92"/>
      <c r="F570" s="56"/>
      <c r="G570" s="202"/>
      <c r="H570" s="198"/>
      <c r="I570" s="56"/>
      <c r="J570" s="56"/>
      <c r="K570" s="56"/>
      <c r="L570" s="56"/>
      <c r="M570" s="56"/>
      <c r="N570" s="56"/>
      <c r="O570" s="56"/>
      <c r="P570" s="56"/>
      <c r="Q570" s="56"/>
      <c r="R570" s="56"/>
    </row>
    <row r="571" ht="14.25" customHeight="1">
      <c r="A571" s="56"/>
      <c r="B571" s="59"/>
      <c r="C571" s="56"/>
      <c r="D571" s="92"/>
      <c r="E571" s="92"/>
      <c r="F571" s="56"/>
      <c r="G571" s="202"/>
      <c r="H571" s="198"/>
      <c r="I571" s="56"/>
      <c r="J571" s="56"/>
      <c r="K571" s="56"/>
      <c r="L571" s="56"/>
      <c r="M571" s="56"/>
      <c r="N571" s="56"/>
      <c r="O571" s="56"/>
      <c r="P571" s="56"/>
      <c r="Q571" s="56"/>
      <c r="R571" s="56"/>
    </row>
    <row r="572" ht="14.25" customHeight="1">
      <c r="A572" s="56"/>
      <c r="B572" s="59"/>
      <c r="C572" s="56"/>
      <c r="D572" s="92"/>
      <c r="E572" s="92"/>
      <c r="F572" s="56"/>
      <c r="G572" s="202"/>
      <c r="H572" s="198"/>
      <c r="I572" s="56"/>
      <c r="J572" s="56"/>
      <c r="K572" s="56"/>
      <c r="L572" s="56"/>
      <c r="M572" s="56"/>
      <c r="N572" s="56"/>
      <c r="O572" s="56"/>
      <c r="P572" s="56"/>
      <c r="Q572" s="56"/>
      <c r="R572" s="56"/>
    </row>
    <row r="573" ht="14.25" customHeight="1">
      <c r="A573" s="56"/>
      <c r="B573" s="59"/>
      <c r="C573" s="56"/>
      <c r="D573" s="92"/>
      <c r="E573" s="92"/>
      <c r="F573" s="56"/>
      <c r="G573" s="202"/>
      <c r="H573" s="198"/>
      <c r="I573" s="56"/>
      <c r="J573" s="56"/>
      <c r="K573" s="56"/>
      <c r="L573" s="56"/>
      <c r="M573" s="56"/>
      <c r="N573" s="56"/>
      <c r="O573" s="56"/>
      <c r="P573" s="56"/>
      <c r="Q573" s="56"/>
      <c r="R573" s="56"/>
    </row>
    <row r="574" ht="14.25" customHeight="1">
      <c r="A574" s="56"/>
      <c r="B574" s="59"/>
      <c r="C574" s="56"/>
      <c r="D574" s="92"/>
      <c r="E574" s="92"/>
      <c r="F574" s="56"/>
      <c r="G574" s="202"/>
      <c r="H574" s="198"/>
      <c r="I574" s="56"/>
      <c r="J574" s="56"/>
      <c r="K574" s="56"/>
      <c r="L574" s="56"/>
      <c r="M574" s="56"/>
      <c r="N574" s="56"/>
      <c r="O574" s="56"/>
      <c r="P574" s="56"/>
      <c r="Q574" s="56"/>
      <c r="R574" s="56"/>
    </row>
    <row r="575" ht="14.25" customHeight="1">
      <c r="A575" s="56"/>
      <c r="B575" s="59"/>
      <c r="C575" s="56"/>
      <c r="D575" s="92"/>
      <c r="E575" s="92"/>
      <c r="F575" s="56"/>
      <c r="G575" s="202"/>
      <c r="H575" s="198"/>
      <c r="I575" s="56"/>
      <c r="J575" s="56"/>
      <c r="K575" s="56"/>
      <c r="L575" s="56"/>
      <c r="M575" s="56"/>
      <c r="N575" s="56"/>
      <c r="O575" s="56"/>
      <c r="P575" s="56"/>
      <c r="Q575" s="56"/>
      <c r="R575" s="56"/>
    </row>
    <row r="576" ht="14.25" customHeight="1">
      <c r="A576" s="56"/>
      <c r="B576" s="59"/>
      <c r="C576" s="56"/>
      <c r="D576" s="92"/>
      <c r="E576" s="92"/>
      <c r="F576" s="56"/>
      <c r="G576" s="202"/>
      <c r="H576" s="198"/>
      <c r="I576" s="56"/>
      <c r="J576" s="56"/>
      <c r="K576" s="56"/>
      <c r="L576" s="56"/>
      <c r="M576" s="56"/>
      <c r="N576" s="56"/>
      <c r="O576" s="56"/>
      <c r="P576" s="56"/>
      <c r="Q576" s="56"/>
      <c r="R576" s="56"/>
    </row>
    <row r="577" ht="14.25" customHeight="1">
      <c r="A577" s="56"/>
      <c r="B577" s="59"/>
      <c r="C577" s="56"/>
      <c r="D577" s="92"/>
      <c r="E577" s="92"/>
      <c r="F577" s="56"/>
      <c r="G577" s="202"/>
      <c r="H577" s="198"/>
      <c r="I577" s="56"/>
      <c r="J577" s="56"/>
      <c r="K577" s="56"/>
      <c r="L577" s="56"/>
      <c r="M577" s="56"/>
      <c r="N577" s="56"/>
      <c r="O577" s="56"/>
      <c r="P577" s="56"/>
      <c r="Q577" s="56"/>
      <c r="R577" s="56"/>
    </row>
    <row r="578" ht="14.25" customHeight="1">
      <c r="A578" s="56"/>
      <c r="B578" s="59"/>
      <c r="C578" s="56"/>
      <c r="D578" s="92"/>
      <c r="E578" s="92"/>
      <c r="F578" s="56"/>
      <c r="G578" s="202"/>
      <c r="H578" s="198"/>
      <c r="I578" s="56"/>
      <c r="J578" s="56"/>
      <c r="K578" s="56"/>
      <c r="L578" s="56"/>
      <c r="M578" s="56"/>
      <c r="N578" s="56"/>
      <c r="O578" s="56"/>
      <c r="P578" s="56"/>
      <c r="Q578" s="56"/>
      <c r="R578" s="56"/>
    </row>
    <row r="579" ht="14.25" customHeight="1">
      <c r="A579" s="56"/>
      <c r="B579" s="59"/>
      <c r="C579" s="56"/>
      <c r="D579" s="92"/>
      <c r="E579" s="92"/>
      <c r="F579" s="56"/>
      <c r="G579" s="202"/>
      <c r="H579" s="198"/>
      <c r="I579" s="56"/>
      <c r="J579" s="56"/>
      <c r="K579" s="56"/>
      <c r="L579" s="56"/>
      <c r="M579" s="56"/>
      <c r="N579" s="56"/>
      <c r="O579" s="56"/>
      <c r="P579" s="56"/>
      <c r="Q579" s="56"/>
      <c r="R579" s="56"/>
    </row>
    <row r="580" ht="14.25" customHeight="1">
      <c r="A580" s="56"/>
      <c r="B580" s="59"/>
      <c r="C580" s="56"/>
      <c r="D580" s="92"/>
      <c r="E580" s="92"/>
      <c r="F580" s="56"/>
      <c r="G580" s="202"/>
      <c r="H580" s="198"/>
      <c r="I580" s="56"/>
      <c r="J580" s="56"/>
      <c r="K580" s="56"/>
      <c r="L580" s="56"/>
      <c r="M580" s="56"/>
      <c r="N580" s="56"/>
      <c r="O580" s="56"/>
      <c r="P580" s="56"/>
      <c r="Q580" s="56"/>
      <c r="R580" s="56"/>
    </row>
    <row r="581" ht="14.25" customHeight="1">
      <c r="A581" s="56"/>
      <c r="B581" s="59"/>
      <c r="C581" s="56"/>
      <c r="D581" s="92"/>
      <c r="E581" s="92"/>
      <c r="F581" s="56"/>
      <c r="G581" s="202"/>
      <c r="H581" s="198"/>
      <c r="I581" s="56"/>
      <c r="J581" s="56"/>
      <c r="K581" s="56"/>
      <c r="L581" s="56"/>
      <c r="M581" s="56"/>
      <c r="N581" s="56"/>
      <c r="O581" s="56"/>
      <c r="P581" s="56"/>
      <c r="Q581" s="56"/>
      <c r="R581" s="56"/>
    </row>
    <row r="582" ht="14.25" customHeight="1">
      <c r="A582" s="56"/>
      <c r="B582" s="59"/>
      <c r="C582" s="56"/>
      <c r="D582" s="92"/>
      <c r="E582" s="92"/>
      <c r="F582" s="56"/>
      <c r="G582" s="202"/>
      <c r="H582" s="198"/>
      <c r="I582" s="56"/>
      <c r="J582" s="56"/>
      <c r="K582" s="56"/>
      <c r="L582" s="56"/>
      <c r="M582" s="56"/>
      <c r="N582" s="56"/>
      <c r="O582" s="56"/>
      <c r="P582" s="56"/>
      <c r="Q582" s="56"/>
      <c r="R582" s="56"/>
    </row>
    <row r="583" ht="14.25" customHeight="1">
      <c r="A583" s="56"/>
      <c r="B583" s="59"/>
      <c r="C583" s="56"/>
      <c r="D583" s="92"/>
      <c r="E583" s="92"/>
      <c r="F583" s="56"/>
      <c r="G583" s="202"/>
      <c r="H583" s="198"/>
      <c r="I583" s="56"/>
      <c r="J583" s="56"/>
      <c r="K583" s="56"/>
      <c r="L583" s="56"/>
      <c r="M583" s="56"/>
      <c r="N583" s="56"/>
      <c r="O583" s="56"/>
      <c r="P583" s="56"/>
      <c r="Q583" s="56"/>
      <c r="R583" s="56"/>
    </row>
    <row r="584" ht="14.25" customHeight="1">
      <c r="A584" s="56"/>
      <c r="B584" s="59"/>
      <c r="C584" s="56"/>
      <c r="D584" s="92"/>
      <c r="E584" s="92"/>
      <c r="F584" s="56"/>
      <c r="G584" s="202"/>
      <c r="H584" s="198"/>
      <c r="I584" s="56"/>
      <c r="J584" s="56"/>
      <c r="K584" s="56"/>
      <c r="L584" s="56"/>
      <c r="M584" s="56"/>
      <c r="N584" s="56"/>
      <c r="O584" s="56"/>
      <c r="P584" s="56"/>
      <c r="Q584" s="56"/>
      <c r="R584" s="56"/>
    </row>
    <row r="585" ht="14.25" customHeight="1">
      <c r="A585" s="56"/>
      <c r="B585" s="59"/>
      <c r="C585" s="56"/>
      <c r="D585" s="92"/>
      <c r="E585" s="92"/>
      <c r="F585" s="56"/>
      <c r="G585" s="202"/>
      <c r="H585" s="198"/>
      <c r="I585" s="56"/>
      <c r="J585" s="56"/>
      <c r="K585" s="56"/>
      <c r="L585" s="56"/>
      <c r="M585" s="56"/>
      <c r="N585" s="56"/>
      <c r="O585" s="56"/>
      <c r="P585" s="56"/>
      <c r="Q585" s="56"/>
      <c r="R585" s="56"/>
    </row>
    <row r="586" ht="14.25" customHeight="1">
      <c r="A586" s="56"/>
      <c r="B586" s="59"/>
      <c r="C586" s="56"/>
      <c r="D586" s="92"/>
      <c r="E586" s="92"/>
      <c r="F586" s="56"/>
      <c r="G586" s="202"/>
      <c r="H586" s="198"/>
      <c r="I586" s="56"/>
      <c r="J586" s="56"/>
      <c r="K586" s="56"/>
      <c r="L586" s="56"/>
      <c r="M586" s="56"/>
      <c r="N586" s="56"/>
      <c r="O586" s="56"/>
      <c r="P586" s="56"/>
      <c r="Q586" s="56"/>
      <c r="R586" s="56"/>
    </row>
    <row r="587" ht="14.25" customHeight="1">
      <c r="A587" s="56"/>
      <c r="B587" s="59"/>
      <c r="C587" s="56"/>
      <c r="D587" s="92"/>
      <c r="E587" s="92"/>
      <c r="F587" s="56"/>
      <c r="G587" s="202"/>
      <c r="H587" s="198"/>
      <c r="I587" s="56"/>
      <c r="J587" s="56"/>
      <c r="K587" s="56"/>
      <c r="L587" s="56"/>
      <c r="M587" s="56"/>
      <c r="N587" s="56"/>
      <c r="O587" s="56"/>
      <c r="P587" s="56"/>
      <c r="Q587" s="56"/>
      <c r="R587" s="56"/>
    </row>
    <row r="588" ht="14.25" customHeight="1">
      <c r="A588" s="56"/>
      <c r="B588" s="59"/>
      <c r="C588" s="56"/>
      <c r="D588" s="92"/>
      <c r="E588" s="92"/>
      <c r="F588" s="56"/>
      <c r="G588" s="202"/>
      <c r="H588" s="198"/>
      <c r="I588" s="56"/>
      <c r="J588" s="56"/>
      <c r="K588" s="56"/>
      <c r="L588" s="56"/>
      <c r="M588" s="56"/>
      <c r="N588" s="56"/>
      <c r="O588" s="56"/>
      <c r="P588" s="56"/>
      <c r="Q588" s="56"/>
      <c r="R588" s="56"/>
    </row>
    <row r="589" ht="14.25" customHeight="1">
      <c r="A589" s="56"/>
      <c r="B589" s="59"/>
      <c r="C589" s="56"/>
      <c r="D589" s="92"/>
      <c r="E589" s="92"/>
      <c r="F589" s="56"/>
      <c r="G589" s="202"/>
      <c r="H589" s="198"/>
      <c r="I589" s="56"/>
      <c r="J589" s="56"/>
      <c r="K589" s="56"/>
      <c r="L589" s="56"/>
      <c r="M589" s="56"/>
      <c r="N589" s="56"/>
      <c r="O589" s="56"/>
      <c r="P589" s="56"/>
      <c r="Q589" s="56"/>
      <c r="R589" s="56"/>
    </row>
    <row r="590" ht="14.25" customHeight="1">
      <c r="A590" s="56"/>
      <c r="B590" s="59"/>
      <c r="C590" s="56"/>
      <c r="D590" s="92"/>
      <c r="E590" s="92"/>
      <c r="F590" s="56"/>
      <c r="G590" s="202"/>
      <c r="H590" s="198"/>
      <c r="I590" s="56"/>
      <c r="J590" s="56"/>
      <c r="K590" s="56"/>
      <c r="L590" s="56"/>
      <c r="M590" s="56"/>
      <c r="N590" s="56"/>
      <c r="O590" s="56"/>
      <c r="P590" s="56"/>
      <c r="Q590" s="56"/>
      <c r="R590" s="56"/>
    </row>
    <row r="591" ht="14.25" customHeight="1">
      <c r="A591" s="56"/>
      <c r="B591" s="59"/>
      <c r="C591" s="56"/>
      <c r="D591" s="92"/>
      <c r="E591" s="92"/>
      <c r="F591" s="56"/>
      <c r="G591" s="202"/>
      <c r="H591" s="198"/>
      <c r="I591" s="56"/>
      <c r="J591" s="56"/>
      <c r="K591" s="56"/>
      <c r="L591" s="56"/>
      <c r="M591" s="56"/>
      <c r="N591" s="56"/>
      <c r="O591" s="56"/>
      <c r="P591" s="56"/>
      <c r="Q591" s="56"/>
      <c r="R591" s="56"/>
    </row>
    <row r="592" ht="14.25" customHeight="1">
      <c r="A592" s="56"/>
      <c r="B592" s="59"/>
      <c r="C592" s="56"/>
      <c r="D592" s="92"/>
      <c r="E592" s="92"/>
      <c r="F592" s="56"/>
      <c r="G592" s="202"/>
      <c r="H592" s="198"/>
      <c r="I592" s="56"/>
      <c r="J592" s="56"/>
      <c r="K592" s="56"/>
      <c r="L592" s="56"/>
      <c r="M592" s="56"/>
      <c r="N592" s="56"/>
      <c r="O592" s="56"/>
      <c r="P592" s="56"/>
      <c r="Q592" s="56"/>
      <c r="R592" s="56"/>
    </row>
    <row r="593" ht="14.25" customHeight="1">
      <c r="A593" s="56"/>
      <c r="B593" s="59"/>
      <c r="C593" s="56"/>
      <c r="D593" s="92"/>
      <c r="E593" s="92"/>
      <c r="F593" s="56"/>
      <c r="G593" s="202"/>
      <c r="H593" s="198"/>
      <c r="I593" s="56"/>
      <c r="J593" s="56"/>
      <c r="K593" s="56"/>
      <c r="L593" s="56"/>
      <c r="M593" s="56"/>
      <c r="N593" s="56"/>
      <c r="O593" s="56"/>
      <c r="P593" s="56"/>
      <c r="Q593" s="56"/>
      <c r="R593" s="56"/>
    </row>
    <row r="594" ht="14.25" customHeight="1">
      <c r="A594" s="56"/>
      <c r="B594" s="59"/>
      <c r="C594" s="56"/>
      <c r="D594" s="92"/>
      <c r="E594" s="92"/>
      <c r="F594" s="56"/>
      <c r="G594" s="202"/>
      <c r="H594" s="198"/>
      <c r="I594" s="56"/>
      <c r="J594" s="56"/>
      <c r="K594" s="56"/>
      <c r="L594" s="56"/>
      <c r="M594" s="56"/>
      <c r="N594" s="56"/>
      <c r="O594" s="56"/>
      <c r="P594" s="56"/>
      <c r="Q594" s="56"/>
      <c r="R594" s="56"/>
    </row>
    <row r="595" ht="14.25" customHeight="1">
      <c r="A595" s="56"/>
      <c r="B595" s="59"/>
      <c r="C595" s="56"/>
      <c r="D595" s="92"/>
      <c r="E595" s="92"/>
      <c r="F595" s="56"/>
      <c r="G595" s="202"/>
      <c r="H595" s="198"/>
      <c r="I595" s="56"/>
      <c r="J595" s="56"/>
      <c r="K595" s="56"/>
      <c r="L595" s="56"/>
      <c r="M595" s="56"/>
      <c r="N595" s="56"/>
      <c r="O595" s="56"/>
      <c r="P595" s="56"/>
      <c r="Q595" s="56"/>
      <c r="R595" s="56"/>
    </row>
    <row r="596" ht="14.25" customHeight="1">
      <c r="A596" s="56"/>
      <c r="B596" s="59"/>
      <c r="C596" s="56"/>
      <c r="D596" s="92"/>
      <c r="E596" s="92"/>
      <c r="F596" s="56"/>
      <c r="G596" s="202"/>
      <c r="H596" s="198"/>
      <c r="I596" s="56"/>
      <c r="J596" s="56"/>
      <c r="K596" s="56"/>
      <c r="L596" s="56"/>
      <c r="M596" s="56"/>
      <c r="N596" s="56"/>
      <c r="O596" s="56"/>
      <c r="P596" s="56"/>
      <c r="Q596" s="56"/>
      <c r="R596" s="56"/>
    </row>
    <row r="597" ht="14.25" customHeight="1">
      <c r="A597" s="56"/>
      <c r="B597" s="59"/>
      <c r="C597" s="56"/>
      <c r="D597" s="92"/>
      <c r="E597" s="92"/>
      <c r="F597" s="56"/>
      <c r="G597" s="202"/>
      <c r="H597" s="198"/>
      <c r="I597" s="56"/>
      <c r="J597" s="56"/>
      <c r="K597" s="56"/>
      <c r="L597" s="56"/>
      <c r="M597" s="56"/>
      <c r="N597" s="56"/>
      <c r="O597" s="56"/>
      <c r="P597" s="56"/>
      <c r="Q597" s="56"/>
      <c r="R597" s="56"/>
    </row>
    <row r="598" ht="14.25" customHeight="1">
      <c r="A598" s="56"/>
      <c r="B598" s="59"/>
      <c r="C598" s="56"/>
      <c r="D598" s="92"/>
      <c r="E598" s="92"/>
      <c r="F598" s="56"/>
      <c r="G598" s="202"/>
      <c r="H598" s="198"/>
      <c r="I598" s="56"/>
      <c r="J598" s="56"/>
      <c r="K598" s="56"/>
      <c r="L598" s="56"/>
      <c r="M598" s="56"/>
      <c r="N598" s="56"/>
      <c r="O598" s="56"/>
      <c r="P598" s="56"/>
      <c r="Q598" s="56"/>
      <c r="R598" s="56"/>
    </row>
    <row r="599" ht="14.25" customHeight="1">
      <c r="A599" s="56"/>
      <c r="B599" s="59"/>
      <c r="C599" s="56"/>
      <c r="D599" s="92"/>
      <c r="E599" s="92"/>
      <c r="F599" s="56"/>
      <c r="G599" s="202"/>
      <c r="H599" s="198"/>
      <c r="I599" s="56"/>
      <c r="J599" s="56"/>
      <c r="K599" s="56"/>
      <c r="L599" s="56"/>
      <c r="M599" s="56"/>
      <c r="N599" s="56"/>
      <c r="O599" s="56"/>
      <c r="P599" s="56"/>
      <c r="Q599" s="56"/>
      <c r="R599" s="56"/>
    </row>
    <row r="600" ht="14.25" customHeight="1">
      <c r="A600" s="56"/>
      <c r="B600" s="59"/>
      <c r="C600" s="56"/>
      <c r="D600" s="92"/>
      <c r="E600" s="92"/>
      <c r="F600" s="56"/>
      <c r="G600" s="202"/>
      <c r="H600" s="198"/>
      <c r="I600" s="56"/>
      <c r="J600" s="56"/>
      <c r="K600" s="56"/>
      <c r="L600" s="56"/>
      <c r="M600" s="56"/>
      <c r="N600" s="56"/>
      <c r="O600" s="56"/>
      <c r="P600" s="56"/>
      <c r="Q600" s="56"/>
      <c r="R600" s="56"/>
    </row>
    <row r="601" ht="14.25" customHeight="1">
      <c r="A601" s="56"/>
      <c r="B601" s="59"/>
      <c r="C601" s="56"/>
      <c r="D601" s="92"/>
      <c r="E601" s="92"/>
      <c r="F601" s="56"/>
      <c r="G601" s="202"/>
      <c r="H601" s="198"/>
      <c r="I601" s="56"/>
      <c r="J601" s="56"/>
      <c r="K601" s="56"/>
      <c r="L601" s="56"/>
      <c r="M601" s="56"/>
      <c r="N601" s="56"/>
      <c r="O601" s="56"/>
      <c r="P601" s="56"/>
      <c r="Q601" s="56"/>
      <c r="R601" s="56"/>
    </row>
    <row r="602" ht="14.25" customHeight="1">
      <c r="A602" s="56"/>
      <c r="B602" s="59"/>
      <c r="C602" s="56"/>
      <c r="D602" s="92"/>
      <c r="E602" s="92"/>
      <c r="F602" s="56"/>
      <c r="G602" s="202"/>
      <c r="H602" s="198"/>
      <c r="I602" s="56"/>
      <c r="J602" s="56"/>
      <c r="K602" s="56"/>
      <c r="L602" s="56"/>
      <c r="M602" s="56"/>
      <c r="N602" s="56"/>
      <c r="O602" s="56"/>
      <c r="P602" s="56"/>
      <c r="Q602" s="56"/>
      <c r="R602" s="56"/>
    </row>
    <row r="603" ht="14.25" customHeight="1">
      <c r="A603" s="56"/>
      <c r="B603" s="59"/>
      <c r="C603" s="56"/>
      <c r="D603" s="92"/>
      <c r="E603" s="92"/>
      <c r="F603" s="56"/>
      <c r="G603" s="202"/>
      <c r="H603" s="198"/>
      <c r="I603" s="56"/>
      <c r="J603" s="56"/>
      <c r="K603" s="56"/>
      <c r="L603" s="56"/>
      <c r="M603" s="56"/>
      <c r="N603" s="56"/>
      <c r="O603" s="56"/>
      <c r="P603" s="56"/>
      <c r="Q603" s="56"/>
      <c r="R603" s="56"/>
    </row>
    <row r="604" ht="14.25" customHeight="1">
      <c r="A604" s="56"/>
      <c r="B604" s="59"/>
      <c r="C604" s="56"/>
      <c r="D604" s="92"/>
      <c r="E604" s="92"/>
      <c r="F604" s="56"/>
      <c r="G604" s="202"/>
      <c r="H604" s="198"/>
      <c r="I604" s="56"/>
      <c r="J604" s="56"/>
      <c r="K604" s="56"/>
      <c r="L604" s="56"/>
      <c r="M604" s="56"/>
      <c r="N604" s="56"/>
      <c r="O604" s="56"/>
      <c r="P604" s="56"/>
      <c r="Q604" s="56"/>
      <c r="R604" s="56"/>
    </row>
    <row r="605" ht="14.25" customHeight="1">
      <c r="A605" s="56"/>
      <c r="B605" s="59"/>
      <c r="C605" s="56"/>
      <c r="D605" s="92"/>
      <c r="E605" s="92"/>
      <c r="F605" s="56"/>
      <c r="G605" s="202"/>
      <c r="H605" s="198"/>
      <c r="I605" s="56"/>
      <c r="J605" s="56"/>
      <c r="K605" s="56"/>
      <c r="L605" s="56"/>
      <c r="M605" s="56"/>
      <c r="N605" s="56"/>
      <c r="O605" s="56"/>
      <c r="P605" s="56"/>
      <c r="Q605" s="56"/>
      <c r="R605" s="56"/>
    </row>
    <row r="606" ht="14.25" customHeight="1">
      <c r="A606" s="56"/>
      <c r="B606" s="59"/>
      <c r="C606" s="56"/>
      <c r="D606" s="92"/>
      <c r="E606" s="92"/>
      <c r="F606" s="56"/>
      <c r="G606" s="202"/>
      <c r="H606" s="198"/>
      <c r="I606" s="56"/>
      <c r="J606" s="56"/>
      <c r="K606" s="56"/>
      <c r="L606" s="56"/>
      <c r="M606" s="56"/>
      <c r="N606" s="56"/>
      <c r="O606" s="56"/>
      <c r="P606" s="56"/>
      <c r="Q606" s="56"/>
      <c r="R606" s="56"/>
    </row>
    <row r="607" ht="14.25" customHeight="1">
      <c r="A607" s="56"/>
      <c r="B607" s="59"/>
      <c r="C607" s="56"/>
      <c r="D607" s="92"/>
      <c r="E607" s="92"/>
      <c r="F607" s="56"/>
      <c r="G607" s="202"/>
      <c r="H607" s="198"/>
      <c r="I607" s="56"/>
      <c r="J607" s="56"/>
      <c r="K607" s="56"/>
      <c r="L607" s="56"/>
      <c r="M607" s="56"/>
      <c r="N607" s="56"/>
      <c r="O607" s="56"/>
      <c r="P607" s="56"/>
      <c r="Q607" s="56"/>
      <c r="R607" s="56"/>
    </row>
    <row r="608" ht="14.25" customHeight="1">
      <c r="A608" s="56"/>
      <c r="B608" s="59"/>
      <c r="C608" s="56"/>
      <c r="D608" s="92"/>
      <c r="E608" s="92"/>
      <c r="F608" s="56"/>
      <c r="G608" s="202"/>
      <c r="H608" s="198"/>
      <c r="I608" s="56"/>
      <c r="J608" s="56"/>
      <c r="K608" s="56"/>
      <c r="L608" s="56"/>
      <c r="M608" s="56"/>
      <c r="N608" s="56"/>
      <c r="O608" s="56"/>
      <c r="P608" s="56"/>
      <c r="Q608" s="56"/>
      <c r="R608" s="56"/>
    </row>
    <row r="609" ht="14.25" customHeight="1">
      <c r="A609" s="56"/>
      <c r="B609" s="59"/>
      <c r="C609" s="56"/>
      <c r="D609" s="92"/>
      <c r="E609" s="92"/>
      <c r="F609" s="56"/>
      <c r="G609" s="202"/>
      <c r="H609" s="198"/>
      <c r="I609" s="56"/>
      <c r="J609" s="56"/>
      <c r="K609" s="56"/>
      <c r="L609" s="56"/>
      <c r="M609" s="56"/>
      <c r="N609" s="56"/>
      <c r="O609" s="56"/>
      <c r="P609" s="56"/>
      <c r="Q609" s="56"/>
      <c r="R609" s="56"/>
    </row>
    <row r="610" ht="14.25" customHeight="1">
      <c r="A610" s="56"/>
      <c r="B610" s="59"/>
      <c r="C610" s="56"/>
      <c r="D610" s="92"/>
      <c r="E610" s="92"/>
      <c r="F610" s="56"/>
      <c r="G610" s="202"/>
      <c r="H610" s="198"/>
      <c r="I610" s="56"/>
      <c r="J610" s="56"/>
      <c r="K610" s="56"/>
      <c r="L610" s="56"/>
      <c r="M610" s="56"/>
      <c r="N610" s="56"/>
      <c r="O610" s="56"/>
      <c r="P610" s="56"/>
      <c r="Q610" s="56"/>
      <c r="R610" s="56"/>
    </row>
    <row r="611" ht="14.25" customHeight="1">
      <c r="A611" s="56"/>
      <c r="B611" s="59"/>
      <c r="C611" s="56"/>
      <c r="D611" s="92"/>
      <c r="E611" s="92"/>
      <c r="F611" s="56"/>
      <c r="G611" s="202"/>
      <c r="H611" s="198"/>
      <c r="I611" s="56"/>
      <c r="J611" s="56"/>
      <c r="K611" s="56"/>
      <c r="L611" s="56"/>
      <c r="M611" s="56"/>
      <c r="N611" s="56"/>
      <c r="O611" s="56"/>
      <c r="P611" s="56"/>
      <c r="Q611" s="56"/>
      <c r="R611" s="56"/>
    </row>
    <row r="612" ht="14.25" customHeight="1">
      <c r="A612" s="56"/>
      <c r="B612" s="59"/>
      <c r="C612" s="56"/>
      <c r="D612" s="92"/>
      <c r="E612" s="92"/>
      <c r="F612" s="56"/>
      <c r="G612" s="202"/>
      <c r="H612" s="198"/>
      <c r="I612" s="56"/>
      <c r="J612" s="56"/>
      <c r="K612" s="56"/>
      <c r="L612" s="56"/>
      <c r="M612" s="56"/>
      <c r="N612" s="56"/>
      <c r="O612" s="56"/>
      <c r="P612" s="56"/>
      <c r="Q612" s="56"/>
      <c r="R612" s="56"/>
    </row>
    <row r="613" ht="14.25" customHeight="1">
      <c r="A613" s="56"/>
      <c r="B613" s="59"/>
      <c r="C613" s="56"/>
      <c r="D613" s="92"/>
      <c r="E613" s="92"/>
      <c r="F613" s="56"/>
      <c r="G613" s="202"/>
      <c r="H613" s="198"/>
      <c r="I613" s="56"/>
      <c r="J613" s="56"/>
      <c r="K613" s="56"/>
      <c r="L613" s="56"/>
      <c r="M613" s="56"/>
      <c r="N613" s="56"/>
      <c r="O613" s="56"/>
      <c r="P613" s="56"/>
      <c r="Q613" s="56"/>
      <c r="R613" s="56"/>
    </row>
    <row r="614" ht="14.25" customHeight="1">
      <c r="A614" s="56"/>
      <c r="B614" s="59"/>
      <c r="C614" s="56"/>
      <c r="D614" s="92"/>
      <c r="E614" s="92"/>
      <c r="F614" s="56"/>
      <c r="G614" s="202"/>
      <c r="H614" s="198"/>
      <c r="I614" s="56"/>
      <c r="J614" s="56"/>
      <c r="K614" s="56"/>
      <c r="L614" s="56"/>
      <c r="M614" s="56"/>
      <c r="N614" s="56"/>
      <c r="O614" s="56"/>
      <c r="P614" s="56"/>
      <c r="Q614" s="56"/>
      <c r="R614" s="56"/>
    </row>
    <row r="615" ht="14.25" customHeight="1">
      <c r="A615" s="56"/>
      <c r="B615" s="59"/>
      <c r="C615" s="56"/>
      <c r="D615" s="92"/>
      <c r="E615" s="92"/>
      <c r="F615" s="56"/>
      <c r="G615" s="202"/>
      <c r="H615" s="198"/>
      <c r="I615" s="56"/>
      <c r="J615" s="56"/>
      <c r="K615" s="56"/>
      <c r="L615" s="56"/>
      <c r="M615" s="56"/>
      <c r="N615" s="56"/>
      <c r="O615" s="56"/>
      <c r="P615" s="56"/>
      <c r="Q615" s="56"/>
      <c r="R615" s="56"/>
    </row>
    <row r="616" ht="14.25" customHeight="1">
      <c r="A616" s="56"/>
      <c r="B616" s="59"/>
      <c r="C616" s="56"/>
      <c r="D616" s="92"/>
      <c r="E616" s="92"/>
      <c r="F616" s="56"/>
      <c r="G616" s="202"/>
      <c r="H616" s="198"/>
      <c r="I616" s="56"/>
      <c r="J616" s="56"/>
      <c r="K616" s="56"/>
      <c r="L616" s="56"/>
      <c r="M616" s="56"/>
      <c r="N616" s="56"/>
      <c r="O616" s="56"/>
      <c r="P616" s="56"/>
      <c r="Q616" s="56"/>
      <c r="R616" s="56"/>
    </row>
    <row r="617" ht="14.25" customHeight="1">
      <c r="A617" s="56"/>
      <c r="B617" s="59"/>
      <c r="C617" s="56"/>
      <c r="D617" s="92"/>
      <c r="E617" s="92"/>
      <c r="F617" s="56"/>
      <c r="G617" s="202"/>
      <c r="H617" s="198"/>
      <c r="I617" s="56"/>
      <c r="J617" s="56"/>
      <c r="K617" s="56"/>
      <c r="L617" s="56"/>
      <c r="M617" s="56"/>
      <c r="N617" s="56"/>
      <c r="O617" s="56"/>
      <c r="P617" s="56"/>
      <c r="Q617" s="56"/>
      <c r="R617" s="56"/>
    </row>
    <row r="618" ht="14.25" customHeight="1">
      <c r="A618" s="56"/>
      <c r="B618" s="59"/>
      <c r="C618" s="56"/>
      <c r="D618" s="92"/>
      <c r="E618" s="92"/>
      <c r="F618" s="56"/>
      <c r="G618" s="202"/>
      <c r="H618" s="198"/>
      <c r="I618" s="56"/>
      <c r="J618" s="56"/>
      <c r="K618" s="56"/>
      <c r="L618" s="56"/>
      <c r="M618" s="56"/>
      <c r="N618" s="56"/>
      <c r="O618" s="56"/>
      <c r="P618" s="56"/>
      <c r="Q618" s="56"/>
      <c r="R618" s="56"/>
    </row>
    <row r="619" ht="14.25" customHeight="1">
      <c r="A619" s="56"/>
      <c r="B619" s="59"/>
      <c r="C619" s="56"/>
      <c r="D619" s="92"/>
      <c r="E619" s="92"/>
      <c r="F619" s="56"/>
      <c r="G619" s="202"/>
      <c r="H619" s="198"/>
      <c r="I619" s="56"/>
      <c r="J619" s="56"/>
      <c r="K619" s="56"/>
      <c r="L619" s="56"/>
      <c r="M619" s="56"/>
      <c r="N619" s="56"/>
      <c r="O619" s="56"/>
      <c r="P619" s="56"/>
      <c r="Q619" s="56"/>
      <c r="R619" s="56"/>
    </row>
    <row r="620" ht="14.25" customHeight="1">
      <c r="A620" s="56"/>
      <c r="B620" s="59"/>
      <c r="C620" s="56"/>
      <c r="D620" s="92"/>
      <c r="E620" s="92"/>
      <c r="F620" s="56"/>
      <c r="G620" s="202"/>
      <c r="H620" s="198"/>
      <c r="I620" s="56"/>
      <c r="J620" s="56"/>
      <c r="K620" s="56"/>
      <c r="L620" s="56"/>
      <c r="M620" s="56"/>
      <c r="N620" s="56"/>
      <c r="O620" s="56"/>
      <c r="P620" s="56"/>
      <c r="Q620" s="56"/>
      <c r="R620" s="56"/>
    </row>
    <row r="621" ht="14.25" customHeight="1">
      <c r="A621" s="56"/>
      <c r="B621" s="59"/>
      <c r="C621" s="56"/>
      <c r="D621" s="92"/>
      <c r="E621" s="92"/>
      <c r="F621" s="56"/>
      <c r="G621" s="202"/>
      <c r="H621" s="198"/>
      <c r="I621" s="56"/>
      <c r="J621" s="56"/>
      <c r="K621" s="56"/>
      <c r="L621" s="56"/>
      <c r="M621" s="56"/>
      <c r="N621" s="56"/>
      <c r="O621" s="56"/>
      <c r="P621" s="56"/>
      <c r="Q621" s="56"/>
      <c r="R621" s="56"/>
    </row>
    <row r="622" ht="14.25" customHeight="1">
      <c r="A622" s="56"/>
      <c r="B622" s="59"/>
      <c r="C622" s="56"/>
      <c r="D622" s="92"/>
      <c r="E622" s="92"/>
      <c r="F622" s="56"/>
      <c r="G622" s="202"/>
      <c r="H622" s="198"/>
      <c r="I622" s="56"/>
      <c r="J622" s="56"/>
      <c r="K622" s="56"/>
      <c r="L622" s="56"/>
      <c r="M622" s="56"/>
      <c r="N622" s="56"/>
      <c r="O622" s="56"/>
      <c r="P622" s="56"/>
      <c r="Q622" s="56"/>
      <c r="R622" s="56"/>
    </row>
    <row r="623" ht="14.25" customHeight="1">
      <c r="A623" s="56"/>
      <c r="B623" s="59"/>
      <c r="C623" s="56"/>
      <c r="D623" s="92"/>
      <c r="E623" s="92"/>
      <c r="F623" s="56"/>
      <c r="G623" s="202"/>
      <c r="H623" s="198"/>
      <c r="I623" s="56"/>
      <c r="J623" s="56"/>
      <c r="K623" s="56"/>
      <c r="L623" s="56"/>
      <c r="M623" s="56"/>
      <c r="N623" s="56"/>
      <c r="O623" s="56"/>
      <c r="P623" s="56"/>
      <c r="Q623" s="56"/>
      <c r="R623" s="56"/>
    </row>
    <row r="624" ht="14.25" customHeight="1">
      <c r="A624" s="56"/>
      <c r="B624" s="59"/>
      <c r="C624" s="56"/>
      <c r="D624" s="92"/>
      <c r="E624" s="92"/>
      <c r="F624" s="56"/>
      <c r="G624" s="202"/>
      <c r="H624" s="198"/>
      <c r="I624" s="56"/>
      <c r="J624" s="56"/>
      <c r="K624" s="56"/>
      <c r="L624" s="56"/>
      <c r="M624" s="56"/>
      <c r="N624" s="56"/>
      <c r="O624" s="56"/>
      <c r="P624" s="56"/>
      <c r="Q624" s="56"/>
      <c r="R624" s="56"/>
    </row>
    <row r="625" ht="14.25" customHeight="1">
      <c r="A625" s="56"/>
      <c r="B625" s="59"/>
      <c r="C625" s="56"/>
      <c r="D625" s="92"/>
      <c r="E625" s="92"/>
      <c r="F625" s="56"/>
      <c r="G625" s="202"/>
      <c r="H625" s="198"/>
      <c r="I625" s="56"/>
      <c r="J625" s="56"/>
      <c r="K625" s="56"/>
      <c r="L625" s="56"/>
      <c r="M625" s="56"/>
      <c r="N625" s="56"/>
      <c r="O625" s="56"/>
      <c r="P625" s="56"/>
      <c r="Q625" s="56"/>
      <c r="R625" s="56"/>
    </row>
    <row r="626" ht="14.25" customHeight="1">
      <c r="A626" s="56"/>
      <c r="B626" s="59"/>
      <c r="C626" s="56"/>
      <c r="D626" s="92"/>
      <c r="E626" s="92"/>
      <c r="F626" s="56"/>
      <c r="G626" s="202"/>
      <c r="H626" s="198"/>
      <c r="I626" s="56"/>
      <c r="J626" s="56"/>
      <c r="K626" s="56"/>
      <c r="L626" s="56"/>
      <c r="M626" s="56"/>
      <c r="N626" s="56"/>
      <c r="O626" s="56"/>
      <c r="P626" s="56"/>
      <c r="Q626" s="56"/>
      <c r="R626" s="56"/>
    </row>
    <row r="627" ht="14.25" customHeight="1">
      <c r="A627" s="56"/>
      <c r="B627" s="59"/>
      <c r="C627" s="56"/>
      <c r="D627" s="92"/>
      <c r="E627" s="92"/>
      <c r="F627" s="56"/>
      <c r="G627" s="202"/>
      <c r="H627" s="198"/>
      <c r="I627" s="56"/>
      <c r="J627" s="56"/>
      <c r="K627" s="56"/>
      <c r="L627" s="56"/>
      <c r="M627" s="56"/>
      <c r="N627" s="56"/>
      <c r="O627" s="56"/>
      <c r="P627" s="56"/>
      <c r="Q627" s="56"/>
      <c r="R627" s="56"/>
    </row>
    <row r="628" ht="14.25" customHeight="1">
      <c r="A628" s="56"/>
      <c r="B628" s="59"/>
      <c r="C628" s="56"/>
      <c r="D628" s="92"/>
      <c r="E628" s="92"/>
      <c r="F628" s="56"/>
      <c r="G628" s="202"/>
      <c r="H628" s="198"/>
      <c r="I628" s="56"/>
      <c r="J628" s="56"/>
      <c r="K628" s="56"/>
      <c r="L628" s="56"/>
      <c r="M628" s="56"/>
      <c r="N628" s="56"/>
      <c r="O628" s="56"/>
      <c r="P628" s="56"/>
      <c r="Q628" s="56"/>
      <c r="R628" s="56"/>
    </row>
    <row r="629" ht="14.25" customHeight="1">
      <c r="A629" s="56"/>
      <c r="B629" s="59"/>
      <c r="C629" s="56"/>
      <c r="D629" s="92"/>
      <c r="E629" s="92"/>
      <c r="F629" s="56"/>
      <c r="G629" s="202"/>
      <c r="H629" s="198"/>
      <c r="I629" s="56"/>
      <c r="J629" s="56"/>
      <c r="K629" s="56"/>
      <c r="L629" s="56"/>
      <c r="M629" s="56"/>
      <c r="N629" s="56"/>
      <c r="O629" s="56"/>
      <c r="P629" s="56"/>
      <c r="Q629" s="56"/>
      <c r="R629" s="56"/>
    </row>
    <row r="630" ht="14.25" customHeight="1">
      <c r="A630" s="56"/>
      <c r="B630" s="59"/>
      <c r="C630" s="56"/>
      <c r="D630" s="92"/>
      <c r="E630" s="92"/>
      <c r="F630" s="56"/>
      <c r="G630" s="202"/>
      <c r="H630" s="198"/>
      <c r="I630" s="56"/>
      <c r="J630" s="56"/>
      <c r="K630" s="56"/>
      <c r="L630" s="56"/>
      <c r="M630" s="56"/>
      <c r="N630" s="56"/>
      <c r="O630" s="56"/>
      <c r="P630" s="56"/>
      <c r="Q630" s="56"/>
      <c r="R630" s="56"/>
    </row>
    <row r="631" ht="14.25" customHeight="1">
      <c r="A631" s="56"/>
      <c r="B631" s="59"/>
      <c r="C631" s="56"/>
      <c r="D631" s="92"/>
      <c r="E631" s="92"/>
      <c r="F631" s="56"/>
      <c r="G631" s="202"/>
      <c r="H631" s="198"/>
      <c r="I631" s="56"/>
      <c r="J631" s="56"/>
      <c r="K631" s="56"/>
      <c r="L631" s="56"/>
      <c r="M631" s="56"/>
      <c r="N631" s="56"/>
      <c r="O631" s="56"/>
      <c r="P631" s="56"/>
      <c r="Q631" s="56"/>
      <c r="R631" s="56"/>
    </row>
    <row r="632" ht="14.25" customHeight="1">
      <c r="A632" s="56"/>
      <c r="B632" s="59"/>
      <c r="C632" s="56"/>
      <c r="D632" s="92"/>
      <c r="E632" s="92"/>
      <c r="F632" s="56"/>
      <c r="G632" s="202"/>
      <c r="H632" s="198"/>
      <c r="I632" s="56"/>
      <c r="J632" s="56"/>
      <c r="K632" s="56"/>
      <c r="L632" s="56"/>
      <c r="M632" s="56"/>
      <c r="N632" s="56"/>
      <c r="O632" s="56"/>
      <c r="P632" s="56"/>
      <c r="Q632" s="56"/>
      <c r="R632" s="56"/>
    </row>
    <row r="633" ht="14.25" customHeight="1">
      <c r="A633" s="56"/>
      <c r="B633" s="59"/>
      <c r="C633" s="56"/>
      <c r="D633" s="92"/>
      <c r="E633" s="92"/>
      <c r="F633" s="56"/>
      <c r="G633" s="202"/>
      <c r="H633" s="198"/>
      <c r="I633" s="56"/>
      <c r="J633" s="56"/>
      <c r="K633" s="56"/>
      <c r="L633" s="56"/>
      <c r="M633" s="56"/>
      <c r="N633" s="56"/>
      <c r="O633" s="56"/>
      <c r="P633" s="56"/>
      <c r="Q633" s="56"/>
      <c r="R633" s="56"/>
    </row>
    <row r="634" ht="14.25" customHeight="1">
      <c r="A634" s="56"/>
      <c r="B634" s="59"/>
      <c r="C634" s="56"/>
      <c r="D634" s="92"/>
      <c r="E634" s="92"/>
      <c r="F634" s="56"/>
      <c r="G634" s="202"/>
      <c r="H634" s="198"/>
      <c r="I634" s="56"/>
      <c r="J634" s="56"/>
      <c r="K634" s="56"/>
      <c r="L634" s="56"/>
      <c r="M634" s="56"/>
      <c r="N634" s="56"/>
      <c r="O634" s="56"/>
      <c r="P634" s="56"/>
      <c r="Q634" s="56"/>
      <c r="R634" s="56"/>
    </row>
    <row r="635" ht="14.25" customHeight="1">
      <c r="A635" s="56"/>
      <c r="B635" s="59"/>
      <c r="C635" s="56"/>
      <c r="D635" s="92"/>
      <c r="E635" s="92"/>
      <c r="F635" s="56"/>
      <c r="G635" s="202"/>
      <c r="H635" s="198"/>
      <c r="I635" s="56"/>
      <c r="J635" s="56"/>
      <c r="K635" s="56"/>
      <c r="L635" s="56"/>
      <c r="M635" s="56"/>
      <c r="N635" s="56"/>
      <c r="O635" s="56"/>
      <c r="P635" s="56"/>
      <c r="Q635" s="56"/>
      <c r="R635" s="56"/>
    </row>
    <row r="636" ht="14.25" customHeight="1">
      <c r="A636" s="56"/>
      <c r="B636" s="59"/>
      <c r="C636" s="56"/>
      <c r="D636" s="92"/>
      <c r="E636" s="92"/>
      <c r="F636" s="56"/>
      <c r="G636" s="202"/>
      <c r="H636" s="198"/>
      <c r="I636" s="56"/>
      <c r="J636" s="56"/>
      <c r="K636" s="56"/>
      <c r="L636" s="56"/>
      <c r="M636" s="56"/>
      <c r="N636" s="56"/>
      <c r="O636" s="56"/>
      <c r="P636" s="56"/>
      <c r="Q636" s="56"/>
      <c r="R636" s="56"/>
    </row>
    <row r="637" ht="14.25" customHeight="1">
      <c r="A637" s="56"/>
      <c r="B637" s="59"/>
      <c r="C637" s="56"/>
      <c r="D637" s="92"/>
      <c r="E637" s="92"/>
      <c r="F637" s="56"/>
      <c r="G637" s="202"/>
      <c r="H637" s="198"/>
      <c r="I637" s="56"/>
      <c r="J637" s="56"/>
      <c r="K637" s="56"/>
      <c r="L637" s="56"/>
      <c r="M637" s="56"/>
      <c r="N637" s="56"/>
      <c r="O637" s="56"/>
      <c r="P637" s="56"/>
      <c r="Q637" s="56"/>
      <c r="R637" s="56"/>
    </row>
    <row r="638" ht="14.25" customHeight="1">
      <c r="A638" s="56"/>
      <c r="B638" s="59"/>
      <c r="C638" s="56"/>
      <c r="D638" s="92"/>
      <c r="E638" s="92"/>
      <c r="F638" s="56"/>
      <c r="G638" s="202"/>
      <c r="H638" s="198"/>
      <c r="I638" s="56"/>
      <c r="J638" s="56"/>
      <c r="K638" s="56"/>
      <c r="L638" s="56"/>
      <c r="M638" s="56"/>
      <c r="N638" s="56"/>
      <c r="O638" s="56"/>
      <c r="P638" s="56"/>
      <c r="Q638" s="56"/>
      <c r="R638" s="56"/>
    </row>
    <row r="639" ht="14.25" customHeight="1">
      <c r="A639" s="56"/>
      <c r="B639" s="59"/>
      <c r="C639" s="56"/>
      <c r="D639" s="92"/>
      <c r="E639" s="92"/>
      <c r="F639" s="56"/>
      <c r="G639" s="202"/>
      <c r="H639" s="198"/>
      <c r="I639" s="56"/>
      <c r="J639" s="56"/>
      <c r="K639" s="56"/>
      <c r="L639" s="56"/>
      <c r="M639" s="56"/>
      <c r="N639" s="56"/>
      <c r="O639" s="56"/>
      <c r="P639" s="56"/>
      <c r="Q639" s="56"/>
      <c r="R639" s="56"/>
    </row>
    <row r="640" ht="14.25" customHeight="1">
      <c r="A640" s="56"/>
      <c r="B640" s="59"/>
      <c r="C640" s="56"/>
      <c r="D640" s="92"/>
      <c r="E640" s="92"/>
      <c r="F640" s="56"/>
      <c r="G640" s="202"/>
      <c r="H640" s="198"/>
      <c r="I640" s="56"/>
      <c r="J640" s="56"/>
      <c r="K640" s="56"/>
      <c r="L640" s="56"/>
      <c r="M640" s="56"/>
      <c r="N640" s="56"/>
      <c r="O640" s="56"/>
      <c r="P640" s="56"/>
      <c r="Q640" s="56"/>
      <c r="R640" s="56"/>
    </row>
    <row r="641" ht="14.25" customHeight="1">
      <c r="A641" s="56"/>
      <c r="B641" s="59"/>
      <c r="C641" s="56"/>
      <c r="D641" s="92"/>
      <c r="E641" s="92"/>
      <c r="F641" s="56"/>
      <c r="G641" s="202"/>
      <c r="H641" s="198"/>
      <c r="I641" s="56"/>
      <c r="J641" s="56"/>
      <c r="K641" s="56"/>
      <c r="L641" s="56"/>
      <c r="M641" s="56"/>
      <c r="N641" s="56"/>
      <c r="O641" s="56"/>
      <c r="P641" s="56"/>
      <c r="Q641" s="56"/>
      <c r="R641" s="56"/>
    </row>
    <row r="642" ht="14.25" customHeight="1">
      <c r="A642" s="56"/>
      <c r="B642" s="59"/>
      <c r="C642" s="56"/>
      <c r="D642" s="92"/>
      <c r="E642" s="92"/>
      <c r="F642" s="56"/>
      <c r="G642" s="202"/>
      <c r="H642" s="198"/>
      <c r="I642" s="56"/>
      <c r="J642" s="56"/>
      <c r="K642" s="56"/>
      <c r="L642" s="56"/>
      <c r="M642" s="56"/>
      <c r="N642" s="56"/>
      <c r="O642" s="56"/>
      <c r="P642" s="56"/>
      <c r="Q642" s="56"/>
      <c r="R642" s="56"/>
    </row>
    <row r="643" ht="14.25" customHeight="1">
      <c r="A643" s="56"/>
      <c r="B643" s="59"/>
      <c r="C643" s="56"/>
      <c r="D643" s="92"/>
      <c r="E643" s="92"/>
      <c r="F643" s="56"/>
      <c r="G643" s="202"/>
      <c r="H643" s="198"/>
      <c r="I643" s="56"/>
      <c r="J643" s="56"/>
      <c r="K643" s="56"/>
      <c r="L643" s="56"/>
      <c r="M643" s="56"/>
      <c r="N643" s="56"/>
      <c r="O643" s="56"/>
      <c r="P643" s="56"/>
      <c r="Q643" s="56"/>
      <c r="R643" s="56"/>
    </row>
    <row r="644" ht="14.25" customHeight="1">
      <c r="A644" s="56"/>
      <c r="B644" s="59"/>
      <c r="C644" s="56"/>
      <c r="D644" s="92"/>
      <c r="E644" s="92"/>
      <c r="F644" s="56"/>
      <c r="G644" s="202"/>
      <c r="H644" s="198"/>
      <c r="I644" s="56"/>
      <c r="J644" s="56"/>
      <c r="K644" s="56"/>
      <c r="L644" s="56"/>
      <c r="M644" s="56"/>
      <c r="N644" s="56"/>
      <c r="O644" s="56"/>
      <c r="P644" s="56"/>
      <c r="Q644" s="56"/>
      <c r="R644" s="56"/>
    </row>
    <row r="645" ht="14.25" customHeight="1">
      <c r="A645" s="56"/>
      <c r="B645" s="59"/>
      <c r="C645" s="56"/>
      <c r="D645" s="92"/>
      <c r="E645" s="92"/>
      <c r="F645" s="56"/>
      <c r="G645" s="202"/>
      <c r="H645" s="198"/>
      <c r="I645" s="56"/>
      <c r="J645" s="56"/>
      <c r="K645" s="56"/>
      <c r="L645" s="56"/>
      <c r="M645" s="56"/>
      <c r="N645" s="56"/>
      <c r="O645" s="56"/>
      <c r="P645" s="56"/>
      <c r="Q645" s="56"/>
      <c r="R645" s="56"/>
    </row>
    <row r="646" ht="14.25" customHeight="1">
      <c r="A646" s="56"/>
      <c r="B646" s="59"/>
      <c r="C646" s="56"/>
      <c r="D646" s="92"/>
      <c r="E646" s="92"/>
      <c r="F646" s="56"/>
      <c r="G646" s="202"/>
      <c r="H646" s="198"/>
      <c r="I646" s="56"/>
      <c r="J646" s="56"/>
      <c r="K646" s="56"/>
      <c r="L646" s="56"/>
      <c r="M646" s="56"/>
      <c r="N646" s="56"/>
      <c r="O646" s="56"/>
      <c r="P646" s="56"/>
      <c r="Q646" s="56"/>
      <c r="R646" s="56"/>
    </row>
    <row r="647" ht="14.25" customHeight="1">
      <c r="A647" s="56"/>
      <c r="B647" s="59"/>
      <c r="C647" s="56"/>
      <c r="D647" s="92"/>
      <c r="E647" s="92"/>
      <c r="F647" s="56"/>
      <c r="G647" s="202"/>
      <c r="H647" s="198"/>
      <c r="I647" s="56"/>
      <c r="J647" s="56"/>
      <c r="K647" s="56"/>
      <c r="L647" s="56"/>
      <c r="M647" s="56"/>
      <c r="N647" s="56"/>
      <c r="O647" s="56"/>
      <c r="P647" s="56"/>
      <c r="Q647" s="56"/>
      <c r="R647" s="56"/>
    </row>
    <row r="648" ht="14.25" customHeight="1">
      <c r="A648" s="56"/>
      <c r="B648" s="59"/>
      <c r="C648" s="56"/>
      <c r="D648" s="92"/>
      <c r="E648" s="92"/>
      <c r="F648" s="56"/>
      <c r="G648" s="202"/>
      <c r="H648" s="198"/>
      <c r="I648" s="56"/>
      <c r="J648" s="56"/>
      <c r="K648" s="56"/>
      <c r="L648" s="56"/>
      <c r="M648" s="56"/>
      <c r="N648" s="56"/>
      <c r="O648" s="56"/>
      <c r="P648" s="56"/>
      <c r="Q648" s="56"/>
      <c r="R648" s="56"/>
    </row>
    <row r="649" ht="14.25" customHeight="1">
      <c r="A649" s="56"/>
      <c r="B649" s="59"/>
      <c r="C649" s="56"/>
      <c r="D649" s="92"/>
      <c r="E649" s="92"/>
      <c r="F649" s="56"/>
      <c r="G649" s="202"/>
      <c r="H649" s="198"/>
      <c r="I649" s="56"/>
      <c r="J649" s="56"/>
      <c r="K649" s="56"/>
      <c r="L649" s="56"/>
      <c r="M649" s="56"/>
      <c r="N649" s="56"/>
      <c r="O649" s="56"/>
      <c r="P649" s="56"/>
      <c r="Q649" s="56"/>
      <c r="R649" s="56"/>
    </row>
    <row r="650" ht="14.25" customHeight="1">
      <c r="A650" s="56"/>
      <c r="B650" s="59"/>
      <c r="C650" s="56"/>
      <c r="D650" s="92"/>
      <c r="E650" s="92"/>
      <c r="F650" s="56"/>
      <c r="G650" s="202"/>
      <c r="H650" s="198"/>
      <c r="I650" s="56"/>
      <c r="J650" s="56"/>
      <c r="K650" s="56"/>
      <c r="L650" s="56"/>
      <c r="M650" s="56"/>
      <c r="N650" s="56"/>
      <c r="O650" s="56"/>
      <c r="P650" s="56"/>
      <c r="Q650" s="56"/>
      <c r="R650" s="56"/>
    </row>
    <row r="651" ht="14.25" customHeight="1">
      <c r="A651" s="56"/>
      <c r="B651" s="59"/>
      <c r="C651" s="56"/>
      <c r="D651" s="92"/>
      <c r="E651" s="92"/>
      <c r="F651" s="56"/>
      <c r="G651" s="202"/>
      <c r="H651" s="198"/>
      <c r="I651" s="56"/>
      <c r="J651" s="56"/>
      <c r="K651" s="56"/>
      <c r="L651" s="56"/>
      <c r="M651" s="56"/>
      <c r="N651" s="56"/>
      <c r="O651" s="56"/>
      <c r="P651" s="56"/>
      <c r="Q651" s="56"/>
      <c r="R651" s="56"/>
    </row>
    <row r="652" ht="14.25" customHeight="1">
      <c r="A652" s="56"/>
      <c r="B652" s="59"/>
      <c r="C652" s="56"/>
      <c r="D652" s="92"/>
      <c r="E652" s="92"/>
      <c r="F652" s="56"/>
      <c r="G652" s="202"/>
      <c r="H652" s="198"/>
      <c r="I652" s="56"/>
      <c r="J652" s="56"/>
      <c r="K652" s="56"/>
      <c r="L652" s="56"/>
      <c r="M652" s="56"/>
      <c r="N652" s="56"/>
      <c r="O652" s="56"/>
      <c r="P652" s="56"/>
      <c r="Q652" s="56"/>
      <c r="R652" s="56"/>
    </row>
    <row r="653" ht="14.25" customHeight="1">
      <c r="A653" s="56"/>
      <c r="B653" s="59"/>
      <c r="C653" s="56"/>
      <c r="D653" s="92"/>
      <c r="E653" s="92"/>
      <c r="F653" s="56"/>
      <c r="G653" s="202"/>
      <c r="H653" s="198"/>
      <c r="I653" s="56"/>
      <c r="J653" s="56"/>
      <c r="K653" s="56"/>
      <c r="L653" s="56"/>
      <c r="M653" s="56"/>
      <c r="N653" s="56"/>
      <c r="O653" s="56"/>
      <c r="P653" s="56"/>
      <c r="Q653" s="56"/>
      <c r="R653" s="56"/>
    </row>
    <row r="654" ht="14.25" customHeight="1">
      <c r="A654" s="56"/>
      <c r="B654" s="59"/>
      <c r="C654" s="56"/>
      <c r="D654" s="92"/>
      <c r="E654" s="92"/>
      <c r="F654" s="56"/>
      <c r="G654" s="202"/>
      <c r="H654" s="198"/>
      <c r="I654" s="56"/>
      <c r="J654" s="56"/>
      <c r="K654" s="56"/>
      <c r="L654" s="56"/>
      <c r="M654" s="56"/>
      <c r="N654" s="56"/>
      <c r="O654" s="56"/>
      <c r="P654" s="56"/>
      <c r="Q654" s="56"/>
      <c r="R654" s="56"/>
    </row>
    <row r="655" ht="14.25" customHeight="1">
      <c r="A655" s="56"/>
      <c r="B655" s="59"/>
      <c r="C655" s="56"/>
      <c r="D655" s="92"/>
      <c r="E655" s="92"/>
      <c r="F655" s="56"/>
      <c r="G655" s="202"/>
      <c r="H655" s="198"/>
      <c r="I655" s="56"/>
      <c r="J655" s="56"/>
      <c r="K655" s="56"/>
      <c r="L655" s="56"/>
      <c r="M655" s="56"/>
      <c r="N655" s="56"/>
      <c r="O655" s="56"/>
      <c r="P655" s="56"/>
      <c r="Q655" s="56"/>
      <c r="R655" s="56"/>
    </row>
    <row r="656" ht="14.25" customHeight="1">
      <c r="A656" s="56"/>
      <c r="B656" s="59"/>
      <c r="C656" s="56"/>
      <c r="D656" s="92"/>
      <c r="E656" s="92"/>
      <c r="F656" s="56"/>
      <c r="G656" s="202"/>
      <c r="H656" s="198"/>
      <c r="I656" s="56"/>
      <c r="J656" s="56"/>
      <c r="K656" s="56"/>
      <c r="L656" s="56"/>
      <c r="M656" s="56"/>
      <c r="N656" s="56"/>
      <c r="O656" s="56"/>
      <c r="P656" s="56"/>
      <c r="Q656" s="56"/>
      <c r="R656" s="56"/>
    </row>
    <row r="657" ht="14.25" customHeight="1">
      <c r="A657" s="56"/>
      <c r="B657" s="59"/>
      <c r="C657" s="56"/>
      <c r="D657" s="92"/>
      <c r="E657" s="92"/>
      <c r="F657" s="56"/>
      <c r="G657" s="202"/>
      <c r="H657" s="198"/>
      <c r="I657" s="56"/>
      <c r="J657" s="56"/>
      <c r="K657" s="56"/>
      <c r="L657" s="56"/>
      <c r="M657" s="56"/>
      <c r="N657" s="56"/>
      <c r="O657" s="56"/>
      <c r="P657" s="56"/>
      <c r="Q657" s="56"/>
      <c r="R657" s="56"/>
    </row>
    <row r="658" ht="14.25" customHeight="1">
      <c r="A658" s="56"/>
      <c r="B658" s="59"/>
      <c r="C658" s="56"/>
      <c r="D658" s="92"/>
      <c r="E658" s="92"/>
      <c r="F658" s="56"/>
      <c r="G658" s="202"/>
      <c r="H658" s="198"/>
      <c r="I658" s="56"/>
      <c r="J658" s="56"/>
      <c r="K658" s="56"/>
      <c r="L658" s="56"/>
      <c r="M658" s="56"/>
      <c r="N658" s="56"/>
      <c r="O658" s="56"/>
      <c r="P658" s="56"/>
      <c r="Q658" s="56"/>
      <c r="R658" s="56"/>
    </row>
    <row r="659" ht="14.25" customHeight="1">
      <c r="A659" s="56"/>
      <c r="B659" s="59"/>
      <c r="C659" s="56"/>
      <c r="D659" s="92"/>
      <c r="E659" s="92"/>
      <c r="F659" s="56"/>
      <c r="G659" s="202"/>
      <c r="H659" s="198"/>
      <c r="I659" s="56"/>
      <c r="J659" s="56"/>
      <c r="K659" s="56"/>
      <c r="L659" s="56"/>
      <c r="M659" s="56"/>
      <c r="N659" s="56"/>
      <c r="O659" s="56"/>
      <c r="P659" s="56"/>
      <c r="Q659" s="56"/>
      <c r="R659" s="56"/>
    </row>
    <row r="660" ht="14.25" customHeight="1">
      <c r="A660" s="56"/>
      <c r="B660" s="59"/>
      <c r="C660" s="56"/>
      <c r="D660" s="92"/>
      <c r="E660" s="92"/>
      <c r="F660" s="56"/>
      <c r="G660" s="202"/>
      <c r="H660" s="198"/>
      <c r="I660" s="56"/>
      <c r="J660" s="56"/>
      <c r="K660" s="56"/>
      <c r="L660" s="56"/>
      <c r="M660" s="56"/>
      <c r="N660" s="56"/>
      <c r="O660" s="56"/>
      <c r="P660" s="56"/>
      <c r="Q660" s="56"/>
      <c r="R660" s="56"/>
    </row>
    <row r="661" ht="14.25" customHeight="1">
      <c r="A661" s="56"/>
      <c r="B661" s="59"/>
      <c r="C661" s="56"/>
      <c r="D661" s="92"/>
      <c r="E661" s="92"/>
      <c r="F661" s="56"/>
      <c r="G661" s="202"/>
      <c r="H661" s="198"/>
      <c r="I661" s="56"/>
      <c r="J661" s="56"/>
      <c r="K661" s="56"/>
      <c r="L661" s="56"/>
      <c r="M661" s="56"/>
      <c r="N661" s="56"/>
      <c r="O661" s="56"/>
      <c r="P661" s="56"/>
      <c r="Q661" s="56"/>
      <c r="R661" s="56"/>
    </row>
    <row r="662" ht="14.25" customHeight="1">
      <c r="A662" s="56"/>
      <c r="B662" s="59"/>
      <c r="C662" s="56"/>
      <c r="D662" s="92"/>
      <c r="E662" s="92"/>
      <c r="F662" s="56"/>
      <c r="G662" s="202"/>
      <c r="H662" s="198"/>
      <c r="I662" s="56"/>
      <c r="J662" s="56"/>
      <c r="K662" s="56"/>
      <c r="L662" s="56"/>
      <c r="M662" s="56"/>
      <c r="N662" s="56"/>
      <c r="O662" s="56"/>
      <c r="P662" s="56"/>
      <c r="Q662" s="56"/>
      <c r="R662" s="56"/>
    </row>
    <row r="663" ht="14.25" customHeight="1">
      <c r="A663" s="56"/>
      <c r="B663" s="59"/>
      <c r="C663" s="56"/>
      <c r="D663" s="92"/>
      <c r="E663" s="92"/>
      <c r="F663" s="56"/>
      <c r="G663" s="202"/>
      <c r="H663" s="198"/>
      <c r="I663" s="56"/>
      <c r="J663" s="56"/>
      <c r="K663" s="56"/>
      <c r="L663" s="56"/>
      <c r="M663" s="56"/>
      <c r="N663" s="56"/>
      <c r="O663" s="56"/>
      <c r="P663" s="56"/>
      <c r="Q663" s="56"/>
      <c r="R663" s="56"/>
    </row>
    <row r="664" ht="14.25" customHeight="1">
      <c r="A664" s="56"/>
      <c r="B664" s="59"/>
      <c r="C664" s="56"/>
      <c r="D664" s="92"/>
      <c r="E664" s="92"/>
      <c r="F664" s="56"/>
      <c r="G664" s="202"/>
      <c r="H664" s="198"/>
      <c r="I664" s="56"/>
      <c r="J664" s="56"/>
      <c r="K664" s="56"/>
      <c r="L664" s="56"/>
      <c r="M664" s="56"/>
      <c r="N664" s="56"/>
      <c r="O664" s="56"/>
      <c r="P664" s="56"/>
      <c r="Q664" s="56"/>
      <c r="R664" s="56"/>
    </row>
    <row r="665" ht="14.25" customHeight="1">
      <c r="A665" s="56"/>
      <c r="B665" s="59"/>
      <c r="C665" s="56"/>
      <c r="D665" s="92"/>
      <c r="E665" s="92"/>
      <c r="F665" s="56"/>
      <c r="G665" s="202"/>
      <c r="H665" s="198"/>
      <c r="I665" s="56"/>
      <c r="J665" s="56"/>
      <c r="K665" s="56"/>
      <c r="L665" s="56"/>
      <c r="M665" s="56"/>
      <c r="N665" s="56"/>
      <c r="O665" s="56"/>
      <c r="P665" s="56"/>
      <c r="Q665" s="56"/>
      <c r="R665" s="56"/>
    </row>
    <row r="666" ht="14.25" customHeight="1">
      <c r="A666" s="56"/>
      <c r="B666" s="59"/>
      <c r="C666" s="56"/>
      <c r="D666" s="92"/>
      <c r="E666" s="92"/>
      <c r="F666" s="56"/>
      <c r="G666" s="202"/>
      <c r="H666" s="198"/>
      <c r="I666" s="56"/>
      <c r="J666" s="56"/>
      <c r="K666" s="56"/>
      <c r="L666" s="56"/>
      <c r="M666" s="56"/>
      <c r="N666" s="56"/>
      <c r="O666" s="56"/>
      <c r="P666" s="56"/>
      <c r="Q666" s="56"/>
      <c r="R666" s="56"/>
    </row>
    <row r="667" ht="14.25" customHeight="1">
      <c r="A667" s="56"/>
      <c r="B667" s="59"/>
      <c r="C667" s="56"/>
      <c r="D667" s="92"/>
      <c r="E667" s="92"/>
      <c r="F667" s="56"/>
      <c r="G667" s="202"/>
      <c r="H667" s="198"/>
      <c r="I667" s="56"/>
      <c r="J667" s="56"/>
      <c r="K667" s="56"/>
      <c r="L667" s="56"/>
      <c r="M667" s="56"/>
      <c r="N667" s="56"/>
      <c r="O667" s="56"/>
      <c r="P667" s="56"/>
      <c r="Q667" s="56"/>
      <c r="R667" s="56"/>
    </row>
    <row r="668" ht="14.25" customHeight="1">
      <c r="A668" s="56"/>
      <c r="B668" s="59"/>
      <c r="C668" s="56"/>
      <c r="D668" s="92"/>
      <c r="E668" s="92"/>
      <c r="F668" s="56"/>
      <c r="G668" s="202"/>
      <c r="H668" s="198"/>
      <c r="I668" s="56"/>
      <c r="J668" s="56"/>
      <c r="K668" s="56"/>
      <c r="L668" s="56"/>
      <c r="M668" s="56"/>
      <c r="N668" s="56"/>
      <c r="O668" s="56"/>
      <c r="P668" s="56"/>
      <c r="Q668" s="56"/>
      <c r="R668" s="56"/>
    </row>
    <row r="669" ht="14.25" customHeight="1">
      <c r="A669" s="56"/>
      <c r="B669" s="59"/>
      <c r="C669" s="56"/>
      <c r="D669" s="92"/>
      <c r="E669" s="92"/>
      <c r="F669" s="56"/>
      <c r="G669" s="202"/>
      <c r="H669" s="198"/>
      <c r="I669" s="56"/>
      <c r="J669" s="56"/>
      <c r="K669" s="56"/>
      <c r="L669" s="56"/>
      <c r="M669" s="56"/>
      <c r="N669" s="56"/>
      <c r="O669" s="56"/>
      <c r="P669" s="56"/>
      <c r="Q669" s="56"/>
      <c r="R669" s="56"/>
    </row>
    <row r="670" ht="14.25" customHeight="1">
      <c r="A670" s="56"/>
      <c r="B670" s="59"/>
      <c r="C670" s="56"/>
      <c r="D670" s="92"/>
      <c r="E670" s="92"/>
      <c r="F670" s="56"/>
      <c r="G670" s="202"/>
      <c r="H670" s="198"/>
      <c r="I670" s="56"/>
      <c r="J670" s="56"/>
      <c r="K670" s="56"/>
      <c r="L670" s="56"/>
      <c r="M670" s="56"/>
      <c r="N670" s="56"/>
      <c r="O670" s="56"/>
      <c r="P670" s="56"/>
      <c r="Q670" s="56"/>
      <c r="R670" s="56"/>
    </row>
    <row r="671" ht="14.25" customHeight="1">
      <c r="A671" s="56"/>
      <c r="B671" s="59"/>
      <c r="C671" s="56"/>
      <c r="D671" s="92"/>
      <c r="E671" s="92"/>
      <c r="F671" s="56"/>
      <c r="G671" s="202"/>
      <c r="H671" s="198"/>
      <c r="I671" s="56"/>
      <c r="J671" s="56"/>
      <c r="K671" s="56"/>
      <c r="L671" s="56"/>
      <c r="M671" s="56"/>
      <c r="N671" s="56"/>
      <c r="O671" s="56"/>
      <c r="P671" s="56"/>
      <c r="Q671" s="56"/>
      <c r="R671" s="56"/>
    </row>
    <row r="672" ht="14.25" customHeight="1">
      <c r="A672" s="56"/>
      <c r="B672" s="59"/>
      <c r="C672" s="56"/>
      <c r="D672" s="92"/>
      <c r="E672" s="92"/>
      <c r="F672" s="56"/>
      <c r="G672" s="202"/>
      <c r="H672" s="198"/>
      <c r="I672" s="56"/>
      <c r="J672" s="56"/>
      <c r="K672" s="56"/>
      <c r="L672" s="56"/>
      <c r="M672" s="56"/>
      <c r="N672" s="56"/>
      <c r="O672" s="56"/>
      <c r="P672" s="56"/>
      <c r="Q672" s="56"/>
      <c r="R672" s="56"/>
    </row>
    <row r="673" ht="14.25" customHeight="1">
      <c r="A673" s="56"/>
      <c r="B673" s="59"/>
      <c r="C673" s="56"/>
      <c r="D673" s="92"/>
      <c r="E673" s="92"/>
      <c r="F673" s="56"/>
      <c r="G673" s="202"/>
      <c r="H673" s="198"/>
      <c r="I673" s="56"/>
      <c r="J673" s="56"/>
      <c r="K673" s="56"/>
      <c r="L673" s="56"/>
      <c r="M673" s="56"/>
      <c r="N673" s="56"/>
      <c r="O673" s="56"/>
      <c r="P673" s="56"/>
      <c r="Q673" s="56"/>
      <c r="R673" s="56"/>
    </row>
    <row r="674" ht="14.25" customHeight="1">
      <c r="A674" s="56"/>
      <c r="B674" s="59"/>
      <c r="C674" s="56"/>
      <c r="D674" s="92"/>
      <c r="E674" s="92"/>
      <c r="F674" s="56"/>
      <c r="G674" s="202"/>
      <c r="H674" s="198"/>
      <c r="I674" s="56"/>
      <c r="J674" s="56"/>
      <c r="K674" s="56"/>
      <c r="L674" s="56"/>
      <c r="M674" s="56"/>
      <c r="N674" s="56"/>
      <c r="O674" s="56"/>
      <c r="P674" s="56"/>
      <c r="Q674" s="56"/>
      <c r="R674" s="56"/>
    </row>
    <row r="675" ht="14.25" customHeight="1">
      <c r="A675" s="56"/>
      <c r="B675" s="59"/>
      <c r="C675" s="56"/>
      <c r="D675" s="92"/>
      <c r="E675" s="92"/>
      <c r="F675" s="56"/>
      <c r="G675" s="202"/>
      <c r="H675" s="198"/>
      <c r="I675" s="56"/>
      <c r="J675" s="56"/>
      <c r="K675" s="56"/>
      <c r="L675" s="56"/>
      <c r="M675" s="56"/>
      <c r="N675" s="56"/>
      <c r="O675" s="56"/>
      <c r="P675" s="56"/>
      <c r="Q675" s="56"/>
      <c r="R675" s="56"/>
    </row>
    <row r="676" ht="14.25" customHeight="1">
      <c r="A676" s="56"/>
      <c r="B676" s="59"/>
      <c r="C676" s="56"/>
      <c r="D676" s="92"/>
      <c r="E676" s="92"/>
      <c r="F676" s="56"/>
      <c r="G676" s="202"/>
      <c r="H676" s="198"/>
      <c r="I676" s="56"/>
      <c r="J676" s="56"/>
      <c r="K676" s="56"/>
      <c r="L676" s="56"/>
      <c r="M676" s="56"/>
      <c r="N676" s="56"/>
      <c r="O676" s="56"/>
      <c r="P676" s="56"/>
      <c r="Q676" s="56"/>
      <c r="R676" s="56"/>
    </row>
    <row r="677" ht="14.25" customHeight="1">
      <c r="A677" s="56"/>
      <c r="B677" s="59"/>
      <c r="C677" s="56"/>
      <c r="D677" s="92"/>
      <c r="E677" s="92"/>
      <c r="F677" s="56"/>
      <c r="G677" s="202"/>
      <c r="H677" s="198"/>
      <c r="I677" s="56"/>
      <c r="J677" s="56"/>
      <c r="K677" s="56"/>
      <c r="L677" s="56"/>
      <c r="M677" s="56"/>
      <c r="N677" s="56"/>
      <c r="O677" s="56"/>
      <c r="P677" s="56"/>
      <c r="Q677" s="56"/>
      <c r="R677" s="56"/>
    </row>
    <row r="678" ht="14.25" customHeight="1">
      <c r="A678" s="56"/>
      <c r="B678" s="59"/>
      <c r="C678" s="56"/>
      <c r="D678" s="92"/>
      <c r="E678" s="92"/>
      <c r="F678" s="56"/>
      <c r="G678" s="202"/>
      <c r="H678" s="198"/>
      <c r="I678" s="56"/>
      <c r="J678" s="56"/>
      <c r="K678" s="56"/>
      <c r="L678" s="56"/>
      <c r="M678" s="56"/>
      <c r="N678" s="56"/>
      <c r="O678" s="56"/>
      <c r="P678" s="56"/>
      <c r="Q678" s="56"/>
      <c r="R678" s="56"/>
    </row>
    <row r="679" ht="14.25" customHeight="1">
      <c r="A679" s="56"/>
      <c r="B679" s="59"/>
      <c r="C679" s="56"/>
      <c r="D679" s="92"/>
      <c r="E679" s="92"/>
      <c r="F679" s="56"/>
      <c r="G679" s="202"/>
      <c r="H679" s="198"/>
      <c r="I679" s="56"/>
      <c r="J679" s="56"/>
      <c r="K679" s="56"/>
      <c r="L679" s="56"/>
      <c r="M679" s="56"/>
      <c r="N679" s="56"/>
      <c r="O679" s="56"/>
      <c r="P679" s="56"/>
      <c r="Q679" s="56"/>
      <c r="R679" s="56"/>
    </row>
    <row r="680" ht="14.25" customHeight="1">
      <c r="A680" s="56"/>
      <c r="B680" s="59"/>
      <c r="C680" s="56"/>
      <c r="D680" s="92"/>
      <c r="E680" s="92"/>
      <c r="F680" s="56"/>
      <c r="G680" s="202"/>
      <c r="H680" s="198"/>
      <c r="I680" s="56"/>
      <c r="J680" s="56"/>
      <c r="K680" s="56"/>
      <c r="L680" s="56"/>
      <c r="M680" s="56"/>
      <c r="N680" s="56"/>
      <c r="O680" s="56"/>
      <c r="P680" s="56"/>
      <c r="Q680" s="56"/>
      <c r="R680" s="56"/>
    </row>
    <row r="681" ht="14.25" customHeight="1">
      <c r="A681" s="56"/>
      <c r="B681" s="59"/>
      <c r="C681" s="56"/>
      <c r="D681" s="92"/>
      <c r="E681" s="92"/>
      <c r="F681" s="56"/>
      <c r="G681" s="202"/>
      <c r="H681" s="198"/>
      <c r="I681" s="56"/>
      <c r="J681" s="56"/>
      <c r="K681" s="56"/>
      <c r="L681" s="56"/>
      <c r="M681" s="56"/>
      <c r="N681" s="56"/>
      <c r="O681" s="56"/>
      <c r="P681" s="56"/>
      <c r="Q681" s="56"/>
      <c r="R681" s="56"/>
    </row>
    <row r="682" ht="14.25" customHeight="1">
      <c r="A682" s="56"/>
      <c r="B682" s="59"/>
      <c r="C682" s="56"/>
      <c r="D682" s="92"/>
      <c r="E682" s="92"/>
      <c r="F682" s="56"/>
      <c r="G682" s="202"/>
      <c r="H682" s="198"/>
      <c r="I682" s="56"/>
      <c r="J682" s="56"/>
      <c r="K682" s="56"/>
      <c r="L682" s="56"/>
      <c r="M682" s="56"/>
      <c r="N682" s="56"/>
      <c r="O682" s="56"/>
      <c r="P682" s="56"/>
      <c r="Q682" s="56"/>
      <c r="R682" s="56"/>
    </row>
    <row r="683" ht="14.25" customHeight="1">
      <c r="A683" s="56"/>
      <c r="B683" s="59"/>
      <c r="C683" s="56"/>
      <c r="D683" s="92"/>
      <c r="E683" s="92"/>
      <c r="F683" s="56"/>
      <c r="G683" s="202"/>
      <c r="H683" s="198"/>
      <c r="I683" s="56"/>
      <c r="J683" s="56"/>
      <c r="K683" s="56"/>
      <c r="L683" s="56"/>
      <c r="M683" s="56"/>
      <c r="N683" s="56"/>
      <c r="O683" s="56"/>
      <c r="P683" s="56"/>
      <c r="Q683" s="56"/>
      <c r="R683" s="56"/>
    </row>
    <row r="684" ht="14.25" customHeight="1">
      <c r="A684" s="56"/>
      <c r="B684" s="59"/>
      <c r="C684" s="56"/>
      <c r="D684" s="92"/>
      <c r="E684" s="92"/>
      <c r="F684" s="56"/>
      <c r="G684" s="202"/>
      <c r="H684" s="198"/>
      <c r="I684" s="56"/>
      <c r="J684" s="56"/>
      <c r="K684" s="56"/>
      <c r="L684" s="56"/>
      <c r="M684" s="56"/>
      <c r="N684" s="56"/>
      <c r="O684" s="56"/>
      <c r="P684" s="56"/>
      <c r="Q684" s="56"/>
      <c r="R684" s="56"/>
    </row>
    <row r="685" ht="14.25" customHeight="1">
      <c r="A685" s="56"/>
      <c r="B685" s="59"/>
      <c r="C685" s="56"/>
      <c r="D685" s="92"/>
      <c r="E685" s="92"/>
      <c r="F685" s="56"/>
      <c r="G685" s="202"/>
      <c r="H685" s="198"/>
      <c r="I685" s="56"/>
      <c r="J685" s="56"/>
      <c r="K685" s="56"/>
      <c r="L685" s="56"/>
      <c r="M685" s="56"/>
      <c r="N685" s="56"/>
      <c r="O685" s="56"/>
      <c r="P685" s="56"/>
      <c r="Q685" s="56"/>
      <c r="R685" s="56"/>
    </row>
    <row r="686" ht="14.25" customHeight="1">
      <c r="A686" s="56"/>
      <c r="B686" s="59"/>
      <c r="C686" s="56"/>
      <c r="D686" s="92"/>
      <c r="E686" s="92"/>
      <c r="F686" s="56"/>
      <c r="G686" s="202"/>
      <c r="H686" s="198"/>
      <c r="I686" s="56"/>
      <c r="J686" s="56"/>
      <c r="K686" s="56"/>
      <c r="L686" s="56"/>
      <c r="M686" s="56"/>
      <c r="N686" s="56"/>
      <c r="O686" s="56"/>
      <c r="P686" s="56"/>
      <c r="Q686" s="56"/>
      <c r="R686" s="56"/>
    </row>
    <row r="687" ht="14.25" customHeight="1">
      <c r="A687" s="56"/>
      <c r="B687" s="59"/>
      <c r="C687" s="56"/>
      <c r="D687" s="92"/>
      <c r="E687" s="92"/>
      <c r="F687" s="56"/>
      <c r="G687" s="202"/>
      <c r="H687" s="198"/>
      <c r="I687" s="56"/>
      <c r="J687" s="56"/>
      <c r="K687" s="56"/>
      <c r="L687" s="56"/>
      <c r="M687" s="56"/>
      <c r="N687" s="56"/>
      <c r="O687" s="56"/>
      <c r="P687" s="56"/>
      <c r="Q687" s="56"/>
      <c r="R687" s="56"/>
    </row>
    <row r="688" ht="14.25" customHeight="1">
      <c r="A688" s="56"/>
      <c r="B688" s="59"/>
      <c r="C688" s="56"/>
      <c r="D688" s="92"/>
      <c r="E688" s="92"/>
      <c r="F688" s="56"/>
      <c r="G688" s="202"/>
      <c r="H688" s="198"/>
      <c r="I688" s="56"/>
      <c r="J688" s="56"/>
      <c r="K688" s="56"/>
      <c r="L688" s="56"/>
      <c r="M688" s="56"/>
      <c r="N688" s="56"/>
      <c r="O688" s="56"/>
      <c r="P688" s="56"/>
      <c r="Q688" s="56"/>
      <c r="R688" s="56"/>
    </row>
    <row r="689" ht="14.25" customHeight="1">
      <c r="A689" s="56"/>
      <c r="B689" s="59"/>
      <c r="C689" s="56"/>
      <c r="D689" s="92"/>
      <c r="E689" s="92"/>
      <c r="F689" s="56"/>
      <c r="G689" s="202"/>
      <c r="H689" s="198"/>
      <c r="I689" s="56"/>
      <c r="J689" s="56"/>
      <c r="K689" s="56"/>
      <c r="L689" s="56"/>
      <c r="M689" s="56"/>
      <c r="N689" s="56"/>
      <c r="O689" s="56"/>
      <c r="P689" s="56"/>
      <c r="Q689" s="56"/>
      <c r="R689" s="56"/>
    </row>
    <row r="690" ht="14.25" customHeight="1">
      <c r="A690" s="56"/>
      <c r="B690" s="59"/>
      <c r="C690" s="56"/>
      <c r="D690" s="92"/>
      <c r="E690" s="92"/>
      <c r="F690" s="56"/>
      <c r="G690" s="202"/>
      <c r="H690" s="198"/>
      <c r="I690" s="56"/>
      <c r="J690" s="56"/>
      <c r="K690" s="56"/>
      <c r="L690" s="56"/>
      <c r="M690" s="56"/>
      <c r="N690" s="56"/>
      <c r="O690" s="56"/>
      <c r="P690" s="56"/>
      <c r="Q690" s="56"/>
      <c r="R690" s="56"/>
    </row>
    <row r="691" ht="14.25" customHeight="1">
      <c r="A691" s="56"/>
      <c r="B691" s="59"/>
      <c r="C691" s="56"/>
      <c r="D691" s="92"/>
      <c r="E691" s="92"/>
      <c r="F691" s="56"/>
      <c r="G691" s="202"/>
      <c r="H691" s="198"/>
      <c r="I691" s="56"/>
      <c r="J691" s="56"/>
      <c r="K691" s="56"/>
      <c r="L691" s="56"/>
      <c r="M691" s="56"/>
      <c r="N691" s="56"/>
      <c r="O691" s="56"/>
      <c r="P691" s="56"/>
      <c r="Q691" s="56"/>
      <c r="R691" s="56"/>
    </row>
    <row r="692" ht="14.25" customHeight="1">
      <c r="A692" s="56"/>
      <c r="B692" s="59"/>
      <c r="C692" s="56"/>
      <c r="D692" s="92"/>
      <c r="E692" s="92"/>
      <c r="F692" s="56"/>
      <c r="G692" s="202"/>
      <c r="H692" s="198"/>
      <c r="I692" s="56"/>
      <c r="J692" s="56"/>
      <c r="K692" s="56"/>
      <c r="L692" s="56"/>
      <c r="M692" s="56"/>
      <c r="N692" s="56"/>
      <c r="O692" s="56"/>
      <c r="P692" s="56"/>
      <c r="Q692" s="56"/>
      <c r="R692" s="56"/>
    </row>
    <row r="693" ht="14.25" customHeight="1">
      <c r="A693" s="56"/>
      <c r="B693" s="59"/>
      <c r="C693" s="56"/>
      <c r="D693" s="92"/>
      <c r="E693" s="92"/>
      <c r="F693" s="56"/>
      <c r="G693" s="202"/>
      <c r="H693" s="198"/>
      <c r="I693" s="56"/>
      <c r="J693" s="56"/>
      <c r="K693" s="56"/>
      <c r="L693" s="56"/>
      <c r="M693" s="56"/>
      <c r="N693" s="56"/>
      <c r="O693" s="56"/>
      <c r="P693" s="56"/>
      <c r="Q693" s="56"/>
      <c r="R693" s="56"/>
    </row>
    <row r="694" ht="14.25" customHeight="1">
      <c r="A694" s="56"/>
      <c r="B694" s="59"/>
      <c r="C694" s="56"/>
      <c r="D694" s="92"/>
      <c r="E694" s="92"/>
      <c r="F694" s="56"/>
      <c r="G694" s="202"/>
      <c r="H694" s="198"/>
      <c r="I694" s="56"/>
      <c r="J694" s="56"/>
      <c r="K694" s="56"/>
      <c r="L694" s="56"/>
      <c r="M694" s="56"/>
      <c r="N694" s="56"/>
      <c r="O694" s="56"/>
      <c r="P694" s="56"/>
      <c r="Q694" s="56"/>
      <c r="R694" s="56"/>
    </row>
    <row r="695" ht="14.25" customHeight="1">
      <c r="A695" s="56"/>
      <c r="B695" s="59"/>
      <c r="C695" s="56"/>
      <c r="D695" s="92"/>
      <c r="E695" s="92"/>
      <c r="F695" s="56"/>
      <c r="G695" s="202"/>
      <c r="H695" s="198"/>
      <c r="I695" s="56"/>
      <c r="J695" s="56"/>
      <c r="K695" s="56"/>
      <c r="L695" s="56"/>
      <c r="M695" s="56"/>
      <c r="N695" s="56"/>
      <c r="O695" s="56"/>
      <c r="P695" s="56"/>
      <c r="Q695" s="56"/>
      <c r="R695" s="56"/>
    </row>
    <row r="696" ht="14.25" customHeight="1">
      <c r="A696" s="56"/>
      <c r="B696" s="59"/>
      <c r="C696" s="56"/>
      <c r="D696" s="92"/>
      <c r="E696" s="92"/>
      <c r="F696" s="56"/>
      <c r="G696" s="202"/>
      <c r="H696" s="198"/>
      <c r="I696" s="56"/>
      <c r="J696" s="56"/>
      <c r="K696" s="56"/>
      <c r="L696" s="56"/>
      <c r="M696" s="56"/>
      <c r="N696" s="56"/>
      <c r="O696" s="56"/>
      <c r="P696" s="56"/>
      <c r="Q696" s="56"/>
      <c r="R696" s="56"/>
    </row>
    <row r="697" ht="14.25" customHeight="1">
      <c r="A697" s="56"/>
      <c r="B697" s="59"/>
      <c r="C697" s="56"/>
      <c r="D697" s="92"/>
      <c r="E697" s="92"/>
      <c r="F697" s="56"/>
      <c r="G697" s="202"/>
      <c r="H697" s="198"/>
      <c r="I697" s="56"/>
      <c r="J697" s="56"/>
      <c r="K697" s="56"/>
      <c r="L697" s="56"/>
      <c r="M697" s="56"/>
      <c r="N697" s="56"/>
      <c r="O697" s="56"/>
      <c r="P697" s="56"/>
      <c r="Q697" s="56"/>
      <c r="R697" s="56"/>
    </row>
    <row r="698" ht="14.25" customHeight="1">
      <c r="A698" s="56"/>
      <c r="B698" s="59"/>
      <c r="C698" s="56"/>
      <c r="D698" s="92"/>
      <c r="E698" s="92"/>
      <c r="F698" s="56"/>
      <c r="G698" s="202"/>
      <c r="H698" s="198"/>
      <c r="I698" s="56"/>
      <c r="J698" s="56"/>
      <c r="K698" s="56"/>
      <c r="L698" s="56"/>
      <c r="M698" s="56"/>
      <c r="N698" s="56"/>
      <c r="O698" s="56"/>
      <c r="P698" s="56"/>
      <c r="Q698" s="56"/>
      <c r="R698" s="56"/>
    </row>
    <row r="699" ht="14.25" customHeight="1">
      <c r="A699" s="56"/>
      <c r="B699" s="59"/>
      <c r="C699" s="56"/>
      <c r="D699" s="92"/>
      <c r="E699" s="92"/>
      <c r="F699" s="56"/>
      <c r="G699" s="202"/>
      <c r="H699" s="198"/>
      <c r="I699" s="56"/>
      <c r="J699" s="56"/>
      <c r="K699" s="56"/>
      <c r="L699" s="56"/>
      <c r="M699" s="56"/>
      <c r="N699" s="56"/>
      <c r="O699" s="56"/>
      <c r="P699" s="56"/>
      <c r="Q699" s="56"/>
      <c r="R699" s="56"/>
    </row>
    <row r="700" ht="14.25" customHeight="1">
      <c r="A700" s="56"/>
      <c r="B700" s="59"/>
      <c r="C700" s="56"/>
      <c r="D700" s="92"/>
      <c r="E700" s="92"/>
      <c r="F700" s="56"/>
      <c r="G700" s="202"/>
      <c r="H700" s="198"/>
      <c r="I700" s="56"/>
      <c r="J700" s="56"/>
      <c r="K700" s="56"/>
      <c r="L700" s="56"/>
      <c r="M700" s="56"/>
      <c r="N700" s="56"/>
      <c r="O700" s="56"/>
      <c r="P700" s="56"/>
      <c r="Q700" s="56"/>
      <c r="R700" s="56"/>
    </row>
    <row r="701" ht="14.25" customHeight="1">
      <c r="A701" s="56"/>
      <c r="B701" s="59"/>
      <c r="C701" s="56"/>
      <c r="D701" s="92"/>
      <c r="E701" s="92"/>
      <c r="F701" s="56"/>
      <c r="G701" s="202"/>
      <c r="H701" s="198"/>
      <c r="I701" s="56"/>
      <c r="J701" s="56"/>
      <c r="K701" s="56"/>
      <c r="L701" s="56"/>
      <c r="M701" s="56"/>
      <c r="N701" s="56"/>
      <c r="O701" s="56"/>
      <c r="P701" s="56"/>
      <c r="Q701" s="56"/>
      <c r="R701" s="56"/>
    </row>
    <row r="702" ht="14.25" customHeight="1">
      <c r="A702" s="56"/>
      <c r="B702" s="59"/>
      <c r="C702" s="56"/>
      <c r="D702" s="92"/>
      <c r="E702" s="92"/>
      <c r="F702" s="56"/>
      <c r="G702" s="202"/>
      <c r="H702" s="198"/>
      <c r="I702" s="56"/>
      <c r="J702" s="56"/>
      <c r="K702" s="56"/>
      <c r="L702" s="56"/>
      <c r="M702" s="56"/>
      <c r="N702" s="56"/>
      <c r="O702" s="56"/>
      <c r="P702" s="56"/>
      <c r="Q702" s="56"/>
      <c r="R702" s="56"/>
    </row>
    <row r="703" ht="14.25" customHeight="1">
      <c r="A703" s="56"/>
      <c r="B703" s="59"/>
      <c r="C703" s="56"/>
      <c r="D703" s="92"/>
      <c r="E703" s="92"/>
      <c r="F703" s="56"/>
      <c r="G703" s="202"/>
      <c r="H703" s="198"/>
      <c r="I703" s="56"/>
      <c r="J703" s="56"/>
      <c r="K703" s="56"/>
      <c r="L703" s="56"/>
      <c r="M703" s="56"/>
      <c r="N703" s="56"/>
      <c r="O703" s="56"/>
      <c r="P703" s="56"/>
      <c r="Q703" s="56"/>
      <c r="R703" s="56"/>
    </row>
    <row r="704" ht="14.25" customHeight="1">
      <c r="A704" s="56"/>
      <c r="B704" s="59"/>
      <c r="C704" s="56"/>
      <c r="D704" s="92"/>
      <c r="E704" s="92"/>
      <c r="F704" s="56"/>
      <c r="G704" s="202"/>
      <c r="H704" s="198"/>
      <c r="I704" s="56"/>
      <c r="J704" s="56"/>
      <c r="K704" s="56"/>
      <c r="L704" s="56"/>
      <c r="M704" s="56"/>
      <c r="N704" s="56"/>
      <c r="O704" s="56"/>
      <c r="P704" s="56"/>
      <c r="Q704" s="56"/>
      <c r="R704" s="56"/>
    </row>
    <row r="705" ht="14.25" customHeight="1">
      <c r="A705" s="56"/>
      <c r="B705" s="59"/>
      <c r="C705" s="56"/>
      <c r="D705" s="92"/>
      <c r="E705" s="92"/>
      <c r="F705" s="56"/>
      <c r="G705" s="202"/>
      <c r="H705" s="198"/>
      <c r="I705" s="56"/>
      <c r="J705" s="56"/>
      <c r="K705" s="56"/>
      <c r="L705" s="56"/>
      <c r="M705" s="56"/>
      <c r="N705" s="56"/>
      <c r="O705" s="56"/>
      <c r="P705" s="56"/>
      <c r="Q705" s="56"/>
      <c r="R705" s="56"/>
    </row>
    <row r="706" ht="14.25" customHeight="1">
      <c r="A706" s="56"/>
      <c r="B706" s="59"/>
      <c r="C706" s="56"/>
      <c r="D706" s="92"/>
      <c r="E706" s="92"/>
      <c r="F706" s="56"/>
      <c r="G706" s="202"/>
      <c r="H706" s="198"/>
      <c r="I706" s="56"/>
      <c r="J706" s="56"/>
      <c r="K706" s="56"/>
      <c r="L706" s="56"/>
      <c r="M706" s="56"/>
      <c r="N706" s="56"/>
      <c r="O706" s="56"/>
      <c r="P706" s="56"/>
      <c r="Q706" s="56"/>
      <c r="R706" s="56"/>
    </row>
    <row r="707" ht="14.25" customHeight="1">
      <c r="A707" s="56"/>
      <c r="B707" s="59"/>
      <c r="C707" s="56"/>
      <c r="D707" s="92"/>
      <c r="E707" s="92"/>
      <c r="F707" s="56"/>
      <c r="G707" s="202"/>
      <c r="H707" s="198"/>
      <c r="I707" s="56"/>
      <c r="J707" s="56"/>
      <c r="K707" s="56"/>
      <c r="L707" s="56"/>
      <c r="M707" s="56"/>
      <c r="N707" s="56"/>
      <c r="O707" s="56"/>
      <c r="P707" s="56"/>
      <c r="Q707" s="56"/>
      <c r="R707" s="56"/>
    </row>
    <row r="708" ht="14.25" customHeight="1">
      <c r="A708" s="56"/>
      <c r="B708" s="59"/>
      <c r="C708" s="56"/>
      <c r="D708" s="92"/>
      <c r="E708" s="92"/>
      <c r="F708" s="56"/>
      <c r="G708" s="202"/>
      <c r="H708" s="198"/>
      <c r="I708" s="56"/>
      <c r="J708" s="56"/>
      <c r="K708" s="56"/>
      <c r="L708" s="56"/>
      <c r="M708" s="56"/>
      <c r="N708" s="56"/>
      <c r="O708" s="56"/>
      <c r="P708" s="56"/>
      <c r="Q708" s="56"/>
      <c r="R708" s="56"/>
    </row>
    <row r="709" ht="14.25" customHeight="1">
      <c r="A709" s="56"/>
      <c r="B709" s="59"/>
      <c r="C709" s="56"/>
      <c r="D709" s="92"/>
      <c r="E709" s="92"/>
      <c r="F709" s="56"/>
      <c r="G709" s="202"/>
      <c r="H709" s="198"/>
      <c r="I709" s="56"/>
      <c r="J709" s="56"/>
      <c r="K709" s="56"/>
      <c r="L709" s="56"/>
      <c r="M709" s="56"/>
      <c r="N709" s="56"/>
      <c r="O709" s="56"/>
      <c r="P709" s="56"/>
      <c r="Q709" s="56"/>
      <c r="R709" s="56"/>
    </row>
    <row r="710" ht="14.25" customHeight="1">
      <c r="A710" s="56"/>
      <c r="B710" s="59"/>
      <c r="C710" s="56"/>
      <c r="D710" s="92"/>
      <c r="E710" s="92"/>
      <c r="F710" s="56"/>
      <c r="G710" s="202"/>
      <c r="H710" s="198"/>
      <c r="I710" s="56"/>
      <c r="J710" s="56"/>
      <c r="K710" s="56"/>
      <c r="L710" s="56"/>
      <c r="M710" s="56"/>
      <c r="N710" s="56"/>
      <c r="O710" s="56"/>
      <c r="P710" s="56"/>
      <c r="Q710" s="56"/>
      <c r="R710" s="56"/>
    </row>
    <row r="711" ht="14.25" customHeight="1">
      <c r="A711" s="56"/>
      <c r="B711" s="59"/>
      <c r="C711" s="56"/>
      <c r="D711" s="92"/>
      <c r="E711" s="92"/>
      <c r="F711" s="56"/>
      <c r="G711" s="202"/>
      <c r="H711" s="198"/>
      <c r="I711" s="56"/>
      <c r="J711" s="56"/>
      <c r="K711" s="56"/>
      <c r="L711" s="56"/>
      <c r="M711" s="56"/>
      <c r="N711" s="56"/>
      <c r="O711" s="56"/>
      <c r="P711" s="56"/>
      <c r="Q711" s="56"/>
      <c r="R711" s="56"/>
    </row>
    <row r="712" ht="14.25" customHeight="1">
      <c r="A712" s="56"/>
      <c r="B712" s="59"/>
      <c r="C712" s="56"/>
      <c r="D712" s="92"/>
      <c r="E712" s="92"/>
      <c r="F712" s="56"/>
      <c r="G712" s="202"/>
      <c r="H712" s="198"/>
      <c r="I712" s="56"/>
      <c r="J712" s="56"/>
      <c r="K712" s="56"/>
      <c r="L712" s="56"/>
      <c r="M712" s="56"/>
      <c r="N712" s="56"/>
      <c r="O712" s="56"/>
      <c r="P712" s="56"/>
      <c r="Q712" s="56"/>
      <c r="R712" s="56"/>
    </row>
    <row r="713" ht="14.25" customHeight="1">
      <c r="A713" s="56"/>
      <c r="B713" s="59"/>
      <c r="C713" s="56"/>
      <c r="D713" s="92"/>
      <c r="E713" s="92"/>
      <c r="F713" s="56"/>
      <c r="G713" s="202"/>
      <c r="H713" s="198"/>
      <c r="I713" s="56"/>
      <c r="J713" s="56"/>
      <c r="K713" s="56"/>
      <c r="L713" s="56"/>
      <c r="M713" s="56"/>
      <c r="N713" s="56"/>
      <c r="O713" s="56"/>
      <c r="P713" s="56"/>
      <c r="Q713" s="56"/>
      <c r="R713" s="56"/>
    </row>
    <row r="714" ht="14.25" customHeight="1">
      <c r="A714" s="56"/>
      <c r="B714" s="59"/>
      <c r="C714" s="56"/>
      <c r="D714" s="92"/>
      <c r="E714" s="92"/>
      <c r="F714" s="56"/>
      <c r="G714" s="202"/>
      <c r="H714" s="198"/>
      <c r="I714" s="56"/>
      <c r="J714" s="56"/>
      <c r="K714" s="56"/>
      <c r="L714" s="56"/>
      <c r="M714" s="56"/>
      <c r="N714" s="56"/>
      <c r="O714" s="56"/>
      <c r="P714" s="56"/>
      <c r="Q714" s="56"/>
      <c r="R714" s="56"/>
    </row>
    <row r="715" ht="14.25" customHeight="1">
      <c r="A715" s="56"/>
      <c r="B715" s="59"/>
      <c r="C715" s="56"/>
      <c r="D715" s="92"/>
      <c r="E715" s="92"/>
      <c r="F715" s="56"/>
      <c r="G715" s="202"/>
      <c r="H715" s="198"/>
      <c r="I715" s="56"/>
      <c r="J715" s="56"/>
      <c r="K715" s="56"/>
      <c r="L715" s="56"/>
      <c r="M715" s="56"/>
      <c r="N715" s="56"/>
      <c r="O715" s="56"/>
      <c r="P715" s="56"/>
      <c r="Q715" s="56"/>
      <c r="R715" s="56"/>
    </row>
    <row r="716" ht="14.25" customHeight="1">
      <c r="A716" s="56"/>
      <c r="B716" s="59"/>
      <c r="C716" s="56"/>
      <c r="D716" s="92"/>
      <c r="E716" s="92"/>
      <c r="F716" s="56"/>
      <c r="G716" s="202"/>
      <c r="H716" s="198"/>
      <c r="I716" s="56"/>
      <c r="J716" s="56"/>
      <c r="K716" s="56"/>
      <c r="L716" s="56"/>
      <c r="M716" s="56"/>
      <c r="N716" s="56"/>
      <c r="O716" s="56"/>
      <c r="P716" s="56"/>
      <c r="Q716" s="56"/>
      <c r="R716" s="56"/>
    </row>
    <row r="717" ht="14.25" customHeight="1">
      <c r="A717" s="56"/>
      <c r="B717" s="59"/>
      <c r="C717" s="56"/>
      <c r="D717" s="92"/>
      <c r="E717" s="92"/>
      <c r="F717" s="56"/>
      <c r="G717" s="202"/>
      <c r="H717" s="198"/>
      <c r="I717" s="56"/>
      <c r="J717" s="56"/>
      <c r="K717" s="56"/>
      <c r="L717" s="56"/>
      <c r="M717" s="56"/>
      <c r="N717" s="56"/>
      <c r="O717" s="56"/>
      <c r="P717" s="56"/>
      <c r="Q717" s="56"/>
      <c r="R717" s="56"/>
    </row>
    <row r="718" ht="14.25" customHeight="1">
      <c r="A718" s="56"/>
      <c r="B718" s="59"/>
      <c r="C718" s="56"/>
      <c r="D718" s="92"/>
      <c r="E718" s="92"/>
      <c r="F718" s="56"/>
      <c r="G718" s="202"/>
      <c r="H718" s="198"/>
      <c r="I718" s="56"/>
      <c r="J718" s="56"/>
      <c r="K718" s="56"/>
      <c r="L718" s="56"/>
      <c r="M718" s="56"/>
      <c r="N718" s="56"/>
      <c r="O718" s="56"/>
      <c r="P718" s="56"/>
      <c r="Q718" s="56"/>
      <c r="R718" s="56"/>
    </row>
    <row r="719" ht="14.25" customHeight="1">
      <c r="A719" s="56"/>
      <c r="B719" s="59"/>
      <c r="C719" s="56"/>
      <c r="D719" s="92"/>
      <c r="E719" s="92"/>
      <c r="F719" s="56"/>
      <c r="G719" s="202"/>
      <c r="H719" s="198"/>
      <c r="I719" s="56"/>
      <c r="J719" s="56"/>
      <c r="K719" s="56"/>
      <c r="L719" s="56"/>
      <c r="M719" s="56"/>
      <c r="N719" s="56"/>
      <c r="O719" s="56"/>
      <c r="P719" s="56"/>
      <c r="Q719" s="56"/>
      <c r="R719" s="56"/>
    </row>
    <row r="720" ht="14.25" customHeight="1">
      <c r="A720" s="56"/>
      <c r="B720" s="59"/>
      <c r="C720" s="56"/>
      <c r="D720" s="92"/>
      <c r="E720" s="92"/>
      <c r="F720" s="56"/>
      <c r="G720" s="202"/>
      <c r="H720" s="198"/>
      <c r="I720" s="56"/>
      <c r="J720" s="56"/>
      <c r="K720" s="56"/>
      <c r="L720" s="56"/>
      <c r="M720" s="56"/>
      <c r="N720" s="56"/>
      <c r="O720" s="56"/>
      <c r="P720" s="56"/>
      <c r="Q720" s="56"/>
      <c r="R720" s="56"/>
    </row>
    <row r="721" ht="14.25" customHeight="1">
      <c r="A721" s="56"/>
      <c r="B721" s="59"/>
      <c r="C721" s="56"/>
      <c r="D721" s="92"/>
      <c r="E721" s="92"/>
      <c r="F721" s="56"/>
      <c r="G721" s="202"/>
      <c r="H721" s="198"/>
      <c r="I721" s="56"/>
      <c r="J721" s="56"/>
      <c r="K721" s="56"/>
      <c r="L721" s="56"/>
      <c r="M721" s="56"/>
      <c r="N721" s="56"/>
      <c r="O721" s="56"/>
      <c r="P721" s="56"/>
      <c r="Q721" s="56"/>
      <c r="R721" s="56"/>
    </row>
    <row r="722" ht="14.25" customHeight="1">
      <c r="A722" s="56"/>
      <c r="B722" s="59"/>
      <c r="C722" s="56"/>
      <c r="D722" s="92"/>
      <c r="E722" s="92"/>
      <c r="F722" s="56"/>
      <c r="G722" s="202"/>
      <c r="H722" s="198"/>
      <c r="I722" s="56"/>
      <c r="J722" s="56"/>
      <c r="K722" s="56"/>
      <c r="L722" s="56"/>
      <c r="M722" s="56"/>
      <c r="N722" s="56"/>
      <c r="O722" s="56"/>
      <c r="P722" s="56"/>
      <c r="Q722" s="56"/>
      <c r="R722" s="56"/>
    </row>
    <row r="723" ht="14.25" customHeight="1">
      <c r="A723" s="56"/>
      <c r="B723" s="59"/>
      <c r="C723" s="56"/>
      <c r="D723" s="92"/>
      <c r="E723" s="92"/>
      <c r="F723" s="56"/>
      <c r="G723" s="202"/>
      <c r="H723" s="198"/>
      <c r="I723" s="56"/>
      <c r="J723" s="56"/>
      <c r="K723" s="56"/>
      <c r="L723" s="56"/>
      <c r="M723" s="56"/>
      <c r="N723" s="56"/>
      <c r="O723" s="56"/>
      <c r="P723" s="56"/>
      <c r="Q723" s="56"/>
      <c r="R723" s="56"/>
    </row>
    <row r="724" ht="14.25" customHeight="1">
      <c r="A724" s="56"/>
      <c r="B724" s="59"/>
      <c r="C724" s="56"/>
      <c r="D724" s="92"/>
      <c r="E724" s="92"/>
      <c r="F724" s="56"/>
      <c r="G724" s="202"/>
      <c r="H724" s="198"/>
      <c r="I724" s="56"/>
      <c r="J724" s="56"/>
      <c r="K724" s="56"/>
      <c r="L724" s="56"/>
      <c r="M724" s="56"/>
      <c r="N724" s="56"/>
      <c r="O724" s="56"/>
      <c r="P724" s="56"/>
      <c r="Q724" s="56"/>
      <c r="R724" s="56"/>
    </row>
    <row r="725" ht="14.25" customHeight="1">
      <c r="A725" s="56"/>
      <c r="B725" s="59"/>
      <c r="C725" s="56"/>
      <c r="D725" s="92"/>
      <c r="E725" s="92"/>
      <c r="F725" s="56"/>
      <c r="G725" s="202"/>
      <c r="H725" s="198"/>
      <c r="I725" s="56"/>
      <c r="J725" s="56"/>
      <c r="K725" s="56"/>
      <c r="L725" s="56"/>
      <c r="M725" s="56"/>
      <c r="N725" s="56"/>
      <c r="O725" s="56"/>
      <c r="P725" s="56"/>
      <c r="Q725" s="56"/>
      <c r="R725" s="56"/>
    </row>
    <row r="726" ht="14.25" customHeight="1">
      <c r="A726" s="56"/>
      <c r="B726" s="59"/>
      <c r="C726" s="56"/>
      <c r="D726" s="92"/>
      <c r="E726" s="92"/>
      <c r="F726" s="56"/>
      <c r="G726" s="202"/>
      <c r="H726" s="198"/>
      <c r="I726" s="56"/>
      <c r="J726" s="56"/>
      <c r="K726" s="56"/>
      <c r="L726" s="56"/>
      <c r="M726" s="56"/>
      <c r="N726" s="56"/>
      <c r="O726" s="56"/>
      <c r="P726" s="56"/>
      <c r="Q726" s="56"/>
      <c r="R726" s="56"/>
    </row>
    <row r="727" ht="14.25" customHeight="1">
      <c r="A727" s="56"/>
      <c r="B727" s="59"/>
      <c r="C727" s="56"/>
      <c r="D727" s="92"/>
      <c r="E727" s="92"/>
      <c r="F727" s="56"/>
      <c r="G727" s="202"/>
      <c r="H727" s="198"/>
      <c r="I727" s="56"/>
      <c r="J727" s="56"/>
      <c r="K727" s="56"/>
      <c r="L727" s="56"/>
      <c r="M727" s="56"/>
      <c r="N727" s="56"/>
      <c r="O727" s="56"/>
      <c r="P727" s="56"/>
      <c r="Q727" s="56"/>
      <c r="R727" s="56"/>
    </row>
    <row r="728" ht="14.25" customHeight="1">
      <c r="A728" s="56"/>
      <c r="B728" s="59"/>
      <c r="C728" s="56"/>
      <c r="D728" s="92"/>
      <c r="E728" s="92"/>
      <c r="F728" s="56"/>
      <c r="G728" s="202"/>
      <c r="H728" s="198"/>
      <c r="I728" s="56"/>
      <c r="J728" s="56"/>
      <c r="K728" s="56"/>
      <c r="L728" s="56"/>
      <c r="M728" s="56"/>
      <c r="N728" s="56"/>
      <c r="O728" s="56"/>
      <c r="P728" s="56"/>
      <c r="Q728" s="56"/>
      <c r="R728" s="56"/>
    </row>
    <row r="729" ht="14.25" customHeight="1">
      <c r="A729" s="56"/>
      <c r="B729" s="59"/>
      <c r="C729" s="56"/>
      <c r="D729" s="92"/>
      <c r="E729" s="92"/>
      <c r="F729" s="56"/>
      <c r="G729" s="202"/>
      <c r="H729" s="198"/>
      <c r="I729" s="56"/>
      <c r="J729" s="56"/>
      <c r="K729" s="56"/>
      <c r="L729" s="56"/>
      <c r="M729" s="56"/>
      <c r="N729" s="56"/>
      <c r="O729" s="56"/>
      <c r="P729" s="56"/>
      <c r="Q729" s="56"/>
      <c r="R729" s="56"/>
    </row>
    <row r="730" ht="14.25" customHeight="1">
      <c r="A730" s="56"/>
      <c r="B730" s="59"/>
      <c r="C730" s="56"/>
      <c r="D730" s="92"/>
      <c r="E730" s="92"/>
      <c r="F730" s="56"/>
      <c r="G730" s="202"/>
      <c r="H730" s="198"/>
      <c r="I730" s="56"/>
      <c r="J730" s="56"/>
      <c r="K730" s="56"/>
      <c r="L730" s="56"/>
      <c r="M730" s="56"/>
      <c r="N730" s="56"/>
      <c r="O730" s="56"/>
      <c r="P730" s="56"/>
      <c r="Q730" s="56"/>
      <c r="R730" s="56"/>
    </row>
    <row r="731" ht="14.25" customHeight="1">
      <c r="A731" s="56"/>
      <c r="B731" s="59"/>
      <c r="C731" s="56"/>
      <c r="D731" s="92"/>
      <c r="E731" s="92"/>
      <c r="F731" s="56"/>
      <c r="G731" s="202"/>
      <c r="H731" s="198"/>
      <c r="I731" s="56"/>
      <c r="J731" s="56"/>
      <c r="K731" s="56"/>
      <c r="L731" s="56"/>
      <c r="M731" s="56"/>
      <c r="N731" s="56"/>
      <c r="O731" s="56"/>
      <c r="P731" s="56"/>
      <c r="Q731" s="56"/>
      <c r="R731" s="56"/>
    </row>
    <row r="732" ht="14.25" customHeight="1">
      <c r="A732" s="56"/>
      <c r="B732" s="59"/>
      <c r="C732" s="56"/>
      <c r="D732" s="92"/>
      <c r="E732" s="92"/>
      <c r="F732" s="56"/>
      <c r="G732" s="202"/>
      <c r="H732" s="198"/>
      <c r="I732" s="56"/>
      <c r="J732" s="56"/>
      <c r="K732" s="56"/>
      <c r="L732" s="56"/>
      <c r="M732" s="56"/>
      <c r="N732" s="56"/>
      <c r="O732" s="56"/>
      <c r="P732" s="56"/>
      <c r="Q732" s="56"/>
      <c r="R732" s="56"/>
    </row>
    <row r="733" ht="14.25" customHeight="1">
      <c r="A733" s="56"/>
      <c r="B733" s="59"/>
      <c r="C733" s="56"/>
      <c r="D733" s="92"/>
      <c r="E733" s="92"/>
      <c r="F733" s="56"/>
      <c r="G733" s="202"/>
      <c r="H733" s="198"/>
      <c r="I733" s="56"/>
      <c r="J733" s="56"/>
      <c r="K733" s="56"/>
      <c r="L733" s="56"/>
      <c r="M733" s="56"/>
      <c r="N733" s="56"/>
      <c r="O733" s="56"/>
      <c r="P733" s="56"/>
      <c r="Q733" s="56"/>
      <c r="R733" s="56"/>
    </row>
    <row r="734" ht="14.25" customHeight="1">
      <c r="A734" s="56"/>
      <c r="B734" s="59"/>
      <c r="C734" s="56"/>
      <c r="D734" s="92"/>
      <c r="E734" s="92"/>
      <c r="F734" s="56"/>
      <c r="G734" s="202"/>
      <c r="H734" s="198"/>
      <c r="I734" s="56"/>
      <c r="J734" s="56"/>
      <c r="K734" s="56"/>
      <c r="L734" s="56"/>
      <c r="M734" s="56"/>
      <c r="N734" s="56"/>
      <c r="O734" s="56"/>
      <c r="P734" s="56"/>
      <c r="Q734" s="56"/>
      <c r="R734" s="56"/>
    </row>
    <row r="735" ht="14.25" customHeight="1">
      <c r="A735" s="56"/>
      <c r="B735" s="59"/>
      <c r="C735" s="56"/>
      <c r="D735" s="92"/>
      <c r="E735" s="92"/>
      <c r="F735" s="56"/>
      <c r="G735" s="202"/>
      <c r="H735" s="198"/>
      <c r="I735" s="56"/>
      <c r="J735" s="56"/>
      <c r="K735" s="56"/>
      <c r="L735" s="56"/>
      <c r="M735" s="56"/>
      <c r="N735" s="56"/>
      <c r="O735" s="56"/>
      <c r="P735" s="56"/>
      <c r="Q735" s="56"/>
      <c r="R735" s="56"/>
    </row>
    <row r="736" ht="14.25" customHeight="1">
      <c r="A736" s="56"/>
      <c r="B736" s="59"/>
      <c r="C736" s="56"/>
      <c r="D736" s="92"/>
      <c r="E736" s="92"/>
      <c r="F736" s="56"/>
      <c r="G736" s="202"/>
      <c r="H736" s="198"/>
      <c r="I736" s="56"/>
      <c r="J736" s="56"/>
      <c r="K736" s="56"/>
      <c r="L736" s="56"/>
      <c r="M736" s="56"/>
      <c r="N736" s="56"/>
      <c r="O736" s="56"/>
      <c r="P736" s="56"/>
      <c r="Q736" s="56"/>
      <c r="R736" s="56"/>
    </row>
    <row r="737" ht="14.25" customHeight="1">
      <c r="A737" s="56"/>
      <c r="B737" s="59"/>
      <c r="C737" s="56"/>
      <c r="D737" s="92"/>
      <c r="E737" s="92"/>
      <c r="F737" s="56"/>
      <c r="G737" s="202"/>
      <c r="H737" s="198"/>
      <c r="I737" s="56"/>
      <c r="J737" s="56"/>
      <c r="K737" s="56"/>
      <c r="L737" s="56"/>
      <c r="M737" s="56"/>
      <c r="N737" s="56"/>
      <c r="O737" s="56"/>
      <c r="P737" s="56"/>
      <c r="Q737" s="56"/>
      <c r="R737" s="56"/>
    </row>
    <row r="738" ht="14.25" customHeight="1">
      <c r="A738" s="56"/>
      <c r="B738" s="59"/>
      <c r="C738" s="56"/>
      <c r="D738" s="92"/>
      <c r="E738" s="92"/>
      <c r="F738" s="56"/>
      <c r="G738" s="202"/>
      <c r="H738" s="198"/>
      <c r="I738" s="56"/>
      <c r="J738" s="56"/>
      <c r="K738" s="56"/>
      <c r="L738" s="56"/>
      <c r="M738" s="56"/>
      <c r="N738" s="56"/>
      <c r="O738" s="56"/>
      <c r="P738" s="56"/>
      <c r="Q738" s="56"/>
      <c r="R738" s="56"/>
    </row>
    <row r="739" ht="14.25" customHeight="1">
      <c r="A739" s="56"/>
      <c r="B739" s="59"/>
      <c r="C739" s="56"/>
      <c r="D739" s="92"/>
      <c r="E739" s="92"/>
      <c r="F739" s="56"/>
      <c r="G739" s="202"/>
      <c r="H739" s="198"/>
      <c r="I739" s="56"/>
      <c r="J739" s="56"/>
      <c r="K739" s="56"/>
      <c r="L739" s="56"/>
      <c r="M739" s="56"/>
      <c r="N739" s="56"/>
      <c r="O739" s="56"/>
      <c r="P739" s="56"/>
      <c r="Q739" s="56"/>
      <c r="R739" s="56"/>
    </row>
    <row r="740" ht="14.25" customHeight="1">
      <c r="A740" s="56"/>
      <c r="B740" s="59"/>
      <c r="C740" s="56"/>
      <c r="D740" s="92"/>
      <c r="E740" s="92"/>
      <c r="F740" s="56"/>
      <c r="G740" s="202"/>
      <c r="H740" s="198"/>
      <c r="I740" s="56"/>
      <c r="J740" s="56"/>
      <c r="K740" s="56"/>
      <c r="L740" s="56"/>
      <c r="M740" s="56"/>
      <c r="N740" s="56"/>
      <c r="O740" s="56"/>
      <c r="P740" s="56"/>
      <c r="Q740" s="56"/>
      <c r="R740" s="56"/>
    </row>
    <row r="741" ht="14.25" customHeight="1">
      <c r="A741" s="56"/>
      <c r="B741" s="59"/>
      <c r="C741" s="56"/>
      <c r="D741" s="92"/>
      <c r="E741" s="92"/>
      <c r="F741" s="56"/>
      <c r="G741" s="202"/>
      <c r="H741" s="198"/>
      <c r="I741" s="56"/>
      <c r="J741" s="56"/>
      <c r="K741" s="56"/>
      <c r="L741" s="56"/>
      <c r="M741" s="56"/>
      <c r="N741" s="56"/>
      <c r="O741" s="56"/>
      <c r="P741" s="56"/>
      <c r="Q741" s="56"/>
      <c r="R741" s="56"/>
    </row>
    <row r="742" ht="14.25" customHeight="1">
      <c r="A742" s="56"/>
      <c r="B742" s="59"/>
      <c r="C742" s="56"/>
      <c r="D742" s="92"/>
      <c r="E742" s="92"/>
      <c r="F742" s="56"/>
      <c r="G742" s="202"/>
      <c r="H742" s="198"/>
      <c r="I742" s="56"/>
      <c r="J742" s="56"/>
      <c r="K742" s="56"/>
      <c r="L742" s="56"/>
      <c r="M742" s="56"/>
      <c r="N742" s="56"/>
      <c r="O742" s="56"/>
      <c r="P742" s="56"/>
      <c r="Q742" s="56"/>
      <c r="R742" s="56"/>
    </row>
    <row r="743" ht="14.25" customHeight="1">
      <c r="A743" s="56"/>
      <c r="B743" s="59"/>
      <c r="C743" s="56"/>
      <c r="D743" s="92"/>
      <c r="E743" s="92"/>
      <c r="F743" s="56"/>
      <c r="G743" s="202"/>
      <c r="H743" s="198"/>
      <c r="I743" s="56"/>
      <c r="J743" s="56"/>
      <c r="K743" s="56"/>
      <c r="L743" s="56"/>
      <c r="M743" s="56"/>
      <c r="N743" s="56"/>
      <c r="O743" s="56"/>
      <c r="P743" s="56"/>
      <c r="Q743" s="56"/>
      <c r="R743" s="56"/>
    </row>
    <row r="744" ht="14.25" customHeight="1">
      <c r="A744" s="56"/>
      <c r="B744" s="59"/>
      <c r="C744" s="56"/>
      <c r="D744" s="92"/>
      <c r="E744" s="92"/>
      <c r="F744" s="56"/>
      <c r="G744" s="202"/>
      <c r="H744" s="198"/>
      <c r="I744" s="56"/>
      <c r="J744" s="56"/>
      <c r="K744" s="56"/>
      <c r="L744" s="56"/>
      <c r="M744" s="56"/>
      <c r="N744" s="56"/>
      <c r="O744" s="56"/>
      <c r="P744" s="56"/>
      <c r="Q744" s="56"/>
      <c r="R744" s="56"/>
    </row>
    <row r="745" ht="14.25" customHeight="1">
      <c r="A745" s="56"/>
      <c r="B745" s="59"/>
      <c r="C745" s="56"/>
      <c r="D745" s="92"/>
      <c r="E745" s="92"/>
      <c r="F745" s="56"/>
      <c r="G745" s="202"/>
      <c r="H745" s="198"/>
      <c r="I745" s="56"/>
      <c r="J745" s="56"/>
      <c r="K745" s="56"/>
      <c r="L745" s="56"/>
      <c r="M745" s="56"/>
      <c r="N745" s="56"/>
      <c r="O745" s="56"/>
      <c r="P745" s="56"/>
      <c r="Q745" s="56"/>
      <c r="R745" s="56"/>
    </row>
    <row r="746" ht="14.25" customHeight="1">
      <c r="A746" s="56"/>
      <c r="B746" s="59"/>
      <c r="C746" s="56"/>
      <c r="D746" s="92"/>
      <c r="E746" s="92"/>
      <c r="F746" s="56"/>
      <c r="G746" s="202"/>
      <c r="H746" s="198"/>
      <c r="I746" s="56"/>
      <c r="J746" s="56"/>
      <c r="K746" s="56"/>
      <c r="L746" s="56"/>
      <c r="M746" s="56"/>
      <c r="N746" s="56"/>
      <c r="O746" s="56"/>
      <c r="P746" s="56"/>
      <c r="Q746" s="56"/>
      <c r="R746" s="56"/>
    </row>
    <row r="747" ht="14.25" customHeight="1">
      <c r="A747" s="56"/>
      <c r="B747" s="59"/>
      <c r="C747" s="56"/>
      <c r="D747" s="92"/>
      <c r="E747" s="92"/>
      <c r="F747" s="56"/>
      <c r="G747" s="202"/>
      <c r="H747" s="198"/>
      <c r="I747" s="56"/>
      <c r="J747" s="56"/>
      <c r="K747" s="56"/>
      <c r="L747" s="56"/>
      <c r="M747" s="56"/>
      <c r="N747" s="56"/>
      <c r="O747" s="56"/>
      <c r="P747" s="56"/>
      <c r="Q747" s="56"/>
      <c r="R747" s="56"/>
    </row>
    <row r="748" ht="14.25" customHeight="1">
      <c r="A748" s="56"/>
      <c r="B748" s="59"/>
      <c r="C748" s="56"/>
      <c r="D748" s="92"/>
      <c r="E748" s="92"/>
      <c r="F748" s="56"/>
      <c r="G748" s="202"/>
      <c r="H748" s="198"/>
      <c r="I748" s="56"/>
      <c r="J748" s="56"/>
      <c r="K748" s="56"/>
      <c r="L748" s="56"/>
      <c r="M748" s="56"/>
      <c r="N748" s="56"/>
      <c r="O748" s="56"/>
      <c r="P748" s="56"/>
      <c r="Q748" s="56"/>
      <c r="R748" s="56"/>
    </row>
    <row r="749" ht="14.25" customHeight="1">
      <c r="A749" s="56"/>
      <c r="B749" s="59"/>
      <c r="C749" s="56"/>
      <c r="D749" s="92"/>
      <c r="E749" s="92"/>
      <c r="F749" s="56"/>
      <c r="G749" s="202"/>
      <c r="H749" s="198"/>
      <c r="I749" s="56"/>
      <c r="J749" s="56"/>
      <c r="K749" s="56"/>
      <c r="L749" s="56"/>
      <c r="M749" s="56"/>
      <c r="N749" s="56"/>
      <c r="O749" s="56"/>
      <c r="P749" s="56"/>
      <c r="Q749" s="56"/>
      <c r="R749" s="56"/>
    </row>
    <row r="750" ht="14.25" customHeight="1">
      <c r="A750" s="56"/>
      <c r="B750" s="59"/>
      <c r="C750" s="56"/>
      <c r="D750" s="92"/>
      <c r="E750" s="92"/>
      <c r="F750" s="56"/>
      <c r="G750" s="202"/>
      <c r="H750" s="198"/>
      <c r="I750" s="56"/>
      <c r="J750" s="56"/>
      <c r="K750" s="56"/>
      <c r="L750" s="56"/>
      <c r="M750" s="56"/>
      <c r="N750" s="56"/>
      <c r="O750" s="56"/>
      <c r="P750" s="56"/>
      <c r="Q750" s="56"/>
      <c r="R750" s="56"/>
    </row>
    <row r="751" ht="14.25" customHeight="1">
      <c r="A751" s="56"/>
      <c r="B751" s="59"/>
      <c r="C751" s="56"/>
      <c r="D751" s="92"/>
      <c r="E751" s="92"/>
      <c r="F751" s="56"/>
      <c r="G751" s="202"/>
      <c r="H751" s="198"/>
      <c r="I751" s="56"/>
      <c r="J751" s="56"/>
      <c r="K751" s="56"/>
      <c r="L751" s="56"/>
      <c r="M751" s="56"/>
      <c r="N751" s="56"/>
      <c r="O751" s="56"/>
      <c r="P751" s="56"/>
      <c r="Q751" s="56"/>
      <c r="R751" s="56"/>
    </row>
    <row r="752" ht="14.25" customHeight="1">
      <c r="A752" s="56"/>
      <c r="B752" s="59"/>
      <c r="C752" s="56"/>
      <c r="D752" s="92"/>
      <c r="E752" s="92"/>
      <c r="F752" s="56"/>
      <c r="G752" s="202"/>
      <c r="H752" s="198"/>
      <c r="I752" s="56"/>
      <c r="J752" s="56"/>
      <c r="K752" s="56"/>
      <c r="L752" s="56"/>
      <c r="M752" s="56"/>
      <c r="N752" s="56"/>
      <c r="O752" s="56"/>
      <c r="P752" s="56"/>
      <c r="Q752" s="56"/>
      <c r="R752" s="56"/>
    </row>
    <row r="753" ht="14.25" customHeight="1">
      <c r="A753" s="56"/>
      <c r="B753" s="59"/>
      <c r="C753" s="56"/>
      <c r="D753" s="92"/>
      <c r="E753" s="92"/>
      <c r="F753" s="56"/>
      <c r="G753" s="202"/>
      <c r="H753" s="198"/>
      <c r="I753" s="56"/>
      <c r="J753" s="56"/>
      <c r="K753" s="56"/>
      <c r="L753" s="56"/>
      <c r="M753" s="56"/>
      <c r="N753" s="56"/>
      <c r="O753" s="56"/>
      <c r="P753" s="56"/>
      <c r="Q753" s="56"/>
      <c r="R753" s="56"/>
    </row>
    <row r="754" ht="14.25" customHeight="1">
      <c r="A754" s="56"/>
      <c r="B754" s="59"/>
      <c r="C754" s="56"/>
      <c r="D754" s="92"/>
      <c r="E754" s="92"/>
      <c r="F754" s="56"/>
      <c r="G754" s="202"/>
      <c r="H754" s="198"/>
      <c r="I754" s="56"/>
      <c r="J754" s="56"/>
      <c r="K754" s="56"/>
      <c r="L754" s="56"/>
      <c r="M754" s="56"/>
      <c r="N754" s="56"/>
      <c r="O754" s="56"/>
      <c r="P754" s="56"/>
      <c r="Q754" s="56"/>
      <c r="R754" s="56"/>
    </row>
    <row r="755" ht="14.25" customHeight="1">
      <c r="A755" s="56"/>
      <c r="B755" s="59"/>
      <c r="C755" s="56"/>
      <c r="D755" s="92"/>
      <c r="E755" s="92"/>
      <c r="F755" s="56"/>
      <c r="G755" s="202"/>
      <c r="H755" s="198"/>
      <c r="I755" s="56"/>
      <c r="J755" s="56"/>
      <c r="K755" s="56"/>
      <c r="L755" s="56"/>
      <c r="M755" s="56"/>
      <c r="N755" s="56"/>
      <c r="O755" s="56"/>
      <c r="P755" s="56"/>
      <c r="Q755" s="56"/>
      <c r="R755" s="56"/>
    </row>
    <row r="756" ht="14.25" customHeight="1">
      <c r="A756" s="56"/>
      <c r="B756" s="59"/>
      <c r="C756" s="56"/>
      <c r="D756" s="92"/>
      <c r="E756" s="92"/>
      <c r="F756" s="56"/>
      <c r="G756" s="202"/>
      <c r="H756" s="198"/>
      <c r="I756" s="56"/>
      <c r="J756" s="56"/>
      <c r="K756" s="56"/>
      <c r="L756" s="56"/>
      <c r="M756" s="56"/>
      <c r="N756" s="56"/>
      <c r="O756" s="56"/>
      <c r="P756" s="56"/>
      <c r="Q756" s="56"/>
      <c r="R756" s="56"/>
    </row>
    <row r="757" ht="14.25" customHeight="1">
      <c r="A757" s="56"/>
      <c r="B757" s="59"/>
      <c r="C757" s="56"/>
      <c r="D757" s="92"/>
      <c r="E757" s="92"/>
      <c r="F757" s="56"/>
      <c r="G757" s="202"/>
      <c r="H757" s="198"/>
      <c r="I757" s="56"/>
      <c r="J757" s="56"/>
      <c r="K757" s="56"/>
      <c r="L757" s="56"/>
      <c r="M757" s="56"/>
      <c r="N757" s="56"/>
      <c r="O757" s="56"/>
      <c r="P757" s="56"/>
      <c r="Q757" s="56"/>
      <c r="R757" s="56"/>
    </row>
    <row r="758" ht="14.25" customHeight="1">
      <c r="A758" s="56"/>
      <c r="B758" s="59"/>
      <c r="C758" s="56"/>
      <c r="D758" s="92"/>
      <c r="E758" s="92"/>
      <c r="F758" s="56"/>
      <c r="G758" s="202"/>
      <c r="H758" s="198"/>
      <c r="I758" s="56"/>
      <c r="J758" s="56"/>
      <c r="K758" s="56"/>
      <c r="L758" s="56"/>
      <c r="M758" s="56"/>
      <c r="N758" s="56"/>
      <c r="O758" s="56"/>
      <c r="P758" s="56"/>
      <c r="Q758" s="56"/>
      <c r="R758" s="56"/>
    </row>
    <row r="759" ht="14.25" customHeight="1">
      <c r="A759" s="56"/>
      <c r="B759" s="59"/>
      <c r="C759" s="56"/>
      <c r="D759" s="92"/>
      <c r="E759" s="92"/>
      <c r="F759" s="56"/>
      <c r="G759" s="202"/>
      <c r="H759" s="198"/>
      <c r="I759" s="56"/>
      <c r="J759" s="56"/>
      <c r="K759" s="56"/>
      <c r="L759" s="56"/>
      <c r="M759" s="56"/>
      <c r="N759" s="56"/>
      <c r="O759" s="56"/>
      <c r="P759" s="56"/>
      <c r="Q759" s="56"/>
      <c r="R759" s="56"/>
    </row>
    <row r="760" ht="14.25" customHeight="1">
      <c r="A760" s="56"/>
      <c r="B760" s="59"/>
      <c r="C760" s="56"/>
      <c r="D760" s="92"/>
      <c r="E760" s="92"/>
      <c r="F760" s="56"/>
      <c r="G760" s="202"/>
      <c r="H760" s="198"/>
      <c r="I760" s="56"/>
      <c r="J760" s="56"/>
      <c r="K760" s="56"/>
      <c r="L760" s="56"/>
      <c r="M760" s="56"/>
      <c r="N760" s="56"/>
      <c r="O760" s="56"/>
      <c r="P760" s="56"/>
      <c r="Q760" s="56"/>
      <c r="R760" s="56"/>
    </row>
    <row r="761" ht="14.25" customHeight="1">
      <c r="A761" s="56"/>
      <c r="B761" s="59"/>
      <c r="C761" s="56"/>
      <c r="D761" s="92"/>
      <c r="E761" s="92"/>
      <c r="F761" s="56"/>
      <c r="G761" s="202"/>
      <c r="H761" s="198"/>
      <c r="I761" s="56"/>
      <c r="J761" s="56"/>
      <c r="K761" s="56"/>
      <c r="L761" s="56"/>
      <c r="M761" s="56"/>
      <c r="N761" s="56"/>
      <c r="O761" s="56"/>
      <c r="P761" s="56"/>
      <c r="Q761" s="56"/>
      <c r="R761" s="56"/>
    </row>
    <row r="762" ht="14.25" customHeight="1">
      <c r="A762" s="56"/>
      <c r="B762" s="59"/>
      <c r="C762" s="56"/>
      <c r="D762" s="92"/>
      <c r="E762" s="92"/>
      <c r="F762" s="56"/>
      <c r="G762" s="202"/>
      <c r="H762" s="198"/>
      <c r="I762" s="56"/>
      <c r="J762" s="56"/>
      <c r="K762" s="56"/>
      <c r="L762" s="56"/>
      <c r="M762" s="56"/>
      <c r="N762" s="56"/>
      <c r="O762" s="56"/>
      <c r="P762" s="56"/>
      <c r="Q762" s="56"/>
      <c r="R762" s="56"/>
    </row>
    <row r="763" ht="14.25" customHeight="1">
      <c r="A763" s="56"/>
      <c r="B763" s="59"/>
      <c r="C763" s="56"/>
      <c r="D763" s="92"/>
      <c r="E763" s="92"/>
      <c r="F763" s="56"/>
      <c r="G763" s="202"/>
      <c r="H763" s="198"/>
      <c r="I763" s="56"/>
      <c r="J763" s="56"/>
      <c r="K763" s="56"/>
      <c r="L763" s="56"/>
      <c r="M763" s="56"/>
      <c r="N763" s="56"/>
      <c r="O763" s="56"/>
      <c r="P763" s="56"/>
      <c r="Q763" s="56"/>
      <c r="R763" s="56"/>
    </row>
    <row r="764" ht="14.25" customHeight="1">
      <c r="A764" s="56"/>
      <c r="B764" s="59"/>
      <c r="C764" s="56"/>
      <c r="D764" s="92"/>
      <c r="E764" s="92"/>
      <c r="F764" s="56"/>
      <c r="G764" s="202"/>
      <c r="H764" s="198"/>
      <c r="I764" s="56"/>
      <c r="J764" s="56"/>
      <c r="K764" s="56"/>
      <c r="L764" s="56"/>
      <c r="M764" s="56"/>
      <c r="N764" s="56"/>
      <c r="O764" s="56"/>
      <c r="P764" s="56"/>
      <c r="Q764" s="56"/>
      <c r="R764" s="56"/>
    </row>
    <row r="765" ht="14.25" customHeight="1">
      <c r="A765" s="56"/>
      <c r="B765" s="59"/>
      <c r="C765" s="56"/>
      <c r="D765" s="92"/>
      <c r="E765" s="92"/>
      <c r="F765" s="56"/>
      <c r="G765" s="202"/>
      <c r="H765" s="198"/>
      <c r="I765" s="56"/>
      <c r="J765" s="56"/>
      <c r="K765" s="56"/>
      <c r="L765" s="56"/>
      <c r="M765" s="56"/>
      <c r="N765" s="56"/>
      <c r="O765" s="56"/>
      <c r="P765" s="56"/>
      <c r="Q765" s="56"/>
      <c r="R765" s="56"/>
    </row>
    <row r="766" ht="14.25" customHeight="1">
      <c r="A766" s="56"/>
      <c r="B766" s="59"/>
      <c r="C766" s="56"/>
      <c r="D766" s="92"/>
      <c r="E766" s="92"/>
      <c r="F766" s="56"/>
      <c r="G766" s="202"/>
      <c r="H766" s="198"/>
      <c r="I766" s="56"/>
      <c r="J766" s="56"/>
      <c r="K766" s="56"/>
      <c r="L766" s="56"/>
      <c r="M766" s="56"/>
      <c r="N766" s="56"/>
      <c r="O766" s="56"/>
      <c r="P766" s="56"/>
      <c r="Q766" s="56"/>
      <c r="R766" s="56"/>
    </row>
    <row r="767" ht="14.25" customHeight="1">
      <c r="A767" s="56"/>
      <c r="B767" s="59"/>
      <c r="C767" s="56"/>
      <c r="D767" s="92"/>
      <c r="E767" s="92"/>
      <c r="F767" s="56"/>
      <c r="G767" s="202"/>
      <c r="H767" s="198"/>
      <c r="I767" s="56"/>
      <c r="J767" s="56"/>
      <c r="K767" s="56"/>
      <c r="L767" s="56"/>
      <c r="M767" s="56"/>
      <c r="N767" s="56"/>
      <c r="O767" s="56"/>
      <c r="P767" s="56"/>
      <c r="Q767" s="56"/>
      <c r="R767" s="56"/>
    </row>
    <row r="768" ht="14.25" customHeight="1">
      <c r="A768" s="56"/>
      <c r="B768" s="59"/>
      <c r="C768" s="56"/>
      <c r="D768" s="92"/>
      <c r="E768" s="92"/>
      <c r="F768" s="56"/>
      <c r="G768" s="202"/>
      <c r="H768" s="198"/>
      <c r="I768" s="56"/>
      <c r="J768" s="56"/>
      <c r="K768" s="56"/>
      <c r="L768" s="56"/>
      <c r="M768" s="56"/>
      <c r="N768" s="56"/>
      <c r="O768" s="56"/>
      <c r="P768" s="56"/>
      <c r="Q768" s="56"/>
      <c r="R768" s="56"/>
    </row>
    <row r="769" ht="14.25" customHeight="1">
      <c r="A769" s="56"/>
      <c r="B769" s="59"/>
      <c r="C769" s="56"/>
      <c r="D769" s="92"/>
      <c r="E769" s="92"/>
      <c r="F769" s="56"/>
      <c r="G769" s="202"/>
      <c r="H769" s="198"/>
      <c r="I769" s="56"/>
      <c r="J769" s="56"/>
      <c r="K769" s="56"/>
      <c r="L769" s="56"/>
      <c r="M769" s="56"/>
      <c r="N769" s="56"/>
      <c r="O769" s="56"/>
      <c r="P769" s="56"/>
      <c r="Q769" s="56"/>
      <c r="R769" s="56"/>
    </row>
    <row r="770" ht="14.25" customHeight="1">
      <c r="A770" s="56"/>
      <c r="B770" s="59"/>
      <c r="C770" s="56"/>
      <c r="D770" s="92"/>
      <c r="E770" s="92"/>
      <c r="F770" s="56"/>
      <c r="G770" s="202"/>
      <c r="H770" s="198"/>
      <c r="I770" s="56"/>
      <c r="J770" s="56"/>
      <c r="K770" s="56"/>
      <c r="L770" s="56"/>
      <c r="M770" s="56"/>
      <c r="N770" s="56"/>
      <c r="O770" s="56"/>
      <c r="P770" s="56"/>
      <c r="Q770" s="56"/>
      <c r="R770" s="56"/>
    </row>
    <row r="771" ht="14.25" customHeight="1">
      <c r="A771" s="56"/>
      <c r="B771" s="59"/>
      <c r="C771" s="56"/>
      <c r="D771" s="92"/>
      <c r="E771" s="92"/>
      <c r="F771" s="56"/>
      <c r="G771" s="202"/>
      <c r="H771" s="198"/>
      <c r="I771" s="56"/>
      <c r="J771" s="56"/>
      <c r="K771" s="56"/>
      <c r="L771" s="56"/>
      <c r="M771" s="56"/>
      <c r="N771" s="56"/>
      <c r="O771" s="56"/>
      <c r="P771" s="56"/>
      <c r="Q771" s="56"/>
      <c r="R771" s="56"/>
    </row>
    <row r="772" ht="14.25" customHeight="1">
      <c r="A772" s="56"/>
      <c r="B772" s="59"/>
      <c r="C772" s="56"/>
      <c r="D772" s="92"/>
      <c r="E772" s="92"/>
      <c r="F772" s="56"/>
      <c r="G772" s="202"/>
      <c r="H772" s="198"/>
      <c r="I772" s="56"/>
      <c r="J772" s="56"/>
      <c r="K772" s="56"/>
      <c r="L772" s="56"/>
      <c r="M772" s="56"/>
      <c r="N772" s="56"/>
      <c r="O772" s="56"/>
      <c r="P772" s="56"/>
      <c r="Q772" s="56"/>
      <c r="R772" s="56"/>
    </row>
    <row r="773" ht="14.25" customHeight="1">
      <c r="A773" s="56"/>
      <c r="B773" s="59"/>
      <c r="C773" s="56"/>
      <c r="D773" s="92"/>
      <c r="E773" s="92"/>
      <c r="F773" s="56"/>
      <c r="G773" s="202"/>
      <c r="H773" s="198"/>
      <c r="I773" s="56"/>
      <c r="J773" s="56"/>
      <c r="K773" s="56"/>
      <c r="L773" s="56"/>
      <c r="M773" s="56"/>
      <c r="N773" s="56"/>
      <c r="O773" s="56"/>
      <c r="P773" s="56"/>
      <c r="Q773" s="56"/>
      <c r="R773" s="56"/>
    </row>
    <row r="774" ht="14.25" customHeight="1">
      <c r="A774" s="56"/>
      <c r="B774" s="59"/>
      <c r="C774" s="56"/>
      <c r="D774" s="92"/>
      <c r="E774" s="92"/>
      <c r="F774" s="56"/>
      <c r="G774" s="202"/>
      <c r="H774" s="198"/>
      <c r="I774" s="56"/>
      <c r="J774" s="56"/>
      <c r="K774" s="56"/>
      <c r="L774" s="56"/>
      <c r="M774" s="56"/>
      <c r="N774" s="56"/>
      <c r="O774" s="56"/>
      <c r="P774" s="56"/>
      <c r="Q774" s="56"/>
      <c r="R774" s="56"/>
    </row>
    <row r="775" ht="14.25" customHeight="1">
      <c r="A775" s="56"/>
      <c r="B775" s="59"/>
      <c r="C775" s="56"/>
      <c r="D775" s="92"/>
      <c r="E775" s="92"/>
      <c r="F775" s="56"/>
      <c r="G775" s="202"/>
      <c r="H775" s="198"/>
      <c r="I775" s="56"/>
      <c r="J775" s="56"/>
      <c r="K775" s="56"/>
      <c r="L775" s="56"/>
      <c r="M775" s="56"/>
      <c r="N775" s="56"/>
      <c r="O775" s="56"/>
      <c r="P775" s="56"/>
      <c r="Q775" s="56"/>
      <c r="R775" s="56"/>
    </row>
    <row r="776" ht="14.25" customHeight="1">
      <c r="A776" s="56"/>
      <c r="B776" s="59"/>
      <c r="C776" s="56"/>
      <c r="D776" s="92"/>
      <c r="E776" s="92"/>
      <c r="F776" s="56"/>
      <c r="G776" s="202"/>
      <c r="H776" s="198"/>
      <c r="I776" s="56"/>
      <c r="J776" s="56"/>
      <c r="K776" s="56"/>
      <c r="L776" s="56"/>
      <c r="M776" s="56"/>
      <c r="N776" s="56"/>
      <c r="O776" s="56"/>
      <c r="P776" s="56"/>
      <c r="Q776" s="56"/>
      <c r="R776" s="56"/>
    </row>
    <row r="777" ht="14.25" customHeight="1">
      <c r="A777" s="56"/>
      <c r="B777" s="59"/>
      <c r="C777" s="56"/>
      <c r="D777" s="92"/>
      <c r="E777" s="92"/>
      <c r="F777" s="56"/>
      <c r="G777" s="202"/>
      <c r="H777" s="198"/>
      <c r="I777" s="56"/>
      <c r="J777" s="56"/>
      <c r="K777" s="56"/>
      <c r="L777" s="56"/>
      <c r="M777" s="56"/>
      <c r="N777" s="56"/>
      <c r="O777" s="56"/>
      <c r="P777" s="56"/>
      <c r="Q777" s="56"/>
      <c r="R777" s="56"/>
    </row>
    <row r="778" ht="14.25" customHeight="1">
      <c r="A778" s="56"/>
      <c r="B778" s="59"/>
      <c r="C778" s="56"/>
      <c r="D778" s="92"/>
      <c r="E778" s="92"/>
      <c r="F778" s="56"/>
      <c r="G778" s="202"/>
      <c r="H778" s="198"/>
      <c r="I778" s="56"/>
      <c r="J778" s="56"/>
      <c r="K778" s="56"/>
      <c r="L778" s="56"/>
      <c r="M778" s="56"/>
      <c r="N778" s="56"/>
      <c r="O778" s="56"/>
      <c r="P778" s="56"/>
      <c r="Q778" s="56"/>
      <c r="R778" s="56"/>
    </row>
    <row r="779" ht="14.25" customHeight="1">
      <c r="A779" s="56"/>
      <c r="B779" s="59"/>
      <c r="C779" s="56"/>
      <c r="D779" s="92"/>
      <c r="E779" s="92"/>
      <c r="F779" s="56"/>
      <c r="G779" s="202"/>
      <c r="H779" s="198"/>
      <c r="I779" s="56"/>
      <c r="J779" s="56"/>
      <c r="K779" s="56"/>
      <c r="L779" s="56"/>
      <c r="M779" s="56"/>
      <c r="N779" s="56"/>
      <c r="O779" s="56"/>
      <c r="P779" s="56"/>
      <c r="Q779" s="56"/>
      <c r="R779" s="56"/>
    </row>
    <row r="780" ht="14.25" customHeight="1">
      <c r="A780" s="56"/>
      <c r="B780" s="59"/>
      <c r="C780" s="56"/>
      <c r="D780" s="92"/>
      <c r="E780" s="92"/>
      <c r="F780" s="56"/>
      <c r="G780" s="202"/>
      <c r="H780" s="198"/>
      <c r="I780" s="56"/>
      <c r="J780" s="56"/>
      <c r="K780" s="56"/>
      <c r="L780" s="56"/>
      <c r="M780" s="56"/>
      <c r="N780" s="56"/>
      <c r="O780" s="56"/>
      <c r="P780" s="56"/>
      <c r="Q780" s="56"/>
      <c r="R780" s="56"/>
    </row>
    <row r="781" ht="14.25" customHeight="1">
      <c r="A781" s="56"/>
      <c r="B781" s="59"/>
      <c r="C781" s="56"/>
      <c r="D781" s="92"/>
      <c r="E781" s="92"/>
      <c r="F781" s="56"/>
      <c r="G781" s="202"/>
      <c r="H781" s="198"/>
      <c r="I781" s="56"/>
      <c r="J781" s="56"/>
      <c r="K781" s="56"/>
      <c r="L781" s="56"/>
      <c r="M781" s="56"/>
      <c r="N781" s="56"/>
      <c r="O781" s="56"/>
      <c r="P781" s="56"/>
      <c r="Q781" s="56"/>
      <c r="R781" s="56"/>
    </row>
    <row r="782" ht="14.25" customHeight="1">
      <c r="A782" s="56"/>
      <c r="B782" s="59"/>
      <c r="C782" s="56"/>
      <c r="D782" s="92"/>
      <c r="E782" s="92"/>
      <c r="F782" s="56"/>
      <c r="G782" s="202"/>
      <c r="H782" s="198"/>
      <c r="I782" s="56"/>
      <c r="J782" s="56"/>
      <c r="K782" s="56"/>
      <c r="L782" s="56"/>
      <c r="M782" s="56"/>
      <c r="N782" s="56"/>
      <c r="O782" s="56"/>
      <c r="P782" s="56"/>
      <c r="Q782" s="56"/>
      <c r="R782" s="56"/>
    </row>
    <row r="783" ht="14.25" customHeight="1">
      <c r="A783" s="56"/>
      <c r="B783" s="59"/>
      <c r="C783" s="56"/>
      <c r="D783" s="92"/>
      <c r="E783" s="92"/>
      <c r="F783" s="56"/>
      <c r="G783" s="202"/>
      <c r="H783" s="198"/>
      <c r="I783" s="56"/>
      <c r="J783" s="56"/>
      <c r="K783" s="56"/>
      <c r="L783" s="56"/>
      <c r="M783" s="56"/>
      <c r="N783" s="56"/>
      <c r="O783" s="56"/>
      <c r="P783" s="56"/>
      <c r="Q783" s="56"/>
      <c r="R783" s="56"/>
    </row>
    <row r="784" ht="14.25" customHeight="1">
      <c r="A784" s="56"/>
      <c r="B784" s="59"/>
      <c r="C784" s="56"/>
      <c r="D784" s="92"/>
      <c r="E784" s="92"/>
      <c r="F784" s="56"/>
      <c r="G784" s="202"/>
      <c r="H784" s="198"/>
      <c r="I784" s="56"/>
      <c r="J784" s="56"/>
      <c r="K784" s="56"/>
      <c r="L784" s="56"/>
      <c r="M784" s="56"/>
      <c r="N784" s="56"/>
      <c r="O784" s="56"/>
      <c r="P784" s="56"/>
      <c r="Q784" s="56"/>
      <c r="R784" s="56"/>
    </row>
    <row r="785" ht="14.25" customHeight="1">
      <c r="A785" s="56"/>
      <c r="B785" s="59"/>
      <c r="C785" s="56"/>
      <c r="D785" s="92"/>
      <c r="E785" s="92"/>
      <c r="F785" s="56"/>
      <c r="G785" s="202"/>
      <c r="H785" s="198"/>
      <c r="I785" s="56"/>
      <c r="J785" s="56"/>
      <c r="K785" s="56"/>
      <c r="L785" s="56"/>
      <c r="M785" s="56"/>
      <c r="N785" s="56"/>
      <c r="O785" s="56"/>
      <c r="P785" s="56"/>
      <c r="Q785" s="56"/>
      <c r="R785" s="56"/>
    </row>
    <row r="786" ht="14.25" customHeight="1">
      <c r="A786" s="56"/>
      <c r="B786" s="59"/>
      <c r="C786" s="56"/>
      <c r="D786" s="92"/>
      <c r="E786" s="92"/>
      <c r="F786" s="56"/>
      <c r="G786" s="202"/>
      <c r="H786" s="198"/>
      <c r="I786" s="56"/>
      <c r="J786" s="56"/>
      <c r="K786" s="56"/>
      <c r="L786" s="56"/>
      <c r="M786" s="56"/>
      <c r="N786" s="56"/>
      <c r="O786" s="56"/>
      <c r="P786" s="56"/>
      <c r="Q786" s="56"/>
      <c r="R786" s="56"/>
    </row>
    <row r="787" ht="14.25" customHeight="1">
      <c r="A787" s="56"/>
      <c r="B787" s="59"/>
      <c r="C787" s="56"/>
      <c r="D787" s="92"/>
      <c r="E787" s="92"/>
      <c r="F787" s="56"/>
      <c r="G787" s="202"/>
      <c r="H787" s="198"/>
      <c r="I787" s="56"/>
      <c r="J787" s="56"/>
      <c r="K787" s="56"/>
      <c r="L787" s="56"/>
      <c r="M787" s="56"/>
      <c r="N787" s="56"/>
      <c r="O787" s="56"/>
      <c r="P787" s="56"/>
      <c r="Q787" s="56"/>
      <c r="R787" s="56"/>
    </row>
    <row r="788" ht="14.25" customHeight="1">
      <c r="A788" s="56"/>
      <c r="B788" s="59"/>
      <c r="C788" s="56"/>
      <c r="D788" s="92"/>
      <c r="E788" s="92"/>
      <c r="F788" s="56"/>
      <c r="G788" s="202"/>
      <c r="H788" s="198"/>
      <c r="I788" s="56"/>
      <c r="J788" s="56"/>
      <c r="K788" s="56"/>
      <c r="L788" s="56"/>
      <c r="M788" s="56"/>
      <c r="N788" s="56"/>
      <c r="O788" s="56"/>
      <c r="P788" s="56"/>
      <c r="Q788" s="56"/>
      <c r="R788" s="56"/>
    </row>
    <row r="789" ht="14.25" customHeight="1">
      <c r="A789" s="56"/>
      <c r="B789" s="59"/>
      <c r="C789" s="56"/>
      <c r="D789" s="92"/>
      <c r="E789" s="92"/>
      <c r="F789" s="56"/>
      <c r="G789" s="202"/>
      <c r="H789" s="198"/>
      <c r="I789" s="56"/>
      <c r="J789" s="56"/>
      <c r="K789" s="56"/>
      <c r="L789" s="56"/>
      <c r="M789" s="56"/>
      <c r="N789" s="56"/>
      <c r="O789" s="56"/>
      <c r="P789" s="56"/>
      <c r="Q789" s="56"/>
      <c r="R789" s="56"/>
    </row>
    <row r="790" ht="14.25" customHeight="1">
      <c r="A790" s="56"/>
      <c r="B790" s="59"/>
      <c r="C790" s="56"/>
      <c r="D790" s="92"/>
      <c r="E790" s="92"/>
      <c r="F790" s="56"/>
      <c r="G790" s="202"/>
      <c r="H790" s="198"/>
      <c r="I790" s="56"/>
      <c r="J790" s="56"/>
      <c r="K790" s="56"/>
      <c r="L790" s="56"/>
      <c r="M790" s="56"/>
      <c r="N790" s="56"/>
      <c r="O790" s="56"/>
      <c r="P790" s="56"/>
      <c r="Q790" s="56"/>
      <c r="R790" s="56"/>
    </row>
    <row r="791" ht="14.25" customHeight="1">
      <c r="A791" s="56"/>
      <c r="B791" s="59"/>
      <c r="C791" s="56"/>
      <c r="D791" s="92"/>
      <c r="E791" s="92"/>
      <c r="F791" s="56"/>
      <c r="G791" s="202"/>
      <c r="H791" s="198"/>
      <c r="I791" s="56"/>
      <c r="J791" s="56"/>
      <c r="K791" s="56"/>
      <c r="L791" s="56"/>
      <c r="M791" s="56"/>
      <c r="N791" s="56"/>
      <c r="O791" s="56"/>
      <c r="P791" s="56"/>
      <c r="Q791" s="56"/>
      <c r="R791" s="56"/>
    </row>
    <row r="792" ht="14.25" customHeight="1">
      <c r="A792" s="56"/>
      <c r="B792" s="59"/>
      <c r="C792" s="56"/>
      <c r="D792" s="92"/>
      <c r="E792" s="92"/>
      <c r="F792" s="56"/>
      <c r="G792" s="202"/>
      <c r="H792" s="198"/>
      <c r="I792" s="56"/>
      <c r="J792" s="56"/>
      <c r="K792" s="56"/>
      <c r="L792" s="56"/>
      <c r="M792" s="56"/>
      <c r="N792" s="56"/>
      <c r="O792" s="56"/>
      <c r="P792" s="56"/>
      <c r="Q792" s="56"/>
      <c r="R792" s="56"/>
    </row>
    <row r="793" ht="14.25" customHeight="1">
      <c r="A793" s="56"/>
      <c r="B793" s="59"/>
      <c r="C793" s="56"/>
      <c r="D793" s="92"/>
      <c r="E793" s="92"/>
      <c r="F793" s="56"/>
      <c r="G793" s="202"/>
      <c r="H793" s="198"/>
      <c r="I793" s="56"/>
      <c r="J793" s="56"/>
      <c r="K793" s="56"/>
      <c r="L793" s="56"/>
      <c r="M793" s="56"/>
      <c r="N793" s="56"/>
      <c r="O793" s="56"/>
      <c r="P793" s="56"/>
      <c r="Q793" s="56"/>
      <c r="R793" s="56"/>
    </row>
    <row r="794" ht="14.25" customHeight="1">
      <c r="A794" s="56"/>
      <c r="B794" s="59"/>
      <c r="C794" s="56"/>
      <c r="D794" s="92"/>
      <c r="E794" s="92"/>
      <c r="F794" s="56"/>
      <c r="G794" s="202"/>
      <c r="H794" s="198"/>
      <c r="I794" s="56"/>
      <c r="J794" s="56"/>
      <c r="K794" s="56"/>
      <c r="L794" s="56"/>
      <c r="M794" s="56"/>
      <c r="N794" s="56"/>
      <c r="O794" s="56"/>
      <c r="P794" s="56"/>
      <c r="Q794" s="56"/>
      <c r="R794" s="56"/>
    </row>
    <row r="795" ht="14.25" customHeight="1">
      <c r="A795" s="56"/>
      <c r="B795" s="59"/>
      <c r="C795" s="56"/>
      <c r="D795" s="92"/>
      <c r="E795" s="92"/>
      <c r="F795" s="56"/>
      <c r="G795" s="202"/>
      <c r="H795" s="198"/>
      <c r="I795" s="56"/>
      <c r="J795" s="56"/>
      <c r="K795" s="56"/>
      <c r="L795" s="56"/>
      <c r="M795" s="56"/>
      <c r="N795" s="56"/>
      <c r="O795" s="56"/>
      <c r="P795" s="56"/>
      <c r="Q795" s="56"/>
      <c r="R795" s="56"/>
    </row>
    <row r="796" ht="14.25" customHeight="1">
      <c r="A796" s="56"/>
      <c r="B796" s="59"/>
      <c r="C796" s="56"/>
      <c r="D796" s="92"/>
      <c r="E796" s="92"/>
      <c r="F796" s="56"/>
      <c r="G796" s="202"/>
      <c r="H796" s="198"/>
      <c r="I796" s="56"/>
      <c r="J796" s="56"/>
      <c r="K796" s="56"/>
      <c r="L796" s="56"/>
      <c r="M796" s="56"/>
      <c r="N796" s="56"/>
      <c r="O796" s="56"/>
      <c r="P796" s="56"/>
      <c r="Q796" s="56"/>
      <c r="R796" s="56"/>
    </row>
    <row r="797" ht="14.25" customHeight="1">
      <c r="A797" s="56"/>
      <c r="B797" s="59"/>
      <c r="C797" s="56"/>
      <c r="D797" s="92"/>
      <c r="E797" s="92"/>
      <c r="F797" s="56"/>
      <c r="G797" s="202"/>
      <c r="H797" s="198"/>
      <c r="I797" s="56"/>
      <c r="J797" s="56"/>
      <c r="K797" s="56"/>
      <c r="L797" s="56"/>
      <c r="M797" s="56"/>
      <c r="N797" s="56"/>
      <c r="O797" s="56"/>
      <c r="P797" s="56"/>
      <c r="Q797" s="56"/>
      <c r="R797" s="56"/>
    </row>
    <row r="798" ht="14.25" customHeight="1">
      <c r="A798" s="56"/>
      <c r="B798" s="59"/>
      <c r="C798" s="56"/>
      <c r="D798" s="92"/>
      <c r="E798" s="92"/>
      <c r="F798" s="56"/>
      <c r="G798" s="202"/>
      <c r="H798" s="198"/>
      <c r="I798" s="56"/>
      <c r="J798" s="56"/>
      <c r="K798" s="56"/>
      <c r="L798" s="56"/>
      <c r="M798" s="56"/>
      <c r="N798" s="56"/>
      <c r="O798" s="56"/>
      <c r="P798" s="56"/>
      <c r="Q798" s="56"/>
      <c r="R798" s="56"/>
    </row>
    <row r="799" ht="14.25" customHeight="1">
      <c r="A799" s="56"/>
      <c r="B799" s="59"/>
      <c r="C799" s="56"/>
      <c r="D799" s="92"/>
      <c r="E799" s="92"/>
      <c r="F799" s="56"/>
      <c r="G799" s="202"/>
      <c r="H799" s="198"/>
      <c r="I799" s="56"/>
      <c r="J799" s="56"/>
      <c r="K799" s="56"/>
      <c r="L799" s="56"/>
      <c r="M799" s="56"/>
      <c r="N799" s="56"/>
      <c r="O799" s="56"/>
      <c r="P799" s="56"/>
      <c r="Q799" s="56"/>
      <c r="R799" s="56"/>
    </row>
    <row r="800" ht="14.25" customHeight="1">
      <c r="A800" s="56"/>
      <c r="B800" s="59"/>
      <c r="C800" s="56"/>
      <c r="D800" s="92"/>
      <c r="E800" s="92"/>
      <c r="F800" s="56"/>
      <c r="G800" s="202"/>
      <c r="H800" s="198"/>
      <c r="I800" s="56"/>
      <c r="J800" s="56"/>
      <c r="K800" s="56"/>
      <c r="L800" s="56"/>
      <c r="M800" s="56"/>
      <c r="N800" s="56"/>
      <c r="O800" s="56"/>
      <c r="P800" s="56"/>
      <c r="Q800" s="56"/>
      <c r="R800" s="56"/>
    </row>
    <row r="801" ht="14.25" customHeight="1">
      <c r="A801" s="56"/>
      <c r="B801" s="59"/>
      <c r="C801" s="56"/>
      <c r="D801" s="92"/>
      <c r="E801" s="92"/>
      <c r="F801" s="56"/>
      <c r="G801" s="202"/>
      <c r="H801" s="198"/>
      <c r="I801" s="56"/>
      <c r="J801" s="56"/>
      <c r="K801" s="56"/>
      <c r="L801" s="56"/>
      <c r="M801" s="56"/>
      <c r="N801" s="56"/>
      <c r="O801" s="56"/>
      <c r="P801" s="56"/>
      <c r="Q801" s="56"/>
      <c r="R801" s="56"/>
    </row>
    <row r="802" ht="14.25" customHeight="1">
      <c r="A802" s="56"/>
      <c r="B802" s="59"/>
      <c r="C802" s="56"/>
      <c r="D802" s="92"/>
      <c r="E802" s="92"/>
      <c r="F802" s="56"/>
      <c r="G802" s="202"/>
      <c r="H802" s="198"/>
      <c r="I802" s="56"/>
      <c r="J802" s="56"/>
      <c r="K802" s="56"/>
      <c r="L802" s="56"/>
      <c r="M802" s="56"/>
      <c r="N802" s="56"/>
      <c r="O802" s="56"/>
      <c r="P802" s="56"/>
      <c r="Q802" s="56"/>
      <c r="R802" s="56"/>
    </row>
    <row r="803" ht="14.25" customHeight="1">
      <c r="A803" s="56"/>
      <c r="B803" s="59"/>
      <c r="C803" s="56"/>
      <c r="D803" s="92"/>
      <c r="E803" s="92"/>
      <c r="F803" s="56"/>
      <c r="G803" s="202"/>
      <c r="H803" s="198"/>
      <c r="I803" s="56"/>
      <c r="J803" s="56"/>
      <c r="K803" s="56"/>
      <c r="L803" s="56"/>
      <c r="M803" s="56"/>
      <c r="N803" s="56"/>
      <c r="O803" s="56"/>
      <c r="P803" s="56"/>
      <c r="Q803" s="56"/>
      <c r="R803" s="56"/>
    </row>
    <row r="804" ht="14.25" customHeight="1">
      <c r="A804" s="56"/>
      <c r="B804" s="59"/>
      <c r="C804" s="56"/>
      <c r="D804" s="92"/>
      <c r="E804" s="92"/>
      <c r="F804" s="56"/>
      <c r="G804" s="202"/>
      <c r="H804" s="198"/>
      <c r="I804" s="56"/>
      <c r="J804" s="56"/>
      <c r="K804" s="56"/>
      <c r="L804" s="56"/>
      <c r="M804" s="56"/>
      <c r="N804" s="56"/>
      <c r="O804" s="56"/>
      <c r="P804" s="56"/>
      <c r="Q804" s="56"/>
      <c r="R804" s="56"/>
    </row>
    <row r="805" ht="14.25" customHeight="1">
      <c r="A805" s="56"/>
      <c r="B805" s="59"/>
      <c r="C805" s="56"/>
      <c r="D805" s="92"/>
      <c r="E805" s="92"/>
      <c r="F805" s="56"/>
      <c r="G805" s="202"/>
      <c r="H805" s="198"/>
      <c r="I805" s="56"/>
      <c r="J805" s="56"/>
      <c r="K805" s="56"/>
      <c r="L805" s="56"/>
      <c r="M805" s="56"/>
      <c r="N805" s="56"/>
      <c r="O805" s="56"/>
      <c r="P805" s="56"/>
      <c r="Q805" s="56"/>
      <c r="R805" s="56"/>
    </row>
    <row r="806" ht="14.25" customHeight="1">
      <c r="A806" s="56"/>
      <c r="B806" s="59"/>
      <c r="C806" s="56"/>
      <c r="D806" s="92"/>
      <c r="E806" s="92"/>
      <c r="F806" s="56"/>
      <c r="G806" s="202"/>
      <c r="H806" s="198"/>
      <c r="I806" s="56"/>
      <c r="J806" s="56"/>
      <c r="K806" s="56"/>
      <c r="L806" s="56"/>
      <c r="M806" s="56"/>
      <c r="N806" s="56"/>
      <c r="O806" s="56"/>
      <c r="P806" s="56"/>
      <c r="Q806" s="56"/>
      <c r="R806" s="56"/>
    </row>
    <row r="807" ht="14.25" customHeight="1">
      <c r="A807" s="56"/>
      <c r="B807" s="59"/>
      <c r="C807" s="56"/>
      <c r="D807" s="92"/>
      <c r="E807" s="92"/>
      <c r="F807" s="56"/>
      <c r="G807" s="202"/>
      <c r="H807" s="198"/>
      <c r="I807" s="56"/>
      <c r="J807" s="56"/>
      <c r="K807" s="56"/>
      <c r="L807" s="56"/>
      <c r="M807" s="56"/>
      <c r="N807" s="56"/>
      <c r="O807" s="56"/>
      <c r="P807" s="56"/>
      <c r="Q807" s="56"/>
      <c r="R807" s="56"/>
    </row>
    <row r="808" ht="14.25" customHeight="1">
      <c r="A808" s="56"/>
      <c r="B808" s="59"/>
      <c r="C808" s="56"/>
      <c r="D808" s="92"/>
      <c r="E808" s="92"/>
      <c r="F808" s="56"/>
      <c r="G808" s="202"/>
      <c r="H808" s="198"/>
      <c r="I808" s="56"/>
      <c r="J808" s="56"/>
      <c r="K808" s="56"/>
      <c r="L808" s="56"/>
      <c r="M808" s="56"/>
      <c r="N808" s="56"/>
      <c r="O808" s="56"/>
      <c r="P808" s="56"/>
      <c r="Q808" s="56"/>
      <c r="R808" s="56"/>
    </row>
    <row r="809" ht="14.25" customHeight="1">
      <c r="A809" s="56"/>
      <c r="B809" s="59"/>
      <c r="C809" s="56"/>
      <c r="D809" s="92"/>
      <c r="E809" s="92"/>
      <c r="F809" s="56"/>
      <c r="G809" s="202"/>
      <c r="H809" s="198"/>
      <c r="I809" s="56"/>
      <c r="J809" s="56"/>
      <c r="K809" s="56"/>
      <c r="L809" s="56"/>
      <c r="M809" s="56"/>
      <c r="N809" s="56"/>
      <c r="O809" s="56"/>
      <c r="P809" s="56"/>
      <c r="Q809" s="56"/>
      <c r="R809" s="56"/>
    </row>
    <row r="810" ht="14.25" customHeight="1">
      <c r="A810" s="56"/>
      <c r="B810" s="59"/>
      <c r="C810" s="56"/>
      <c r="D810" s="92"/>
      <c r="E810" s="92"/>
      <c r="F810" s="56"/>
      <c r="G810" s="202"/>
      <c r="H810" s="198"/>
      <c r="I810" s="56"/>
      <c r="J810" s="56"/>
      <c r="K810" s="56"/>
      <c r="L810" s="56"/>
      <c r="M810" s="56"/>
      <c r="N810" s="56"/>
      <c r="O810" s="56"/>
      <c r="P810" s="56"/>
      <c r="Q810" s="56"/>
      <c r="R810" s="56"/>
    </row>
    <row r="811" ht="14.25" customHeight="1">
      <c r="A811" s="56"/>
      <c r="B811" s="59"/>
      <c r="C811" s="56"/>
      <c r="D811" s="92"/>
      <c r="E811" s="92"/>
      <c r="F811" s="56"/>
      <c r="G811" s="202"/>
      <c r="H811" s="198"/>
      <c r="I811" s="56"/>
      <c r="J811" s="56"/>
      <c r="K811" s="56"/>
      <c r="L811" s="56"/>
      <c r="M811" s="56"/>
      <c r="N811" s="56"/>
      <c r="O811" s="56"/>
      <c r="P811" s="56"/>
      <c r="Q811" s="56"/>
      <c r="R811" s="56"/>
    </row>
    <row r="812" ht="14.25" customHeight="1">
      <c r="A812" s="56"/>
      <c r="B812" s="59"/>
      <c r="C812" s="56"/>
      <c r="D812" s="92"/>
      <c r="E812" s="92"/>
      <c r="F812" s="56"/>
      <c r="G812" s="202"/>
      <c r="H812" s="198"/>
      <c r="I812" s="56"/>
      <c r="J812" s="56"/>
      <c r="K812" s="56"/>
      <c r="L812" s="56"/>
      <c r="M812" s="56"/>
      <c r="N812" s="56"/>
      <c r="O812" s="56"/>
      <c r="P812" s="56"/>
      <c r="Q812" s="56"/>
      <c r="R812" s="56"/>
    </row>
    <row r="813" ht="14.25" customHeight="1">
      <c r="A813" s="56"/>
      <c r="B813" s="59"/>
      <c r="C813" s="56"/>
      <c r="D813" s="92"/>
      <c r="E813" s="92"/>
      <c r="F813" s="56"/>
      <c r="G813" s="202"/>
      <c r="H813" s="198"/>
      <c r="I813" s="56"/>
      <c r="J813" s="56"/>
      <c r="K813" s="56"/>
      <c r="L813" s="56"/>
      <c r="M813" s="56"/>
      <c r="N813" s="56"/>
      <c r="O813" s="56"/>
      <c r="P813" s="56"/>
      <c r="Q813" s="56"/>
      <c r="R813" s="56"/>
    </row>
    <row r="814" ht="14.25" customHeight="1">
      <c r="A814" s="56"/>
      <c r="B814" s="59"/>
      <c r="C814" s="56"/>
      <c r="D814" s="92"/>
      <c r="E814" s="92"/>
      <c r="F814" s="56"/>
      <c r="G814" s="202"/>
      <c r="H814" s="198"/>
      <c r="I814" s="56"/>
      <c r="J814" s="56"/>
      <c r="K814" s="56"/>
      <c r="L814" s="56"/>
      <c r="M814" s="56"/>
      <c r="N814" s="56"/>
      <c r="O814" s="56"/>
      <c r="P814" s="56"/>
      <c r="Q814" s="56"/>
      <c r="R814" s="56"/>
    </row>
    <row r="815" ht="14.25" customHeight="1">
      <c r="A815" s="56"/>
      <c r="B815" s="59"/>
      <c r="C815" s="56"/>
      <c r="D815" s="92"/>
      <c r="E815" s="92"/>
      <c r="F815" s="56"/>
      <c r="G815" s="202"/>
      <c r="H815" s="198"/>
      <c r="I815" s="56"/>
      <c r="J815" s="56"/>
      <c r="K815" s="56"/>
      <c r="L815" s="56"/>
      <c r="M815" s="56"/>
      <c r="N815" s="56"/>
      <c r="O815" s="56"/>
      <c r="P815" s="56"/>
      <c r="Q815" s="56"/>
      <c r="R815" s="56"/>
    </row>
    <row r="816" ht="14.25" customHeight="1">
      <c r="A816" s="56"/>
      <c r="B816" s="59"/>
      <c r="C816" s="56"/>
      <c r="D816" s="92"/>
      <c r="E816" s="92"/>
      <c r="F816" s="56"/>
      <c r="G816" s="202"/>
      <c r="H816" s="198"/>
      <c r="I816" s="56"/>
      <c r="J816" s="56"/>
      <c r="K816" s="56"/>
      <c r="L816" s="56"/>
      <c r="M816" s="56"/>
      <c r="N816" s="56"/>
      <c r="O816" s="56"/>
      <c r="P816" s="56"/>
      <c r="Q816" s="56"/>
      <c r="R816" s="56"/>
    </row>
    <row r="817" ht="14.25" customHeight="1">
      <c r="A817" s="56"/>
      <c r="B817" s="59"/>
      <c r="C817" s="56"/>
      <c r="D817" s="92"/>
      <c r="E817" s="92"/>
      <c r="F817" s="56"/>
      <c r="G817" s="202"/>
      <c r="H817" s="198"/>
      <c r="I817" s="56"/>
      <c r="J817" s="56"/>
      <c r="K817" s="56"/>
      <c r="L817" s="56"/>
      <c r="M817" s="56"/>
      <c r="N817" s="56"/>
      <c r="O817" s="56"/>
      <c r="P817" s="56"/>
      <c r="Q817" s="56"/>
      <c r="R817" s="56"/>
    </row>
    <row r="818" ht="14.25" customHeight="1">
      <c r="A818" s="56"/>
      <c r="B818" s="59"/>
      <c r="C818" s="56"/>
      <c r="D818" s="92"/>
      <c r="E818" s="92"/>
      <c r="F818" s="56"/>
      <c r="G818" s="202"/>
      <c r="H818" s="198"/>
      <c r="I818" s="56"/>
      <c r="J818" s="56"/>
      <c r="K818" s="56"/>
      <c r="L818" s="56"/>
      <c r="M818" s="56"/>
      <c r="N818" s="56"/>
      <c r="O818" s="56"/>
      <c r="P818" s="56"/>
      <c r="Q818" s="56"/>
      <c r="R818" s="56"/>
    </row>
    <row r="819" ht="14.25" customHeight="1">
      <c r="A819" s="56"/>
      <c r="B819" s="59"/>
      <c r="C819" s="56"/>
      <c r="D819" s="92"/>
      <c r="E819" s="92"/>
      <c r="F819" s="56"/>
      <c r="G819" s="202"/>
      <c r="H819" s="198"/>
      <c r="I819" s="56"/>
      <c r="J819" s="56"/>
      <c r="K819" s="56"/>
      <c r="L819" s="56"/>
      <c r="M819" s="56"/>
      <c r="N819" s="56"/>
      <c r="O819" s="56"/>
      <c r="P819" s="56"/>
      <c r="Q819" s="56"/>
      <c r="R819" s="56"/>
    </row>
    <row r="820" ht="14.25" customHeight="1">
      <c r="A820" s="56"/>
      <c r="B820" s="59"/>
      <c r="C820" s="56"/>
      <c r="D820" s="92"/>
      <c r="E820" s="92"/>
      <c r="F820" s="56"/>
      <c r="G820" s="202"/>
      <c r="H820" s="198"/>
      <c r="I820" s="56"/>
      <c r="J820" s="56"/>
      <c r="K820" s="56"/>
      <c r="L820" s="56"/>
      <c r="M820" s="56"/>
      <c r="N820" s="56"/>
      <c r="O820" s="56"/>
      <c r="P820" s="56"/>
      <c r="Q820" s="56"/>
      <c r="R820" s="56"/>
    </row>
    <row r="821" ht="14.25" customHeight="1">
      <c r="A821" s="56"/>
      <c r="B821" s="59"/>
      <c r="C821" s="56"/>
      <c r="D821" s="92"/>
      <c r="E821" s="92"/>
      <c r="F821" s="56"/>
      <c r="G821" s="202"/>
      <c r="H821" s="198"/>
      <c r="I821" s="56"/>
      <c r="J821" s="56"/>
      <c r="K821" s="56"/>
      <c r="L821" s="56"/>
      <c r="M821" s="56"/>
      <c r="N821" s="56"/>
      <c r="O821" s="56"/>
      <c r="P821" s="56"/>
      <c r="Q821" s="56"/>
      <c r="R821" s="56"/>
    </row>
    <row r="822" ht="14.25" customHeight="1">
      <c r="A822" s="56"/>
      <c r="B822" s="59"/>
      <c r="C822" s="56"/>
      <c r="D822" s="92"/>
      <c r="E822" s="92"/>
      <c r="F822" s="56"/>
      <c r="G822" s="202"/>
      <c r="H822" s="198"/>
      <c r="I822" s="56"/>
      <c r="J822" s="56"/>
      <c r="K822" s="56"/>
      <c r="L822" s="56"/>
      <c r="M822" s="56"/>
      <c r="N822" s="56"/>
      <c r="O822" s="56"/>
      <c r="P822" s="56"/>
      <c r="Q822" s="56"/>
      <c r="R822" s="56"/>
    </row>
    <row r="823" ht="14.25" customHeight="1">
      <c r="A823" s="56"/>
      <c r="B823" s="59"/>
      <c r="C823" s="56"/>
      <c r="D823" s="92"/>
      <c r="E823" s="92"/>
      <c r="F823" s="56"/>
      <c r="G823" s="202"/>
      <c r="H823" s="198"/>
      <c r="I823" s="56"/>
      <c r="J823" s="56"/>
      <c r="K823" s="56"/>
      <c r="L823" s="56"/>
      <c r="M823" s="56"/>
      <c r="N823" s="56"/>
      <c r="O823" s="56"/>
      <c r="P823" s="56"/>
      <c r="Q823" s="56"/>
      <c r="R823" s="56"/>
    </row>
    <row r="824" ht="14.25" customHeight="1">
      <c r="A824" s="56"/>
      <c r="B824" s="59"/>
      <c r="C824" s="56"/>
      <c r="D824" s="92"/>
      <c r="E824" s="92"/>
      <c r="F824" s="56"/>
      <c r="G824" s="202"/>
      <c r="H824" s="198"/>
      <c r="I824" s="56"/>
      <c r="J824" s="56"/>
      <c r="K824" s="56"/>
      <c r="L824" s="56"/>
      <c r="M824" s="56"/>
      <c r="N824" s="56"/>
      <c r="O824" s="56"/>
      <c r="P824" s="56"/>
      <c r="Q824" s="56"/>
      <c r="R824" s="56"/>
    </row>
    <row r="825" ht="14.25" customHeight="1">
      <c r="A825" s="56"/>
      <c r="B825" s="59"/>
      <c r="C825" s="56"/>
      <c r="D825" s="92"/>
      <c r="E825" s="92"/>
      <c r="F825" s="56"/>
      <c r="G825" s="202"/>
      <c r="H825" s="198"/>
      <c r="I825" s="56"/>
      <c r="J825" s="56"/>
      <c r="K825" s="56"/>
      <c r="L825" s="56"/>
      <c r="M825" s="56"/>
      <c r="N825" s="56"/>
      <c r="O825" s="56"/>
      <c r="P825" s="56"/>
      <c r="Q825" s="56"/>
      <c r="R825" s="56"/>
    </row>
    <row r="826" ht="14.25" customHeight="1">
      <c r="A826" s="56"/>
      <c r="B826" s="59"/>
      <c r="C826" s="56"/>
      <c r="D826" s="92"/>
      <c r="E826" s="92"/>
      <c r="F826" s="56"/>
      <c r="G826" s="202"/>
      <c r="H826" s="198"/>
      <c r="I826" s="56"/>
      <c r="J826" s="56"/>
      <c r="K826" s="56"/>
      <c r="L826" s="56"/>
      <c r="M826" s="56"/>
      <c r="N826" s="56"/>
      <c r="O826" s="56"/>
      <c r="P826" s="56"/>
      <c r="Q826" s="56"/>
      <c r="R826" s="56"/>
    </row>
    <row r="827" ht="14.25" customHeight="1">
      <c r="A827" s="56"/>
      <c r="B827" s="59"/>
      <c r="C827" s="56"/>
      <c r="D827" s="92"/>
      <c r="E827" s="92"/>
      <c r="F827" s="56"/>
      <c r="G827" s="202"/>
      <c r="H827" s="198"/>
      <c r="I827" s="56"/>
      <c r="J827" s="56"/>
      <c r="K827" s="56"/>
      <c r="L827" s="56"/>
      <c r="M827" s="56"/>
      <c r="N827" s="56"/>
      <c r="O827" s="56"/>
      <c r="P827" s="56"/>
      <c r="Q827" s="56"/>
      <c r="R827" s="56"/>
    </row>
    <row r="828" ht="14.25" customHeight="1">
      <c r="A828" s="56"/>
      <c r="B828" s="59"/>
      <c r="C828" s="56"/>
      <c r="D828" s="92"/>
      <c r="E828" s="92"/>
      <c r="F828" s="56"/>
      <c r="G828" s="202"/>
      <c r="H828" s="198"/>
      <c r="I828" s="56"/>
      <c r="J828" s="56"/>
      <c r="K828" s="56"/>
      <c r="L828" s="56"/>
      <c r="M828" s="56"/>
      <c r="N828" s="56"/>
      <c r="O828" s="56"/>
      <c r="P828" s="56"/>
      <c r="Q828" s="56"/>
      <c r="R828" s="56"/>
    </row>
    <row r="829" ht="14.25" customHeight="1">
      <c r="A829" s="56"/>
      <c r="B829" s="59"/>
      <c r="C829" s="56"/>
      <c r="D829" s="92"/>
      <c r="E829" s="92"/>
      <c r="F829" s="56"/>
      <c r="G829" s="202"/>
      <c r="H829" s="198"/>
      <c r="I829" s="56"/>
      <c r="J829" s="56"/>
      <c r="K829" s="56"/>
      <c r="L829" s="56"/>
      <c r="M829" s="56"/>
      <c r="N829" s="56"/>
      <c r="O829" s="56"/>
      <c r="P829" s="56"/>
      <c r="Q829" s="56"/>
      <c r="R829" s="56"/>
    </row>
    <row r="830" ht="14.25" customHeight="1">
      <c r="A830" s="56"/>
      <c r="B830" s="59"/>
      <c r="C830" s="56"/>
      <c r="D830" s="92"/>
      <c r="E830" s="92"/>
      <c r="F830" s="56"/>
      <c r="G830" s="202"/>
      <c r="H830" s="198"/>
      <c r="I830" s="56"/>
      <c r="J830" s="56"/>
      <c r="K830" s="56"/>
      <c r="L830" s="56"/>
      <c r="M830" s="56"/>
      <c r="N830" s="56"/>
      <c r="O830" s="56"/>
      <c r="P830" s="56"/>
      <c r="Q830" s="56"/>
      <c r="R830" s="56"/>
    </row>
    <row r="831" ht="14.25" customHeight="1">
      <c r="A831" s="56"/>
      <c r="B831" s="59"/>
      <c r="C831" s="56"/>
      <c r="D831" s="92"/>
      <c r="E831" s="92"/>
      <c r="F831" s="56"/>
      <c r="G831" s="202"/>
      <c r="H831" s="198"/>
      <c r="I831" s="56"/>
      <c r="J831" s="56"/>
      <c r="K831" s="56"/>
      <c r="L831" s="56"/>
      <c r="M831" s="56"/>
      <c r="N831" s="56"/>
      <c r="O831" s="56"/>
      <c r="P831" s="56"/>
      <c r="Q831" s="56"/>
      <c r="R831" s="56"/>
    </row>
    <row r="832" ht="14.25" customHeight="1">
      <c r="A832" s="56"/>
      <c r="B832" s="59"/>
      <c r="C832" s="56"/>
      <c r="D832" s="92"/>
      <c r="E832" s="92"/>
      <c r="F832" s="56"/>
      <c r="G832" s="202"/>
      <c r="H832" s="198"/>
      <c r="I832" s="56"/>
      <c r="J832" s="56"/>
      <c r="K832" s="56"/>
      <c r="L832" s="56"/>
      <c r="M832" s="56"/>
      <c r="N832" s="56"/>
      <c r="O832" s="56"/>
      <c r="P832" s="56"/>
      <c r="Q832" s="56"/>
      <c r="R832" s="56"/>
    </row>
    <row r="833" ht="14.25" customHeight="1">
      <c r="A833" s="56"/>
      <c r="B833" s="59"/>
      <c r="C833" s="56"/>
      <c r="D833" s="92"/>
      <c r="E833" s="92"/>
      <c r="F833" s="56"/>
      <c r="G833" s="202"/>
      <c r="H833" s="198"/>
      <c r="I833" s="56"/>
      <c r="J833" s="56"/>
      <c r="K833" s="56"/>
      <c r="L833" s="56"/>
      <c r="M833" s="56"/>
      <c r="N833" s="56"/>
      <c r="O833" s="56"/>
      <c r="P833" s="56"/>
      <c r="Q833" s="56"/>
      <c r="R833" s="56"/>
    </row>
    <row r="834" ht="14.25" customHeight="1">
      <c r="A834" s="56"/>
      <c r="B834" s="59"/>
      <c r="C834" s="56"/>
      <c r="D834" s="92"/>
      <c r="E834" s="92"/>
      <c r="F834" s="56"/>
      <c r="G834" s="202"/>
      <c r="H834" s="198"/>
      <c r="I834" s="56"/>
      <c r="J834" s="56"/>
      <c r="K834" s="56"/>
      <c r="L834" s="56"/>
      <c r="M834" s="56"/>
      <c r="N834" s="56"/>
      <c r="O834" s="56"/>
      <c r="P834" s="56"/>
      <c r="Q834" s="56"/>
      <c r="R834" s="56"/>
    </row>
    <row r="835" ht="14.25" customHeight="1">
      <c r="A835" s="56"/>
      <c r="B835" s="59"/>
      <c r="C835" s="56"/>
      <c r="D835" s="92"/>
      <c r="E835" s="92"/>
      <c r="F835" s="56"/>
      <c r="G835" s="202"/>
      <c r="H835" s="198"/>
      <c r="I835" s="56"/>
      <c r="J835" s="56"/>
      <c r="K835" s="56"/>
      <c r="L835" s="56"/>
      <c r="M835" s="56"/>
      <c r="N835" s="56"/>
      <c r="O835" s="56"/>
      <c r="P835" s="56"/>
      <c r="Q835" s="56"/>
      <c r="R835" s="56"/>
    </row>
    <row r="836" ht="14.25" customHeight="1">
      <c r="A836" s="56"/>
      <c r="B836" s="59"/>
      <c r="C836" s="56"/>
      <c r="D836" s="92"/>
      <c r="E836" s="92"/>
      <c r="F836" s="56"/>
      <c r="G836" s="202"/>
      <c r="H836" s="198"/>
      <c r="I836" s="56"/>
      <c r="J836" s="56"/>
      <c r="K836" s="56"/>
      <c r="L836" s="56"/>
      <c r="M836" s="56"/>
      <c r="N836" s="56"/>
      <c r="O836" s="56"/>
      <c r="P836" s="56"/>
      <c r="Q836" s="56"/>
      <c r="R836" s="56"/>
    </row>
    <row r="837" ht="14.25" customHeight="1">
      <c r="A837" s="56"/>
      <c r="B837" s="59"/>
      <c r="C837" s="56"/>
      <c r="D837" s="92"/>
      <c r="E837" s="92"/>
      <c r="F837" s="56"/>
      <c r="G837" s="202"/>
      <c r="H837" s="198"/>
      <c r="I837" s="56"/>
      <c r="J837" s="56"/>
      <c r="K837" s="56"/>
      <c r="L837" s="56"/>
      <c r="M837" s="56"/>
      <c r="N837" s="56"/>
      <c r="O837" s="56"/>
      <c r="P837" s="56"/>
      <c r="Q837" s="56"/>
      <c r="R837" s="56"/>
    </row>
    <row r="838" ht="14.25" customHeight="1">
      <c r="A838" s="56"/>
      <c r="B838" s="59"/>
      <c r="C838" s="56"/>
      <c r="D838" s="92"/>
      <c r="E838" s="92"/>
      <c r="F838" s="56"/>
      <c r="G838" s="202"/>
      <c r="H838" s="198"/>
      <c r="I838" s="56"/>
      <c r="J838" s="56"/>
      <c r="K838" s="56"/>
      <c r="L838" s="56"/>
      <c r="M838" s="56"/>
      <c r="N838" s="56"/>
      <c r="O838" s="56"/>
      <c r="P838" s="56"/>
      <c r="Q838" s="56"/>
      <c r="R838" s="56"/>
    </row>
    <row r="839" ht="14.25" customHeight="1">
      <c r="A839" s="56"/>
      <c r="B839" s="59"/>
      <c r="C839" s="56"/>
      <c r="D839" s="92"/>
      <c r="E839" s="92"/>
      <c r="F839" s="56"/>
      <c r="G839" s="202"/>
      <c r="H839" s="198"/>
      <c r="I839" s="56"/>
      <c r="J839" s="56"/>
      <c r="K839" s="56"/>
      <c r="L839" s="56"/>
      <c r="M839" s="56"/>
      <c r="N839" s="56"/>
      <c r="O839" s="56"/>
      <c r="P839" s="56"/>
      <c r="Q839" s="56"/>
      <c r="R839" s="56"/>
    </row>
    <row r="840" ht="14.25" customHeight="1">
      <c r="A840" s="56"/>
      <c r="B840" s="59"/>
      <c r="C840" s="56"/>
      <c r="D840" s="92"/>
      <c r="E840" s="92"/>
      <c r="F840" s="56"/>
      <c r="G840" s="202"/>
      <c r="H840" s="198"/>
      <c r="I840" s="56"/>
      <c r="J840" s="56"/>
      <c r="K840" s="56"/>
      <c r="L840" s="56"/>
      <c r="M840" s="56"/>
      <c r="N840" s="56"/>
      <c r="O840" s="56"/>
      <c r="P840" s="56"/>
      <c r="Q840" s="56"/>
      <c r="R840" s="56"/>
    </row>
    <row r="841" ht="14.25" customHeight="1">
      <c r="A841" s="56"/>
      <c r="B841" s="59"/>
      <c r="C841" s="56"/>
      <c r="D841" s="92"/>
      <c r="E841" s="92"/>
      <c r="F841" s="56"/>
      <c r="G841" s="202"/>
      <c r="H841" s="198"/>
      <c r="I841" s="56"/>
      <c r="J841" s="56"/>
      <c r="K841" s="56"/>
      <c r="L841" s="56"/>
      <c r="M841" s="56"/>
      <c r="N841" s="56"/>
      <c r="O841" s="56"/>
      <c r="P841" s="56"/>
      <c r="Q841" s="56"/>
      <c r="R841" s="56"/>
    </row>
    <row r="842" ht="14.25" customHeight="1">
      <c r="A842" s="56"/>
      <c r="B842" s="59"/>
      <c r="C842" s="56"/>
      <c r="D842" s="92"/>
      <c r="E842" s="92"/>
      <c r="F842" s="56"/>
      <c r="G842" s="202"/>
      <c r="H842" s="198"/>
      <c r="I842" s="56"/>
      <c r="J842" s="56"/>
      <c r="K842" s="56"/>
      <c r="L842" s="56"/>
      <c r="M842" s="56"/>
      <c r="N842" s="56"/>
      <c r="O842" s="56"/>
      <c r="P842" s="56"/>
      <c r="Q842" s="56"/>
      <c r="R842" s="56"/>
    </row>
    <row r="843" ht="14.25" customHeight="1">
      <c r="A843" s="56"/>
      <c r="B843" s="59"/>
      <c r="C843" s="56"/>
      <c r="D843" s="92"/>
      <c r="E843" s="92"/>
      <c r="F843" s="56"/>
      <c r="G843" s="202"/>
      <c r="H843" s="198"/>
      <c r="I843" s="56"/>
      <c r="J843" s="56"/>
      <c r="K843" s="56"/>
      <c r="L843" s="56"/>
      <c r="M843" s="56"/>
      <c r="N843" s="56"/>
      <c r="O843" s="56"/>
      <c r="P843" s="56"/>
      <c r="Q843" s="56"/>
      <c r="R843" s="56"/>
    </row>
    <row r="844" ht="14.25" customHeight="1">
      <c r="A844" s="56"/>
      <c r="B844" s="59"/>
      <c r="C844" s="56"/>
      <c r="D844" s="92"/>
      <c r="E844" s="92"/>
      <c r="F844" s="56"/>
      <c r="G844" s="202"/>
      <c r="H844" s="198"/>
      <c r="I844" s="56"/>
      <c r="J844" s="56"/>
      <c r="K844" s="56"/>
      <c r="L844" s="56"/>
      <c r="M844" s="56"/>
      <c r="N844" s="56"/>
      <c r="O844" s="56"/>
      <c r="P844" s="56"/>
      <c r="Q844" s="56"/>
      <c r="R844" s="56"/>
    </row>
    <row r="845" ht="14.25" customHeight="1">
      <c r="A845" s="56"/>
      <c r="B845" s="59"/>
      <c r="C845" s="56"/>
      <c r="D845" s="92"/>
      <c r="E845" s="92"/>
      <c r="F845" s="56"/>
      <c r="G845" s="202"/>
      <c r="H845" s="198"/>
      <c r="I845" s="56"/>
      <c r="J845" s="56"/>
      <c r="K845" s="56"/>
      <c r="L845" s="56"/>
      <c r="M845" s="56"/>
      <c r="N845" s="56"/>
      <c r="O845" s="56"/>
      <c r="P845" s="56"/>
      <c r="Q845" s="56"/>
      <c r="R845" s="56"/>
    </row>
    <row r="846" ht="14.25" customHeight="1">
      <c r="A846" s="56"/>
      <c r="B846" s="59"/>
      <c r="C846" s="56"/>
      <c r="D846" s="92"/>
      <c r="E846" s="92"/>
      <c r="F846" s="56"/>
      <c r="G846" s="202"/>
      <c r="H846" s="198"/>
      <c r="I846" s="56"/>
      <c r="J846" s="56"/>
      <c r="K846" s="56"/>
      <c r="L846" s="56"/>
      <c r="M846" s="56"/>
      <c r="N846" s="56"/>
      <c r="O846" s="56"/>
      <c r="P846" s="56"/>
      <c r="Q846" s="56"/>
      <c r="R846" s="56"/>
    </row>
    <row r="847" ht="14.25" customHeight="1">
      <c r="A847" s="56"/>
      <c r="B847" s="59"/>
      <c r="C847" s="56"/>
      <c r="D847" s="92"/>
      <c r="E847" s="92"/>
      <c r="F847" s="56"/>
      <c r="G847" s="202"/>
      <c r="H847" s="198"/>
      <c r="I847" s="56"/>
      <c r="J847" s="56"/>
      <c r="K847" s="56"/>
      <c r="L847" s="56"/>
      <c r="M847" s="56"/>
      <c r="N847" s="56"/>
      <c r="O847" s="56"/>
      <c r="P847" s="56"/>
      <c r="Q847" s="56"/>
      <c r="R847" s="56"/>
    </row>
    <row r="848" ht="14.25" customHeight="1">
      <c r="A848" s="56"/>
      <c r="B848" s="59"/>
      <c r="C848" s="56"/>
      <c r="D848" s="92"/>
      <c r="E848" s="92"/>
      <c r="F848" s="56"/>
      <c r="G848" s="202"/>
      <c r="H848" s="198"/>
      <c r="I848" s="56"/>
      <c r="J848" s="56"/>
      <c r="K848" s="56"/>
      <c r="L848" s="56"/>
      <c r="M848" s="56"/>
      <c r="N848" s="56"/>
      <c r="O848" s="56"/>
      <c r="P848" s="56"/>
      <c r="Q848" s="56"/>
      <c r="R848" s="56"/>
    </row>
    <row r="849" ht="14.25" customHeight="1">
      <c r="A849" s="56"/>
      <c r="B849" s="59"/>
      <c r="C849" s="56"/>
      <c r="D849" s="92"/>
      <c r="E849" s="92"/>
      <c r="F849" s="56"/>
      <c r="G849" s="202"/>
      <c r="H849" s="198"/>
      <c r="I849" s="56"/>
      <c r="J849" s="56"/>
      <c r="K849" s="56"/>
      <c r="L849" s="56"/>
      <c r="M849" s="56"/>
      <c r="N849" s="56"/>
      <c r="O849" s="56"/>
      <c r="P849" s="56"/>
      <c r="Q849" s="56"/>
      <c r="R849" s="56"/>
    </row>
    <row r="850" ht="14.25" customHeight="1">
      <c r="A850" s="56"/>
      <c r="B850" s="59"/>
      <c r="C850" s="56"/>
      <c r="D850" s="92"/>
      <c r="E850" s="92"/>
      <c r="F850" s="56"/>
      <c r="G850" s="202"/>
      <c r="H850" s="198"/>
      <c r="I850" s="56"/>
      <c r="J850" s="56"/>
      <c r="K850" s="56"/>
      <c r="L850" s="56"/>
      <c r="M850" s="56"/>
      <c r="N850" s="56"/>
      <c r="O850" s="56"/>
      <c r="P850" s="56"/>
      <c r="Q850" s="56"/>
      <c r="R850" s="56"/>
    </row>
    <row r="851" ht="14.25" customHeight="1">
      <c r="A851" s="56"/>
      <c r="B851" s="59"/>
      <c r="C851" s="56"/>
      <c r="D851" s="92"/>
      <c r="E851" s="92"/>
      <c r="F851" s="56"/>
      <c r="G851" s="202"/>
      <c r="H851" s="198"/>
      <c r="I851" s="56"/>
      <c r="J851" s="56"/>
      <c r="K851" s="56"/>
      <c r="L851" s="56"/>
      <c r="M851" s="56"/>
      <c r="N851" s="56"/>
      <c r="O851" s="56"/>
      <c r="P851" s="56"/>
      <c r="Q851" s="56"/>
      <c r="R851" s="56"/>
    </row>
    <row r="852" ht="14.25" customHeight="1">
      <c r="A852" s="56"/>
      <c r="B852" s="59"/>
      <c r="C852" s="56"/>
      <c r="D852" s="92"/>
      <c r="E852" s="92"/>
      <c r="F852" s="56"/>
      <c r="G852" s="202"/>
      <c r="H852" s="198"/>
      <c r="I852" s="56"/>
      <c r="J852" s="56"/>
      <c r="K852" s="56"/>
      <c r="L852" s="56"/>
      <c r="M852" s="56"/>
      <c r="N852" s="56"/>
      <c r="O852" s="56"/>
      <c r="P852" s="56"/>
      <c r="Q852" s="56"/>
      <c r="R852" s="56"/>
    </row>
    <row r="853" ht="14.25" customHeight="1">
      <c r="A853" s="56"/>
      <c r="B853" s="59"/>
      <c r="C853" s="56"/>
      <c r="D853" s="92"/>
      <c r="E853" s="92"/>
      <c r="F853" s="56"/>
      <c r="G853" s="202"/>
      <c r="H853" s="198"/>
      <c r="I853" s="56"/>
      <c r="J853" s="56"/>
      <c r="K853" s="56"/>
      <c r="L853" s="56"/>
      <c r="M853" s="56"/>
      <c r="N853" s="56"/>
      <c r="O853" s="56"/>
      <c r="P853" s="56"/>
      <c r="Q853" s="56"/>
      <c r="R853" s="56"/>
    </row>
    <row r="854" ht="14.25" customHeight="1">
      <c r="A854" s="56"/>
      <c r="B854" s="59"/>
      <c r="C854" s="56"/>
      <c r="D854" s="92"/>
      <c r="E854" s="92"/>
      <c r="F854" s="56"/>
      <c r="G854" s="202"/>
      <c r="H854" s="198"/>
      <c r="I854" s="56"/>
      <c r="J854" s="56"/>
      <c r="K854" s="56"/>
      <c r="L854" s="56"/>
      <c r="M854" s="56"/>
      <c r="N854" s="56"/>
      <c r="O854" s="56"/>
      <c r="P854" s="56"/>
      <c r="Q854" s="56"/>
      <c r="R854" s="56"/>
    </row>
    <row r="855" ht="14.25" customHeight="1">
      <c r="A855" s="56"/>
      <c r="B855" s="59"/>
      <c r="C855" s="56"/>
      <c r="D855" s="92"/>
      <c r="E855" s="92"/>
      <c r="F855" s="56"/>
      <c r="G855" s="202"/>
      <c r="H855" s="198"/>
      <c r="I855" s="56"/>
      <c r="J855" s="56"/>
      <c r="K855" s="56"/>
      <c r="L855" s="56"/>
      <c r="M855" s="56"/>
      <c r="N855" s="56"/>
      <c r="O855" s="56"/>
      <c r="P855" s="56"/>
      <c r="Q855" s="56"/>
      <c r="R855" s="56"/>
    </row>
    <row r="856" ht="14.25" customHeight="1">
      <c r="A856" s="56"/>
      <c r="B856" s="59"/>
      <c r="C856" s="56"/>
      <c r="D856" s="92"/>
      <c r="E856" s="92"/>
      <c r="F856" s="56"/>
      <c r="G856" s="202"/>
      <c r="H856" s="198"/>
      <c r="I856" s="56"/>
      <c r="J856" s="56"/>
      <c r="K856" s="56"/>
      <c r="L856" s="56"/>
      <c r="M856" s="56"/>
      <c r="N856" s="56"/>
      <c r="O856" s="56"/>
      <c r="P856" s="56"/>
      <c r="Q856" s="56"/>
      <c r="R856" s="56"/>
    </row>
    <row r="857" ht="14.25" customHeight="1">
      <c r="A857" s="56"/>
      <c r="B857" s="59"/>
      <c r="C857" s="56"/>
      <c r="D857" s="92"/>
      <c r="E857" s="92"/>
      <c r="F857" s="56"/>
      <c r="G857" s="202"/>
      <c r="H857" s="198"/>
      <c r="I857" s="56"/>
      <c r="J857" s="56"/>
      <c r="K857" s="56"/>
      <c r="L857" s="56"/>
      <c r="M857" s="56"/>
      <c r="N857" s="56"/>
      <c r="O857" s="56"/>
      <c r="P857" s="56"/>
      <c r="Q857" s="56"/>
      <c r="R857" s="56"/>
    </row>
    <row r="858" ht="14.25" customHeight="1">
      <c r="A858" s="56"/>
      <c r="B858" s="59"/>
      <c r="C858" s="56"/>
      <c r="D858" s="92"/>
      <c r="E858" s="92"/>
      <c r="F858" s="56"/>
      <c r="G858" s="202"/>
      <c r="H858" s="198"/>
      <c r="I858" s="56"/>
      <c r="J858" s="56"/>
      <c r="K858" s="56"/>
      <c r="L858" s="56"/>
      <c r="M858" s="56"/>
      <c r="N858" s="56"/>
      <c r="O858" s="56"/>
      <c r="P858" s="56"/>
      <c r="Q858" s="56"/>
      <c r="R858" s="56"/>
    </row>
    <row r="859" ht="14.25" customHeight="1">
      <c r="A859" s="56"/>
      <c r="B859" s="59"/>
      <c r="C859" s="56"/>
      <c r="D859" s="92"/>
      <c r="E859" s="92"/>
      <c r="F859" s="56"/>
      <c r="G859" s="202"/>
      <c r="H859" s="198"/>
      <c r="I859" s="56"/>
      <c r="J859" s="56"/>
      <c r="K859" s="56"/>
      <c r="L859" s="56"/>
      <c r="M859" s="56"/>
      <c r="N859" s="56"/>
      <c r="O859" s="56"/>
      <c r="P859" s="56"/>
      <c r="Q859" s="56"/>
      <c r="R859" s="56"/>
    </row>
    <row r="860" ht="14.25" customHeight="1">
      <c r="A860" s="56"/>
      <c r="B860" s="59"/>
      <c r="C860" s="56"/>
      <c r="D860" s="92"/>
      <c r="E860" s="92"/>
      <c r="F860" s="56"/>
      <c r="G860" s="202"/>
      <c r="H860" s="198"/>
      <c r="I860" s="56"/>
      <c r="J860" s="56"/>
      <c r="K860" s="56"/>
      <c r="L860" s="56"/>
      <c r="M860" s="56"/>
      <c r="N860" s="56"/>
      <c r="O860" s="56"/>
      <c r="P860" s="56"/>
      <c r="Q860" s="56"/>
      <c r="R860" s="56"/>
    </row>
    <row r="861" ht="14.25" customHeight="1">
      <c r="A861" s="56"/>
      <c r="B861" s="59"/>
      <c r="C861" s="56"/>
      <c r="D861" s="92"/>
      <c r="E861" s="92"/>
      <c r="F861" s="56"/>
      <c r="G861" s="202"/>
      <c r="H861" s="198"/>
      <c r="I861" s="56"/>
      <c r="J861" s="56"/>
      <c r="K861" s="56"/>
      <c r="L861" s="56"/>
      <c r="M861" s="56"/>
      <c r="N861" s="56"/>
      <c r="O861" s="56"/>
      <c r="P861" s="56"/>
      <c r="Q861" s="56"/>
      <c r="R861" s="56"/>
    </row>
    <row r="862" ht="14.25" customHeight="1">
      <c r="A862" s="56"/>
      <c r="B862" s="59"/>
      <c r="C862" s="56"/>
      <c r="D862" s="92"/>
      <c r="E862" s="92"/>
      <c r="F862" s="56"/>
      <c r="G862" s="202"/>
      <c r="H862" s="198"/>
      <c r="I862" s="56"/>
      <c r="J862" s="56"/>
      <c r="K862" s="56"/>
      <c r="L862" s="56"/>
      <c r="M862" s="56"/>
      <c r="N862" s="56"/>
      <c r="O862" s="56"/>
      <c r="P862" s="56"/>
      <c r="Q862" s="56"/>
      <c r="R862" s="56"/>
    </row>
    <row r="863" ht="14.25" customHeight="1">
      <c r="A863" s="56"/>
      <c r="B863" s="59"/>
      <c r="C863" s="56"/>
      <c r="D863" s="92"/>
      <c r="E863" s="92"/>
      <c r="F863" s="56"/>
      <c r="G863" s="202"/>
      <c r="H863" s="198"/>
      <c r="I863" s="56"/>
      <c r="J863" s="56"/>
      <c r="K863" s="56"/>
      <c r="L863" s="56"/>
      <c r="M863" s="56"/>
      <c r="N863" s="56"/>
      <c r="O863" s="56"/>
      <c r="P863" s="56"/>
      <c r="Q863" s="56"/>
      <c r="R863" s="56"/>
    </row>
    <row r="864" ht="14.25" customHeight="1">
      <c r="A864" s="56"/>
      <c r="B864" s="59"/>
      <c r="C864" s="56"/>
      <c r="D864" s="92"/>
      <c r="E864" s="92"/>
      <c r="F864" s="56"/>
      <c r="G864" s="202"/>
      <c r="H864" s="198"/>
      <c r="I864" s="56"/>
      <c r="J864" s="56"/>
      <c r="K864" s="56"/>
      <c r="L864" s="56"/>
      <c r="M864" s="56"/>
      <c r="N864" s="56"/>
      <c r="O864" s="56"/>
      <c r="P864" s="56"/>
      <c r="Q864" s="56"/>
      <c r="R864" s="56"/>
    </row>
    <row r="865" ht="14.25" customHeight="1">
      <c r="A865" s="56"/>
      <c r="B865" s="59"/>
      <c r="C865" s="56"/>
      <c r="D865" s="92"/>
      <c r="E865" s="92"/>
      <c r="F865" s="56"/>
      <c r="G865" s="202"/>
      <c r="H865" s="198"/>
      <c r="I865" s="56"/>
      <c r="J865" s="56"/>
      <c r="K865" s="56"/>
      <c r="L865" s="56"/>
      <c r="M865" s="56"/>
      <c r="N865" s="56"/>
      <c r="O865" s="56"/>
      <c r="P865" s="56"/>
      <c r="Q865" s="56"/>
      <c r="R865" s="56"/>
    </row>
    <row r="866" ht="14.25" customHeight="1">
      <c r="A866" s="56"/>
      <c r="B866" s="59"/>
      <c r="C866" s="56"/>
      <c r="D866" s="92"/>
      <c r="E866" s="92"/>
      <c r="F866" s="56"/>
      <c r="G866" s="202"/>
      <c r="H866" s="198"/>
      <c r="I866" s="56"/>
      <c r="J866" s="56"/>
      <c r="K866" s="56"/>
      <c r="L866" s="56"/>
      <c r="M866" s="56"/>
      <c r="N866" s="56"/>
      <c r="O866" s="56"/>
      <c r="P866" s="56"/>
      <c r="Q866" s="56"/>
      <c r="R866" s="56"/>
    </row>
    <row r="867" ht="14.25" customHeight="1">
      <c r="A867" s="56"/>
      <c r="B867" s="59"/>
      <c r="C867" s="56"/>
      <c r="D867" s="92"/>
      <c r="E867" s="92"/>
      <c r="F867" s="56"/>
      <c r="G867" s="202"/>
      <c r="H867" s="198"/>
      <c r="I867" s="56"/>
      <c r="J867" s="56"/>
      <c r="K867" s="56"/>
      <c r="L867" s="56"/>
      <c r="M867" s="56"/>
      <c r="N867" s="56"/>
      <c r="O867" s="56"/>
      <c r="P867" s="56"/>
      <c r="Q867" s="56"/>
      <c r="R867" s="56"/>
    </row>
    <row r="868" ht="14.25" customHeight="1">
      <c r="A868" s="56"/>
      <c r="B868" s="59"/>
      <c r="C868" s="56"/>
      <c r="D868" s="92"/>
      <c r="E868" s="92"/>
      <c r="F868" s="56"/>
      <c r="G868" s="202"/>
      <c r="H868" s="198"/>
      <c r="I868" s="56"/>
      <c r="J868" s="56"/>
      <c r="K868" s="56"/>
      <c r="L868" s="56"/>
      <c r="M868" s="56"/>
      <c r="N868" s="56"/>
      <c r="O868" s="56"/>
      <c r="P868" s="56"/>
      <c r="Q868" s="56"/>
      <c r="R868" s="56"/>
    </row>
    <row r="869" ht="14.25" customHeight="1">
      <c r="A869" s="56"/>
      <c r="B869" s="59"/>
      <c r="C869" s="56"/>
      <c r="D869" s="92"/>
      <c r="E869" s="92"/>
      <c r="F869" s="56"/>
      <c r="G869" s="202"/>
      <c r="H869" s="198"/>
      <c r="I869" s="56"/>
      <c r="J869" s="56"/>
      <c r="K869" s="56"/>
      <c r="L869" s="56"/>
      <c r="M869" s="56"/>
      <c r="N869" s="56"/>
      <c r="O869" s="56"/>
      <c r="P869" s="56"/>
      <c r="Q869" s="56"/>
      <c r="R869" s="56"/>
    </row>
    <row r="870" ht="14.25" customHeight="1">
      <c r="A870" s="56"/>
      <c r="B870" s="59"/>
      <c r="C870" s="56"/>
      <c r="D870" s="92"/>
      <c r="E870" s="92"/>
      <c r="F870" s="56"/>
      <c r="G870" s="202"/>
      <c r="H870" s="198"/>
      <c r="I870" s="56"/>
      <c r="J870" s="56"/>
      <c r="K870" s="56"/>
      <c r="L870" s="56"/>
      <c r="M870" s="56"/>
      <c r="N870" s="56"/>
      <c r="O870" s="56"/>
      <c r="P870" s="56"/>
      <c r="Q870" s="56"/>
      <c r="R870" s="56"/>
    </row>
    <row r="871" ht="14.25" customHeight="1">
      <c r="A871" s="56"/>
      <c r="B871" s="59"/>
      <c r="C871" s="56"/>
      <c r="D871" s="92"/>
      <c r="E871" s="92"/>
      <c r="F871" s="56"/>
      <c r="G871" s="202"/>
      <c r="H871" s="198"/>
      <c r="I871" s="56"/>
      <c r="J871" s="56"/>
      <c r="K871" s="56"/>
      <c r="L871" s="56"/>
      <c r="M871" s="56"/>
      <c r="N871" s="56"/>
      <c r="O871" s="56"/>
      <c r="P871" s="56"/>
      <c r="Q871" s="56"/>
      <c r="R871" s="56"/>
    </row>
    <row r="872" ht="14.25" customHeight="1">
      <c r="A872" s="56"/>
      <c r="B872" s="59"/>
      <c r="C872" s="56"/>
      <c r="D872" s="92"/>
      <c r="E872" s="92"/>
      <c r="F872" s="56"/>
      <c r="G872" s="202"/>
      <c r="H872" s="198"/>
      <c r="I872" s="56"/>
      <c r="J872" s="56"/>
      <c r="K872" s="56"/>
      <c r="L872" s="56"/>
      <c r="M872" s="56"/>
      <c r="N872" s="56"/>
      <c r="O872" s="56"/>
      <c r="P872" s="56"/>
      <c r="Q872" s="56"/>
      <c r="R872" s="56"/>
    </row>
    <row r="873" ht="14.25" customHeight="1">
      <c r="A873" s="56"/>
      <c r="B873" s="59"/>
      <c r="C873" s="56"/>
      <c r="D873" s="92"/>
      <c r="E873" s="92"/>
      <c r="F873" s="56"/>
      <c r="G873" s="202"/>
      <c r="H873" s="198"/>
      <c r="I873" s="56"/>
      <c r="J873" s="56"/>
      <c r="K873" s="56"/>
      <c r="L873" s="56"/>
      <c r="M873" s="56"/>
      <c r="N873" s="56"/>
      <c r="O873" s="56"/>
      <c r="P873" s="56"/>
      <c r="Q873" s="56"/>
      <c r="R873" s="56"/>
    </row>
    <row r="874" ht="14.25" customHeight="1">
      <c r="A874" s="56"/>
      <c r="B874" s="59"/>
      <c r="C874" s="56"/>
      <c r="D874" s="92"/>
      <c r="E874" s="92"/>
      <c r="F874" s="56"/>
      <c r="G874" s="202"/>
      <c r="H874" s="198"/>
      <c r="I874" s="56"/>
      <c r="J874" s="56"/>
      <c r="K874" s="56"/>
      <c r="L874" s="56"/>
      <c r="M874" s="56"/>
      <c r="N874" s="56"/>
      <c r="O874" s="56"/>
      <c r="P874" s="56"/>
      <c r="Q874" s="56"/>
      <c r="R874" s="56"/>
    </row>
    <row r="875" ht="14.25" customHeight="1">
      <c r="A875" s="56"/>
      <c r="B875" s="59"/>
      <c r="C875" s="56"/>
      <c r="D875" s="92"/>
      <c r="E875" s="92"/>
      <c r="F875" s="56"/>
      <c r="G875" s="202"/>
      <c r="H875" s="198"/>
      <c r="I875" s="56"/>
      <c r="J875" s="56"/>
      <c r="K875" s="56"/>
      <c r="L875" s="56"/>
      <c r="M875" s="56"/>
      <c r="N875" s="56"/>
      <c r="O875" s="56"/>
      <c r="P875" s="56"/>
      <c r="Q875" s="56"/>
      <c r="R875" s="56"/>
    </row>
    <row r="876" ht="14.25" customHeight="1">
      <c r="A876" s="56"/>
      <c r="B876" s="59"/>
      <c r="C876" s="56"/>
      <c r="D876" s="92"/>
      <c r="E876" s="92"/>
      <c r="F876" s="56"/>
      <c r="G876" s="202"/>
      <c r="H876" s="198"/>
      <c r="I876" s="56"/>
      <c r="J876" s="56"/>
      <c r="K876" s="56"/>
      <c r="L876" s="56"/>
      <c r="M876" s="56"/>
      <c r="N876" s="56"/>
      <c r="O876" s="56"/>
      <c r="P876" s="56"/>
      <c r="Q876" s="56"/>
      <c r="R876" s="56"/>
    </row>
    <row r="877" ht="14.25" customHeight="1">
      <c r="A877" s="56"/>
      <c r="B877" s="59"/>
      <c r="C877" s="56"/>
      <c r="D877" s="92"/>
      <c r="E877" s="92"/>
      <c r="F877" s="56"/>
      <c r="G877" s="202"/>
      <c r="H877" s="198"/>
      <c r="I877" s="56"/>
      <c r="J877" s="56"/>
      <c r="K877" s="56"/>
      <c r="L877" s="56"/>
      <c r="M877" s="56"/>
      <c r="N877" s="56"/>
      <c r="O877" s="56"/>
      <c r="P877" s="56"/>
      <c r="Q877" s="56"/>
      <c r="R877" s="56"/>
    </row>
    <row r="878" ht="14.25" customHeight="1">
      <c r="A878" s="56"/>
      <c r="B878" s="59"/>
      <c r="C878" s="56"/>
      <c r="D878" s="92"/>
      <c r="E878" s="92"/>
      <c r="F878" s="56"/>
      <c r="G878" s="202"/>
      <c r="H878" s="198"/>
      <c r="I878" s="56"/>
      <c r="J878" s="56"/>
      <c r="K878" s="56"/>
      <c r="L878" s="56"/>
      <c r="M878" s="56"/>
      <c r="N878" s="56"/>
      <c r="O878" s="56"/>
      <c r="P878" s="56"/>
      <c r="Q878" s="56"/>
      <c r="R878" s="56"/>
    </row>
    <row r="879" ht="14.25" customHeight="1">
      <c r="A879" s="56"/>
      <c r="B879" s="59"/>
      <c r="C879" s="56"/>
      <c r="D879" s="92"/>
      <c r="E879" s="92"/>
      <c r="F879" s="56"/>
      <c r="G879" s="202"/>
      <c r="H879" s="198"/>
      <c r="I879" s="56"/>
      <c r="J879" s="56"/>
      <c r="K879" s="56"/>
      <c r="L879" s="56"/>
      <c r="M879" s="56"/>
      <c r="N879" s="56"/>
      <c r="O879" s="56"/>
      <c r="P879" s="56"/>
      <c r="Q879" s="56"/>
      <c r="R879" s="56"/>
    </row>
    <row r="880" ht="14.25" customHeight="1">
      <c r="A880" s="56"/>
      <c r="B880" s="59"/>
      <c r="C880" s="56"/>
      <c r="D880" s="92"/>
      <c r="E880" s="92"/>
      <c r="F880" s="56"/>
      <c r="G880" s="202"/>
      <c r="H880" s="198"/>
      <c r="I880" s="56"/>
      <c r="J880" s="56"/>
      <c r="K880" s="56"/>
      <c r="L880" s="56"/>
      <c r="M880" s="56"/>
      <c r="N880" s="56"/>
      <c r="O880" s="56"/>
      <c r="P880" s="56"/>
      <c r="Q880" s="56"/>
      <c r="R880" s="56"/>
    </row>
    <row r="881" ht="14.25" customHeight="1">
      <c r="A881" s="56"/>
      <c r="B881" s="59"/>
      <c r="C881" s="56"/>
      <c r="D881" s="92"/>
      <c r="E881" s="92"/>
      <c r="F881" s="56"/>
      <c r="G881" s="202"/>
      <c r="H881" s="198"/>
      <c r="I881" s="56"/>
      <c r="J881" s="56"/>
      <c r="K881" s="56"/>
      <c r="L881" s="56"/>
      <c r="M881" s="56"/>
      <c r="N881" s="56"/>
      <c r="O881" s="56"/>
      <c r="P881" s="56"/>
      <c r="Q881" s="56"/>
      <c r="R881" s="56"/>
    </row>
    <row r="882" ht="14.25" customHeight="1">
      <c r="A882" s="56"/>
      <c r="B882" s="59"/>
      <c r="C882" s="56"/>
      <c r="D882" s="92"/>
      <c r="E882" s="92"/>
      <c r="F882" s="56"/>
      <c r="G882" s="202"/>
      <c r="H882" s="198"/>
      <c r="I882" s="56"/>
      <c r="J882" s="56"/>
      <c r="K882" s="56"/>
      <c r="L882" s="56"/>
      <c r="M882" s="56"/>
      <c r="N882" s="56"/>
      <c r="O882" s="56"/>
      <c r="P882" s="56"/>
      <c r="Q882" s="56"/>
      <c r="R882" s="56"/>
    </row>
    <row r="883" ht="14.25" customHeight="1">
      <c r="A883" s="56"/>
      <c r="B883" s="59"/>
      <c r="C883" s="56"/>
      <c r="D883" s="92"/>
      <c r="E883" s="92"/>
      <c r="F883" s="56"/>
      <c r="G883" s="202"/>
      <c r="H883" s="198"/>
      <c r="I883" s="56"/>
      <c r="J883" s="56"/>
      <c r="K883" s="56"/>
      <c r="L883" s="56"/>
      <c r="M883" s="56"/>
      <c r="N883" s="56"/>
      <c r="O883" s="56"/>
      <c r="P883" s="56"/>
      <c r="Q883" s="56"/>
      <c r="R883" s="56"/>
    </row>
    <row r="884" ht="14.25" customHeight="1">
      <c r="A884" s="56"/>
      <c r="B884" s="59"/>
      <c r="C884" s="56"/>
      <c r="D884" s="92"/>
      <c r="E884" s="92"/>
      <c r="F884" s="56"/>
      <c r="G884" s="202"/>
      <c r="H884" s="198"/>
      <c r="I884" s="56"/>
      <c r="J884" s="56"/>
      <c r="K884" s="56"/>
      <c r="L884" s="56"/>
      <c r="M884" s="56"/>
      <c r="N884" s="56"/>
      <c r="O884" s="56"/>
      <c r="P884" s="56"/>
      <c r="Q884" s="56"/>
      <c r="R884" s="56"/>
    </row>
    <row r="885" ht="14.25" customHeight="1">
      <c r="A885" s="56"/>
      <c r="B885" s="59"/>
      <c r="C885" s="56"/>
      <c r="D885" s="92"/>
      <c r="E885" s="92"/>
      <c r="F885" s="56"/>
      <c r="G885" s="202"/>
      <c r="H885" s="198"/>
      <c r="I885" s="56"/>
      <c r="J885" s="56"/>
      <c r="K885" s="56"/>
      <c r="L885" s="56"/>
      <c r="M885" s="56"/>
      <c r="N885" s="56"/>
      <c r="O885" s="56"/>
      <c r="P885" s="56"/>
      <c r="Q885" s="56"/>
      <c r="R885" s="56"/>
    </row>
    <row r="886" ht="14.25" customHeight="1">
      <c r="A886" s="56"/>
      <c r="B886" s="59"/>
      <c r="C886" s="56"/>
      <c r="D886" s="92"/>
      <c r="E886" s="92"/>
      <c r="F886" s="56"/>
      <c r="G886" s="202"/>
      <c r="H886" s="198"/>
      <c r="I886" s="56"/>
      <c r="J886" s="56"/>
      <c r="K886" s="56"/>
      <c r="L886" s="56"/>
      <c r="M886" s="56"/>
      <c r="N886" s="56"/>
      <c r="O886" s="56"/>
      <c r="P886" s="56"/>
      <c r="Q886" s="56"/>
      <c r="R886" s="56"/>
    </row>
    <row r="887" ht="14.25" customHeight="1">
      <c r="A887" s="56"/>
      <c r="B887" s="59"/>
      <c r="C887" s="56"/>
      <c r="D887" s="92"/>
      <c r="E887" s="92"/>
      <c r="F887" s="56"/>
      <c r="G887" s="202"/>
      <c r="H887" s="198"/>
      <c r="I887" s="56"/>
      <c r="J887" s="56"/>
      <c r="K887" s="56"/>
      <c r="L887" s="56"/>
      <c r="M887" s="56"/>
      <c r="N887" s="56"/>
      <c r="O887" s="56"/>
      <c r="P887" s="56"/>
      <c r="Q887" s="56"/>
      <c r="R887" s="56"/>
    </row>
    <row r="888" ht="14.25" customHeight="1">
      <c r="A888" s="56"/>
      <c r="B888" s="59"/>
      <c r="C888" s="56"/>
      <c r="D888" s="92"/>
      <c r="E888" s="92"/>
      <c r="F888" s="56"/>
      <c r="G888" s="202"/>
      <c r="H888" s="198"/>
      <c r="I888" s="56"/>
      <c r="J888" s="56"/>
      <c r="K888" s="56"/>
      <c r="L888" s="56"/>
      <c r="M888" s="56"/>
      <c r="N888" s="56"/>
      <c r="O888" s="56"/>
      <c r="P888" s="56"/>
      <c r="Q888" s="56"/>
      <c r="R888" s="56"/>
    </row>
    <row r="889" ht="14.25" customHeight="1">
      <c r="A889" s="56"/>
      <c r="B889" s="59"/>
      <c r="C889" s="56"/>
      <c r="D889" s="92"/>
      <c r="E889" s="92"/>
      <c r="F889" s="56"/>
      <c r="G889" s="202"/>
      <c r="H889" s="198"/>
      <c r="I889" s="56"/>
      <c r="J889" s="56"/>
      <c r="K889" s="56"/>
      <c r="L889" s="56"/>
      <c r="M889" s="56"/>
      <c r="N889" s="56"/>
      <c r="O889" s="56"/>
      <c r="P889" s="56"/>
      <c r="Q889" s="56"/>
      <c r="R889" s="56"/>
    </row>
    <row r="890" ht="14.25" customHeight="1">
      <c r="A890" s="56"/>
      <c r="B890" s="59"/>
      <c r="C890" s="56"/>
      <c r="D890" s="92"/>
      <c r="E890" s="92"/>
      <c r="F890" s="56"/>
      <c r="G890" s="202"/>
      <c r="H890" s="198"/>
      <c r="I890" s="56"/>
      <c r="J890" s="56"/>
      <c r="K890" s="56"/>
      <c r="L890" s="56"/>
      <c r="M890" s="56"/>
      <c r="N890" s="56"/>
      <c r="O890" s="56"/>
      <c r="P890" s="56"/>
      <c r="Q890" s="56"/>
      <c r="R890" s="56"/>
    </row>
    <row r="891" ht="14.25" customHeight="1">
      <c r="A891" s="56"/>
      <c r="B891" s="59"/>
      <c r="C891" s="56"/>
      <c r="D891" s="92"/>
      <c r="E891" s="92"/>
      <c r="F891" s="56"/>
      <c r="G891" s="202"/>
      <c r="H891" s="198"/>
      <c r="I891" s="56"/>
      <c r="J891" s="56"/>
      <c r="K891" s="56"/>
      <c r="L891" s="56"/>
      <c r="M891" s="56"/>
      <c r="N891" s="56"/>
      <c r="O891" s="56"/>
      <c r="P891" s="56"/>
      <c r="Q891" s="56"/>
      <c r="R891" s="56"/>
    </row>
    <row r="892" ht="14.25" customHeight="1">
      <c r="A892" s="56"/>
      <c r="B892" s="59"/>
      <c r="C892" s="56"/>
      <c r="D892" s="92"/>
      <c r="E892" s="92"/>
      <c r="F892" s="56"/>
      <c r="G892" s="202"/>
      <c r="H892" s="198"/>
      <c r="I892" s="56"/>
      <c r="J892" s="56"/>
      <c r="K892" s="56"/>
      <c r="L892" s="56"/>
      <c r="M892" s="56"/>
      <c r="N892" s="56"/>
      <c r="O892" s="56"/>
      <c r="P892" s="56"/>
      <c r="Q892" s="56"/>
      <c r="R892" s="56"/>
    </row>
    <row r="893" ht="14.25" customHeight="1">
      <c r="A893" s="56"/>
      <c r="B893" s="59"/>
      <c r="C893" s="56"/>
      <c r="D893" s="92"/>
      <c r="E893" s="92"/>
      <c r="F893" s="56"/>
      <c r="G893" s="202"/>
      <c r="H893" s="198"/>
      <c r="I893" s="56"/>
      <c r="J893" s="56"/>
      <c r="K893" s="56"/>
      <c r="L893" s="56"/>
      <c r="M893" s="56"/>
      <c r="N893" s="56"/>
      <c r="O893" s="56"/>
      <c r="P893" s="56"/>
      <c r="Q893" s="56"/>
      <c r="R893" s="56"/>
    </row>
    <row r="894" ht="14.25" customHeight="1">
      <c r="A894" s="56"/>
      <c r="B894" s="59"/>
      <c r="C894" s="56"/>
      <c r="D894" s="92"/>
      <c r="E894" s="92"/>
      <c r="F894" s="56"/>
      <c r="G894" s="202"/>
      <c r="H894" s="198"/>
      <c r="I894" s="56"/>
      <c r="J894" s="56"/>
      <c r="K894" s="56"/>
      <c r="L894" s="56"/>
      <c r="M894" s="56"/>
      <c r="N894" s="56"/>
      <c r="O894" s="56"/>
      <c r="P894" s="56"/>
      <c r="Q894" s="56"/>
      <c r="R894" s="56"/>
    </row>
    <row r="895" ht="14.25" customHeight="1">
      <c r="A895" s="56"/>
      <c r="B895" s="59"/>
      <c r="C895" s="56"/>
      <c r="D895" s="92"/>
      <c r="E895" s="92"/>
      <c r="F895" s="56"/>
      <c r="G895" s="202"/>
      <c r="H895" s="198"/>
      <c r="I895" s="56"/>
      <c r="J895" s="56"/>
      <c r="K895" s="56"/>
      <c r="L895" s="56"/>
      <c r="M895" s="56"/>
      <c r="N895" s="56"/>
      <c r="O895" s="56"/>
      <c r="P895" s="56"/>
      <c r="Q895" s="56"/>
      <c r="R895" s="56"/>
    </row>
    <row r="896" ht="14.25" customHeight="1">
      <c r="A896" s="56"/>
      <c r="B896" s="59"/>
      <c r="C896" s="56"/>
      <c r="D896" s="92"/>
      <c r="E896" s="92"/>
      <c r="F896" s="56"/>
      <c r="G896" s="202"/>
      <c r="H896" s="198"/>
      <c r="I896" s="56"/>
      <c r="J896" s="56"/>
      <c r="K896" s="56"/>
      <c r="L896" s="56"/>
      <c r="M896" s="56"/>
      <c r="N896" s="56"/>
      <c r="O896" s="56"/>
      <c r="P896" s="56"/>
      <c r="Q896" s="56"/>
      <c r="R896" s="56"/>
    </row>
    <row r="897" ht="14.25" customHeight="1">
      <c r="A897" s="56"/>
      <c r="B897" s="59"/>
      <c r="C897" s="56"/>
      <c r="D897" s="92"/>
      <c r="E897" s="92"/>
      <c r="F897" s="56"/>
      <c r="G897" s="202"/>
      <c r="H897" s="198"/>
      <c r="I897" s="56"/>
      <c r="J897" s="56"/>
      <c r="K897" s="56"/>
      <c r="L897" s="56"/>
      <c r="M897" s="56"/>
      <c r="N897" s="56"/>
      <c r="O897" s="56"/>
      <c r="P897" s="56"/>
      <c r="Q897" s="56"/>
      <c r="R897" s="56"/>
    </row>
    <row r="898" ht="14.25" customHeight="1">
      <c r="A898" s="56"/>
      <c r="B898" s="59"/>
      <c r="C898" s="56"/>
      <c r="D898" s="92"/>
      <c r="E898" s="92"/>
      <c r="F898" s="56"/>
      <c r="G898" s="202"/>
      <c r="H898" s="198"/>
      <c r="I898" s="56"/>
      <c r="J898" s="56"/>
      <c r="K898" s="56"/>
      <c r="L898" s="56"/>
      <c r="M898" s="56"/>
      <c r="N898" s="56"/>
      <c r="O898" s="56"/>
      <c r="P898" s="56"/>
      <c r="Q898" s="56"/>
      <c r="R898" s="56"/>
    </row>
    <row r="899" ht="14.25" customHeight="1">
      <c r="A899" s="56"/>
      <c r="B899" s="59"/>
      <c r="C899" s="56"/>
      <c r="D899" s="92"/>
      <c r="E899" s="92"/>
      <c r="F899" s="56"/>
      <c r="G899" s="202"/>
      <c r="H899" s="198"/>
      <c r="I899" s="56"/>
      <c r="J899" s="56"/>
      <c r="K899" s="56"/>
      <c r="L899" s="56"/>
      <c r="M899" s="56"/>
      <c r="N899" s="56"/>
      <c r="O899" s="56"/>
      <c r="P899" s="56"/>
      <c r="Q899" s="56"/>
      <c r="R899" s="56"/>
    </row>
    <row r="900" ht="14.25" customHeight="1">
      <c r="A900" s="56"/>
      <c r="B900" s="59"/>
      <c r="C900" s="56"/>
      <c r="D900" s="92"/>
      <c r="E900" s="92"/>
      <c r="F900" s="56"/>
      <c r="G900" s="202"/>
      <c r="H900" s="198"/>
      <c r="I900" s="56"/>
      <c r="J900" s="56"/>
      <c r="K900" s="56"/>
      <c r="L900" s="56"/>
      <c r="M900" s="56"/>
      <c r="N900" s="56"/>
      <c r="O900" s="56"/>
      <c r="P900" s="56"/>
      <c r="Q900" s="56"/>
      <c r="R900" s="56"/>
    </row>
    <row r="901" ht="14.25" customHeight="1">
      <c r="A901" s="56"/>
      <c r="B901" s="59"/>
      <c r="C901" s="56"/>
      <c r="D901" s="92"/>
      <c r="E901" s="92"/>
      <c r="F901" s="56"/>
      <c r="G901" s="202"/>
      <c r="H901" s="198"/>
      <c r="I901" s="56"/>
      <c r="J901" s="56"/>
      <c r="K901" s="56"/>
      <c r="L901" s="56"/>
      <c r="M901" s="56"/>
      <c r="N901" s="56"/>
      <c r="O901" s="56"/>
      <c r="P901" s="56"/>
      <c r="Q901" s="56"/>
      <c r="R901" s="56"/>
    </row>
    <row r="902" ht="14.25" customHeight="1">
      <c r="A902" s="56"/>
      <c r="B902" s="59"/>
      <c r="C902" s="56"/>
      <c r="D902" s="92"/>
      <c r="E902" s="92"/>
      <c r="F902" s="56"/>
      <c r="G902" s="202"/>
      <c r="H902" s="198"/>
      <c r="I902" s="56"/>
      <c r="J902" s="56"/>
      <c r="K902" s="56"/>
      <c r="L902" s="56"/>
      <c r="M902" s="56"/>
      <c r="N902" s="56"/>
      <c r="O902" s="56"/>
      <c r="P902" s="56"/>
      <c r="Q902" s="56"/>
      <c r="R902" s="56"/>
    </row>
    <row r="903" ht="14.25" customHeight="1">
      <c r="A903" s="56"/>
      <c r="B903" s="59"/>
      <c r="C903" s="56"/>
      <c r="D903" s="92"/>
      <c r="E903" s="92"/>
      <c r="F903" s="56"/>
      <c r="G903" s="202"/>
      <c r="H903" s="198"/>
      <c r="I903" s="56"/>
      <c r="J903" s="56"/>
      <c r="K903" s="56"/>
      <c r="L903" s="56"/>
      <c r="M903" s="56"/>
      <c r="N903" s="56"/>
      <c r="O903" s="56"/>
      <c r="P903" s="56"/>
      <c r="Q903" s="56"/>
      <c r="R903" s="56"/>
    </row>
    <row r="904" ht="14.25" customHeight="1">
      <c r="A904" s="56"/>
      <c r="B904" s="59"/>
      <c r="C904" s="56"/>
      <c r="D904" s="92"/>
      <c r="E904" s="92"/>
      <c r="F904" s="56"/>
      <c r="G904" s="202"/>
      <c r="H904" s="198"/>
      <c r="I904" s="56"/>
      <c r="J904" s="56"/>
      <c r="K904" s="56"/>
      <c r="L904" s="56"/>
      <c r="M904" s="56"/>
      <c r="N904" s="56"/>
      <c r="O904" s="56"/>
      <c r="P904" s="56"/>
      <c r="Q904" s="56"/>
      <c r="R904" s="56"/>
    </row>
    <row r="905" ht="14.25" customHeight="1">
      <c r="A905" s="56"/>
      <c r="B905" s="59"/>
      <c r="C905" s="56"/>
      <c r="D905" s="92"/>
      <c r="E905" s="92"/>
      <c r="F905" s="56"/>
      <c r="G905" s="202"/>
      <c r="H905" s="198"/>
      <c r="I905" s="56"/>
      <c r="J905" s="56"/>
      <c r="K905" s="56"/>
      <c r="L905" s="56"/>
      <c r="M905" s="56"/>
      <c r="N905" s="56"/>
      <c r="O905" s="56"/>
      <c r="P905" s="56"/>
      <c r="Q905" s="56"/>
      <c r="R905" s="56"/>
    </row>
    <row r="906" ht="14.25" customHeight="1">
      <c r="A906" s="56"/>
      <c r="B906" s="59"/>
      <c r="C906" s="56"/>
      <c r="D906" s="92"/>
      <c r="E906" s="92"/>
      <c r="F906" s="56"/>
      <c r="G906" s="202"/>
      <c r="H906" s="198"/>
      <c r="I906" s="56"/>
      <c r="J906" s="56"/>
      <c r="K906" s="56"/>
      <c r="L906" s="56"/>
      <c r="M906" s="56"/>
      <c r="N906" s="56"/>
      <c r="O906" s="56"/>
      <c r="P906" s="56"/>
      <c r="Q906" s="56"/>
      <c r="R906" s="56"/>
    </row>
    <row r="907" ht="14.25" customHeight="1">
      <c r="A907" s="56"/>
      <c r="B907" s="59"/>
      <c r="C907" s="56"/>
      <c r="D907" s="92"/>
      <c r="E907" s="92"/>
      <c r="F907" s="56"/>
      <c r="G907" s="202"/>
      <c r="H907" s="198"/>
      <c r="I907" s="56"/>
      <c r="J907" s="56"/>
      <c r="K907" s="56"/>
      <c r="L907" s="56"/>
      <c r="M907" s="56"/>
      <c r="N907" s="56"/>
      <c r="O907" s="56"/>
      <c r="P907" s="56"/>
      <c r="Q907" s="56"/>
      <c r="R907" s="56"/>
    </row>
    <row r="908" ht="14.25" customHeight="1">
      <c r="A908" s="56"/>
      <c r="B908" s="59"/>
      <c r="C908" s="56"/>
      <c r="D908" s="92"/>
      <c r="E908" s="92"/>
      <c r="F908" s="56"/>
      <c r="G908" s="202"/>
      <c r="H908" s="198"/>
      <c r="I908" s="56"/>
      <c r="J908" s="56"/>
      <c r="K908" s="56"/>
      <c r="L908" s="56"/>
      <c r="M908" s="56"/>
      <c r="N908" s="56"/>
      <c r="O908" s="56"/>
      <c r="P908" s="56"/>
      <c r="Q908" s="56"/>
      <c r="R908" s="56"/>
    </row>
    <row r="909" ht="14.25" customHeight="1">
      <c r="A909" s="56"/>
      <c r="B909" s="59"/>
      <c r="C909" s="56"/>
      <c r="D909" s="92"/>
      <c r="E909" s="92"/>
      <c r="F909" s="56"/>
      <c r="G909" s="202"/>
      <c r="H909" s="198"/>
      <c r="I909" s="56"/>
      <c r="J909" s="56"/>
      <c r="K909" s="56"/>
      <c r="L909" s="56"/>
      <c r="M909" s="56"/>
      <c r="N909" s="56"/>
      <c r="O909" s="56"/>
      <c r="P909" s="56"/>
      <c r="Q909" s="56"/>
      <c r="R909" s="56"/>
    </row>
    <row r="910" ht="14.25" customHeight="1">
      <c r="A910" s="56"/>
      <c r="B910" s="59"/>
      <c r="C910" s="56"/>
      <c r="D910" s="92"/>
      <c r="E910" s="92"/>
      <c r="F910" s="56"/>
      <c r="G910" s="202"/>
      <c r="H910" s="198"/>
      <c r="I910" s="56"/>
      <c r="J910" s="56"/>
      <c r="K910" s="56"/>
      <c r="L910" s="56"/>
      <c r="M910" s="56"/>
      <c r="N910" s="56"/>
      <c r="O910" s="56"/>
      <c r="P910" s="56"/>
      <c r="Q910" s="56"/>
      <c r="R910" s="56"/>
    </row>
    <row r="911" ht="14.25" customHeight="1">
      <c r="A911" s="56"/>
      <c r="B911" s="59"/>
      <c r="C911" s="56"/>
      <c r="D911" s="92"/>
      <c r="E911" s="92"/>
      <c r="F911" s="56"/>
      <c r="G911" s="202"/>
      <c r="H911" s="198"/>
      <c r="I911" s="56"/>
      <c r="J911" s="56"/>
      <c r="K911" s="56"/>
      <c r="L911" s="56"/>
      <c r="M911" s="56"/>
      <c r="N911" s="56"/>
      <c r="O911" s="56"/>
      <c r="P911" s="56"/>
      <c r="Q911" s="56"/>
      <c r="R911" s="56"/>
    </row>
    <row r="912" ht="14.25" customHeight="1">
      <c r="A912" s="56"/>
      <c r="B912" s="59"/>
      <c r="C912" s="56"/>
      <c r="D912" s="92"/>
      <c r="E912" s="92"/>
      <c r="F912" s="56"/>
      <c r="G912" s="202"/>
      <c r="H912" s="198"/>
      <c r="I912" s="56"/>
      <c r="J912" s="56"/>
      <c r="K912" s="56"/>
      <c r="L912" s="56"/>
      <c r="M912" s="56"/>
      <c r="N912" s="56"/>
      <c r="O912" s="56"/>
      <c r="P912" s="56"/>
      <c r="Q912" s="56"/>
      <c r="R912" s="56"/>
    </row>
    <row r="913" ht="14.25" customHeight="1">
      <c r="A913" s="56"/>
      <c r="B913" s="59"/>
      <c r="C913" s="56"/>
      <c r="D913" s="92"/>
      <c r="E913" s="92"/>
      <c r="F913" s="56"/>
      <c r="G913" s="202"/>
      <c r="H913" s="198"/>
      <c r="I913" s="56"/>
      <c r="J913" s="56"/>
      <c r="K913" s="56"/>
      <c r="L913" s="56"/>
      <c r="M913" s="56"/>
      <c r="N913" s="56"/>
      <c r="O913" s="56"/>
      <c r="P913" s="56"/>
      <c r="Q913" s="56"/>
      <c r="R913" s="56"/>
    </row>
    <row r="914" ht="14.25" customHeight="1">
      <c r="A914" s="56"/>
      <c r="B914" s="59"/>
      <c r="C914" s="56"/>
      <c r="D914" s="92"/>
      <c r="E914" s="92"/>
      <c r="F914" s="56"/>
      <c r="G914" s="202"/>
      <c r="H914" s="198"/>
      <c r="I914" s="56"/>
      <c r="J914" s="56"/>
      <c r="K914" s="56"/>
      <c r="L914" s="56"/>
      <c r="M914" s="56"/>
      <c r="N914" s="56"/>
      <c r="O914" s="56"/>
      <c r="P914" s="56"/>
      <c r="Q914" s="56"/>
      <c r="R914" s="56"/>
    </row>
    <row r="915" ht="14.25" customHeight="1">
      <c r="A915" s="56"/>
      <c r="B915" s="59"/>
      <c r="C915" s="56"/>
      <c r="D915" s="92"/>
      <c r="E915" s="92"/>
      <c r="F915" s="56"/>
      <c r="G915" s="202"/>
      <c r="H915" s="198"/>
      <c r="I915" s="56"/>
      <c r="J915" s="56"/>
      <c r="K915" s="56"/>
      <c r="L915" s="56"/>
      <c r="M915" s="56"/>
      <c r="N915" s="56"/>
      <c r="O915" s="56"/>
      <c r="P915" s="56"/>
      <c r="Q915" s="56"/>
      <c r="R915" s="56"/>
    </row>
    <row r="916" ht="14.25" customHeight="1">
      <c r="A916" s="56"/>
      <c r="B916" s="59"/>
      <c r="C916" s="56"/>
      <c r="D916" s="92"/>
      <c r="E916" s="92"/>
      <c r="F916" s="56"/>
      <c r="G916" s="202"/>
      <c r="H916" s="198"/>
      <c r="I916" s="56"/>
      <c r="J916" s="56"/>
      <c r="K916" s="56"/>
      <c r="L916" s="56"/>
      <c r="M916" s="56"/>
      <c r="N916" s="56"/>
      <c r="O916" s="56"/>
      <c r="P916" s="56"/>
      <c r="Q916" s="56"/>
      <c r="R916" s="56"/>
    </row>
    <row r="917" ht="14.25" customHeight="1">
      <c r="A917" s="56"/>
      <c r="B917" s="59"/>
      <c r="C917" s="56"/>
      <c r="D917" s="92"/>
      <c r="E917" s="92"/>
      <c r="F917" s="56"/>
      <c r="G917" s="202"/>
      <c r="H917" s="198"/>
      <c r="I917" s="56"/>
      <c r="J917" s="56"/>
      <c r="K917" s="56"/>
      <c r="L917" s="56"/>
      <c r="M917" s="56"/>
      <c r="N917" s="56"/>
      <c r="O917" s="56"/>
      <c r="P917" s="56"/>
      <c r="Q917" s="56"/>
      <c r="R917" s="56"/>
    </row>
    <row r="918" ht="14.25" customHeight="1">
      <c r="A918" s="56"/>
      <c r="B918" s="59"/>
      <c r="C918" s="56"/>
      <c r="D918" s="92"/>
      <c r="E918" s="92"/>
      <c r="F918" s="56"/>
      <c r="G918" s="202"/>
      <c r="H918" s="198"/>
      <c r="I918" s="56"/>
      <c r="J918" s="56"/>
      <c r="K918" s="56"/>
      <c r="L918" s="56"/>
      <c r="M918" s="56"/>
      <c r="N918" s="56"/>
      <c r="O918" s="56"/>
      <c r="P918" s="56"/>
      <c r="Q918" s="56"/>
      <c r="R918" s="56"/>
    </row>
    <row r="919" ht="14.25" customHeight="1">
      <c r="A919" s="56"/>
      <c r="B919" s="59"/>
      <c r="C919" s="56"/>
      <c r="D919" s="92"/>
      <c r="E919" s="92"/>
      <c r="F919" s="56"/>
      <c r="G919" s="202"/>
      <c r="H919" s="198"/>
      <c r="I919" s="56"/>
      <c r="J919" s="56"/>
      <c r="K919" s="56"/>
      <c r="L919" s="56"/>
      <c r="M919" s="56"/>
      <c r="N919" s="56"/>
      <c r="O919" s="56"/>
      <c r="P919" s="56"/>
      <c r="Q919" s="56"/>
      <c r="R919" s="56"/>
    </row>
    <row r="920" ht="14.25" customHeight="1">
      <c r="A920" s="56"/>
      <c r="B920" s="59"/>
      <c r="C920" s="56"/>
      <c r="D920" s="92"/>
      <c r="E920" s="92"/>
      <c r="F920" s="56"/>
      <c r="G920" s="202"/>
      <c r="H920" s="198"/>
      <c r="I920" s="56"/>
      <c r="J920" s="56"/>
      <c r="K920" s="56"/>
      <c r="L920" s="56"/>
      <c r="M920" s="56"/>
      <c r="N920" s="56"/>
      <c r="O920" s="56"/>
      <c r="P920" s="56"/>
      <c r="Q920" s="56"/>
      <c r="R920" s="56"/>
    </row>
    <row r="921" ht="14.25" customHeight="1">
      <c r="A921" s="56"/>
      <c r="B921" s="59"/>
      <c r="C921" s="56"/>
      <c r="D921" s="92"/>
      <c r="E921" s="92"/>
      <c r="F921" s="56"/>
      <c r="G921" s="202"/>
      <c r="H921" s="198"/>
      <c r="I921" s="56"/>
      <c r="J921" s="56"/>
      <c r="K921" s="56"/>
      <c r="L921" s="56"/>
      <c r="M921" s="56"/>
      <c r="N921" s="56"/>
      <c r="O921" s="56"/>
      <c r="P921" s="56"/>
      <c r="Q921" s="56"/>
      <c r="R921" s="56"/>
    </row>
    <row r="922" ht="14.25" customHeight="1">
      <c r="A922" s="56"/>
      <c r="B922" s="59"/>
      <c r="C922" s="56"/>
      <c r="D922" s="92"/>
      <c r="E922" s="92"/>
      <c r="F922" s="56"/>
      <c r="G922" s="202"/>
      <c r="H922" s="198"/>
      <c r="I922" s="56"/>
      <c r="J922" s="56"/>
      <c r="K922" s="56"/>
      <c r="L922" s="56"/>
      <c r="M922" s="56"/>
      <c r="N922" s="56"/>
      <c r="O922" s="56"/>
      <c r="P922" s="56"/>
      <c r="Q922" s="56"/>
      <c r="R922" s="56"/>
    </row>
    <row r="923" ht="14.25" customHeight="1">
      <c r="A923" s="56"/>
      <c r="B923" s="59"/>
      <c r="C923" s="56"/>
      <c r="D923" s="92"/>
      <c r="E923" s="92"/>
      <c r="F923" s="56"/>
      <c r="G923" s="202"/>
      <c r="H923" s="198"/>
      <c r="I923" s="56"/>
      <c r="J923" s="56"/>
      <c r="K923" s="56"/>
      <c r="L923" s="56"/>
      <c r="M923" s="56"/>
      <c r="N923" s="56"/>
      <c r="O923" s="56"/>
      <c r="P923" s="56"/>
      <c r="Q923" s="56"/>
      <c r="R923" s="56"/>
    </row>
    <row r="924" ht="14.25" customHeight="1">
      <c r="A924" s="56"/>
      <c r="B924" s="59"/>
      <c r="C924" s="56"/>
      <c r="D924" s="92"/>
      <c r="E924" s="92"/>
      <c r="F924" s="56"/>
      <c r="G924" s="202"/>
      <c r="H924" s="198"/>
      <c r="I924" s="56"/>
      <c r="J924" s="56"/>
      <c r="K924" s="56"/>
      <c r="L924" s="56"/>
      <c r="M924" s="56"/>
      <c r="N924" s="56"/>
      <c r="O924" s="56"/>
      <c r="P924" s="56"/>
      <c r="Q924" s="56"/>
      <c r="R924" s="56"/>
    </row>
    <row r="925" ht="14.25" customHeight="1">
      <c r="A925" s="56"/>
      <c r="B925" s="59"/>
      <c r="C925" s="56"/>
      <c r="D925" s="92"/>
      <c r="E925" s="92"/>
      <c r="F925" s="56"/>
      <c r="G925" s="202"/>
      <c r="H925" s="198"/>
      <c r="I925" s="56"/>
      <c r="J925" s="56"/>
      <c r="K925" s="56"/>
      <c r="L925" s="56"/>
      <c r="M925" s="56"/>
      <c r="N925" s="56"/>
      <c r="O925" s="56"/>
      <c r="P925" s="56"/>
      <c r="Q925" s="56"/>
      <c r="R925" s="56"/>
    </row>
    <row r="926" ht="14.25" customHeight="1">
      <c r="A926" s="56"/>
      <c r="B926" s="59"/>
      <c r="C926" s="56"/>
      <c r="D926" s="92"/>
      <c r="E926" s="92"/>
      <c r="F926" s="56"/>
      <c r="G926" s="202"/>
      <c r="H926" s="198"/>
      <c r="I926" s="56"/>
      <c r="J926" s="56"/>
      <c r="K926" s="56"/>
      <c r="L926" s="56"/>
      <c r="M926" s="56"/>
      <c r="N926" s="56"/>
      <c r="O926" s="56"/>
      <c r="P926" s="56"/>
      <c r="Q926" s="56"/>
      <c r="R926" s="56"/>
    </row>
    <row r="927" ht="14.25" customHeight="1">
      <c r="A927" s="56"/>
      <c r="B927" s="59"/>
      <c r="C927" s="56"/>
      <c r="D927" s="92"/>
      <c r="E927" s="92"/>
      <c r="F927" s="56"/>
      <c r="G927" s="202"/>
      <c r="H927" s="198"/>
      <c r="I927" s="56"/>
      <c r="J927" s="56"/>
      <c r="K927" s="56"/>
      <c r="L927" s="56"/>
      <c r="M927" s="56"/>
      <c r="N927" s="56"/>
      <c r="O927" s="56"/>
      <c r="P927" s="56"/>
      <c r="Q927" s="56"/>
      <c r="R927" s="56"/>
    </row>
    <row r="928" ht="14.25" customHeight="1">
      <c r="A928" s="56"/>
      <c r="B928" s="59"/>
      <c r="C928" s="56"/>
      <c r="D928" s="92"/>
      <c r="E928" s="92"/>
      <c r="F928" s="56"/>
      <c r="G928" s="202"/>
      <c r="H928" s="198"/>
      <c r="I928" s="56"/>
      <c r="J928" s="56"/>
      <c r="K928" s="56"/>
      <c r="L928" s="56"/>
      <c r="M928" s="56"/>
      <c r="N928" s="56"/>
      <c r="O928" s="56"/>
      <c r="P928" s="56"/>
      <c r="Q928" s="56"/>
      <c r="R928" s="56"/>
    </row>
    <row r="929" ht="14.25" customHeight="1">
      <c r="A929" s="56"/>
      <c r="B929" s="59"/>
      <c r="C929" s="56"/>
      <c r="D929" s="92"/>
      <c r="E929" s="92"/>
      <c r="F929" s="56"/>
      <c r="G929" s="202"/>
      <c r="H929" s="198"/>
      <c r="I929" s="56"/>
      <c r="J929" s="56"/>
      <c r="K929" s="56"/>
      <c r="L929" s="56"/>
      <c r="M929" s="56"/>
      <c r="N929" s="56"/>
      <c r="O929" s="56"/>
      <c r="P929" s="56"/>
      <c r="Q929" s="56"/>
      <c r="R929" s="56"/>
    </row>
    <row r="930" ht="14.25" customHeight="1">
      <c r="A930" s="56"/>
      <c r="B930" s="59"/>
      <c r="C930" s="56"/>
      <c r="D930" s="92"/>
      <c r="E930" s="92"/>
      <c r="F930" s="56"/>
      <c r="G930" s="202"/>
      <c r="H930" s="198"/>
      <c r="I930" s="56"/>
      <c r="J930" s="56"/>
      <c r="K930" s="56"/>
      <c r="L930" s="56"/>
      <c r="M930" s="56"/>
      <c r="N930" s="56"/>
      <c r="O930" s="56"/>
      <c r="P930" s="56"/>
      <c r="Q930" s="56"/>
      <c r="R930" s="56"/>
    </row>
    <row r="931" ht="14.25" customHeight="1">
      <c r="A931" s="56"/>
      <c r="B931" s="59"/>
      <c r="C931" s="56"/>
      <c r="D931" s="92"/>
      <c r="E931" s="92"/>
      <c r="F931" s="56"/>
      <c r="G931" s="202"/>
      <c r="H931" s="198"/>
      <c r="I931" s="56"/>
      <c r="J931" s="56"/>
      <c r="K931" s="56"/>
      <c r="L931" s="56"/>
      <c r="M931" s="56"/>
      <c r="N931" s="56"/>
      <c r="O931" s="56"/>
      <c r="P931" s="56"/>
      <c r="Q931" s="56"/>
      <c r="R931" s="56"/>
    </row>
    <row r="932" ht="14.25" customHeight="1">
      <c r="A932" s="56"/>
      <c r="B932" s="59"/>
      <c r="C932" s="56"/>
      <c r="D932" s="92"/>
      <c r="E932" s="92"/>
      <c r="F932" s="56"/>
      <c r="G932" s="202"/>
      <c r="H932" s="198"/>
      <c r="I932" s="56"/>
      <c r="J932" s="56"/>
      <c r="K932" s="56"/>
      <c r="L932" s="56"/>
      <c r="M932" s="56"/>
      <c r="N932" s="56"/>
      <c r="O932" s="56"/>
      <c r="P932" s="56"/>
      <c r="Q932" s="56"/>
      <c r="R932" s="56"/>
    </row>
    <row r="933" ht="14.25" customHeight="1">
      <c r="A933" s="56"/>
      <c r="B933" s="59"/>
      <c r="C933" s="56"/>
      <c r="D933" s="92"/>
      <c r="E933" s="92"/>
      <c r="F933" s="56"/>
      <c r="G933" s="202"/>
      <c r="H933" s="198"/>
      <c r="I933" s="56"/>
      <c r="J933" s="56"/>
      <c r="K933" s="56"/>
      <c r="L933" s="56"/>
      <c r="M933" s="56"/>
      <c r="N933" s="56"/>
      <c r="O933" s="56"/>
      <c r="P933" s="56"/>
      <c r="Q933" s="56"/>
      <c r="R933" s="56"/>
    </row>
    <row r="934" ht="14.25" customHeight="1">
      <c r="A934" s="56"/>
      <c r="B934" s="59"/>
      <c r="C934" s="56"/>
      <c r="D934" s="92"/>
      <c r="E934" s="92"/>
      <c r="F934" s="56"/>
      <c r="G934" s="202"/>
      <c r="H934" s="198"/>
      <c r="I934" s="56"/>
      <c r="J934" s="56"/>
      <c r="K934" s="56"/>
      <c r="L934" s="56"/>
      <c r="M934" s="56"/>
      <c r="N934" s="56"/>
      <c r="O934" s="56"/>
      <c r="P934" s="56"/>
      <c r="Q934" s="56"/>
      <c r="R934" s="56"/>
    </row>
    <row r="935" ht="14.25" customHeight="1">
      <c r="A935" s="56"/>
      <c r="B935" s="59"/>
      <c r="C935" s="56"/>
      <c r="D935" s="92"/>
      <c r="E935" s="92"/>
      <c r="F935" s="56"/>
      <c r="G935" s="202"/>
      <c r="H935" s="198"/>
      <c r="I935" s="56"/>
      <c r="J935" s="56"/>
      <c r="K935" s="56"/>
      <c r="L935" s="56"/>
      <c r="M935" s="56"/>
      <c r="N935" s="56"/>
      <c r="O935" s="56"/>
      <c r="P935" s="56"/>
      <c r="Q935" s="56"/>
      <c r="R935" s="56"/>
    </row>
    <row r="936" ht="14.25" customHeight="1">
      <c r="A936" s="56"/>
      <c r="B936" s="59"/>
      <c r="C936" s="56"/>
      <c r="D936" s="92"/>
      <c r="E936" s="92"/>
      <c r="F936" s="56"/>
      <c r="G936" s="202"/>
      <c r="H936" s="198"/>
      <c r="I936" s="56"/>
      <c r="J936" s="56"/>
      <c r="K936" s="56"/>
      <c r="L936" s="56"/>
      <c r="M936" s="56"/>
      <c r="N936" s="56"/>
      <c r="O936" s="56"/>
      <c r="P936" s="56"/>
      <c r="Q936" s="56"/>
      <c r="R936" s="56"/>
    </row>
    <row r="937" ht="14.25" customHeight="1">
      <c r="A937" s="56"/>
      <c r="B937" s="59"/>
      <c r="C937" s="56"/>
      <c r="D937" s="92"/>
      <c r="E937" s="92"/>
      <c r="F937" s="56"/>
      <c r="G937" s="202"/>
      <c r="H937" s="198"/>
      <c r="I937" s="56"/>
      <c r="J937" s="56"/>
      <c r="K937" s="56"/>
      <c r="L937" s="56"/>
      <c r="M937" s="56"/>
      <c r="N937" s="56"/>
      <c r="O937" s="56"/>
      <c r="P937" s="56"/>
      <c r="Q937" s="56"/>
      <c r="R937" s="56"/>
    </row>
    <row r="938" ht="14.25" customHeight="1">
      <c r="A938" s="56"/>
      <c r="B938" s="59"/>
      <c r="C938" s="56"/>
      <c r="D938" s="92"/>
      <c r="E938" s="92"/>
      <c r="F938" s="56"/>
      <c r="G938" s="202"/>
      <c r="H938" s="198"/>
      <c r="I938" s="56"/>
      <c r="J938" s="56"/>
      <c r="K938" s="56"/>
      <c r="L938" s="56"/>
      <c r="M938" s="56"/>
      <c r="N938" s="56"/>
      <c r="O938" s="56"/>
      <c r="P938" s="56"/>
      <c r="Q938" s="56"/>
      <c r="R938" s="56"/>
    </row>
    <row r="939" ht="14.25" customHeight="1">
      <c r="A939" s="56"/>
      <c r="B939" s="59"/>
      <c r="C939" s="56"/>
      <c r="D939" s="92"/>
      <c r="E939" s="92"/>
      <c r="F939" s="56"/>
      <c r="G939" s="202"/>
      <c r="H939" s="198"/>
      <c r="I939" s="56"/>
      <c r="J939" s="56"/>
      <c r="K939" s="56"/>
      <c r="L939" s="56"/>
      <c r="M939" s="56"/>
      <c r="N939" s="56"/>
      <c r="O939" s="56"/>
      <c r="P939" s="56"/>
      <c r="Q939" s="56"/>
      <c r="R939" s="56"/>
    </row>
    <row r="940" ht="14.25" customHeight="1">
      <c r="A940" s="56"/>
      <c r="B940" s="59"/>
      <c r="C940" s="56"/>
      <c r="D940" s="92"/>
      <c r="E940" s="92"/>
      <c r="F940" s="56"/>
      <c r="G940" s="202"/>
      <c r="H940" s="198"/>
      <c r="I940" s="56"/>
      <c r="J940" s="56"/>
      <c r="K940" s="56"/>
      <c r="L940" s="56"/>
      <c r="M940" s="56"/>
      <c r="N940" s="56"/>
      <c r="O940" s="56"/>
      <c r="P940" s="56"/>
      <c r="Q940" s="56"/>
      <c r="R940" s="56"/>
    </row>
    <row r="941" ht="14.25" customHeight="1">
      <c r="A941" s="56"/>
      <c r="B941" s="59"/>
      <c r="C941" s="56"/>
      <c r="D941" s="92"/>
      <c r="E941" s="92"/>
      <c r="F941" s="56"/>
      <c r="G941" s="202"/>
      <c r="H941" s="198"/>
      <c r="I941" s="56"/>
      <c r="J941" s="56"/>
      <c r="K941" s="56"/>
      <c r="L941" s="56"/>
      <c r="M941" s="56"/>
      <c r="N941" s="56"/>
      <c r="O941" s="56"/>
      <c r="P941" s="56"/>
      <c r="Q941" s="56"/>
      <c r="R941" s="56"/>
    </row>
    <row r="942" ht="14.25" customHeight="1">
      <c r="A942" s="56"/>
      <c r="B942" s="59"/>
      <c r="C942" s="56"/>
      <c r="D942" s="92"/>
      <c r="E942" s="92"/>
      <c r="F942" s="56"/>
      <c r="G942" s="202"/>
      <c r="H942" s="198"/>
      <c r="I942" s="56"/>
      <c r="J942" s="56"/>
      <c r="K942" s="56"/>
      <c r="L942" s="56"/>
      <c r="M942" s="56"/>
      <c r="N942" s="56"/>
      <c r="O942" s="56"/>
      <c r="P942" s="56"/>
      <c r="Q942" s="56"/>
      <c r="R942" s="56"/>
    </row>
    <row r="943" ht="14.25" customHeight="1">
      <c r="A943" s="56"/>
      <c r="B943" s="59"/>
      <c r="C943" s="56"/>
      <c r="D943" s="92"/>
      <c r="E943" s="92"/>
      <c r="F943" s="56"/>
      <c r="G943" s="202"/>
      <c r="H943" s="198"/>
      <c r="I943" s="56"/>
      <c r="J943" s="56"/>
      <c r="K943" s="56"/>
      <c r="L943" s="56"/>
      <c r="M943" s="56"/>
      <c r="N943" s="56"/>
      <c r="O943" s="56"/>
      <c r="P943" s="56"/>
      <c r="Q943" s="56"/>
      <c r="R943" s="56"/>
    </row>
    <row r="944" ht="14.25" customHeight="1">
      <c r="A944" s="56"/>
      <c r="B944" s="59"/>
      <c r="C944" s="56"/>
      <c r="D944" s="92"/>
      <c r="E944" s="92"/>
      <c r="F944" s="56"/>
      <c r="G944" s="202"/>
      <c r="H944" s="198"/>
      <c r="I944" s="56"/>
      <c r="J944" s="56"/>
      <c r="K944" s="56"/>
      <c r="L944" s="56"/>
      <c r="M944" s="56"/>
      <c r="N944" s="56"/>
      <c r="O944" s="56"/>
      <c r="P944" s="56"/>
      <c r="Q944" s="56"/>
      <c r="R944" s="56"/>
    </row>
    <row r="945" ht="14.25" customHeight="1">
      <c r="A945" s="56"/>
      <c r="B945" s="59"/>
      <c r="C945" s="56"/>
      <c r="D945" s="92"/>
      <c r="E945" s="92"/>
      <c r="F945" s="56"/>
      <c r="G945" s="202"/>
      <c r="H945" s="198"/>
      <c r="I945" s="56"/>
      <c r="J945" s="56"/>
      <c r="K945" s="56"/>
      <c r="L945" s="56"/>
      <c r="M945" s="56"/>
      <c r="N945" s="56"/>
      <c r="O945" s="56"/>
      <c r="P945" s="56"/>
      <c r="Q945" s="56"/>
      <c r="R945" s="56"/>
    </row>
    <row r="946" ht="14.25" customHeight="1">
      <c r="A946" s="56"/>
      <c r="B946" s="59"/>
      <c r="C946" s="56"/>
      <c r="D946" s="92"/>
      <c r="E946" s="92"/>
      <c r="F946" s="56"/>
      <c r="G946" s="202"/>
      <c r="H946" s="198"/>
      <c r="I946" s="56"/>
      <c r="J946" s="56"/>
      <c r="K946" s="56"/>
      <c r="L946" s="56"/>
      <c r="M946" s="56"/>
      <c r="N946" s="56"/>
      <c r="O946" s="56"/>
      <c r="P946" s="56"/>
      <c r="Q946" s="56"/>
      <c r="R946" s="56"/>
    </row>
    <row r="947" ht="14.25" customHeight="1">
      <c r="A947" s="56"/>
      <c r="B947" s="59"/>
      <c r="C947" s="56"/>
      <c r="D947" s="92"/>
      <c r="E947" s="92"/>
      <c r="F947" s="56"/>
      <c r="G947" s="202"/>
      <c r="H947" s="198"/>
      <c r="I947" s="56"/>
      <c r="J947" s="56"/>
      <c r="K947" s="56"/>
      <c r="L947" s="56"/>
      <c r="M947" s="56"/>
      <c r="N947" s="56"/>
      <c r="O947" s="56"/>
      <c r="P947" s="56"/>
      <c r="Q947" s="56"/>
      <c r="R947" s="56"/>
    </row>
    <row r="948" ht="14.25" customHeight="1">
      <c r="A948" s="56"/>
      <c r="B948" s="59"/>
      <c r="C948" s="56"/>
      <c r="D948" s="92"/>
      <c r="E948" s="92"/>
      <c r="F948" s="56"/>
      <c r="G948" s="202"/>
      <c r="H948" s="198"/>
      <c r="I948" s="56"/>
      <c r="J948" s="56"/>
      <c r="K948" s="56"/>
      <c r="L948" s="56"/>
      <c r="M948" s="56"/>
      <c r="N948" s="56"/>
      <c r="O948" s="56"/>
      <c r="P948" s="56"/>
      <c r="Q948" s="56"/>
      <c r="R948" s="56"/>
    </row>
    <row r="949" ht="14.25" customHeight="1">
      <c r="A949" s="56"/>
      <c r="B949" s="59"/>
      <c r="C949" s="56"/>
      <c r="D949" s="92"/>
      <c r="E949" s="92"/>
      <c r="F949" s="56"/>
      <c r="G949" s="202"/>
      <c r="H949" s="198"/>
      <c r="I949" s="56"/>
      <c r="J949" s="56"/>
      <c r="K949" s="56"/>
      <c r="L949" s="56"/>
      <c r="M949" s="56"/>
      <c r="N949" s="56"/>
      <c r="O949" s="56"/>
      <c r="P949" s="56"/>
      <c r="Q949" s="56"/>
      <c r="R949" s="56"/>
    </row>
    <row r="950" ht="14.25" customHeight="1">
      <c r="A950" s="56"/>
      <c r="B950" s="59"/>
      <c r="C950" s="56"/>
      <c r="D950" s="92"/>
      <c r="E950" s="92"/>
      <c r="F950" s="56"/>
      <c r="G950" s="202"/>
      <c r="H950" s="198"/>
      <c r="I950" s="56"/>
      <c r="J950" s="56"/>
      <c r="K950" s="56"/>
      <c r="L950" s="56"/>
      <c r="M950" s="56"/>
      <c r="N950" s="56"/>
      <c r="O950" s="56"/>
      <c r="P950" s="56"/>
      <c r="Q950" s="56"/>
      <c r="R950" s="56"/>
    </row>
    <row r="951" ht="14.25" customHeight="1">
      <c r="A951" s="56"/>
      <c r="B951" s="59"/>
      <c r="C951" s="56"/>
      <c r="D951" s="92"/>
      <c r="E951" s="92"/>
      <c r="F951" s="56"/>
      <c r="G951" s="202"/>
      <c r="H951" s="198"/>
      <c r="I951" s="56"/>
      <c r="J951" s="56"/>
      <c r="K951" s="56"/>
      <c r="L951" s="56"/>
      <c r="M951" s="56"/>
      <c r="N951" s="56"/>
      <c r="O951" s="56"/>
      <c r="P951" s="56"/>
      <c r="Q951" s="56"/>
      <c r="R951" s="56"/>
    </row>
    <row r="952" ht="14.25" customHeight="1">
      <c r="A952" s="56"/>
      <c r="B952" s="59"/>
      <c r="C952" s="56"/>
      <c r="D952" s="92"/>
      <c r="E952" s="92"/>
      <c r="F952" s="56"/>
      <c r="G952" s="202"/>
      <c r="H952" s="198"/>
      <c r="I952" s="56"/>
      <c r="J952" s="56"/>
      <c r="K952" s="56"/>
      <c r="L952" s="56"/>
      <c r="M952" s="56"/>
      <c r="N952" s="56"/>
      <c r="O952" s="56"/>
      <c r="P952" s="56"/>
      <c r="Q952" s="56"/>
      <c r="R952" s="56"/>
    </row>
    <row r="953" ht="14.25" customHeight="1">
      <c r="A953" s="56"/>
      <c r="B953" s="59"/>
      <c r="C953" s="56"/>
      <c r="D953" s="92"/>
      <c r="E953" s="92"/>
      <c r="F953" s="56"/>
      <c r="G953" s="202"/>
      <c r="H953" s="198"/>
      <c r="I953" s="56"/>
      <c r="J953" s="56"/>
      <c r="K953" s="56"/>
      <c r="L953" s="56"/>
      <c r="M953" s="56"/>
      <c r="N953" s="56"/>
      <c r="O953" s="56"/>
      <c r="P953" s="56"/>
      <c r="Q953" s="56"/>
      <c r="R953" s="56"/>
    </row>
    <row r="954" ht="14.25" customHeight="1">
      <c r="A954" s="56"/>
      <c r="B954" s="59"/>
      <c r="C954" s="56"/>
      <c r="D954" s="92"/>
      <c r="E954" s="92"/>
      <c r="F954" s="56"/>
      <c r="G954" s="202"/>
      <c r="H954" s="198"/>
      <c r="I954" s="56"/>
      <c r="J954" s="56"/>
      <c r="K954" s="56"/>
      <c r="L954" s="56"/>
      <c r="M954" s="56"/>
      <c r="N954" s="56"/>
      <c r="O954" s="56"/>
      <c r="P954" s="56"/>
      <c r="Q954" s="56"/>
      <c r="R954" s="56"/>
    </row>
    <row r="955" ht="14.25" customHeight="1">
      <c r="A955" s="56"/>
      <c r="B955" s="59"/>
      <c r="C955" s="56"/>
      <c r="D955" s="92"/>
      <c r="E955" s="92"/>
      <c r="F955" s="56"/>
      <c r="G955" s="202"/>
      <c r="H955" s="198"/>
      <c r="I955" s="56"/>
      <c r="J955" s="56"/>
      <c r="K955" s="56"/>
      <c r="L955" s="56"/>
      <c r="M955" s="56"/>
      <c r="N955" s="56"/>
      <c r="O955" s="56"/>
      <c r="P955" s="56"/>
      <c r="Q955" s="56"/>
      <c r="R955" s="56"/>
    </row>
    <row r="956" ht="14.25" customHeight="1">
      <c r="A956" s="56"/>
      <c r="B956" s="59"/>
      <c r="C956" s="56"/>
      <c r="D956" s="92"/>
      <c r="E956" s="92"/>
      <c r="F956" s="56"/>
      <c r="G956" s="202"/>
      <c r="H956" s="198"/>
      <c r="I956" s="56"/>
      <c r="J956" s="56"/>
      <c r="K956" s="56"/>
      <c r="L956" s="56"/>
      <c r="M956" s="56"/>
      <c r="N956" s="56"/>
      <c r="O956" s="56"/>
      <c r="P956" s="56"/>
      <c r="Q956" s="56"/>
      <c r="R956" s="56"/>
    </row>
    <row r="957" ht="14.25" customHeight="1">
      <c r="A957" s="56"/>
      <c r="B957" s="59"/>
      <c r="C957" s="56"/>
      <c r="D957" s="92"/>
      <c r="E957" s="92"/>
      <c r="F957" s="56"/>
      <c r="G957" s="202"/>
      <c r="H957" s="198"/>
      <c r="I957" s="56"/>
      <c r="J957" s="56"/>
      <c r="K957" s="56"/>
      <c r="L957" s="56"/>
      <c r="M957" s="56"/>
      <c r="N957" s="56"/>
      <c r="O957" s="56"/>
      <c r="P957" s="56"/>
      <c r="Q957" s="56"/>
      <c r="R957" s="56"/>
    </row>
    <row r="958" ht="14.25" customHeight="1">
      <c r="A958" s="56"/>
      <c r="B958" s="59"/>
      <c r="C958" s="56"/>
      <c r="D958" s="92"/>
      <c r="E958" s="92"/>
      <c r="F958" s="56"/>
      <c r="G958" s="202"/>
      <c r="H958" s="198"/>
      <c r="I958" s="56"/>
      <c r="J958" s="56"/>
      <c r="K958" s="56"/>
      <c r="L958" s="56"/>
      <c r="M958" s="56"/>
      <c r="N958" s="56"/>
      <c r="O958" s="56"/>
      <c r="P958" s="56"/>
      <c r="Q958" s="56"/>
      <c r="R958" s="56"/>
    </row>
    <row r="959" ht="14.25" customHeight="1">
      <c r="A959" s="56"/>
      <c r="B959" s="59"/>
      <c r="C959" s="56"/>
      <c r="D959" s="92"/>
      <c r="E959" s="92"/>
      <c r="F959" s="56"/>
      <c r="G959" s="202"/>
      <c r="H959" s="198"/>
      <c r="I959" s="56"/>
      <c r="J959" s="56"/>
      <c r="K959" s="56"/>
      <c r="L959" s="56"/>
      <c r="M959" s="56"/>
      <c r="N959" s="56"/>
      <c r="O959" s="56"/>
      <c r="P959" s="56"/>
      <c r="Q959" s="56"/>
      <c r="R959" s="56"/>
    </row>
    <row r="960" ht="14.25" customHeight="1">
      <c r="A960" s="56"/>
      <c r="B960" s="59"/>
      <c r="C960" s="56"/>
      <c r="D960" s="92"/>
      <c r="E960" s="92"/>
      <c r="F960" s="56"/>
      <c r="G960" s="202"/>
      <c r="H960" s="198"/>
      <c r="I960" s="56"/>
      <c r="J960" s="56"/>
      <c r="K960" s="56"/>
      <c r="L960" s="56"/>
      <c r="M960" s="56"/>
      <c r="N960" s="56"/>
      <c r="O960" s="56"/>
      <c r="P960" s="56"/>
      <c r="Q960" s="56"/>
      <c r="R960" s="56"/>
    </row>
    <row r="961" ht="14.25" customHeight="1">
      <c r="A961" s="56"/>
      <c r="B961" s="59"/>
      <c r="C961" s="56"/>
      <c r="D961" s="92"/>
      <c r="E961" s="92"/>
      <c r="F961" s="56"/>
      <c r="G961" s="202"/>
      <c r="H961" s="198"/>
      <c r="I961" s="56"/>
      <c r="J961" s="56"/>
      <c r="K961" s="56"/>
      <c r="L961" s="56"/>
      <c r="M961" s="56"/>
      <c r="N961" s="56"/>
      <c r="O961" s="56"/>
      <c r="P961" s="56"/>
      <c r="Q961" s="56"/>
      <c r="R961" s="56"/>
    </row>
    <row r="962" ht="14.25" customHeight="1">
      <c r="A962" s="56"/>
      <c r="B962" s="59"/>
      <c r="C962" s="56"/>
      <c r="D962" s="92"/>
      <c r="E962" s="92"/>
      <c r="F962" s="56"/>
      <c r="G962" s="202"/>
      <c r="H962" s="198"/>
      <c r="I962" s="56"/>
      <c r="J962" s="56"/>
      <c r="K962" s="56"/>
      <c r="L962" s="56"/>
      <c r="M962" s="56"/>
      <c r="N962" s="56"/>
      <c r="O962" s="56"/>
      <c r="P962" s="56"/>
      <c r="Q962" s="56"/>
      <c r="R962" s="56"/>
    </row>
    <row r="963" ht="14.25" customHeight="1">
      <c r="A963" s="56"/>
      <c r="B963" s="59"/>
      <c r="C963" s="56"/>
      <c r="D963" s="92"/>
      <c r="E963" s="92"/>
      <c r="F963" s="56"/>
      <c r="G963" s="202"/>
      <c r="H963" s="198"/>
      <c r="I963" s="56"/>
      <c r="J963" s="56"/>
      <c r="K963" s="56"/>
      <c r="L963" s="56"/>
      <c r="M963" s="56"/>
      <c r="N963" s="56"/>
      <c r="O963" s="56"/>
      <c r="P963" s="56"/>
      <c r="Q963" s="56"/>
      <c r="R963" s="56"/>
    </row>
    <row r="964" ht="14.25" customHeight="1">
      <c r="A964" s="56"/>
      <c r="B964" s="59"/>
      <c r="C964" s="56"/>
      <c r="D964" s="92"/>
      <c r="E964" s="92"/>
      <c r="F964" s="56"/>
      <c r="G964" s="202"/>
      <c r="H964" s="198"/>
      <c r="I964" s="56"/>
      <c r="J964" s="56"/>
      <c r="K964" s="56"/>
      <c r="L964" s="56"/>
      <c r="M964" s="56"/>
      <c r="N964" s="56"/>
      <c r="O964" s="56"/>
      <c r="P964" s="56"/>
      <c r="Q964" s="56"/>
      <c r="R964" s="56"/>
    </row>
    <row r="965" ht="14.25" customHeight="1">
      <c r="A965" s="56"/>
      <c r="B965" s="59"/>
      <c r="C965" s="56"/>
      <c r="D965" s="92"/>
      <c r="E965" s="92"/>
      <c r="F965" s="56"/>
      <c r="G965" s="202"/>
      <c r="H965" s="198"/>
      <c r="I965" s="56"/>
      <c r="J965" s="56"/>
      <c r="K965" s="56"/>
      <c r="L965" s="56"/>
      <c r="M965" s="56"/>
      <c r="N965" s="56"/>
      <c r="O965" s="56"/>
      <c r="P965" s="56"/>
      <c r="Q965" s="56"/>
      <c r="R965" s="56"/>
    </row>
    <row r="966" ht="14.25" customHeight="1">
      <c r="A966" s="56"/>
      <c r="B966" s="59"/>
      <c r="C966" s="56"/>
      <c r="D966" s="92"/>
      <c r="E966" s="92"/>
      <c r="F966" s="56"/>
      <c r="G966" s="202"/>
      <c r="H966" s="198"/>
      <c r="I966" s="56"/>
      <c r="J966" s="56"/>
      <c r="K966" s="56"/>
      <c r="L966" s="56"/>
      <c r="M966" s="56"/>
      <c r="N966" s="56"/>
      <c r="O966" s="56"/>
      <c r="P966" s="56"/>
      <c r="Q966" s="56"/>
      <c r="R966" s="56"/>
    </row>
    <row r="967" ht="14.25" customHeight="1">
      <c r="A967" s="56"/>
      <c r="B967" s="59"/>
      <c r="C967" s="56"/>
      <c r="D967" s="92"/>
      <c r="E967" s="92"/>
      <c r="F967" s="56"/>
      <c r="G967" s="202"/>
      <c r="H967" s="198"/>
      <c r="I967" s="56"/>
      <c r="J967" s="56"/>
      <c r="K967" s="56"/>
      <c r="L967" s="56"/>
      <c r="M967" s="56"/>
      <c r="N967" s="56"/>
      <c r="O967" s="56"/>
      <c r="P967" s="56"/>
      <c r="Q967" s="56"/>
      <c r="R967" s="56"/>
    </row>
    <row r="968" ht="14.25" customHeight="1">
      <c r="A968" s="56"/>
      <c r="B968" s="59"/>
      <c r="C968" s="56"/>
      <c r="D968" s="92"/>
      <c r="E968" s="92"/>
      <c r="F968" s="56"/>
      <c r="G968" s="202"/>
      <c r="H968" s="198"/>
      <c r="I968" s="56"/>
      <c r="J968" s="56"/>
      <c r="K968" s="56"/>
      <c r="L968" s="56"/>
      <c r="M968" s="56"/>
      <c r="N968" s="56"/>
      <c r="O968" s="56"/>
      <c r="P968" s="56"/>
      <c r="Q968" s="56"/>
      <c r="R968" s="56"/>
    </row>
    <row r="969" ht="14.25" customHeight="1">
      <c r="A969" s="56"/>
      <c r="B969" s="59"/>
      <c r="C969" s="56"/>
      <c r="D969" s="92"/>
      <c r="E969" s="92"/>
      <c r="F969" s="56"/>
      <c r="G969" s="202"/>
      <c r="H969" s="198"/>
      <c r="I969" s="56"/>
      <c r="J969" s="56"/>
      <c r="K969" s="56"/>
      <c r="L969" s="56"/>
      <c r="M969" s="56"/>
      <c r="N969" s="56"/>
      <c r="O969" s="56"/>
      <c r="P969" s="56"/>
      <c r="Q969" s="56"/>
      <c r="R969" s="56"/>
    </row>
    <row r="970" ht="14.25" customHeight="1">
      <c r="A970" s="56"/>
      <c r="B970" s="59"/>
      <c r="C970" s="56"/>
      <c r="D970" s="92"/>
      <c r="E970" s="92"/>
      <c r="F970" s="56"/>
      <c r="G970" s="202"/>
      <c r="H970" s="198"/>
      <c r="I970" s="56"/>
      <c r="J970" s="56"/>
      <c r="K970" s="56"/>
      <c r="L970" s="56"/>
      <c r="M970" s="56"/>
      <c r="N970" s="56"/>
      <c r="O970" s="56"/>
      <c r="P970" s="56"/>
      <c r="Q970" s="56"/>
      <c r="R970" s="56"/>
    </row>
    <row r="971" ht="14.25" customHeight="1">
      <c r="A971" s="56"/>
      <c r="B971" s="59"/>
      <c r="C971" s="56"/>
      <c r="D971" s="92"/>
      <c r="E971" s="92"/>
      <c r="F971" s="56"/>
      <c r="G971" s="202"/>
      <c r="H971" s="198"/>
      <c r="I971" s="56"/>
      <c r="J971" s="56"/>
      <c r="K971" s="56"/>
      <c r="L971" s="56"/>
      <c r="M971" s="56"/>
      <c r="N971" s="56"/>
      <c r="O971" s="56"/>
      <c r="P971" s="56"/>
      <c r="Q971" s="56"/>
      <c r="R971" s="56"/>
    </row>
    <row r="972" ht="14.25" customHeight="1">
      <c r="A972" s="56"/>
      <c r="B972" s="59"/>
      <c r="C972" s="56"/>
      <c r="D972" s="92"/>
      <c r="E972" s="92"/>
      <c r="F972" s="56"/>
      <c r="G972" s="202"/>
      <c r="H972" s="198"/>
      <c r="I972" s="56"/>
      <c r="J972" s="56"/>
      <c r="K972" s="56"/>
      <c r="L972" s="56"/>
      <c r="M972" s="56"/>
      <c r="N972" s="56"/>
      <c r="O972" s="56"/>
      <c r="P972" s="56"/>
      <c r="Q972" s="56"/>
      <c r="R972" s="56"/>
    </row>
    <row r="973" ht="14.25" customHeight="1">
      <c r="A973" s="56"/>
      <c r="B973" s="59"/>
      <c r="C973" s="56"/>
      <c r="D973" s="92"/>
      <c r="E973" s="92"/>
      <c r="F973" s="56"/>
      <c r="G973" s="202"/>
      <c r="H973" s="198"/>
      <c r="I973" s="56"/>
      <c r="J973" s="56"/>
      <c r="K973" s="56"/>
      <c r="L973" s="56"/>
      <c r="M973" s="56"/>
      <c r="N973" s="56"/>
      <c r="O973" s="56"/>
      <c r="P973" s="56"/>
      <c r="Q973" s="56"/>
      <c r="R973" s="56"/>
    </row>
    <row r="974" ht="14.25" customHeight="1">
      <c r="A974" s="56"/>
      <c r="B974" s="59"/>
      <c r="C974" s="56"/>
      <c r="D974" s="92"/>
      <c r="E974" s="92"/>
      <c r="F974" s="56"/>
      <c r="G974" s="202"/>
      <c r="H974" s="198"/>
      <c r="I974" s="56"/>
      <c r="J974" s="56"/>
      <c r="K974" s="56"/>
      <c r="L974" s="56"/>
      <c r="M974" s="56"/>
      <c r="N974" s="56"/>
      <c r="O974" s="56"/>
      <c r="P974" s="56"/>
      <c r="Q974" s="56"/>
      <c r="R974" s="56"/>
    </row>
    <row r="975" ht="14.25" customHeight="1">
      <c r="A975" s="56"/>
      <c r="B975" s="59"/>
      <c r="C975" s="56"/>
      <c r="D975" s="92"/>
      <c r="E975" s="92"/>
      <c r="F975" s="56"/>
      <c r="G975" s="202"/>
      <c r="H975" s="198"/>
      <c r="I975" s="56"/>
      <c r="J975" s="56"/>
      <c r="K975" s="56"/>
      <c r="L975" s="56"/>
      <c r="M975" s="56"/>
      <c r="N975" s="56"/>
      <c r="O975" s="56"/>
      <c r="P975" s="56"/>
      <c r="Q975" s="56"/>
      <c r="R975" s="56"/>
    </row>
    <row r="976" ht="14.25" customHeight="1">
      <c r="A976" s="56"/>
      <c r="B976" s="59"/>
      <c r="C976" s="56"/>
      <c r="D976" s="92"/>
      <c r="E976" s="92"/>
      <c r="F976" s="56"/>
      <c r="G976" s="202"/>
      <c r="H976" s="198"/>
      <c r="I976" s="56"/>
      <c r="J976" s="56"/>
      <c r="K976" s="56"/>
      <c r="L976" s="56"/>
      <c r="M976" s="56"/>
      <c r="N976" s="56"/>
      <c r="O976" s="56"/>
      <c r="P976" s="56"/>
      <c r="Q976" s="56"/>
      <c r="R976" s="56"/>
    </row>
    <row r="977" ht="14.25" customHeight="1">
      <c r="A977" s="56"/>
      <c r="B977" s="59"/>
      <c r="C977" s="56"/>
      <c r="D977" s="92"/>
      <c r="E977" s="92"/>
      <c r="F977" s="56"/>
      <c r="G977" s="202"/>
      <c r="H977" s="198"/>
      <c r="I977" s="56"/>
      <c r="J977" s="56"/>
      <c r="K977" s="56"/>
      <c r="L977" s="56"/>
      <c r="M977" s="56"/>
      <c r="N977" s="56"/>
      <c r="O977" s="56"/>
      <c r="P977" s="56"/>
      <c r="Q977" s="56"/>
      <c r="R977" s="56"/>
    </row>
    <row r="978" ht="14.25" customHeight="1">
      <c r="A978" s="56"/>
      <c r="B978" s="59"/>
      <c r="C978" s="56"/>
      <c r="D978" s="92"/>
      <c r="E978" s="92"/>
      <c r="F978" s="56"/>
      <c r="G978" s="202"/>
      <c r="H978" s="198"/>
      <c r="I978" s="56"/>
      <c r="J978" s="56"/>
      <c r="K978" s="56"/>
      <c r="L978" s="56"/>
      <c r="M978" s="56"/>
      <c r="N978" s="56"/>
      <c r="O978" s="56"/>
      <c r="P978" s="56"/>
      <c r="Q978" s="56"/>
      <c r="R978" s="56"/>
    </row>
    <row r="979" ht="14.25" customHeight="1">
      <c r="A979" s="56"/>
      <c r="B979" s="59"/>
      <c r="C979" s="56"/>
      <c r="D979" s="92"/>
      <c r="E979" s="92"/>
      <c r="F979" s="56"/>
      <c r="G979" s="202"/>
      <c r="H979" s="198"/>
      <c r="I979" s="56"/>
      <c r="J979" s="56"/>
      <c r="K979" s="56"/>
      <c r="L979" s="56"/>
      <c r="M979" s="56"/>
      <c r="N979" s="56"/>
      <c r="O979" s="56"/>
      <c r="P979" s="56"/>
      <c r="Q979" s="56"/>
      <c r="R979" s="56"/>
    </row>
    <row r="980" ht="14.25" customHeight="1">
      <c r="A980" s="56"/>
      <c r="B980" s="59"/>
      <c r="C980" s="56"/>
      <c r="D980" s="92"/>
      <c r="E980" s="92"/>
      <c r="F980" s="56"/>
      <c r="G980" s="202"/>
      <c r="H980" s="198"/>
      <c r="I980" s="56"/>
      <c r="J980" s="56"/>
      <c r="K980" s="56"/>
      <c r="L980" s="56"/>
      <c r="M980" s="56"/>
      <c r="N980" s="56"/>
      <c r="O980" s="56"/>
      <c r="P980" s="56"/>
      <c r="Q980" s="56"/>
      <c r="R980" s="56"/>
    </row>
    <row r="981" ht="14.25" customHeight="1">
      <c r="A981" s="56"/>
      <c r="B981" s="59"/>
      <c r="C981" s="56"/>
      <c r="D981" s="92"/>
      <c r="E981" s="92"/>
      <c r="F981" s="56"/>
      <c r="G981" s="202"/>
      <c r="H981" s="198"/>
      <c r="I981" s="56"/>
      <c r="J981" s="56"/>
      <c r="K981" s="56"/>
      <c r="L981" s="56"/>
      <c r="M981" s="56"/>
      <c r="N981" s="56"/>
      <c r="O981" s="56"/>
      <c r="P981" s="56"/>
      <c r="Q981" s="56"/>
      <c r="R981" s="56"/>
    </row>
    <row r="982" ht="14.25" customHeight="1">
      <c r="A982" s="56"/>
      <c r="B982" s="59"/>
      <c r="C982" s="56"/>
      <c r="D982" s="92"/>
      <c r="E982" s="92"/>
      <c r="F982" s="56"/>
      <c r="G982" s="202"/>
      <c r="H982" s="198"/>
      <c r="I982" s="56"/>
      <c r="J982" s="56"/>
      <c r="K982" s="56"/>
      <c r="L982" s="56"/>
      <c r="M982" s="56"/>
      <c r="N982" s="56"/>
      <c r="O982" s="56"/>
      <c r="P982" s="56"/>
      <c r="Q982" s="56"/>
      <c r="R982" s="56"/>
    </row>
    <row r="983" ht="14.25" customHeight="1">
      <c r="A983" s="56"/>
      <c r="B983" s="59"/>
      <c r="C983" s="56"/>
      <c r="D983" s="92"/>
      <c r="E983" s="92"/>
      <c r="F983" s="56"/>
      <c r="G983" s="202"/>
      <c r="H983" s="198"/>
      <c r="I983" s="56"/>
      <c r="J983" s="56"/>
      <c r="K983" s="56"/>
      <c r="L983" s="56"/>
      <c r="M983" s="56"/>
      <c r="N983" s="56"/>
      <c r="O983" s="56"/>
      <c r="P983" s="56"/>
      <c r="Q983" s="56"/>
      <c r="R983" s="56"/>
    </row>
    <row r="984" ht="14.25" customHeight="1">
      <c r="A984" s="56"/>
      <c r="B984" s="59"/>
      <c r="C984" s="56"/>
      <c r="D984" s="92"/>
      <c r="E984" s="92"/>
      <c r="F984" s="56"/>
      <c r="G984" s="202"/>
      <c r="H984" s="198"/>
      <c r="I984" s="56"/>
      <c r="J984" s="56"/>
      <c r="K984" s="56"/>
      <c r="L984" s="56"/>
      <c r="M984" s="56"/>
      <c r="N984" s="56"/>
      <c r="O984" s="56"/>
      <c r="P984" s="56"/>
      <c r="Q984" s="56"/>
      <c r="R984" s="56"/>
    </row>
    <row r="985" ht="14.25" customHeight="1">
      <c r="A985" s="56"/>
      <c r="B985" s="59"/>
      <c r="C985" s="56"/>
      <c r="D985" s="92"/>
      <c r="E985" s="92"/>
      <c r="F985" s="56"/>
      <c r="G985" s="202"/>
      <c r="H985" s="198"/>
      <c r="I985" s="56"/>
      <c r="J985" s="56"/>
      <c r="K985" s="56"/>
      <c r="L985" s="56"/>
      <c r="M985" s="56"/>
      <c r="N985" s="56"/>
      <c r="O985" s="56"/>
      <c r="P985" s="56"/>
      <c r="Q985" s="56"/>
      <c r="R985" s="56"/>
    </row>
    <row r="986" ht="14.25" customHeight="1">
      <c r="A986" s="56"/>
      <c r="B986" s="59"/>
      <c r="C986" s="56"/>
      <c r="D986" s="92"/>
      <c r="E986" s="92"/>
      <c r="F986" s="56"/>
      <c r="G986" s="202"/>
      <c r="H986" s="198"/>
      <c r="I986" s="56"/>
      <c r="J986" s="56"/>
      <c r="K986" s="56"/>
      <c r="L986" s="56"/>
      <c r="M986" s="56"/>
      <c r="N986" s="56"/>
      <c r="O986" s="56"/>
      <c r="P986" s="56"/>
      <c r="Q986" s="56"/>
      <c r="R986" s="56"/>
    </row>
    <row r="987" ht="14.25" customHeight="1">
      <c r="A987" s="56"/>
      <c r="B987" s="59"/>
      <c r="C987" s="56"/>
      <c r="D987" s="92"/>
      <c r="E987" s="92"/>
      <c r="F987" s="56"/>
      <c r="G987" s="202"/>
      <c r="H987" s="198"/>
      <c r="I987" s="56"/>
      <c r="J987" s="56"/>
      <c r="K987" s="56"/>
      <c r="L987" s="56"/>
      <c r="M987" s="56"/>
      <c r="N987" s="56"/>
      <c r="O987" s="56"/>
      <c r="P987" s="56"/>
      <c r="Q987" s="56"/>
      <c r="R987" s="56"/>
    </row>
    <row r="988" ht="14.25" customHeight="1">
      <c r="A988" s="56"/>
      <c r="B988" s="59"/>
      <c r="C988" s="56"/>
      <c r="D988" s="92"/>
      <c r="E988" s="92"/>
      <c r="F988" s="56"/>
      <c r="G988" s="202"/>
      <c r="H988" s="198"/>
      <c r="I988" s="56"/>
      <c r="J988" s="56"/>
      <c r="K988" s="56"/>
      <c r="L988" s="56"/>
      <c r="M988" s="56"/>
      <c r="N988" s="56"/>
      <c r="O988" s="56"/>
      <c r="P988" s="56"/>
      <c r="Q988" s="56"/>
      <c r="R988" s="56"/>
    </row>
    <row r="989" ht="14.25" customHeight="1">
      <c r="A989" s="56"/>
      <c r="B989" s="59"/>
      <c r="C989" s="56"/>
      <c r="D989" s="92"/>
      <c r="E989" s="92"/>
      <c r="F989" s="56"/>
      <c r="G989" s="202"/>
      <c r="H989" s="198"/>
      <c r="I989" s="56"/>
      <c r="J989" s="56"/>
      <c r="K989" s="56"/>
      <c r="L989" s="56"/>
      <c r="M989" s="56"/>
      <c r="N989" s="56"/>
      <c r="O989" s="56"/>
      <c r="P989" s="56"/>
      <c r="Q989" s="56"/>
      <c r="R989" s="56"/>
    </row>
    <row r="990" ht="14.25" customHeight="1">
      <c r="A990" s="56"/>
      <c r="B990" s="59"/>
      <c r="C990" s="56"/>
      <c r="D990" s="92"/>
      <c r="E990" s="92"/>
      <c r="F990" s="56"/>
      <c r="G990" s="202"/>
      <c r="H990" s="198"/>
      <c r="I990" s="56"/>
      <c r="J990" s="56"/>
      <c r="K990" s="56"/>
      <c r="L990" s="56"/>
      <c r="M990" s="56"/>
      <c r="N990" s="56"/>
      <c r="O990" s="56"/>
      <c r="P990" s="56"/>
      <c r="Q990" s="56"/>
      <c r="R990" s="56"/>
    </row>
    <row r="991" ht="14.25" customHeight="1">
      <c r="A991" s="56"/>
      <c r="B991" s="59"/>
      <c r="C991" s="56"/>
      <c r="D991" s="92"/>
      <c r="E991" s="92"/>
      <c r="F991" s="56"/>
      <c r="G991" s="202"/>
      <c r="H991" s="198"/>
      <c r="I991" s="56"/>
      <c r="J991" s="56"/>
      <c r="K991" s="56"/>
      <c r="L991" s="56"/>
      <c r="M991" s="56"/>
      <c r="N991" s="56"/>
      <c r="O991" s="56"/>
      <c r="P991" s="56"/>
      <c r="Q991" s="56"/>
      <c r="R991" s="56"/>
    </row>
    <row r="992" ht="14.25" customHeight="1">
      <c r="A992" s="56"/>
      <c r="B992" s="59"/>
      <c r="C992" s="56"/>
      <c r="D992" s="92"/>
      <c r="E992" s="92"/>
      <c r="F992" s="56"/>
      <c r="G992" s="202"/>
      <c r="H992" s="198"/>
      <c r="I992" s="56"/>
      <c r="J992" s="56"/>
      <c r="K992" s="56"/>
      <c r="L992" s="56"/>
      <c r="M992" s="56"/>
      <c r="N992" s="56"/>
      <c r="O992" s="56"/>
      <c r="P992" s="56"/>
      <c r="Q992" s="56"/>
      <c r="R992" s="56"/>
    </row>
    <row r="993" ht="14.25" customHeight="1">
      <c r="A993" s="56"/>
      <c r="B993" s="59"/>
      <c r="C993" s="56"/>
      <c r="D993" s="92"/>
      <c r="E993" s="92"/>
      <c r="F993" s="56"/>
      <c r="G993" s="202"/>
      <c r="H993" s="198"/>
      <c r="I993" s="56"/>
      <c r="J993" s="56"/>
      <c r="K993" s="56"/>
      <c r="L993" s="56"/>
      <c r="M993" s="56"/>
      <c r="N993" s="56"/>
      <c r="O993" s="56"/>
      <c r="P993" s="56"/>
      <c r="Q993" s="56"/>
      <c r="R993" s="56"/>
    </row>
    <row r="994" ht="14.25" customHeight="1">
      <c r="A994" s="56"/>
      <c r="B994" s="59"/>
      <c r="C994" s="56"/>
      <c r="D994" s="92"/>
      <c r="E994" s="92"/>
      <c r="F994" s="56"/>
      <c r="G994" s="202"/>
      <c r="H994" s="198"/>
      <c r="I994" s="56"/>
      <c r="J994" s="56"/>
      <c r="K994" s="56"/>
      <c r="L994" s="56"/>
      <c r="M994" s="56"/>
      <c r="N994" s="56"/>
      <c r="O994" s="56"/>
      <c r="P994" s="56"/>
      <c r="Q994" s="56"/>
      <c r="R994" s="56"/>
    </row>
    <row r="995" ht="14.25" customHeight="1">
      <c r="A995" s="56"/>
      <c r="B995" s="59"/>
      <c r="C995" s="56"/>
      <c r="D995" s="92"/>
      <c r="E995" s="92"/>
      <c r="F995" s="56"/>
      <c r="G995" s="202"/>
      <c r="H995" s="198"/>
      <c r="I995" s="56"/>
      <c r="J995" s="56"/>
      <c r="K995" s="56"/>
      <c r="L995" s="56"/>
      <c r="M995" s="56"/>
      <c r="N995" s="56"/>
      <c r="O995" s="56"/>
      <c r="P995" s="56"/>
      <c r="Q995" s="56"/>
      <c r="R995" s="56"/>
    </row>
    <row r="996" ht="14.25" customHeight="1">
      <c r="A996" s="56"/>
      <c r="B996" s="59"/>
      <c r="C996" s="56"/>
      <c r="D996" s="92"/>
      <c r="E996" s="92"/>
      <c r="F996" s="56"/>
      <c r="G996" s="202"/>
      <c r="H996" s="198"/>
      <c r="I996" s="56"/>
      <c r="J996" s="56"/>
      <c r="K996" s="56"/>
      <c r="L996" s="56"/>
      <c r="M996" s="56"/>
      <c r="N996" s="56"/>
      <c r="O996" s="56"/>
      <c r="P996" s="56"/>
      <c r="Q996" s="56"/>
      <c r="R996" s="56"/>
    </row>
    <row r="997" ht="14.25" customHeight="1">
      <c r="A997" s="56"/>
      <c r="B997" s="59"/>
      <c r="C997" s="56"/>
      <c r="D997" s="92"/>
      <c r="E997" s="92"/>
      <c r="F997" s="56"/>
      <c r="G997" s="202"/>
      <c r="H997" s="198"/>
      <c r="I997" s="56"/>
      <c r="J997" s="56"/>
      <c r="K997" s="56"/>
      <c r="L997" s="56"/>
      <c r="M997" s="56"/>
      <c r="N997" s="56"/>
      <c r="O997" s="56"/>
      <c r="P997" s="56"/>
      <c r="Q997" s="56"/>
      <c r="R997" s="56"/>
    </row>
    <row r="998" ht="14.25" customHeight="1">
      <c r="A998" s="56"/>
      <c r="B998" s="59"/>
      <c r="C998" s="56"/>
      <c r="D998" s="92"/>
      <c r="E998" s="92"/>
      <c r="F998" s="56"/>
      <c r="G998" s="202"/>
      <c r="H998" s="198"/>
      <c r="I998" s="56"/>
      <c r="J998" s="56"/>
      <c r="K998" s="56"/>
      <c r="L998" s="56"/>
      <c r="M998" s="56"/>
      <c r="N998" s="56"/>
      <c r="O998" s="56"/>
      <c r="P998" s="56"/>
      <c r="Q998" s="56"/>
      <c r="R998" s="56"/>
    </row>
    <row r="999" ht="14.25" customHeight="1">
      <c r="A999" s="56"/>
      <c r="B999" s="59"/>
      <c r="C999" s="56"/>
      <c r="D999" s="92"/>
      <c r="E999" s="92"/>
      <c r="F999" s="56"/>
      <c r="G999" s="202"/>
      <c r="H999" s="198"/>
      <c r="I999" s="56"/>
      <c r="J999" s="56"/>
      <c r="K999" s="56"/>
      <c r="L999" s="56"/>
      <c r="M999" s="56"/>
      <c r="N999" s="56"/>
      <c r="O999" s="56"/>
      <c r="P999" s="56"/>
      <c r="Q999" s="56"/>
      <c r="R999" s="56"/>
    </row>
    <row r="1000" ht="14.25" customHeight="1">
      <c r="A1000" s="56"/>
      <c r="B1000" s="59"/>
      <c r="C1000" s="56"/>
      <c r="D1000" s="92"/>
      <c r="E1000" s="92"/>
      <c r="F1000" s="56"/>
      <c r="G1000" s="202"/>
      <c r="H1000" s="198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</row>
    <row r="1001" ht="14.25" customHeight="1">
      <c r="A1001" s="56"/>
      <c r="B1001" s="59"/>
      <c r="C1001" s="56"/>
      <c r="D1001" s="92"/>
      <c r="E1001" s="92"/>
      <c r="F1001" s="56"/>
      <c r="G1001" s="202"/>
      <c r="H1001" s="198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</row>
    <row r="1002" ht="14.25" customHeight="1">
      <c r="A1002" s="56"/>
      <c r="B1002" s="59"/>
      <c r="C1002" s="56"/>
      <c r="D1002" s="92"/>
      <c r="E1002" s="92"/>
      <c r="F1002" s="56"/>
      <c r="G1002" s="202"/>
      <c r="H1002" s="198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</row>
    <row r="1003" ht="14.25" customHeight="1">
      <c r="A1003" s="56"/>
      <c r="B1003" s="59"/>
      <c r="C1003" s="56"/>
      <c r="D1003" s="92"/>
      <c r="E1003" s="92"/>
      <c r="F1003" s="56"/>
      <c r="G1003" s="202"/>
      <c r="H1003" s="198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</row>
    <row r="1004" ht="14.25" customHeight="1">
      <c r="A1004" s="56"/>
      <c r="B1004" s="59"/>
      <c r="C1004" s="56"/>
      <c r="D1004" s="92"/>
      <c r="E1004" s="92"/>
      <c r="F1004" s="56"/>
      <c r="G1004" s="202"/>
      <c r="H1004" s="198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</row>
    <row r="1005" ht="14.25" customHeight="1">
      <c r="A1005" s="56"/>
      <c r="B1005" s="59"/>
      <c r="C1005" s="56"/>
      <c r="D1005" s="92"/>
      <c r="E1005" s="92"/>
      <c r="F1005" s="56"/>
      <c r="G1005" s="202"/>
      <c r="H1005" s="198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</row>
    <row r="1006" ht="14.25" customHeight="1">
      <c r="A1006" s="56"/>
      <c r="B1006" s="59"/>
      <c r="C1006" s="56"/>
      <c r="D1006" s="92"/>
      <c r="E1006" s="92"/>
      <c r="F1006" s="56"/>
      <c r="G1006" s="202"/>
      <c r="H1006" s="198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</row>
    <row r="1007" ht="14.25" customHeight="1">
      <c r="A1007" s="56"/>
      <c r="B1007" s="59"/>
      <c r="C1007" s="56"/>
      <c r="D1007" s="92"/>
      <c r="E1007" s="92"/>
      <c r="F1007" s="56"/>
      <c r="G1007" s="202"/>
      <c r="H1007" s="198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</row>
    <row r="1008" ht="14.25" customHeight="1">
      <c r="A1008" s="56"/>
      <c r="B1008" s="59"/>
      <c r="C1008" s="56"/>
      <c r="D1008" s="92"/>
      <c r="E1008" s="92"/>
      <c r="F1008" s="56"/>
      <c r="G1008" s="202"/>
      <c r="H1008" s="198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</row>
    <row r="1009" ht="14.25" customHeight="1">
      <c r="A1009" s="56"/>
      <c r="B1009" s="59"/>
      <c r="C1009" s="56"/>
      <c r="D1009" s="92"/>
      <c r="E1009" s="92"/>
      <c r="F1009" s="56"/>
      <c r="G1009" s="202"/>
      <c r="H1009" s="198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</row>
    <row r="1010" ht="14.25" customHeight="1">
      <c r="A1010" s="56"/>
      <c r="B1010" s="59"/>
      <c r="C1010" s="56"/>
      <c r="D1010" s="92"/>
      <c r="E1010" s="92"/>
      <c r="F1010" s="56"/>
      <c r="G1010" s="202"/>
      <c r="H1010" s="198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</row>
    <row r="1011" ht="14.25" customHeight="1">
      <c r="A1011" s="56"/>
      <c r="B1011" s="59"/>
      <c r="C1011" s="56"/>
      <c r="D1011" s="92"/>
      <c r="E1011" s="92"/>
      <c r="F1011" s="56"/>
      <c r="G1011" s="202"/>
      <c r="H1011" s="198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</row>
    <row r="1012" ht="14.25" customHeight="1">
      <c r="A1012" s="56"/>
      <c r="B1012" s="59"/>
      <c r="C1012" s="56"/>
      <c r="D1012" s="92"/>
      <c r="E1012" s="92"/>
      <c r="F1012" s="56"/>
      <c r="G1012" s="202"/>
      <c r="H1012" s="198"/>
      <c r="I1012" s="56"/>
      <c r="J1012" s="56"/>
      <c r="K1012" s="56"/>
      <c r="L1012" s="56"/>
      <c r="M1012" s="56"/>
      <c r="N1012" s="56"/>
      <c r="O1012" s="56"/>
      <c r="P1012" s="56"/>
      <c r="Q1012" s="56"/>
      <c r="R1012" s="56"/>
    </row>
    <row r="1013" ht="14.25" customHeight="1">
      <c r="A1013" s="56"/>
      <c r="B1013" s="59"/>
      <c r="C1013" s="56"/>
      <c r="D1013" s="92"/>
      <c r="E1013" s="92"/>
      <c r="F1013" s="56"/>
      <c r="G1013" s="202"/>
      <c r="H1013" s="198"/>
      <c r="I1013" s="56"/>
      <c r="J1013" s="56"/>
      <c r="K1013" s="56"/>
      <c r="L1013" s="56"/>
      <c r="M1013" s="56"/>
      <c r="N1013" s="56"/>
      <c r="O1013" s="56"/>
      <c r="P1013" s="56"/>
      <c r="Q1013" s="56"/>
      <c r="R1013" s="56"/>
    </row>
    <row r="1014" ht="14.25" customHeight="1">
      <c r="A1014" s="56"/>
      <c r="B1014" s="59"/>
      <c r="C1014" s="56"/>
      <c r="D1014" s="92"/>
      <c r="E1014" s="92"/>
      <c r="F1014" s="56"/>
      <c r="G1014" s="202"/>
      <c r="H1014" s="198"/>
      <c r="I1014" s="56"/>
      <c r="J1014" s="56"/>
      <c r="K1014" s="56"/>
      <c r="L1014" s="56"/>
      <c r="M1014" s="56"/>
      <c r="N1014" s="56"/>
      <c r="O1014" s="56"/>
      <c r="P1014" s="56"/>
      <c r="Q1014" s="56"/>
      <c r="R1014" s="56"/>
    </row>
    <row r="1015" ht="14.25" customHeight="1">
      <c r="A1015" s="56"/>
      <c r="B1015" s="59"/>
      <c r="C1015" s="56"/>
      <c r="D1015" s="92"/>
      <c r="E1015" s="92"/>
      <c r="F1015" s="56"/>
      <c r="G1015" s="202"/>
      <c r="H1015" s="198"/>
      <c r="I1015" s="56"/>
      <c r="J1015" s="56"/>
      <c r="K1015" s="56"/>
      <c r="L1015" s="56"/>
      <c r="M1015" s="56"/>
      <c r="N1015" s="56"/>
      <c r="O1015" s="56"/>
      <c r="P1015" s="56"/>
      <c r="Q1015" s="56"/>
      <c r="R1015" s="56"/>
    </row>
    <row r="1016" ht="14.25" customHeight="1">
      <c r="A1016" s="56"/>
      <c r="B1016" s="59"/>
      <c r="C1016" s="56"/>
      <c r="D1016" s="92"/>
      <c r="E1016" s="92"/>
      <c r="F1016" s="56"/>
      <c r="G1016" s="202"/>
      <c r="H1016" s="198"/>
      <c r="I1016" s="56"/>
      <c r="J1016" s="56"/>
      <c r="K1016" s="56"/>
      <c r="L1016" s="56"/>
      <c r="M1016" s="56"/>
      <c r="N1016" s="56"/>
      <c r="O1016" s="56"/>
      <c r="P1016" s="56"/>
      <c r="Q1016" s="56"/>
      <c r="R1016" s="56"/>
    </row>
    <row r="1017" ht="14.25" customHeight="1">
      <c r="A1017" s="56"/>
      <c r="B1017" s="59"/>
      <c r="C1017" s="56"/>
      <c r="D1017" s="92"/>
      <c r="E1017" s="92"/>
      <c r="F1017" s="56"/>
      <c r="G1017" s="202"/>
      <c r="H1017" s="198"/>
      <c r="I1017" s="56"/>
      <c r="J1017" s="56"/>
      <c r="K1017" s="56"/>
      <c r="L1017" s="56"/>
      <c r="M1017" s="56"/>
      <c r="N1017" s="56"/>
      <c r="O1017" s="56"/>
      <c r="P1017" s="56"/>
      <c r="Q1017" s="56"/>
      <c r="R1017" s="56"/>
    </row>
    <row r="1018" ht="14.25" customHeight="1">
      <c r="A1018" s="56"/>
      <c r="B1018" s="59"/>
      <c r="C1018" s="56"/>
      <c r="D1018" s="92"/>
      <c r="E1018" s="92"/>
      <c r="F1018" s="56"/>
      <c r="G1018" s="202"/>
      <c r="H1018" s="198"/>
      <c r="I1018" s="56"/>
      <c r="J1018" s="56"/>
      <c r="K1018" s="56"/>
      <c r="L1018" s="56"/>
      <c r="M1018" s="56"/>
      <c r="N1018" s="56"/>
      <c r="O1018" s="56"/>
      <c r="P1018" s="56"/>
      <c r="Q1018" s="56"/>
      <c r="R1018" s="56"/>
    </row>
    <row r="1019" ht="14.25" customHeight="1">
      <c r="A1019" s="56"/>
      <c r="B1019" s="59"/>
      <c r="C1019" s="56"/>
      <c r="D1019" s="92"/>
      <c r="E1019" s="92"/>
      <c r="F1019" s="56"/>
      <c r="G1019" s="202"/>
      <c r="H1019" s="198"/>
      <c r="I1019" s="56"/>
      <c r="J1019" s="56"/>
      <c r="K1019" s="56"/>
      <c r="L1019" s="56"/>
      <c r="M1019" s="56"/>
      <c r="N1019" s="56"/>
      <c r="O1019" s="56"/>
      <c r="P1019" s="56"/>
      <c r="Q1019" s="56"/>
      <c r="R1019" s="56"/>
    </row>
    <row r="1020" ht="14.25" customHeight="1">
      <c r="A1020" s="56"/>
      <c r="B1020" s="59"/>
      <c r="C1020" s="56"/>
      <c r="D1020" s="92"/>
      <c r="E1020" s="92"/>
      <c r="F1020" s="56"/>
      <c r="G1020" s="202"/>
      <c r="H1020" s="198"/>
      <c r="I1020" s="56"/>
      <c r="J1020" s="56"/>
      <c r="K1020" s="56"/>
      <c r="L1020" s="56"/>
      <c r="M1020" s="56"/>
      <c r="N1020" s="56"/>
      <c r="O1020" s="56"/>
      <c r="P1020" s="56"/>
      <c r="Q1020" s="56"/>
      <c r="R1020" s="56"/>
    </row>
    <row r="1021" ht="14.25" customHeight="1">
      <c r="A1021" s="56"/>
      <c r="B1021" s="59"/>
      <c r="C1021" s="56"/>
      <c r="D1021" s="92"/>
      <c r="E1021" s="92"/>
      <c r="F1021" s="56"/>
      <c r="G1021" s="202"/>
      <c r="H1021" s="198"/>
      <c r="I1021" s="56"/>
      <c r="J1021" s="56"/>
      <c r="K1021" s="56"/>
      <c r="L1021" s="56"/>
      <c r="M1021" s="56"/>
      <c r="N1021" s="56"/>
      <c r="O1021" s="56"/>
      <c r="P1021" s="56"/>
      <c r="Q1021" s="56"/>
      <c r="R1021" s="56"/>
    </row>
    <row r="1022" ht="14.25" customHeight="1">
      <c r="A1022" s="56"/>
      <c r="B1022" s="59"/>
      <c r="C1022" s="56"/>
      <c r="D1022" s="92"/>
      <c r="E1022" s="92"/>
      <c r="F1022" s="56"/>
      <c r="G1022" s="202"/>
      <c r="H1022" s="198"/>
      <c r="I1022" s="56"/>
      <c r="J1022" s="56"/>
      <c r="K1022" s="56"/>
      <c r="L1022" s="56"/>
      <c r="M1022" s="56"/>
      <c r="N1022" s="56"/>
      <c r="O1022" s="56"/>
      <c r="P1022" s="56"/>
      <c r="Q1022" s="56"/>
      <c r="R1022" s="56"/>
    </row>
    <row r="1023" ht="14.25" customHeight="1">
      <c r="A1023" s="56"/>
      <c r="B1023" s="59"/>
      <c r="C1023" s="56"/>
      <c r="D1023" s="92"/>
      <c r="E1023" s="92"/>
      <c r="F1023" s="56"/>
      <c r="G1023" s="202"/>
      <c r="H1023" s="198"/>
      <c r="I1023" s="56"/>
      <c r="J1023" s="56"/>
      <c r="K1023" s="56"/>
      <c r="L1023" s="56"/>
      <c r="M1023" s="56"/>
      <c r="N1023" s="56"/>
      <c r="O1023" s="56"/>
      <c r="P1023" s="56"/>
      <c r="Q1023" s="56"/>
      <c r="R1023" s="56"/>
    </row>
    <row r="1024" ht="14.25" customHeight="1">
      <c r="A1024" s="56"/>
      <c r="B1024" s="59"/>
      <c r="C1024" s="56"/>
      <c r="D1024" s="92"/>
      <c r="E1024" s="92"/>
      <c r="F1024" s="56"/>
      <c r="G1024" s="202"/>
      <c r="H1024" s="198"/>
      <c r="I1024" s="56"/>
      <c r="J1024" s="56"/>
      <c r="K1024" s="56"/>
      <c r="L1024" s="56"/>
      <c r="M1024" s="56"/>
      <c r="N1024" s="56"/>
      <c r="O1024" s="56"/>
      <c r="P1024" s="56"/>
      <c r="Q1024" s="56"/>
      <c r="R1024" s="56"/>
    </row>
    <row r="1025" ht="14.25" customHeight="1">
      <c r="A1025" s="56"/>
      <c r="B1025" s="59"/>
      <c r="C1025" s="56"/>
      <c r="D1025" s="92"/>
      <c r="E1025" s="92"/>
      <c r="F1025" s="56"/>
      <c r="G1025" s="202"/>
      <c r="H1025" s="198"/>
      <c r="I1025" s="56"/>
      <c r="J1025" s="56"/>
      <c r="K1025" s="56"/>
      <c r="L1025" s="56"/>
      <c r="M1025" s="56"/>
      <c r="N1025" s="56"/>
      <c r="O1025" s="56"/>
      <c r="P1025" s="56"/>
      <c r="Q1025" s="56"/>
      <c r="R1025" s="56"/>
    </row>
    <row r="1026" ht="14.25" customHeight="1">
      <c r="A1026" s="56"/>
      <c r="B1026" s="59"/>
      <c r="C1026" s="56"/>
      <c r="D1026" s="92"/>
      <c r="E1026" s="92"/>
      <c r="F1026" s="56"/>
      <c r="G1026" s="202"/>
      <c r="H1026" s="198"/>
      <c r="I1026" s="56"/>
      <c r="J1026" s="56"/>
      <c r="K1026" s="56"/>
      <c r="L1026" s="56"/>
      <c r="M1026" s="56"/>
      <c r="N1026" s="56"/>
      <c r="O1026" s="56"/>
      <c r="P1026" s="56"/>
      <c r="Q1026" s="56"/>
      <c r="R1026" s="56"/>
    </row>
    <row r="1027" ht="14.25" customHeight="1">
      <c r="A1027" s="56"/>
      <c r="B1027" s="59"/>
      <c r="C1027" s="56"/>
      <c r="D1027" s="92"/>
      <c r="E1027" s="92"/>
      <c r="F1027" s="56"/>
      <c r="G1027" s="202"/>
      <c r="H1027" s="198"/>
      <c r="I1027" s="56"/>
      <c r="J1027" s="56"/>
      <c r="K1027" s="56"/>
      <c r="L1027" s="56"/>
      <c r="M1027" s="56"/>
      <c r="N1027" s="56"/>
      <c r="O1027" s="56"/>
      <c r="P1027" s="56"/>
      <c r="Q1027" s="56"/>
      <c r="R1027" s="56"/>
    </row>
    <row r="1028" ht="14.25" customHeight="1">
      <c r="A1028" s="56"/>
      <c r="B1028" s="59"/>
      <c r="C1028" s="56"/>
      <c r="D1028" s="92"/>
      <c r="E1028" s="92"/>
      <c r="F1028" s="56"/>
      <c r="G1028" s="202"/>
      <c r="H1028" s="198"/>
      <c r="I1028" s="56"/>
      <c r="J1028" s="56"/>
      <c r="K1028" s="56"/>
      <c r="L1028" s="56"/>
      <c r="M1028" s="56"/>
      <c r="N1028" s="56"/>
      <c r="O1028" s="56"/>
      <c r="P1028" s="56"/>
      <c r="Q1028" s="56"/>
      <c r="R1028" s="56"/>
    </row>
    <row r="1029" ht="14.25" customHeight="1">
      <c r="A1029" s="56"/>
      <c r="B1029" s="59"/>
      <c r="C1029" s="56"/>
      <c r="D1029" s="92"/>
      <c r="E1029" s="92"/>
      <c r="F1029" s="56"/>
      <c r="G1029" s="202"/>
      <c r="H1029" s="198"/>
      <c r="I1029" s="56"/>
      <c r="J1029" s="56"/>
      <c r="K1029" s="56"/>
      <c r="L1029" s="56"/>
      <c r="M1029" s="56"/>
      <c r="N1029" s="56"/>
      <c r="O1029" s="56"/>
      <c r="P1029" s="56"/>
      <c r="Q1029" s="56"/>
      <c r="R1029" s="56"/>
    </row>
    <row r="1030" ht="14.25" customHeight="1">
      <c r="A1030" s="56"/>
      <c r="B1030" s="59"/>
      <c r="C1030" s="56"/>
      <c r="D1030" s="92"/>
      <c r="E1030" s="92"/>
      <c r="F1030" s="56"/>
      <c r="G1030" s="202"/>
      <c r="H1030" s="198"/>
      <c r="I1030" s="56"/>
      <c r="J1030" s="56"/>
      <c r="K1030" s="56"/>
      <c r="L1030" s="56"/>
      <c r="M1030" s="56"/>
      <c r="N1030" s="56"/>
      <c r="O1030" s="56"/>
      <c r="P1030" s="56"/>
      <c r="Q1030" s="56"/>
      <c r="R1030" s="56"/>
    </row>
    <row r="1031" ht="14.25" customHeight="1">
      <c r="A1031" s="56"/>
      <c r="B1031" s="59"/>
      <c r="C1031" s="56"/>
      <c r="D1031" s="92"/>
      <c r="E1031" s="92"/>
      <c r="F1031" s="56"/>
      <c r="G1031" s="202"/>
      <c r="H1031" s="198"/>
      <c r="I1031" s="56"/>
      <c r="J1031" s="56"/>
      <c r="K1031" s="56"/>
      <c r="L1031" s="56"/>
      <c r="M1031" s="56"/>
      <c r="N1031" s="56"/>
      <c r="O1031" s="56"/>
      <c r="P1031" s="56"/>
      <c r="Q1031" s="56"/>
      <c r="R1031" s="56"/>
    </row>
    <row r="1032" ht="14.25" customHeight="1">
      <c r="A1032" s="56"/>
      <c r="B1032" s="59"/>
      <c r="C1032" s="56"/>
      <c r="D1032" s="92"/>
      <c r="E1032" s="92"/>
      <c r="F1032" s="56"/>
      <c r="G1032" s="202"/>
      <c r="H1032" s="198"/>
      <c r="I1032" s="56"/>
      <c r="J1032" s="56"/>
      <c r="K1032" s="56"/>
      <c r="L1032" s="56"/>
      <c r="M1032" s="56"/>
      <c r="N1032" s="56"/>
      <c r="O1032" s="56"/>
      <c r="P1032" s="56"/>
      <c r="Q1032" s="56"/>
      <c r="R1032" s="56"/>
    </row>
    <row r="1033" ht="14.25" customHeight="1">
      <c r="A1033" s="56"/>
      <c r="B1033" s="59"/>
      <c r="C1033" s="56"/>
      <c r="D1033" s="92"/>
      <c r="E1033" s="92"/>
      <c r="F1033" s="56"/>
      <c r="G1033" s="202"/>
      <c r="H1033" s="198"/>
      <c r="I1033" s="56"/>
      <c r="J1033" s="56"/>
      <c r="K1033" s="56"/>
      <c r="L1033" s="56"/>
      <c r="M1033" s="56"/>
      <c r="N1033" s="56"/>
      <c r="O1033" s="56"/>
      <c r="P1033" s="56"/>
      <c r="Q1033" s="56"/>
      <c r="R1033" s="56"/>
    </row>
    <row r="1034" ht="14.25" customHeight="1">
      <c r="A1034" s="56"/>
      <c r="B1034" s="59"/>
      <c r="C1034" s="56"/>
      <c r="D1034" s="92"/>
      <c r="E1034" s="92"/>
      <c r="F1034" s="56"/>
      <c r="G1034" s="202"/>
      <c r="H1034" s="198"/>
      <c r="I1034" s="56"/>
      <c r="J1034" s="56"/>
      <c r="K1034" s="56"/>
      <c r="L1034" s="56"/>
      <c r="M1034" s="56"/>
      <c r="N1034" s="56"/>
      <c r="O1034" s="56"/>
      <c r="P1034" s="56"/>
      <c r="Q1034" s="56"/>
      <c r="R1034" s="56"/>
    </row>
    <row r="1035" ht="14.25" customHeight="1">
      <c r="A1035" s="56"/>
      <c r="B1035" s="59"/>
      <c r="C1035" s="56"/>
      <c r="D1035" s="92"/>
      <c r="E1035" s="92"/>
      <c r="F1035" s="56"/>
      <c r="G1035" s="202"/>
      <c r="H1035" s="198"/>
      <c r="I1035" s="56"/>
      <c r="J1035" s="56"/>
      <c r="K1035" s="56"/>
      <c r="L1035" s="56"/>
      <c r="M1035" s="56"/>
      <c r="N1035" s="56"/>
      <c r="O1035" s="56"/>
      <c r="P1035" s="56"/>
      <c r="Q1035" s="56"/>
      <c r="R1035" s="56"/>
    </row>
    <row r="1036" ht="14.25" customHeight="1">
      <c r="A1036" s="56"/>
      <c r="B1036" s="59"/>
      <c r="C1036" s="56"/>
      <c r="D1036" s="92"/>
      <c r="E1036" s="92"/>
      <c r="F1036" s="56"/>
      <c r="G1036" s="202"/>
      <c r="H1036" s="198"/>
      <c r="I1036" s="56"/>
      <c r="J1036" s="56"/>
      <c r="K1036" s="56"/>
      <c r="L1036" s="56"/>
      <c r="M1036" s="56"/>
      <c r="N1036" s="56"/>
      <c r="O1036" s="56"/>
      <c r="P1036" s="56"/>
      <c r="Q1036" s="56"/>
      <c r="R1036" s="56"/>
    </row>
    <row r="1037" ht="14.25" customHeight="1">
      <c r="A1037" s="56"/>
      <c r="B1037" s="59"/>
      <c r="C1037" s="56"/>
      <c r="D1037" s="92"/>
      <c r="E1037" s="92"/>
      <c r="F1037" s="56"/>
      <c r="G1037" s="202"/>
      <c r="H1037" s="198"/>
      <c r="I1037" s="56"/>
      <c r="J1037" s="56"/>
      <c r="K1037" s="56"/>
      <c r="L1037" s="56"/>
      <c r="M1037" s="56"/>
      <c r="N1037" s="56"/>
      <c r="O1037" s="56"/>
      <c r="P1037" s="56"/>
      <c r="Q1037" s="56"/>
      <c r="R1037" s="56"/>
    </row>
    <row r="1038" ht="14.25" customHeight="1">
      <c r="A1038" s="56"/>
      <c r="B1038" s="59"/>
      <c r="C1038" s="56"/>
      <c r="D1038" s="92"/>
      <c r="E1038" s="92"/>
      <c r="F1038" s="56"/>
      <c r="G1038" s="202"/>
      <c r="H1038" s="198"/>
      <c r="I1038" s="56"/>
      <c r="J1038" s="56"/>
      <c r="K1038" s="56"/>
      <c r="L1038" s="56"/>
      <c r="M1038" s="56"/>
      <c r="N1038" s="56"/>
      <c r="O1038" s="56"/>
      <c r="P1038" s="56"/>
      <c r="Q1038" s="56"/>
      <c r="R1038" s="56"/>
    </row>
    <row r="1039" ht="14.25" customHeight="1">
      <c r="A1039" s="56"/>
      <c r="B1039" s="59"/>
      <c r="C1039" s="56"/>
      <c r="D1039" s="92"/>
      <c r="E1039" s="92"/>
      <c r="F1039" s="56"/>
      <c r="G1039" s="202"/>
      <c r="H1039" s="198"/>
      <c r="I1039" s="56"/>
      <c r="J1039" s="56"/>
      <c r="K1039" s="56"/>
      <c r="L1039" s="56"/>
      <c r="M1039" s="56"/>
      <c r="N1039" s="56"/>
      <c r="O1039" s="56"/>
      <c r="P1039" s="56"/>
      <c r="Q1039" s="56"/>
      <c r="R1039" s="56"/>
    </row>
    <row r="1040" ht="14.25" customHeight="1">
      <c r="A1040" s="56"/>
      <c r="B1040" s="59"/>
      <c r="C1040" s="56"/>
      <c r="D1040" s="92"/>
      <c r="E1040" s="92"/>
      <c r="F1040" s="56"/>
      <c r="G1040" s="202"/>
      <c r="H1040" s="198"/>
      <c r="I1040" s="56"/>
      <c r="J1040" s="56"/>
      <c r="K1040" s="56"/>
      <c r="L1040" s="56"/>
      <c r="M1040" s="56"/>
      <c r="N1040" s="56"/>
      <c r="O1040" s="56"/>
      <c r="P1040" s="56"/>
      <c r="Q1040" s="56"/>
      <c r="R1040" s="56"/>
    </row>
    <row r="1041" ht="14.25" customHeight="1">
      <c r="A1041" s="56"/>
      <c r="B1041" s="59"/>
      <c r="C1041" s="56"/>
      <c r="D1041" s="92"/>
      <c r="E1041" s="92"/>
      <c r="F1041" s="56"/>
      <c r="G1041" s="202"/>
      <c r="H1041" s="198"/>
      <c r="I1041" s="56"/>
      <c r="J1041" s="56"/>
      <c r="K1041" s="56"/>
      <c r="L1041" s="56"/>
      <c r="M1041" s="56"/>
      <c r="N1041" s="56"/>
      <c r="O1041" s="56"/>
      <c r="P1041" s="56"/>
      <c r="Q1041" s="56"/>
      <c r="R1041" s="56"/>
    </row>
    <row r="1042" ht="14.25" customHeight="1">
      <c r="A1042" s="56"/>
      <c r="B1042" s="59"/>
      <c r="C1042" s="56"/>
      <c r="D1042" s="92"/>
      <c r="E1042" s="92"/>
      <c r="F1042" s="56"/>
      <c r="G1042" s="202"/>
      <c r="H1042" s="198"/>
      <c r="I1042" s="56"/>
      <c r="J1042" s="56"/>
      <c r="K1042" s="56"/>
      <c r="L1042" s="56"/>
      <c r="M1042" s="56"/>
      <c r="N1042" s="56"/>
      <c r="O1042" s="56"/>
      <c r="P1042" s="56"/>
      <c r="Q1042" s="56"/>
      <c r="R1042" s="56"/>
    </row>
  </sheetData>
  <mergeCells count="22">
    <mergeCell ref="A1:G1"/>
    <mergeCell ref="B2:F2"/>
    <mergeCell ref="B3:D3"/>
    <mergeCell ref="F3:G3"/>
    <mergeCell ref="B4:D4"/>
    <mergeCell ref="F4:G4"/>
    <mergeCell ref="F5:G5"/>
    <mergeCell ref="B91:D91"/>
    <mergeCell ref="B92:D92"/>
    <mergeCell ref="F92:G92"/>
    <mergeCell ref="B93:D93"/>
    <mergeCell ref="F93:G93"/>
    <mergeCell ref="B94:D94"/>
    <mergeCell ref="F94:G94"/>
    <mergeCell ref="F127:I127"/>
    <mergeCell ref="B5:D5"/>
    <mergeCell ref="B6:D6"/>
    <mergeCell ref="F6:G6"/>
    <mergeCell ref="F35:I35"/>
    <mergeCell ref="A89:G89"/>
    <mergeCell ref="B90:F90"/>
    <mergeCell ref="F91:G91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24.43"/>
    <col customWidth="1" min="7" max="7" width="22.29"/>
    <col customWidth="1" min="8" max="8" width="13.29"/>
    <col customWidth="1" min="9" max="9" width="27.0"/>
    <col customWidth="1" min="10" max="28" width="8.71"/>
  </cols>
  <sheetData>
    <row r="1" ht="31.5" customHeight="1">
      <c r="A1" s="21" t="s">
        <v>33</v>
      </c>
      <c r="B1" s="17"/>
      <c r="C1" s="17"/>
      <c r="D1" s="17"/>
      <c r="E1" s="17"/>
      <c r="F1" s="17"/>
      <c r="G1" s="6"/>
      <c r="H1" s="228"/>
    </row>
    <row r="2" ht="26.25" customHeight="1">
      <c r="B2" s="159" t="s">
        <v>14</v>
      </c>
      <c r="C2" s="17"/>
      <c r="D2" s="17"/>
      <c r="E2" s="17"/>
      <c r="F2" s="6"/>
      <c r="G2" s="25"/>
      <c r="H2" s="228"/>
    </row>
    <row r="3" ht="14.25" customHeight="1">
      <c r="A3" s="24" t="s">
        <v>34</v>
      </c>
      <c r="B3" s="25" t="s">
        <v>1223</v>
      </c>
      <c r="E3" s="227" t="s">
        <v>36</v>
      </c>
      <c r="F3" s="25" t="s">
        <v>1224</v>
      </c>
      <c r="H3" s="228"/>
    </row>
    <row r="4" ht="14.25" customHeight="1">
      <c r="A4" s="24" t="s">
        <v>38</v>
      </c>
      <c r="B4" s="25" t="s">
        <v>1225</v>
      </c>
      <c r="E4" s="227" t="s">
        <v>136</v>
      </c>
      <c r="F4" s="25"/>
      <c r="H4" s="228"/>
    </row>
    <row r="5" ht="14.25" customHeight="1">
      <c r="A5" s="24" t="s">
        <v>41</v>
      </c>
      <c r="B5" s="25" t="s">
        <v>284</v>
      </c>
      <c r="E5" s="227" t="s">
        <v>43</v>
      </c>
      <c r="F5" s="25" t="s">
        <v>1225</v>
      </c>
      <c r="H5" s="228"/>
    </row>
    <row r="6" ht="14.25" customHeight="1">
      <c r="A6" s="24" t="s">
        <v>44</v>
      </c>
      <c r="B6" s="25">
        <v>282264.0</v>
      </c>
      <c r="E6" s="227" t="s">
        <v>46</v>
      </c>
      <c r="F6" s="25">
        <v>6.3057365306E10</v>
      </c>
      <c r="H6" s="228"/>
    </row>
    <row r="7" ht="14.25" customHeight="1">
      <c r="A7" s="24" t="s">
        <v>827</v>
      </c>
      <c r="B7" s="25"/>
      <c r="C7" s="168"/>
      <c r="D7" s="229"/>
      <c r="E7" s="229"/>
      <c r="F7" s="73"/>
      <c r="G7" s="73"/>
      <c r="H7" s="228"/>
    </row>
    <row r="8" ht="14.25" customHeight="1">
      <c r="B8" s="25"/>
      <c r="C8" s="168"/>
      <c r="D8" s="229"/>
      <c r="E8" s="229"/>
      <c r="F8" s="73"/>
      <c r="G8" s="73"/>
      <c r="H8" s="228"/>
    </row>
    <row r="9" ht="14.25" customHeight="1">
      <c r="A9" s="119" t="s">
        <v>47</v>
      </c>
      <c r="B9" s="120" t="s">
        <v>139</v>
      </c>
      <c r="C9" s="279" t="s">
        <v>49</v>
      </c>
      <c r="D9" s="203" t="s">
        <v>50</v>
      </c>
      <c r="E9" s="203" t="s">
        <v>51</v>
      </c>
      <c r="F9" s="121" t="s">
        <v>52</v>
      </c>
      <c r="G9" s="121" t="s">
        <v>53</v>
      </c>
      <c r="H9" s="280" t="s">
        <v>54</v>
      </c>
      <c r="I9" s="119" t="s">
        <v>55</v>
      </c>
    </row>
    <row r="10" ht="14.25" customHeight="1">
      <c r="A10" s="139" t="s">
        <v>1226</v>
      </c>
      <c r="B10" s="139">
        <v>7.603348E7</v>
      </c>
      <c r="C10" s="142"/>
      <c r="D10" s="260">
        <v>0.2916666666666667</v>
      </c>
      <c r="E10" s="260">
        <v>0.3541666666666667</v>
      </c>
      <c r="F10" s="128">
        <v>1.5</v>
      </c>
      <c r="G10" s="128">
        <v>1.5</v>
      </c>
      <c r="H10" s="281">
        <f t="shared" ref="H10:H47" si="1">G10*200</f>
        <v>300</v>
      </c>
      <c r="I10" s="313"/>
    </row>
    <row r="11" ht="14.25" customHeight="1">
      <c r="A11" s="149" t="s">
        <v>1227</v>
      </c>
      <c r="B11" s="149"/>
      <c r="C11" s="142"/>
      <c r="D11" s="260">
        <v>0.34930555555555554</v>
      </c>
      <c r="E11" s="260">
        <v>0.4326388888888889</v>
      </c>
      <c r="F11" s="282">
        <v>2.0</v>
      </c>
      <c r="G11" s="128">
        <v>2.0</v>
      </c>
      <c r="H11" s="281">
        <f t="shared" si="1"/>
        <v>400</v>
      </c>
      <c r="I11" s="313"/>
    </row>
    <row r="12" ht="14.25" customHeight="1">
      <c r="A12" s="130" t="s">
        <v>1228</v>
      </c>
      <c r="B12" s="139">
        <v>7.6957581E7</v>
      </c>
      <c r="C12" s="142"/>
      <c r="D12" s="222"/>
      <c r="E12" s="222"/>
      <c r="F12" s="282">
        <v>1.0</v>
      </c>
      <c r="G12" s="128">
        <v>1.0</v>
      </c>
      <c r="H12" s="281">
        <f t="shared" si="1"/>
        <v>200</v>
      </c>
      <c r="I12" s="313"/>
    </row>
    <row r="13" ht="14.25" customHeight="1">
      <c r="A13" s="130" t="s">
        <v>684</v>
      </c>
      <c r="B13" s="139">
        <v>7.6367954E7</v>
      </c>
      <c r="C13" s="142"/>
      <c r="D13" s="222"/>
      <c r="E13" s="222"/>
      <c r="F13" s="282">
        <v>3.0</v>
      </c>
      <c r="G13" s="128">
        <v>3.0</v>
      </c>
      <c r="H13" s="281">
        <f t="shared" si="1"/>
        <v>600</v>
      </c>
      <c r="I13" s="130"/>
    </row>
    <row r="14" ht="14.25" customHeight="1">
      <c r="A14" s="130" t="s">
        <v>1229</v>
      </c>
      <c r="B14" s="139">
        <v>7.6979518E7</v>
      </c>
      <c r="C14" s="142"/>
      <c r="D14" s="222">
        <v>0.5854166666666667</v>
      </c>
      <c r="E14" s="222">
        <v>0.6270833333333333</v>
      </c>
      <c r="F14" s="282">
        <v>1.0</v>
      </c>
      <c r="G14" s="128">
        <v>1.0</v>
      </c>
      <c r="H14" s="281">
        <f t="shared" si="1"/>
        <v>200</v>
      </c>
      <c r="I14" s="130"/>
    </row>
    <row r="15" ht="14.25" customHeight="1">
      <c r="A15" s="130" t="s">
        <v>1230</v>
      </c>
      <c r="B15" s="149">
        <v>7.6903901E7</v>
      </c>
      <c r="C15" s="142"/>
      <c r="D15" s="222">
        <v>0.6354166666666666</v>
      </c>
      <c r="E15" s="222">
        <v>0.71875</v>
      </c>
      <c r="F15" s="282">
        <v>2.0</v>
      </c>
      <c r="G15" s="128">
        <v>2.0</v>
      </c>
      <c r="H15" s="281">
        <f t="shared" si="1"/>
        <v>400</v>
      </c>
      <c r="I15" s="165"/>
    </row>
    <row r="16" ht="14.25" customHeight="1">
      <c r="A16" s="147" t="s">
        <v>1231</v>
      </c>
      <c r="B16" s="147">
        <v>7.6256378E7</v>
      </c>
      <c r="C16" s="149" t="s">
        <v>1232</v>
      </c>
      <c r="D16" s="222"/>
      <c r="E16" s="222"/>
      <c r="F16" s="283">
        <v>1.5</v>
      </c>
      <c r="G16" s="128">
        <v>1.5</v>
      </c>
      <c r="H16" s="281">
        <f t="shared" si="1"/>
        <v>300</v>
      </c>
      <c r="I16" s="165"/>
    </row>
    <row r="17" ht="14.25" customHeight="1">
      <c r="A17" s="149" t="s">
        <v>1233</v>
      </c>
      <c r="B17" s="149">
        <v>7.6262356E7</v>
      </c>
      <c r="C17" s="142"/>
      <c r="D17" s="222"/>
      <c r="E17" s="222"/>
      <c r="F17" s="282">
        <v>1.5</v>
      </c>
      <c r="G17" s="128">
        <v>1.5</v>
      </c>
      <c r="H17" s="281">
        <f t="shared" si="1"/>
        <v>300</v>
      </c>
      <c r="I17" s="165"/>
    </row>
    <row r="18" ht="14.25" customHeight="1">
      <c r="A18" s="147" t="s">
        <v>1234</v>
      </c>
      <c r="B18" s="149"/>
      <c r="C18" s="142"/>
      <c r="D18" s="284"/>
      <c r="E18" s="285"/>
      <c r="F18" s="132">
        <v>1.0</v>
      </c>
      <c r="G18" s="128">
        <v>1.0</v>
      </c>
      <c r="H18" s="281">
        <f t="shared" si="1"/>
        <v>200</v>
      </c>
      <c r="I18" s="165"/>
    </row>
    <row r="19" ht="14.25" customHeight="1">
      <c r="A19" s="45" t="s">
        <v>1235</v>
      </c>
      <c r="B19" s="51">
        <v>7.8379989E7</v>
      </c>
      <c r="C19" s="70"/>
      <c r="D19" s="286"/>
      <c r="E19" s="287"/>
      <c r="F19" s="132">
        <v>1.0</v>
      </c>
      <c r="G19" s="128">
        <v>1.0</v>
      </c>
      <c r="H19" s="281">
        <f t="shared" si="1"/>
        <v>200</v>
      </c>
      <c r="I19" s="165"/>
    </row>
    <row r="20" ht="14.25" customHeight="1">
      <c r="A20" s="45" t="s">
        <v>1236</v>
      </c>
      <c r="B20" s="51">
        <v>7.6153177E7</v>
      </c>
      <c r="C20" s="142"/>
      <c r="D20" s="217">
        <v>0.6388888888888888</v>
      </c>
      <c r="E20" s="216">
        <v>0.7222222222222222</v>
      </c>
      <c r="F20" s="135">
        <v>2.0</v>
      </c>
      <c r="G20" s="128">
        <v>2.0</v>
      </c>
      <c r="H20" s="281">
        <f t="shared" si="1"/>
        <v>400</v>
      </c>
      <c r="I20" s="165"/>
    </row>
    <row r="21" ht="14.25" customHeight="1">
      <c r="A21" s="2" t="s">
        <v>1237</v>
      </c>
      <c r="B21" s="145">
        <v>7.6136807E7</v>
      </c>
      <c r="C21" s="142"/>
      <c r="D21" s="293">
        <v>0.38958333333333334</v>
      </c>
      <c r="E21" s="222">
        <v>0.47291666666666665</v>
      </c>
      <c r="F21" s="132">
        <v>2.0</v>
      </c>
      <c r="G21" s="128">
        <v>2.0</v>
      </c>
      <c r="H21" s="281">
        <f t="shared" si="1"/>
        <v>400</v>
      </c>
      <c r="I21" s="165"/>
    </row>
    <row r="22" ht="14.25" customHeight="1">
      <c r="A22" s="45" t="s">
        <v>1238</v>
      </c>
      <c r="B22" s="147">
        <v>7.6614551E7</v>
      </c>
      <c r="C22" s="142"/>
      <c r="D22" s="222">
        <v>0.3020833333333333</v>
      </c>
      <c r="E22" s="222">
        <v>0.38680555555555557</v>
      </c>
      <c r="F22" s="132">
        <v>2.0</v>
      </c>
      <c r="G22" s="128">
        <v>2.0</v>
      </c>
      <c r="H22" s="281">
        <f t="shared" si="1"/>
        <v>400</v>
      </c>
      <c r="I22" s="165"/>
    </row>
    <row r="23" ht="14.25" customHeight="1">
      <c r="A23" s="288" t="s">
        <v>1239</v>
      </c>
      <c r="B23" s="145">
        <v>7.6415696E7</v>
      </c>
      <c r="C23" s="142"/>
      <c r="D23" s="222"/>
      <c r="E23" s="222"/>
      <c r="F23" s="132">
        <v>1.0</v>
      </c>
      <c r="G23" s="128">
        <v>1.0</v>
      </c>
      <c r="H23" s="281">
        <f t="shared" si="1"/>
        <v>200</v>
      </c>
      <c r="I23" s="165"/>
    </row>
    <row r="24" ht="14.25" customHeight="1">
      <c r="A24" s="147" t="s">
        <v>1240</v>
      </c>
      <c r="B24" s="147">
        <v>7.6688855E7</v>
      </c>
      <c r="C24" s="142"/>
      <c r="D24" s="222">
        <v>0.5541666666666667</v>
      </c>
      <c r="E24" s="222">
        <v>0.6375</v>
      </c>
      <c r="F24" s="282">
        <v>2.0</v>
      </c>
      <c r="G24" s="128">
        <v>2.0</v>
      </c>
      <c r="H24" s="281">
        <f t="shared" si="1"/>
        <v>400</v>
      </c>
      <c r="I24" s="165"/>
    </row>
    <row r="25" ht="14.25" customHeight="1">
      <c r="A25" s="149" t="s">
        <v>1241</v>
      </c>
      <c r="B25" s="149">
        <v>7.6391115E7</v>
      </c>
      <c r="C25" s="142"/>
      <c r="D25" s="260"/>
      <c r="E25" s="260"/>
      <c r="F25" s="282">
        <v>1.0</v>
      </c>
      <c r="G25" s="128">
        <v>1.0</v>
      </c>
      <c r="H25" s="281">
        <f t="shared" si="1"/>
        <v>200</v>
      </c>
      <c r="I25" s="165"/>
    </row>
    <row r="26" ht="14.25" customHeight="1">
      <c r="A26" s="45" t="s">
        <v>1242</v>
      </c>
      <c r="B26" s="139">
        <v>7.857103E7</v>
      </c>
      <c r="C26" s="142"/>
      <c r="D26" s="260"/>
      <c r="E26" s="260"/>
      <c r="F26" s="282">
        <v>1.0</v>
      </c>
      <c r="G26" s="128">
        <v>1.0</v>
      </c>
      <c r="H26" s="281">
        <f t="shared" si="1"/>
        <v>200</v>
      </c>
      <c r="I26" s="16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4.25" customHeight="1">
      <c r="A27" s="45" t="s">
        <v>1243</v>
      </c>
      <c r="B27" s="51">
        <v>7.9260457E7</v>
      </c>
      <c r="C27" s="142"/>
      <c r="D27" s="222"/>
      <c r="E27" s="222"/>
      <c r="F27" s="132">
        <v>1.0</v>
      </c>
      <c r="G27" s="128">
        <v>1.0</v>
      </c>
      <c r="H27" s="281">
        <f t="shared" si="1"/>
        <v>200</v>
      </c>
      <c r="I27" s="165"/>
    </row>
    <row r="28" ht="14.25" customHeight="1">
      <c r="A28" s="45" t="s">
        <v>1244</v>
      </c>
      <c r="B28" s="51">
        <v>7.6659477E7</v>
      </c>
      <c r="C28" s="142"/>
      <c r="D28" s="247"/>
      <c r="E28" s="247"/>
      <c r="F28" s="132">
        <v>1.0</v>
      </c>
      <c r="G28" s="132">
        <v>1.0</v>
      </c>
      <c r="H28" s="281">
        <f t="shared" si="1"/>
        <v>200</v>
      </c>
      <c r="I28" s="165"/>
    </row>
    <row r="29" ht="14.25" customHeight="1">
      <c r="A29" s="45" t="s">
        <v>1245</v>
      </c>
      <c r="B29" s="51">
        <v>7.8447819E7</v>
      </c>
      <c r="C29" s="142"/>
      <c r="D29" s="247"/>
      <c r="E29" s="247"/>
      <c r="F29" s="132">
        <v>1.5</v>
      </c>
      <c r="G29" s="128">
        <v>1.5</v>
      </c>
      <c r="H29" s="281">
        <f t="shared" si="1"/>
        <v>300</v>
      </c>
      <c r="I29" s="165"/>
    </row>
    <row r="30" ht="14.25" customHeight="1">
      <c r="A30" s="45" t="s">
        <v>1246</v>
      </c>
      <c r="B30" s="51">
        <v>7.6147237E7</v>
      </c>
      <c r="C30" s="142"/>
      <c r="D30" s="247"/>
      <c r="E30" s="289"/>
      <c r="F30" s="132">
        <v>2.5</v>
      </c>
      <c r="G30" s="128">
        <v>2.5</v>
      </c>
      <c r="H30" s="281">
        <f t="shared" si="1"/>
        <v>500</v>
      </c>
      <c r="I30" s="165"/>
    </row>
    <row r="31" ht="14.25" customHeight="1">
      <c r="A31" s="45" t="s">
        <v>1247</v>
      </c>
      <c r="B31" s="51"/>
      <c r="C31" s="142"/>
      <c r="D31" s="289"/>
      <c r="E31" s="290"/>
      <c r="F31" s="132">
        <v>2.0</v>
      </c>
      <c r="G31" s="128">
        <v>2.0</v>
      </c>
      <c r="H31" s="281">
        <f t="shared" si="1"/>
        <v>400</v>
      </c>
      <c r="I31" s="165"/>
    </row>
    <row r="32" ht="14.25" customHeight="1">
      <c r="A32" s="45" t="s">
        <v>1248</v>
      </c>
      <c r="B32" s="51">
        <v>7.6343968E7</v>
      </c>
      <c r="C32" s="142"/>
      <c r="D32" s="289"/>
      <c r="E32" s="290"/>
      <c r="F32" s="132">
        <v>2.0</v>
      </c>
      <c r="G32" s="128">
        <v>2.0</v>
      </c>
      <c r="H32" s="281">
        <f t="shared" si="1"/>
        <v>400</v>
      </c>
      <c r="I32" s="296"/>
    </row>
    <row r="33" ht="14.25" customHeight="1">
      <c r="A33" s="45" t="s">
        <v>1249</v>
      </c>
      <c r="B33" s="145">
        <v>7.6229662E7</v>
      </c>
      <c r="C33" s="142"/>
      <c r="D33" s="222"/>
      <c r="E33" s="222"/>
      <c r="F33" s="132">
        <v>1.0</v>
      </c>
      <c r="G33" s="128">
        <v>1.0</v>
      </c>
      <c r="H33" s="281">
        <f t="shared" si="1"/>
        <v>200</v>
      </c>
      <c r="I33" s="165"/>
    </row>
    <row r="34" ht="14.25" customHeight="1">
      <c r="A34" s="45" t="s">
        <v>1250</v>
      </c>
      <c r="B34" s="148">
        <v>7.6053798E7</v>
      </c>
      <c r="C34" s="142"/>
      <c r="D34" s="222"/>
      <c r="E34" s="222"/>
      <c r="F34" s="132">
        <v>1.0</v>
      </c>
      <c r="G34" s="128">
        <v>1.0</v>
      </c>
      <c r="H34" s="281">
        <f t="shared" si="1"/>
        <v>200</v>
      </c>
      <c r="I34" s="165"/>
    </row>
    <row r="35" ht="14.25" customHeight="1">
      <c r="A35" s="45" t="s">
        <v>1251</v>
      </c>
      <c r="B35" s="291">
        <v>7.8409377E7</v>
      </c>
      <c r="C35" s="142"/>
      <c r="D35" s="222"/>
      <c r="E35" s="290"/>
      <c r="F35" s="150">
        <v>1.0</v>
      </c>
      <c r="G35" s="128">
        <v>1.0</v>
      </c>
      <c r="H35" s="281">
        <f t="shared" si="1"/>
        <v>200</v>
      </c>
      <c r="I35" s="165"/>
    </row>
    <row r="36" ht="14.25" customHeight="1">
      <c r="A36" s="45" t="s">
        <v>1252</v>
      </c>
      <c r="B36" s="139"/>
      <c r="C36" s="314"/>
      <c r="D36" s="290">
        <v>0.6736111111111112</v>
      </c>
      <c r="E36" s="260">
        <v>0.7152777777777778</v>
      </c>
      <c r="F36" s="150">
        <v>1.0</v>
      </c>
      <c r="G36" s="128">
        <v>1.0</v>
      </c>
      <c r="H36" s="281">
        <f t="shared" si="1"/>
        <v>200</v>
      </c>
      <c r="I36" s="165"/>
    </row>
    <row r="37" ht="14.25" customHeight="1">
      <c r="A37" s="139" t="s">
        <v>1253</v>
      </c>
      <c r="B37" s="292">
        <v>7.8379989E7</v>
      </c>
      <c r="C37" s="314"/>
      <c r="D37" s="222">
        <v>0.3125</v>
      </c>
      <c r="E37" s="293">
        <v>0.3541666666666667</v>
      </c>
      <c r="F37" s="150">
        <v>1.0</v>
      </c>
      <c r="G37" s="128">
        <v>1.0</v>
      </c>
      <c r="H37" s="281">
        <f t="shared" si="1"/>
        <v>200</v>
      </c>
      <c r="I37" s="165"/>
    </row>
    <row r="38" ht="14.25" customHeight="1">
      <c r="A38" s="145" t="s">
        <v>1254</v>
      </c>
      <c r="B38" s="145"/>
      <c r="C38" s="142"/>
      <c r="D38" s="294"/>
      <c r="E38" s="222"/>
      <c r="F38" s="150">
        <v>1.0</v>
      </c>
      <c r="G38" s="128">
        <v>1.0</v>
      </c>
      <c r="H38" s="281">
        <f t="shared" si="1"/>
        <v>200</v>
      </c>
      <c r="I38" s="165"/>
    </row>
    <row r="39" ht="14.25" customHeight="1">
      <c r="A39" s="148" t="s">
        <v>1255</v>
      </c>
      <c r="B39" s="145"/>
      <c r="C39" s="142"/>
      <c r="D39" s="294"/>
      <c r="E39" s="295"/>
      <c r="F39" s="150">
        <v>1.0</v>
      </c>
      <c r="G39" s="128">
        <v>1.0</v>
      </c>
      <c r="H39" s="281">
        <f t="shared" si="1"/>
        <v>200</v>
      </c>
      <c r="I39" s="165"/>
    </row>
    <row r="40" ht="14.25" customHeight="1">
      <c r="A40" s="145" t="s">
        <v>1256</v>
      </c>
      <c r="B40" s="145"/>
      <c r="C40" s="142"/>
      <c r="D40" s="260">
        <v>0.6979166666666666</v>
      </c>
      <c r="E40" s="260">
        <v>0.71875</v>
      </c>
      <c r="F40" s="150">
        <v>0.5</v>
      </c>
      <c r="G40" s="128">
        <v>0.5</v>
      </c>
      <c r="H40" s="281">
        <f t="shared" si="1"/>
        <v>100</v>
      </c>
      <c r="I40" s="165"/>
    </row>
    <row r="41" ht="14.25" customHeight="1">
      <c r="A41" s="145" t="s">
        <v>1224</v>
      </c>
      <c r="B41" s="145">
        <v>7.9050421E7</v>
      </c>
      <c r="C41" s="142"/>
      <c r="D41" s="294">
        <v>0.6111111111111112</v>
      </c>
      <c r="E41" s="65">
        <v>0.6944444444444444</v>
      </c>
      <c r="F41" s="150">
        <v>2.0</v>
      </c>
      <c r="G41" s="128">
        <v>2.0</v>
      </c>
      <c r="H41" s="281">
        <f t="shared" si="1"/>
        <v>400</v>
      </c>
      <c r="I41" s="165"/>
    </row>
    <row r="42">
      <c r="A42" s="45" t="s">
        <v>1257</v>
      </c>
      <c r="B42" s="51"/>
      <c r="C42" s="142"/>
      <c r="D42" s="247"/>
      <c r="E42" s="51"/>
      <c r="F42" s="63">
        <v>1.0</v>
      </c>
      <c r="G42" s="63">
        <v>1.0</v>
      </c>
      <c r="H42" s="281">
        <f t="shared" si="1"/>
        <v>200</v>
      </c>
      <c r="I42" s="296"/>
    </row>
    <row r="43" ht="14.25" customHeight="1">
      <c r="A43" s="123" t="s">
        <v>1258</v>
      </c>
      <c r="B43" s="123">
        <v>7.6908048E7</v>
      </c>
      <c r="C43" s="140"/>
      <c r="D43" s="222">
        <v>0.71875</v>
      </c>
      <c r="E43" s="222">
        <v>0.7604166666666666</v>
      </c>
      <c r="F43" s="150">
        <v>1.0</v>
      </c>
      <c r="G43" s="128">
        <v>1.0</v>
      </c>
      <c r="H43" s="281">
        <f t="shared" si="1"/>
        <v>200</v>
      </c>
      <c r="I43" s="165"/>
    </row>
    <row r="44" ht="16.5" customHeight="1">
      <c r="A44" s="45" t="s">
        <v>1259</v>
      </c>
      <c r="B44" s="51">
        <v>7.6073029E7</v>
      </c>
      <c r="C44" s="70"/>
      <c r="D44" s="247"/>
      <c r="E44" s="247"/>
      <c r="F44" s="63">
        <v>1.0</v>
      </c>
      <c r="G44" s="63">
        <v>1.0</v>
      </c>
      <c r="H44" s="281">
        <f t="shared" si="1"/>
        <v>200</v>
      </c>
      <c r="I44" s="165"/>
    </row>
    <row r="45" ht="15.0" customHeight="1">
      <c r="A45" s="45" t="s">
        <v>1260</v>
      </c>
      <c r="B45" s="51"/>
      <c r="C45" s="70"/>
      <c r="D45" s="247"/>
      <c r="E45" s="247"/>
      <c r="F45" s="63">
        <v>1.0</v>
      </c>
      <c r="G45" s="63">
        <v>1.0</v>
      </c>
      <c r="H45" s="281">
        <f t="shared" si="1"/>
        <v>200</v>
      </c>
      <c r="I45" s="165"/>
    </row>
    <row r="46" ht="14.25" customHeight="1">
      <c r="A46" s="45"/>
      <c r="B46" s="51"/>
      <c r="C46" s="171"/>
      <c r="D46" s="247"/>
      <c r="E46" s="247"/>
      <c r="F46" s="63">
        <v>0.9</v>
      </c>
      <c r="G46" s="63">
        <v>0.9</v>
      </c>
      <c r="H46" s="281">
        <f t="shared" si="1"/>
        <v>180</v>
      </c>
      <c r="I46" s="165"/>
    </row>
    <row r="47" ht="14.25" customHeight="1">
      <c r="A47" s="45"/>
      <c r="B47" s="51"/>
      <c r="C47" s="51"/>
      <c r="D47" s="247"/>
      <c r="E47" s="247"/>
      <c r="F47" s="63"/>
      <c r="G47" s="63"/>
      <c r="H47" s="281">
        <f t="shared" si="1"/>
        <v>0</v>
      </c>
      <c r="I47" s="45"/>
    </row>
    <row r="48" ht="19.5" customHeight="1">
      <c r="A48" s="298"/>
      <c r="B48" s="147"/>
      <c r="C48" s="142"/>
      <c r="D48" s="222"/>
      <c r="E48" s="223" t="s">
        <v>31</v>
      </c>
      <c r="F48" s="154">
        <f>SUM(F9:F47)</f>
        <v>50.9</v>
      </c>
      <c r="G48" s="154">
        <f>SUM(G10:G47)</f>
        <v>50.9</v>
      </c>
      <c r="H48" s="224">
        <f>SUM(H9:H47)</f>
        <v>10180</v>
      </c>
      <c r="I48" s="225"/>
    </row>
    <row r="49">
      <c r="A49" s="300"/>
      <c r="B49" s="151"/>
      <c r="C49" s="301"/>
      <c r="D49" s="223"/>
      <c r="E49" s="151" t="s">
        <v>90</v>
      </c>
      <c r="F49" s="158">
        <f>COUNT(G10:G47)</f>
        <v>37</v>
      </c>
      <c r="G49" s="54"/>
      <c r="H49" s="54"/>
      <c r="I49" s="55"/>
    </row>
    <row r="50" ht="14.25" customHeight="1">
      <c r="B50" s="25"/>
      <c r="C50" s="168"/>
      <c r="D50" s="229"/>
      <c r="E50" s="229"/>
      <c r="F50" s="73"/>
      <c r="G50" s="73"/>
      <c r="H50" s="228"/>
    </row>
    <row r="51" ht="30.75" customHeight="1">
      <c r="B51" s="25"/>
      <c r="C51" s="168"/>
      <c r="D51" s="56" t="s">
        <v>91</v>
      </c>
      <c r="E51" s="57"/>
      <c r="F51" s="73"/>
      <c r="G51" s="73"/>
      <c r="H51" s="228"/>
    </row>
    <row r="52" ht="40.5" customHeight="1">
      <c r="B52" s="25"/>
      <c r="C52" s="168"/>
      <c r="D52" s="58" t="s">
        <v>92</v>
      </c>
      <c r="E52" s="57"/>
      <c r="F52" s="73"/>
      <c r="G52" s="73"/>
      <c r="H52" s="228"/>
    </row>
    <row r="53" ht="40.5" customHeight="1">
      <c r="B53" s="25"/>
      <c r="C53" s="168"/>
      <c r="D53" s="59" t="s">
        <v>49</v>
      </c>
      <c r="E53" s="60"/>
      <c r="F53" s="73"/>
      <c r="G53" s="73"/>
      <c r="H53" s="228"/>
    </row>
    <row r="54" ht="14.25" customHeight="1">
      <c r="B54" s="25"/>
      <c r="C54" s="168"/>
      <c r="D54" s="229"/>
      <c r="E54" s="229"/>
      <c r="F54" s="73"/>
      <c r="G54" s="73"/>
      <c r="H54" s="228"/>
    </row>
    <row r="55" ht="14.25" customHeight="1">
      <c r="B55" s="25"/>
      <c r="C55" s="168"/>
      <c r="D55" s="229"/>
      <c r="E55" s="229"/>
      <c r="F55" s="73"/>
      <c r="G55" s="73"/>
      <c r="H55" s="228"/>
    </row>
    <row r="56" ht="14.25" customHeight="1">
      <c r="B56" s="25"/>
      <c r="C56" s="168"/>
      <c r="D56" s="229"/>
      <c r="E56" s="229"/>
      <c r="F56" s="73"/>
      <c r="G56" s="73"/>
      <c r="H56" s="228"/>
    </row>
    <row r="57" ht="14.25" customHeight="1">
      <c r="B57" s="25"/>
      <c r="C57" s="168"/>
      <c r="D57" s="229"/>
      <c r="E57" s="229"/>
      <c r="F57" s="73"/>
      <c r="G57" s="73"/>
      <c r="H57" s="228"/>
    </row>
    <row r="58" ht="14.25" customHeight="1">
      <c r="B58" s="25"/>
      <c r="C58" s="168"/>
      <c r="D58" s="229"/>
      <c r="E58" s="229"/>
      <c r="F58" s="73"/>
      <c r="G58" s="73"/>
      <c r="H58" s="228"/>
    </row>
    <row r="59" ht="14.25" customHeight="1">
      <c r="B59" s="25"/>
      <c r="C59" s="168"/>
      <c r="D59" s="229"/>
      <c r="E59" s="229"/>
      <c r="F59" s="73"/>
      <c r="G59" s="73"/>
      <c r="H59" s="228"/>
    </row>
    <row r="60" ht="14.25" customHeight="1">
      <c r="B60" s="25"/>
      <c r="C60" s="168"/>
      <c r="D60" s="229"/>
      <c r="E60" s="229"/>
      <c r="F60" s="73"/>
      <c r="G60" s="73"/>
      <c r="H60" s="228"/>
    </row>
    <row r="61" ht="14.25" customHeight="1">
      <c r="B61" s="25"/>
      <c r="C61" s="168"/>
      <c r="D61" s="229"/>
      <c r="E61" s="229"/>
      <c r="F61" s="73"/>
      <c r="G61" s="73"/>
      <c r="H61" s="228"/>
    </row>
    <row r="62" ht="14.25" customHeight="1">
      <c r="B62" s="25"/>
      <c r="C62" s="168"/>
      <c r="D62" s="229"/>
      <c r="E62" s="229"/>
      <c r="F62" s="73"/>
      <c r="G62" s="73"/>
      <c r="H62" s="228"/>
    </row>
    <row r="63" ht="14.25" customHeight="1">
      <c r="B63" s="25"/>
      <c r="C63" s="168"/>
      <c r="D63" s="229"/>
      <c r="E63" s="229"/>
      <c r="F63" s="73"/>
      <c r="G63" s="73"/>
      <c r="H63" s="228"/>
    </row>
    <row r="64" ht="14.25" customHeight="1">
      <c r="B64" s="25"/>
      <c r="C64" s="168"/>
      <c r="D64" s="229"/>
      <c r="E64" s="229"/>
      <c r="F64" s="73"/>
      <c r="G64" s="73"/>
      <c r="H64" s="228"/>
    </row>
    <row r="65" ht="14.25" customHeight="1">
      <c r="B65" s="25"/>
      <c r="C65" s="168"/>
      <c r="D65" s="229"/>
      <c r="E65" s="229"/>
      <c r="F65" s="73"/>
      <c r="G65" s="73"/>
      <c r="H65" s="228"/>
    </row>
    <row r="66" ht="14.25" customHeight="1">
      <c r="B66" s="25"/>
      <c r="C66" s="168"/>
      <c r="D66" s="229"/>
      <c r="E66" s="229"/>
      <c r="F66" s="73"/>
      <c r="G66" s="73"/>
      <c r="H66" s="228"/>
    </row>
    <row r="67" ht="14.25" customHeight="1">
      <c r="B67" s="25"/>
      <c r="C67" s="168"/>
      <c r="D67" s="229"/>
      <c r="E67" s="229"/>
      <c r="F67" s="73"/>
      <c r="G67" s="73"/>
      <c r="H67" s="228"/>
    </row>
    <row r="68" ht="14.25" customHeight="1">
      <c r="B68" s="25"/>
      <c r="C68" s="168"/>
      <c r="D68" s="229"/>
      <c r="E68" s="229"/>
      <c r="F68" s="73"/>
      <c r="G68" s="73"/>
      <c r="H68" s="228"/>
    </row>
    <row r="69" ht="14.25" customHeight="1">
      <c r="B69" s="25"/>
      <c r="C69" s="168"/>
      <c r="D69" s="229"/>
      <c r="E69" s="229"/>
      <c r="F69" s="73"/>
      <c r="G69" s="73"/>
      <c r="H69" s="228"/>
    </row>
    <row r="70" ht="14.25" customHeight="1">
      <c r="B70" s="25"/>
      <c r="C70" s="168"/>
      <c r="D70" s="229"/>
      <c r="E70" s="229"/>
      <c r="F70" s="73"/>
      <c r="G70" s="73"/>
      <c r="H70" s="228"/>
    </row>
    <row r="71" ht="14.25" customHeight="1">
      <c r="B71" s="25"/>
      <c r="C71" s="168"/>
      <c r="D71" s="229"/>
      <c r="E71" s="229"/>
      <c r="F71" s="73"/>
      <c r="G71" s="73"/>
      <c r="H71" s="228"/>
    </row>
    <row r="72" ht="14.25" customHeight="1">
      <c r="B72" s="25"/>
      <c r="C72" s="168"/>
      <c r="D72" s="229"/>
      <c r="E72" s="229"/>
      <c r="F72" s="73"/>
      <c r="G72" s="73"/>
      <c r="H72" s="228"/>
    </row>
    <row r="73" ht="14.25" customHeight="1">
      <c r="B73" s="25"/>
      <c r="C73" s="168"/>
      <c r="D73" s="229"/>
      <c r="E73" s="229"/>
      <c r="F73" s="73"/>
      <c r="G73" s="73"/>
      <c r="H73" s="228"/>
    </row>
    <row r="74" ht="14.25" customHeight="1">
      <c r="B74" s="25"/>
      <c r="C74" s="168"/>
      <c r="D74" s="229"/>
      <c r="E74" s="229"/>
      <c r="F74" s="73"/>
      <c r="G74" s="73"/>
      <c r="H74" s="228"/>
    </row>
    <row r="75" ht="14.25" customHeight="1">
      <c r="B75" s="25"/>
      <c r="C75" s="168"/>
      <c r="D75" s="229"/>
      <c r="E75" s="229"/>
      <c r="F75" s="73"/>
      <c r="G75" s="73"/>
      <c r="H75" s="228"/>
    </row>
    <row r="76" ht="14.25" customHeight="1">
      <c r="B76" s="25"/>
      <c r="C76" s="168"/>
      <c r="D76" s="229"/>
      <c r="E76" s="229"/>
      <c r="F76" s="73"/>
      <c r="G76" s="73"/>
      <c r="H76" s="228"/>
    </row>
    <row r="77" ht="14.25" customHeight="1">
      <c r="B77" s="25"/>
      <c r="C77" s="168"/>
      <c r="D77" s="229"/>
      <c r="E77" s="229"/>
      <c r="F77" s="73"/>
      <c r="G77" s="73"/>
      <c r="H77" s="228"/>
    </row>
    <row r="78" ht="14.25" customHeight="1">
      <c r="B78" s="25"/>
      <c r="C78" s="168"/>
      <c r="D78" s="229"/>
      <c r="E78" s="229"/>
      <c r="F78" s="73"/>
      <c r="G78" s="73"/>
      <c r="H78" s="228"/>
    </row>
    <row r="79" ht="14.25" customHeight="1">
      <c r="B79" s="25"/>
      <c r="C79" s="168"/>
      <c r="D79" s="229"/>
      <c r="E79" s="229"/>
      <c r="F79" s="73"/>
      <c r="G79" s="73"/>
      <c r="H79" s="228"/>
    </row>
    <row r="80" ht="14.25" customHeight="1">
      <c r="B80" s="25"/>
      <c r="C80" s="168"/>
      <c r="D80" s="229"/>
      <c r="E80" s="229"/>
      <c r="F80" s="73"/>
      <c r="G80" s="73"/>
      <c r="H80" s="228"/>
    </row>
    <row r="81" ht="14.25" customHeight="1">
      <c r="B81" s="25"/>
      <c r="C81" s="168"/>
      <c r="D81" s="229"/>
      <c r="E81" s="229"/>
      <c r="F81" s="73"/>
      <c r="G81" s="73"/>
      <c r="H81" s="228"/>
    </row>
    <row r="82" ht="14.25" customHeight="1">
      <c r="B82" s="25"/>
      <c r="C82" s="168"/>
      <c r="D82" s="229"/>
      <c r="E82" s="229"/>
      <c r="F82" s="73"/>
      <c r="G82" s="73"/>
      <c r="H82" s="228"/>
    </row>
    <row r="83" ht="14.25" customHeight="1">
      <c r="B83" s="25"/>
      <c r="C83" s="168"/>
      <c r="D83" s="229"/>
      <c r="E83" s="229"/>
      <c r="F83" s="73"/>
      <c r="G83" s="73"/>
      <c r="H83" s="228"/>
    </row>
    <row r="84" ht="14.25" customHeight="1">
      <c r="B84" s="25"/>
      <c r="C84" s="168"/>
      <c r="D84" s="229"/>
      <c r="E84" s="229"/>
      <c r="F84" s="73"/>
      <c r="G84" s="73"/>
      <c r="H84" s="228"/>
    </row>
    <row r="85" ht="14.25" customHeight="1">
      <c r="B85" s="25"/>
      <c r="C85" s="168"/>
      <c r="D85" s="229"/>
      <c r="E85" s="229"/>
      <c r="F85" s="73"/>
      <c r="G85" s="73"/>
      <c r="H85" s="228"/>
    </row>
    <row r="86" ht="14.25" customHeight="1">
      <c r="B86" s="25"/>
      <c r="C86" s="168"/>
      <c r="D86" s="229"/>
      <c r="E86" s="229"/>
      <c r="F86" s="73"/>
      <c r="G86" s="73"/>
      <c r="H86" s="228"/>
    </row>
    <row r="87" ht="14.25" customHeight="1">
      <c r="B87" s="25"/>
      <c r="C87" s="168"/>
      <c r="D87" s="229"/>
      <c r="E87" s="229"/>
      <c r="F87" s="73"/>
      <c r="G87" s="73"/>
      <c r="H87" s="228"/>
    </row>
    <row r="88" ht="14.25" customHeight="1">
      <c r="B88" s="25"/>
      <c r="C88" s="168"/>
      <c r="D88" s="229"/>
      <c r="E88" s="229"/>
      <c r="F88" s="73"/>
      <c r="G88" s="73"/>
      <c r="H88" s="228"/>
    </row>
    <row r="89" ht="14.25" customHeight="1">
      <c r="B89" s="25"/>
      <c r="C89" s="168"/>
      <c r="D89" s="229"/>
      <c r="E89" s="229"/>
      <c r="F89" s="73"/>
      <c r="G89" s="73"/>
      <c r="H89" s="228"/>
    </row>
    <row r="90" ht="14.25" customHeight="1">
      <c r="B90" s="25"/>
      <c r="C90" s="168"/>
      <c r="D90" s="229"/>
      <c r="E90" s="229"/>
      <c r="F90" s="73"/>
      <c r="G90" s="73"/>
      <c r="H90" s="228"/>
    </row>
    <row r="91" ht="14.25" customHeight="1">
      <c r="B91" s="25"/>
      <c r="C91" s="168"/>
      <c r="D91" s="229"/>
      <c r="E91" s="229"/>
      <c r="F91" s="73"/>
      <c r="G91" s="73"/>
      <c r="H91" s="228"/>
    </row>
    <row r="92" ht="14.25" customHeight="1">
      <c r="B92" s="25"/>
      <c r="C92" s="168"/>
      <c r="D92" s="229"/>
      <c r="E92" s="229"/>
      <c r="F92" s="73"/>
      <c r="G92" s="73"/>
      <c r="H92" s="228"/>
    </row>
    <row r="93" ht="14.25" customHeight="1">
      <c r="B93" s="25"/>
      <c r="C93" s="168"/>
      <c r="D93" s="229"/>
      <c r="E93" s="229"/>
      <c r="F93" s="73"/>
      <c r="G93" s="73"/>
      <c r="H93" s="228"/>
    </row>
    <row r="94" ht="14.25" customHeight="1">
      <c r="B94" s="25"/>
      <c r="C94" s="168"/>
      <c r="D94" s="229"/>
      <c r="E94" s="229"/>
      <c r="F94" s="73"/>
      <c r="G94" s="73"/>
      <c r="H94" s="228"/>
    </row>
    <row r="95" ht="14.25" customHeight="1">
      <c r="B95" s="25"/>
      <c r="C95" s="168"/>
      <c r="D95" s="229"/>
      <c r="E95" s="229"/>
      <c r="F95" s="73"/>
      <c r="G95" s="73"/>
      <c r="H95" s="228"/>
    </row>
    <row r="96" ht="14.25" customHeight="1">
      <c r="B96" s="25"/>
      <c r="C96" s="168"/>
      <c r="D96" s="229"/>
      <c r="E96" s="229"/>
      <c r="F96" s="73"/>
      <c r="G96" s="73"/>
      <c r="H96" s="228"/>
    </row>
    <row r="97" ht="14.25" customHeight="1">
      <c r="B97" s="25"/>
      <c r="C97" s="168"/>
      <c r="D97" s="229"/>
      <c r="E97" s="229"/>
      <c r="F97" s="73"/>
      <c r="G97" s="73"/>
      <c r="H97" s="228"/>
    </row>
    <row r="98" ht="14.25" customHeight="1">
      <c r="B98" s="25"/>
      <c r="C98" s="168"/>
      <c r="D98" s="229"/>
      <c r="E98" s="229"/>
      <c r="F98" s="73"/>
      <c r="G98" s="73"/>
      <c r="H98" s="228"/>
    </row>
    <row r="99" ht="14.25" customHeight="1">
      <c r="B99" s="25"/>
      <c r="C99" s="168"/>
      <c r="D99" s="229"/>
      <c r="E99" s="229"/>
      <c r="F99" s="73"/>
      <c r="G99" s="73"/>
      <c r="H99" s="228"/>
    </row>
    <row r="100" ht="14.25" customHeight="1">
      <c r="B100" s="25"/>
      <c r="C100" s="168"/>
      <c r="D100" s="229"/>
      <c r="E100" s="229"/>
      <c r="F100" s="73"/>
      <c r="G100" s="73"/>
      <c r="H100" s="228"/>
    </row>
    <row r="101" ht="14.25" customHeight="1">
      <c r="B101" s="25"/>
      <c r="C101" s="168"/>
      <c r="D101" s="229"/>
      <c r="E101" s="229"/>
      <c r="F101" s="73"/>
      <c r="G101" s="73"/>
      <c r="H101" s="228"/>
    </row>
    <row r="102" ht="14.25" customHeight="1">
      <c r="B102" s="25"/>
      <c r="C102" s="168"/>
      <c r="D102" s="229"/>
      <c r="E102" s="229"/>
      <c r="F102" s="73"/>
      <c r="G102" s="73"/>
      <c r="H102" s="228"/>
    </row>
    <row r="103" ht="14.25" customHeight="1">
      <c r="B103" s="25"/>
      <c r="C103" s="168"/>
      <c r="D103" s="229"/>
      <c r="E103" s="229"/>
      <c r="F103" s="73"/>
      <c r="G103" s="73"/>
      <c r="H103" s="228"/>
    </row>
    <row r="104" ht="14.25" customHeight="1">
      <c r="B104" s="25"/>
      <c r="C104" s="168"/>
      <c r="D104" s="229"/>
      <c r="E104" s="229"/>
      <c r="F104" s="73"/>
      <c r="G104" s="73"/>
      <c r="H104" s="228"/>
    </row>
    <row r="105" ht="14.25" customHeight="1">
      <c r="B105" s="25"/>
      <c r="C105" s="168"/>
      <c r="D105" s="229"/>
      <c r="E105" s="229"/>
      <c r="F105" s="73"/>
      <c r="G105" s="73"/>
      <c r="H105" s="228"/>
    </row>
    <row r="106" ht="14.25" customHeight="1">
      <c r="B106" s="25"/>
      <c r="C106" s="168"/>
      <c r="D106" s="229"/>
      <c r="E106" s="229"/>
      <c r="F106" s="73"/>
      <c r="G106" s="73"/>
      <c r="H106" s="228"/>
    </row>
    <row r="107" ht="14.25" customHeight="1">
      <c r="B107" s="25"/>
      <c r="C107" s="168"/>
      <c r="D107" s="229"/>
      <c r="E107" s="229"/>
      <c r="F107" s="73"/>
      <c r="G107" s="73"/>
      <c r="H107" s="228"/>
    </row>
    <row r="108" ht="14.25" customHeight="1">
      <c r="B108" s="25"/>
      <c r="C108" s="168"/>
      <c r="D108" s="229"/>
      <c r="E108" s="229"/>
      <c r="F108" s="73"/>
      <c r="G108" s="73"/>
      <c r="H108" s="228"/>
    </row>
    <row r="109" ht="14.25" customHeight="1">
      <c r="B109" s="25"/>
      <c r="C109" s="168"/>
      <c r="D109" s="229"/>
      <c r="E109" s="229"/>
      <c r="F109" s="73"/>
      <c r="G109" s="73"/>
      <c r="H109" s="228"/>
    </row>
    <row r="110" ht="14.25" customHeight="1">
      <c r="B110" s="25"/>
      <c r="C110" s="168"/>
      <c r="D110" s="229"/>
      <c r="E110" s="229"/>
      <c r="F110" s="73"/>
      <c r="G110" s="73"/>
      <c r="H110" s="228"/>
    </row>
    <row r="111" ht="14.25" customHeight="1">
      <c r="B111" s="25"/>
      <c r="C111" s="168"/>
      <c r="D111" s="229"/>
      <c r="E111" s="229"/>
      <c r="F111" s="73"/>
      <c r="G111" s="73"/>
      <c r="H111" s="228"/>
    </row>
    <row r="112" ht="14.25" customHeight="1">
      <c r="B112" s="25"/>
      <c r="C112" s="168"/>
      <c r="D112" s="229"/>
      <c r="E112" s="229"/>
      <c r="F112" s="73"/>
      <c r="G112" s="73"/>
      <c r="H112" s="228"/>
    </row>
    <row r="113" ht="14.25" customHeight="1">
      <c r="B113" s="25"/>
      <c r="C113" s="168"/>
      <c r="D113" s="229"/>
      <c r="E113" s="229"/>
      <c r="F113" s="73"/>
      <c r="G113" s="73"/>
      <c r="H113" s="228"/>
    </row>
    <row r="114" ht="14.25" customHeight="1">
      <c r="B114" s="25"/>
      <c r="C114" s="168"/>
      <c r="D114" s="229"/>
      <c r="E114" s="229"/>
      <c r="F114" s="73"/>
      <c r="G114" s="73"/>
      <c r="H114" s="228"/>
    </row>
    <row r="115" ht="14.25" customHeight="1">
      <c r="B115" s="25"/>
      <c r="C115" s="168"/>
      <c r="D115" s="229"/>
      <c r="E115" s="229"/>
      <c r="F115" s="73"/>
      <c r="G115" s="73"/>
      <c r="H115" s="228"/>
    </row>
    <row r="116" ht="14.25" customHeight="1">
      <c r="B116" s="25"/>
      <c r="C116" s="168"/>
      <c r="D116" s="229"/>
      <c r="E116" s="229"/>
      <c r="F116" s="73"/>
      <c r="G116" s="73"/>
      <c r="H116" s="228"/>
    </row>
    <row r="117" ht="14.25" customHeight="1">
      <c r="B117" s="25"/>
      <c r="C117" s="168"/>
      <c r="D117" s="229"/>
      <c r="E117" s="229"/>
      <c r="F117" s="73"/>
      <c r="G117" s="73"/>
      <c r="H117" s="228"/>
    </row>
    <row r="118" ht="14.25" customHeight="1">
      <c r="B118" s="25"/>
      <c r="C118" s="168"/>
      <c r="D118" s="229"/>
      <c r="E118" s="229"/>
      <c r="F118" s="73"/>
      <c r="G118" s="73"/>
      <c r="H118" s="228"/>
    </row>
    <row r="119" ht="14.25" customHeight="1">
      <c r="B119" s="25"/>
      <c r="C119" s="168"/>
      <c r="D119" s="229"/>
      <c r="E119" s="229"/>
      <c r="F119" s="73"/>
      <c r="G119" s="73"/>
      <c r="H119" s="228"/>
    </row>
    <row r="120" ht="14.25" customHeight="1">
      <c r="B120" s="25"/>
      <c r="C120" s="168"/>
      <c r="D120" s="229"/>
      <c r="E120" s="229"/>
      <c r="F120" s="73"/>
      <c r="G120" s="73"/>
      <c r="H120" s="228"/>
    </row>
    <row r="121" ht="14.25" customHeight="1">
      <c r="B121" s="25"/>
      <c r="C121" s="168"/>
      <c r="D121" s="229"/>
      <c r="E121" s="229"/>
      <c r="F121" s="73"/>
      <c r="G121" s="73"/>
      <c r="H121" s="228"/>
    </row>
    <row r="122" ht="14.25" customHeight="1">
      <c r="B122" s="25"/>
      <c r="C122" s="168"/>
      <c r="D122" s="229"/>
      <c r="E122" s="229"/>
      <c r="F122" s="73"/>
      <c r="G122" s="73"/>
      <c r="H122" s="228"/>
    </row>
    <row r="123" ht="14.25" customHeight="1">
      <c r="B123" s="25"/>
      <c r="C123" s="168"/>
      <c r="D123" s="229"/>
      <c r="E123" s="229"/>
      <c r="F123" s="73"/>
      <c r="G123" s="73"/>
      <c r="H123" s="228"/>
    </row>
    <row r="124" ht="14.25" customHeight="1">
      <c r="B124" s="25"/>
      <c r="C124" s="168"/>
      <c r="D124" s="229"/>
      <c r="E124" s="229"/>
      <c r="F124" s="73"/>
      <c r="G124" s="73"/>
      <c r="H124" s="228"/>
    </row>
    <row r="125" ht="14.25" customHeight="1">
      <c r="B125" s="25"/>
      <c r="C125" s="168"/>
      <c r="D125" s="229"/>
      <c r="E125" s="229"/>
      <c r="F125" s="73"/>
      <c r="G125" s="73"/>
      <c r="H125" s="228"/>
    </row>
    <row r="126" ht="14.25" customHeight="1">
      <c r="B126" s="25"/>
      <c r="C126" s="168"/>
      <c r="D126" s="229"/>
      <c r="E126" s="229"/>
      <c r="F126" s="73"/>
      <c r="G126" s="73"/>
      <c r="H126" s="228"/>
    </row>
    <row r="127" ht="14.25" customHeight="1">
      <c r="B127" s="25"/>
      <c r="C127" s="168"/>
      <c r="D127" s="229"/>
      <c r="E127" s="229"/>
      <c r="F127" s="73"/>
      <c r="G127" s="73"/>
      <c r="H127" s="228"/>
    </row>
    <row r="128" ht="14.25" customHeight="1">
      <c r="B128" s="25"/>
      <c r="C128" s="168"/>
      <c r="D128" s="229"/>
      <c r="E128" s="229"/>
      <c r="F128" s="73"/>
      <c r="G128" s="73"/>
      <c r="H128" s="228"/>
    </row>
    <row r="129" ht="14.25" customHeight="1">
      <c r="B129" s="25"/>
      <c r="C129" s="168"/>
      <c r="D129" s="229"/>
      <c r="E129" s="229"/>
      <c r="F129" s="73"/>
      <c r="G129" s="73"/>
      <c r="H129" s="228"/>
    </row>
    <row r="130" ht="14.25" customHeight="1">
      <c r="B130" s="25"/>
      <c r="C130" s="168"/>
      <c r="D130" s="229"/>
      <c r="E130" s="229"/>
      <c r="F130" s="73"/>
      <c r="G130" s="73"/>
      <c r="H130" s="228"/>
    </row>
    <row r="131" ht="14.25" customHeight="1">
      <c r="B131" s="25"/>
      <c r="C131" s="168"/>
      <c r="D131" s="229"/>
      <c r="E131" s="229"/>
      <c r="F131" s="73"/>
      <c r="G131" s="73"/>
      <c r="H131" s="228"/>
    </row>
    <row r="132" ht="14.25" customHeight="1">
      <c r="B132" s="25"/>
      <c r="C132" s="168"/>
      <c r="D132" s="229"/>
      <c r="E132" s="229"/>
      <c r="F132" s="73"/>
      <c r="G132" s="73"/>
      <c r="H132" s="228"/>
    </row>
    <row r="133" ht="14.25" customHeight="1">
      <c r="B133" s="25"/>
      <c r="C133" s="168"/>
      <c r="D133" s="229"/>
      <c r="E133" s="229"/>
      <c r="F133" s="73"/>
      <c r="G133" s="73"/>
      <c r="H133" s="228"/>
    </row>
    <row r="134" ht="14.25" customHeight="1">
      <c r="B134" s="25"/>
      <c r="C134" s="168"/>
      <c r="D134" s="229"/>
      <c r="E134" s="229"/>
      <c r="F134" s="73"/>
      <c r="G134" s="73"/>
      <c r="H134" s="228"/>
    </row>
    <row r="135" ht="14.25" customHeight="1">
      <c r="B135" s="25"/>
      <c r="C135" s="168"/>
      <c r="D135" s="229"/>
      <c r="E135" s="229"/>
      <c r="F135" s="73"/>
      <c r="G135" s="73"/>
      <c r="H135" s="228"/>
    </row>
    <row r="136" ht="14.25" customHeight="1">
      <c r="B136" s="25"/>
      <c r="C136" s="168"/>
      <c r="D136" s="229"/>
      <c r="E136" s="229"/>
      <c r="F136" s="73"/>
      <c r="G136" s="73"/>
      <c r="H136" s="228"/>
    </row>
    <row r="137" ht="14.25" customHeight="1">
      <c r="B137" s="25"/>
      <c r="C137" s="168"/>
      <c r="D137" s="229"/>
      <c r="E137" s="229"/>
      <c r="F137" s="73"/>
      <c r="G137" s="73"/>
      <c r="H137" s="228"/>
    </row>
    <row r="138" ht="14.25" customHeight="1">
      <c r="B138" s="25"/>
      <c r="C138" s="168"/>
      <c r="D138" s="229"/>
      <c r="E138" s="229"/>
      <c r="F138" s="73"/>
      <c r="G138" s="73"/>
      <c r="H138" s="228"/>
    </row>
    <row r="139" ht="14.25" customHeight="1">
      <c r="B139" s="25"/>
      <c r="C139" s="168"/>
      <c r="D139" s="229"/>
      <c r="E139" s="229"/>
      <c r="F139" s="73"/>
      <c r="G139" s="73"/>
      <c r="H139" s="228"/>
    </row>
    <row r="140" ht="14.25" customHeight="1">
      <c r="B140" s="25"/>
      <c r="C140" s="168"/>
      <c r="D140" s="229"/>
      <c r="E140" s="229"/>
      <c r="F140" s="73"/>
      <c r="G140" s="73"/>
      <c r="H140" s="228"/>
    </row>
    <row r="141" ht="14.25" customHeight="1">
      <c r="B141" s="25"/>
      <c r="C141" s="168"/>
      <c r="D141" s="229"/>
      <c r="E141" s="229"/>
      <c r="F141" s="73"/>
      <c r="G141" s="73"/>
      <c r="H141" s="228"/>
    </row>
    <row r="142" ht="14.25" customHeight="1">
      <c r="B142" s="25"/>
      <c r="C142" s="168"/>
      <c r="D142" s="229"/>
      <c r="E142" s="229"/>
      <c r="F142" s="73"/>
      <c r="G142" s="73"/>
      <c r="H142" s="228"/>
    </row>
    <row r="143" ht="14.25" customHeight="1">
      <c r="B143" s="25"/>
      <c r="C143" s="168"/>
      <c r="D143" s="229"/>
      <c r="E143" s="229"/>
      <c r="F143" s="73"/>
      <c r="G143" s="73"/>
      <c r="H143" s="228"/>
    </row>
    <row r="144" ht="14.25" customHeight="1">
      <c r="B144" s="25"/>
      <c r="C144" s="168"/>
      <c r="D144" s="229"/>
      <c r="E144" s="229"/>
      <c r="F144" s="73"/>
      <c r="G144" s="73"/>
      <c r="H144" s="228"/>
    </row>
    <row r="145" ht="14.25" customHeight="1">
      <c r="B145" s="25"/>
      <c r="C145" s="168"/>
      <c r="D145" s="229"/>
      <c r="E145" s="229"/>
      <c r="F145" s="73"/>
      <c r="G145" s="73"/>
      <c r="H145" s="228"/>
    </row>
    <row r="146" ht="14.25" customHeight="1">
      <c r="B146" s="25"/>
      <c r="C146" s="168"/>
      <c r="D146" s="229"/>
      <c r="E146" s="229"/>
      <c r="F146" s="73"/>
      <c r="G146" s="73"/>
      <c r="H146" s="228"/>
    </row>
    <row r="147" ht="14.25" customHeight="1">
      <c r="B147" s="25"/>
      <c r="C147" s="168"/>
      <c r="D147" s="229"/>
      <c r="E147" s="229"/>
      <c r="F147" s="73"/>
      <c r="G147" s="73"/>
      <c r="H147" s="228"/>
    </row>
    <row r="148" ht="14.25" customHeight="1">
      <c r="B148" s="25"/>
      <c r="C148" s="168"/>
      <c r="D148" s="229"/>
      <c r="E148" s="229"/>
      <c r="F148" s="73"/>
      <c r="G148" s="73"/>
      <c r="H148" s="228"/>
    </row>
    <row r="149" ht="14.25" customHeight="1">
      <c r="B149" s="25"/>
      <c r="C149" s="168"/>
      <c r="D149" s="229"/>
      <c r="E149" s="229"/>
      <c r="F149" s="73"/>
      <c r="G149" s="73"/>
      <c r="H149" s="228"/>
    </row>
    <row r="150" ht="14.25" customHeight="1">
      <c r="B150" s="25"/>
      <c r="C150" s="168"/>
      <c r="D150" s="229"/>
      <c r="E150" s="229"/>
      <c r="F150" s="73"/>
      <c r="G150" s="73"/>
      <c r="H150" s="228"/>
    </row>
    <row r="151" ht="14.25" customHeight="1">
      <c r="B151" s="25"/>
      <c r="C151" s="168"/>
      <c r="D151" s="229"/>
      <c r="E151" s="229"/>
      <c r="F151" s="73"/>
      <c r="G151" s="73"/>
      <c r="H151" s="228"/>
    </row>
    <row r="152" ht="14.25" customHeight="1">
      <c r="B152" s="25"/>
      <c r="C152" s="168"/>
      <c r="D152" s="229"/>
      <c r="E152" s="229"/>
      <c r="F152" s="73"/>
      <c r="G152" s="73"/>
      <c r="H152" s="228"/>
    </row>
    <row r="153" ht="14.25" customHeight="1">
      <c r="B153" s="25"/>
      <c r="C153" s="168"/>
      <c r="D153" s="229"/>
      <c r="E153" s="229"/>
      <c r="F153" s="73"/>
      <c r="G153" s="73"/>
      <c r="H153" s="228"/>
    </row>
    <row r="154" ht="14.25" customHeight="1">
      <c r="B154" s="25"/>
      <c r="C154" s="168"/>
      <c r="D154" s="229"/>
      <c r="E154" s="229"/>
      <c r="F154" s="73"/>
      <c r="G154" s="73"/>
      <c r="H154" s="228"/>
    </row>
    <row r="155" ht="14.25" customHeight="1">
      <c r="B155" s="25"/>
      <c r="C155" s="168"/>
      <c r="D155" s="229"/>
      <c r="E155" s="229"/>
      <c r="F155" s="73"/>
      <c r="G155" s="73"/>
      <c r="H155" s="228"/>
    </row>
    <row r="156" ht="14.25" customHeight="1">
      <c r="B156" s="25"/>
      <c r="C156" s="168"/>
      <c r="D156" s="229"/>
      <c r="E156" s="229"/>
      <c r="F156" s="73"/>
      <c r="G156" s="73"/>
      <c r="H156" s="228"/>
    </row>
    <row r="157" ht="14.25" customHeight="1">
      <c r="B157" s="25"/>
      <c r="C157" s="168"/>
      <c r="D157" s="229"/>
      <c r="E157" s="229"/>
      <c r="F157" s="73"/>
      <c r="G157" s="73"/>
      <c r="H157" s="228"/>
    </row>
    <row r="158" ht="14.25" customHeight="1">
      <c r="B158" s="25"/>
      <c r="C158" s="168"/>
      <c r="D158" s="229"/>
      <c r="E158" s="229"/>
      <c r="F158" s="73"/>
      <c r="G158" s="73"/>
      <c r="H158" s="228"/>
    </row>
    <row r="159" ht="14.25" customHeight="1">
      <c r="B159" s="25"/>
      <c r="C159" s="168"/>
      <c r="D159" s="229"/>
      <c r="E159" s="229"/>
      <c r="F159" s="73"/>
      <c r="G159" s="73"/>
      <c r="H159" s="228"/>
    </row>
    <row r="160" ht="14.25" customHeight="1">
      <c r="B160" s="25"/>
      <c r="C160" s="168"/>
      <c r="D160" s="229"/>
      <c r="E160" s="229"/>
      <c r="F160" s="73"/>
      <c r="G160" s="73"/>
      <c r="H160" s="228"/>
    </row>
    <row r="161" ht="14.25" customHeight="1">
      <c r="B161" s="25"/>
      <c r="C161" s="168"/>
      <c r="D161" s="229"/>
      <c r="E161" s="229"/>
      <c r="F161" s="73"/>
      <c r="G161" s="73"/>
      <c r="H161" s="228"/>
    </row>
    <row r="162" ht="14.25" customHeight="1">
      <c r="B162" s="25"/>
      <c r="C162" s="168"/>
      <c r="D162" s="229"/>
      <c r="E162" s="229"/>
      <c r="F162" s="73"/>
      <c r="G162" s="73"/>
      <c r="H162" s="228"/>
    </row>
    <row r="163" ht="14.25" customHeight="1">
      <c r="B163" s="25"/>
      <c r="C163" s="168"/>
      <c r="D163" s="229"/>
      <c r="E163" s="229"/>
      <c r="F163" s="73"/>
      <c r="G163" s="73"/>
      <c r="H163" s="228"/>
    </row>
    <row r="164" ht="14.25" customHeight="1">
      <c r="B164" s="25"/>
      <c r="C164" s="168"/>
      <c r="D164" s="229"/>
      <c r="E164" s="229"/>
      <c r="F164" s="73"/>
      <c r="G164" s="73"/>
      <c r="H164" s="228"/>
    </row>
    <row r="165" ht="14.25" customHeight="1">
      <c r="B165" s="25"/>
      <c r="C165" s="168"/>
      <c r="D165" s="229"/>
      <c r="E165" s="229"/>
      <c r="F165" s="73"/>
      <c r="G165" s="73"/>
      <c r="H165" s="228"/>
    </row>
    <row r="166" ht="14.25" customHeight="1">
      <c r="B166" s="25"/>
      <c r="C166" s="168"/>
      <c r="D166" s="229"/>
      <c r="E166" s="229"/>
      <c r="F166" s="73"/>
      <c r="G166" s="73"/>
      <c r="H166" s="228"/>
    </row>
    <row r="167" ht="14.25" customHeight="1">
      <c r="B167" s="25"/>
      <c r="C167" s="168"/>
      <c r="D167" s="229"/>
      <c r="E167" s="229"/>
      <c r="F167" s="73"/>
      <c r="G167" s="73"/>
      <c r="H167" s="228"/>
    </row>
    <row r="168" ht="14.25" customHeight="1">
      <c r="B168" s="25"/>
      <c r="C168" s="168"/>
      <c r="D168" s="229"/>
      <c r="E168" s="229"/>
      <c r="F168" s="73"/>
      <c r="G168" s="73"/>
      <c r="H168" s="228"/>
    </row>
    <row r="169" ht="14.25" customHeight="1">
      <c r="B169" s="25"/>
      <c r="C169" s="168"/>
      <c r="D169" s="229"/>
      <c r="E169" s="229"/>
      <c r="F169" s="73"/>
      <c r="G169" s="73"/>
      <c r="H169" s="228"/>
    </row>
    <row r="170" ht="14.25" customHeight="1">
      <c r="B170" s="25"/>
      <c r="C170" s="168"/>
      <c r="D170" s="229"/>
      <c r="E170" s="229"/>
      <c r="F170" s="73"/>
      <c r="G170" s="73"/>
      <c r="H170" s="228"/>
    </row>
    <row r="171" ht="14.25" customHeight="1">
      <c r="B171" s="25"/>
      <c r="C171" s="168"/>
      <c r="D171" s="229"/>
      <c r="E171" s="229"/>
      <c r="F171" s="73"/>
      <c r="G171" s="73"/>
      <c r="H171" s="228"/>
    </row>
    <row r="172" ht="14.25" customHeight="1">
      <c r="B172" s="25"/>
      <c r="C172" s="168"/>
      <c r="D172" s="229"/>
      <c r="E172" s="229"/>
      <c r="F172" s="73"/>
      <c r="G172" s="73"/>
      <c r="H172" s="228"/>
    </row>
    <row r="173" ht="14.25" customHeight="1">
      <c r="B173" s="25"/>
      <c r="C173" s="168"/>
      <c r="D173" s="229"/>
      <c r="E173" s="229"/>
      <c r="F173" s="73"/>
      <c r="G173" s="73"/>
      <c r="H173" s="228"/>
    </row>
    <row r="174" ht="14.25" customHeight="1">
      <c r="B174" s="25"/>
      <c r="C174" s="168"/>
      <c r="D174" s="229"/>
      <c r="E174" s="229"/>
      <c r="F174" s="73"/>
      <c r="G174" s="73"/>
      <c r="H174" s="228"/>
    </row>
    <row r="175" ht="14.25" customHeight="1">
      <c r="B175" s="25"/>
      <c r="C175" s="168"/>
      <c r="D175" s="229"/>
      <c r="E175" s="229"/>
      <c r="F175" s="73"/>
      <c r="G175" s="73"/>
      <c r="H175" s="228"/>
    </row>
    <row r="176" ht="14.25" customHeight="1">
      <c r="B176" s="25"/>
      <c r="C176" s="168"/>
      <c r="D176" s="229"/>
      <c r="E176" s="229"/>
      <c r="F176" s="73"/>
      <c r="G176" s="73"/>
      <c r="H176" s="228"/>
    </row>
    <row r="177" ht="14.25" customHeight="1">
      <c r="B177" s="25"/>
      <c r="C177" s="168"/>
      <c r="D177" s="229"/>
      <c r="E177" s="229"/>
      <c r="F177" s="73"/>
      <c r="G177" s="73"/>
      <c r="H177" s="228"/>
    </row>
    <row r="178" ht="14.25" customHeight="1">
      <c r="B178" s="25"/>
      <c r="C178" s="168"/>
      <c r="D178" s="229"/>
      <c r="E178" s="229"/>
      <c r="F178" s="73"/>
      <c r="G178" s="73"/>
      <c r="H178" s="228"/>
    </row>
    <row r="179" ht="14.25" customHeight="1">
      <c r="B179" s="25"/>
      <c r="C179" s="168"/>
      <c r="D179" s="229"/>
      <c r="E179" s="229"/>
      <c r="F179" s="73"/>
      <c r="G179" s="73"/>
      <c r="H179" s="228"/>
    </row>
    <row r="180" ht="14.25" customHeight="1">
      <c r="B180" s="25"/>
      <c r="C180" s="168"/>
      <c r="D180" s="229"/>
      <c r="E180" s="229"/>
      <c r="F180" s="73"/>
      <c r="G180" s="73"/>
      <c r="H180" s="228"/>
    </row>
    <row r="181" ht="14.25" customHeight="1">
      <c r="B181" s="25"/>
      <c r="C181" s="168"/>
      <c r="D181" s="229"/>
      <c r="E181" s="229"/>
      <c r="F181" s="73"/>
      <c r="G181" s="73"/>
      <c r="H181" s="228"/>
    </row>
    <row r="182" ht="14.25" customHeight="1">
      <c r="B182" s="25"/>
      <c r="C182" s="168"/>
      <c r="D182" s="229"/>
      <c r="E182" s="229"/>
      <c r="F182" s="73"/>
      <c r="G182" s="73"/>
      <c r="H182" s="228"/>
    </row>
    <row r="183" ht="14.25" customHeight="1">
      <c r="B183" s="25"/>
      <c r="C183" s="168"/>
      <c r="D183" s="229"/>
      <c r="E183" s="229"/>
      <c r="F183" s="73"/>
      <c r="G183" s="73"/>
      <c r="H183" s="228"/>
    </row>
    <row r="184" ht="14.25" customHeight="1">
      <c r="B184" s="25"/>
      <c r="C184" s="168"/>
      <c r="D184" s="229"/>
      <c r="E184" s="229"/>
      <c r="F184" s="73"/>
      <c r="G184" s="73"/>
      <c r="H184" s="228"/>
    </row>
    <row r="185" ht="14.25" customHeight="1">
      <c r="B185" s="25"/>
      <c r="C185" s="168"/>
      <c r="D185" s="229"/>
      <c r="E185" s="229"/>
      <c r="F185" s="73"/>
      <c r="G185" s="73"/>
      <c r="H185" s="228"/>
    </row>
    <row r="186" ht="14.25" customHeight="1">
      <c r="B186" s="25"/>
      <c r="C186" s="168"/>
      <c r="D186" s="229"/>
      <c r="E186" s="229"/>
      <c r="F186" s="73"/>
      <c r="G186" s="73"/>
      <c r="H186" s="228"/>
    </row>
    <row r="187" ht="14.25" customHeight="1">
      <c r="B187" s="25"/>
      <c r="C187" s="168"/>
      <c r="D187" s="229"/>
      <c r="E187" s="229"/>
      <c r="F187" s="73"/>
      <c r="G187" s="73"/>
      <c r="H187" s="228"/>
    </row>
    <row r="188" ht="14.25" customHeight="1">
      <c r="B188" s="25"/>
      <c r="C188" s="168"/>
      <c r="D188" s="229"/>
      <c r="E188" s="229"/>
      <c r="F188" s="73"/>
      <c r="G188" s="73"/>
      <c r="H188" s="228"/>
    </row>
    <row r="189" ht="14.25" customHeight="1">
      <c r="B189" s="25"/>
      <c r="C189" s="168"/>
      <c r="D189" s="229"/>
      <c r="E189" s="229"/>
      <c r="F189" s="73"/>
      <c r="G189" s="73"/>
      <c r="H189" s="228"/>
    </row>
    <row r="190" ht="14.25" customHeight="1">
      <c r="B190" s="25"/>
      <c r="C190" s="168"/>
      <c r="D190" s="229"/>
      <c r="E190" s="229"/>
      <c r="F190" s="73"/>
      <c r="G190" s="73"/>
      <c r="H190" s="228"/>
    </row>
    <row r="191" ht="14.25" customHeight="1">
      <c r="B191" s="25"/>
      <c r="C191" s="168"/>
      <c r="D191" s="229"/>
      <c r="E191" s="229"/>
      <c r="F191" s="73"/>
      <c r="G191" s="73"/>
      <c r="H191" s="228"/>
    </row>
    <row r="192" ht="14.25" customHeight="1">
      <c r="B192" s="25"/>
      <c r="C192" s="168"/>
      <c r="D192" s="229"/>
      <c r="E192" s="229"/>
      <c r="F192" s="73"/>
      <c r="G192" s="73"/>
      <c r="H192" s="228"/>
    </row>
    <row r="193" ht="14.25" customHeight="1">
      <c r="B193" s="25"/>
      <c r="C193" s="168"/>
      <c r="D193" s="229"/>
      <c r="E193" s="229"/>
      <c r="F193" s="73"/>
      <c r="G193" s="73"/>
      <c r="H193" s="228"/>
    </row>
    <row r="194" ht="14.25" customHeight="1">
      <c r="B194" s="25"/>
      <c r="C194" s="168"/>
      <c r="D194" s="229"/>
      <c r="E194" s="229"/>
      <c r="F194" s="73"/>
      <c r="G194" s="73"/>
      <c r="H194" s="228"/>
    </row>
    <row r="195" ht="14.25" customHeight="1">
      <c r="B195" s="25"/>
      <c r="C195" s="168"/>
      <c r="D195" s="229"/>
      <c r="E195" s="229"/>
      <c r="F195" s="73"/>
      <c r="G195" s="73"/>
      <c r="H195" s="228"/>
    </row>
    <row r="196" ht="14.25" customHeight="1">
      <c r="B196" s="25"/>
      <c r="C196" s="168"/>
      <c r="D196" s="229"/>
      <c r="E196" s="229"/>
      <c r="F196" s="73"/>
      <c r="G196" s="73"/>
      <c r="H196" s="228"/>
    </row>
    <row r="197" ht="14.25" customHeight="1">
      <c r="B197" s="25"/>
      <c r="C197" s="168"/>
      <c r="D197" s="229"/>
      <c r="E197" s="229"/>
      <c r="F197" s="73"/>
      <c r="G197" s="73"/>
      <c r="H197" s="228"/>
    </row>
    <row r="198" ht="14.25" customHeight="1">
      <c r="B198" s="25"/>
      <c r="C198" s="168"/>
      <c r="D198" s="229"/>
      <c r="E198" s="229"/>
      <c r="F198" s="73"/>
      <c r="G198" s="73"/>
      <c r="H198" s="228"/>
    </row>
    <row r="199" ht="14.25" customHeight="1">
      <c r="B199" s="25"/>
      <c r="C199" s="168"/>
      <c r="D199" s="229"/>
      <c r="E199" s="229"/>
      <c r="F199" s="73"/>
      <c r="G199" s="73"/>
      <c r="H199" s="228"/>
    </row>
    <row r="200" ht="14.25" customHeight="1">
      <c r="B200" s="25"/>
      <c r="C200" s="168"/>
      <c r="D200" s="229"/>
      <c r="E200" s="229"/>
      <c r="F200" s="73"/>
      <c r="G200" s="73"/>
      <c r="H200" s="228"/>
    </row>
    <row r="201" ht="14.25" customHeight="1">
      <c r="B201" s="25"/>
      <c r="C201" s="168"/>
      <c r="D201" s="229"/>
      <c r="E201" s="229"/>
      <c r="F201" s="73"/>
      <c r="G201" s="73"/>
      <c r="H201" s="228"/>
    </row>
    <row r="202" ht="14.25" customHeight="1">
      <c r="B202" s="25"/>
      <c r="C202" s="168"/>
      <c r="D202" s="229"/>
      <c r="E202" s="229"/>
      <c r="F202" s="73"/>
      <c r="G202" s="73"/>
      <c r="H202" s="228"/>
    </row>
    <row r="203" ht="14.25" customHeight="1">
      <c r="B203" s="25"/>
      <c r="C203" s="168"/>
      <c r="D203" s="229"/>
      <c r="E203" s="229"/>
      <c r="F203" s="73"/>
      <c r="G203" s="73"/>
      <c r="H203" s="228"/>
    </row>
    <row r="204" ht="14.25" customHeight="1">
      <c r="B204" s="25"/>
      <c r="C204" s="168"/>
      <c r="D204" s="229"/>
      <c r="E204" s="229"/>
      <c r="F204" s="73"/>
      <c r="G204" s="73"/>
      <c r="H204" s="228"/>
    </row>
    <row r="205" ht="14.25" customHeight="1">
      <c r="B205" s="25"/>
      <c r="C205" s="168"/>
      <c r="D205" s="229"/>
      <c r="E205" s="229"/>
      <c r="F205" s="73"/>
      <c r="G205" s="73"/>
      <c r="H205" s="228"/>
    </row>
    <row r="206" ht="14.25" customHeight="1">
      <c r="B206" s="25"/>
      <c r="C206" s="168"/>
      <c r="D206" s="229"/>
      <c r="E206" s="229"/>
      <c r="F206" s="73"/>
      <c r="G206" s="73"/>
      <c r="H206" s="228"/>
    </row>
    <row r="207" ht="14.25" customHeight="1">
      <c r="B207" s="25"/>
      <c r="C207" s="168"/>
      <c r="D207" s="229"/>
      <c r="E207" s="229"/>
      <c r="F207" s="73"/>
      <c r="G207" s="73"/>
      <c r="H207" s="228"/>
    </row>
    <row r="208" ht="14.25" customHeight="1">
      <c r="B208" s="25"/>
      <c r="C208" s="168"/>
      <c r="D208" s="229"/>
      <c r="E208" s="229"/>
      <c r="F208" s="73"/>
      <c r="G208" s="73"/>
      <c r="H208" s="228"/>
    </row>
    <row r="209" ht="14.25" customHeight="1">
      <c r="B209" s="25"/>
      <c r="C209" s="168"/>
      <c r="D209" s="229"/>
      <c r="E209" s="229"/>
      <c r="F209" s="73"/>
      <c r="G209" s="73"/>
      <c r="H209" s="228"/>
    </row>
    <row r="210" ht="14.25" customHeight="1">
      <c r="B210" s="25"/>
      <c r="C210" s="168"/>
      <c r="D210" s="229"/>
      <c r="E210" s="229"/>
      <c r="F210" s="73"/>
      <c r="G210" s="73"/>
      <c r="H210" s="228"/>
    </row>
    <row r="211" ht="14.25" customHeight="1">
      <c r="B211" s="25"/>
      <c r="C211" s="168"/>
      <c r="D211" s="229"/>
      <c r="E211" s="229"/>
      <c r="F211" s="73"/>
      <c r="G211" s="73"/>
      <c r="H211" s="228"/>
    </row>
    <row r="212" ht="14.25" customHeight="1">
      <c r="B212" s="25"/>
      <c r="C212" s="168"/>
      <c r="D212" s="229"/>
      <c r="E212" s="229"/>
      <c r="F212" s="73"/>
      <c r="G212" s="73"/>
      <c r="H212" s="228"/>
    </row>
    <row r="213" ht="14.25" customHeight="1">
      <c r="B213" s="25"/>
      <c r="C213" s="168"/>
      <c r="D213" s="229"/>
      <c r="E213" s="229"/>
      <c r="F213" s="73"/>
      <c r="G213" s="73"/>
      <c r="H213" s="228"/>
    </row>
    <row r="214" ht="14.25" customHeight="1">
      <c r="B214" s="25"/>
      <c r="C214" s="168"/>
      <c r="D214" s="229"/>
      <c r="E214" s="229"/>
      <c r="F214" s="73"/>
      <c r="G214" s="73"/>
      <c r="H214" s="228"/>
    </row>
    <row r="215" ht="14.25" customHeight="1">
      <c r="B215" s="25"/>
      <c r="C215" s="168"/>
      <c r="D215" s="229"/>
      <c r="E215" s="229"/>
      <c r="F215" s="73"/>
      <c r="G215" s="73"/>
      <c r="H215" s="228"/>
    </row>
    <row r="216" ht="14.25" customHeight="1">
      <c r="B216" s="25"/>
      <c r="C216" s="168"/>
      <c r="D216" s="229"/>
      <c r="E216" s="229"/>
      <c r="F216" s="73"/>
      <c r="G216" s="73"/>
      <c r="H216" s="228"/>
    </row>
    <row r="217" ht="14.25" customHeight="1">
      <c r="B217" s="25"/>
      <c r="C217" s="168"/>
      <c r="D217" s="229"/>
      <c r="E217" s="229"/>
      <c r="F217" s="73"/>
      <c r="G217" s="73"/>
      <c r="H217" s="228"/>
    </row>
    <row r="218" ht="14.25" customHeight="1">
      <c r="B218" s="25"/>
      <c r="C218" s="168"/>
      <c r="D218" s="229"/>
      <c r="E218" s="229"/>
      <c r="F218" s="73"/>
      <c r="G218" s="73"/>
      <c r="H218" s="228"/>
    </row>
    <row r="219" ht="14.25" customHeight="1">
      <c r="B219" s="25"/>
      <c r="C219" s="168"/>
      <c r="D219" s="229"/>
      <c r="E219" s="229"/>
      <c r="F219" s="73"/>
      <c r="G219" s="73"/>
      <c r="H219" s="228"/>
    </row>
    <row r="220" ht="14.25" customHeight="1">
      <c r="B220" s="25"/>
      <c r="C220" s="168"/>
      <c r="D220" s="229"/>
      <c r="E220" s="229"/>
      <c r="F220" s="73"/>
      <c r="G220" s="73"/>
      <c r="H220" s="228"/>
    </row>
    <row r="221" ht="14.25" customHeight="1">
      <c r="B221" s="25"/>
      <c r="C221" s="168"/>
      <c r="D221" s="229"/>
      <c r="E221" s="229"/>
      <c r="F221" s="73"/>
      <c r="G221" s="73"/>
      <c r="H221" s="228"/>
    </row>
    <row r="222" ht="14.25" customHeight="1">
      <c r="B222" s="25"/>
      <c r="C222" s="168"/>
      <c r="D222" s="229"/>
      <c r="E222" s="229"/>
      <c r="F222" s="73"/>
      <c r="G222" s="73"/>
      <c r="H222" s="228"/>
    </row>
    <row r="223" ht="14.25" customHeight="1">
      <c r="B223" s="25"/>
      <c r="C223" s="168"/>
      <c r="D223" s="229"/>
      <c r="E223" s="229"/>
      <c r="F223" s="73"/>
      <c r="G223" s="73"/>
      <c r="H223" s="228"/>
    </row>
    <row r="224" ht="14.25" customHeight="1">
      <c r="B224" s="25"/>
      <c r="C224" s="168"/>
      <c r="D224" s="229"/>
      <c r="E224" s="229"/>
      <c r="F224" s="73"/>
      <c r="G224" s="73"/>
      <c r="H224" s="228"/>
    </row>
    <row r="225" ht="14.25" customHeight="1">
      <c r="B225" s="25"/>
      <c r="C225" s="168"/>
      <c r="D225" s="229"/>
      <c r="E225" s="229"/>
      <c r="F225" s="73"/>
      <c r="G225" s="73"/>
      <c r="H225" s="228"/>
    </row>
    <row r="226" ht="14.25" customHeight="1">
      <c r="B226" s="25"/>
      <c r="C226" s="168"/>
      <c r="D226" s="229"/>
      <c r="E226" s="229"/>
      <c r="F226" s="73"/>
      <c r="G226" s="73"/>
      <c r="H226" s="228"/>
    </row>
    <row r="227" ht="14.25" customHeight="1">
      <c r="B227" s="25"/>
      <c r="C227" s="168"/>
      <c r="D227" s="229"/>
      <c r="E227" s="229"/>
      <c r="F227" s="73"/>
      <c r="G227" s="73"/>
      <c r="H227" s="228"/>
    </row>
    <row r="228" ht="14.25" customHeight="1">
      <c r="B228" s="25"/>
      <c r="C228" s="168"/>
      <c r="D228" s="229"/>
      <c r="E228" s="229"/>
      <c r="F228" s="73"/>
      <c r="G228" s="73"/>
      <c r="H228" s="228"/>
    </row>
    <row r="229" ht="14.25" customHeight="1">
      <c r="B229" s="25"/>
      <c r="C229" s="168"/>
      <c r="D229" s="229"/>
      <c r="E229" s="229"/>
      <c r="F229" s="73"/>
      <c r="G229" s="73"/>
      <c r="H229" s="228"/>
    </row>
    <row r="230" ht="14.25" customHeight="1">
      <c r="B230" s="25"/>
      <c r="C230" s="168"/>
      <c r="D230" s="229"/>
      <c r="E230" s="229"/>
      <c r="F230" s="73"/>
      <c r="G230" s="73"/>
      <c r="H230" s="228"/>
    </row>
    <row r="231" ht="14.25" customHeight="1">
      <c r="B231" s="25"/>
      <c r="C231" s="168"/>
      <c r="D231" s="229"/>
      <c r="E231" s="229"/>
      <c r="F231" s="73"/>
      <c r="G231" s="73"/>
      <c r="H231" s="228"/>
    </row>
    <row r="232" ht="14.25" customHeight="1">
      <c r="B232" s="25"/>
      <c r="C232" s="168"/>
      <c r="D232" s="229"/>
      <c r="E232" s="229"/>
      <c r="F232" s="73"/>
      <c r="G232" s="73"/>
      <c r="H232" s="228"/>
    </row>
    <row r="233" ht="14.25" customHeight="1">
      <c r="B233" s="25"/>
      <c r="C233" s="168"/>
      <c r="D233" s="229"/>
      <c r="E233" s="229"/>
      <c r="F233" s="73"/>
      <c r="G233" s="73"/>
      <c r="H233" s="228"/>
    </row>
    <row r="234" ht="14.25" customHeight="1">
      <c r="B234" s="25"/>
      <c r="C234" s="168"/>
      <c r="D234" s="229"/>
      <c r="E234" s="229"/>
      <c r="F234" s="73"/>
      <c r="G234" s="73"/>
      <c r="H234" s="228"/>
    </row>
    <row r="235" ht="14.25" customHeight="1">
      <c r="B235" s="25"/>
      <c r="C235" s="168"/>
      <c r="D235" s="229"/>
      <c r="E235" s="229"/>
      <c r="F235" s="73"/>
      <c r="G235" s="73"/>
      <c r="H235" s="228"/>
    </row>
    <row r="236" ht="14.25" customHeight="1">
      <c r="B236" s="25"/>
      <c r="C236" s="168"/>
      <c r="D236" s="229"/>
      <c r="E236" s="229"/>
      <c r="F236" s="73"/>
      <c r="G236" s="73"/>
      <c r="H236" s="228"/>
    </row>
    <row r="237" ht="14.25" customHeight="1">
      <c r="B237" s="25"/>
      <c r="C237" s="168"/>
      <c r="D237" s="229"/>
      <c r="E237" s="229"/>
      <c r="F237" s="73"/>
      <c r="G237" s="73"/>
      <c r="H237" s="228"/>
    </row>
    <row r="238" ht="14.25" customHeight="1">
      <c r="B238" s="25"/>
      <c r="C238" s="168"/>
      <c r="D238" s="229"/>
      <c r="E238" s="229"/>
      <c r="F238" s="73"/>
      <c r="G238" s="73"/>
      <c r="H238" s="228"/>
    </row>
    <row r="239" ht="14.25" customHeight="1">
      <c r="B239" s="25"/>
      <c r="C239" s="168"/>
      <c r="D239" s="229"/>
      <c r="E239" s="229"/>
      <c r="F239" s="73"/>
      <c r="G239" s="73"/>
      <c r="H239" s="228"/>
    </row>
    <row r="240" ht="14.25" customHeight="1">
      <c r="B240" s="25"/>
      <c r="C240" s="168"/>
      <c r="D240" s="229"/>
      <c r="E240" s="229"/>
      <c r="F240" s="73"/>
      <c r="G240" s="73"/>
      <c r="H240" s="228"/>
    </row>
    <row r="241" ht="14.25" customHeight="1">
      <c r="B241" s="25"/>
      <c r="C241" s="168"/>
      <c r="D241" s="229"/>
      <c r="E241" s="229"/>
      <c r="F241" s="73"/>
      <c r="G241" s="73"/>
      <c r="H241" s="228"/>
    </row>
    <row r="242" ht="14.25" customHeight="1">
      <c r="B242" s="25"/>
      <c r="C242" s="168"/>
      <c r="D242" s="229"/>
      <c r="E242" s="229"/>
      <c r="F242" s="73"/>
      <c r="G242" s="73"/>
      <c r="H242" s="228"/>
    </row>
    <row r="243" ht="14.25" customHeight="1">
      <c r="B243" s="25"/>
      <c r="C243" s="168"/>
      <c r="D243" s="229"/>
      <c r="E243" s="229"/>
      <c r="F243" s="73"/>
      <c r="G243" s="73"/>
      <c r="H243" s="228"/>
    </row>
    <row r="244" ht="14.25" customHeight="1">
      <c r="B244" s="25"/>
      <c r="C244" s="168"/>
      <c r="D244" s="229"/>
      <c r="E244" s="229"/>
      <c r="F244" s="73"/>
      <c r="G244" s="73"/>
      <c r="H244" s="228"/>
    </row>
    <row r="245" ht="14.25" customHeight="1">
      <c r="B245" s="25"/>
      <c r="C245" s="168"/>
      <c r="D245" s="229"/>
      <c r="E245" s="229"/>
      <c r="F245" s="73"/>
      <c r="G245" s="73"/>
      <c r="H245" s="228"/>
    </row>
    <row r="246" ht="14.25" customHeight="1">
      <c r="B246" s="25"/>
      <c r="C246" s="168"/>
      <c r="D246" s="229"/>
      <c r="E246" s="229"/>
      <c r="F246" s="73"/>
      <c r="G246" s="73"/>
      <c r="H246" s="228"/>
    </row>
    <row r="247" ht="14.25" customHeight="1">
      <c r="B247" s="25"/>
      <c r="C247" s="168"/>
      <c r="D247" s="229"/>
      <c r="E247" s="229"/>
      <c r="F247" s="73"/>
      <c r="G247" s="73"/>
      <c r="H247" s="228"/>
    </row>
    <row r="248" ht="14.25" customHeight="1">
      <c r="B248" s="25"/>
      <c r="C248" s="168"/>
      <c r="D248" s="229"/>
      <c r="E248" s="229"/>
      <c r="F248" s="73"/>
      <c r="G248" s="73"/>
      <c r="H248" s="228"/>
    </row>
    <row r="249" ht="14.25" customHeight="1">
      <c r="B249" s="25"/>
      <c r="C249" s="168"/>
      <c r="D249" s="229"/>
      <c r="E249" s="229"/>
      <c r="F249" s="73"/>
      <c r="G249" s="73"/>
      <c r="H249" s="228"/>
    </row>
    <row r="250" ht="14.25" customHeight="1">
      <c r="B250" s="25"/>
      <c r="C250" s="168"/>
      <c r="D250" s="229"/>
      <c r="E250" s="229"/>
      <c r="F250" s="73"/>
      <c r="G250" s="73"/>
      <c r="H250" s="228"/>
    </row>
    <row r="251" ht="14.25" customHeight="1">
      <c r="B251" s="25"/>
      <c r="C251" s="168"/>
      <c r="D251" s="229"/>
      <c r="E251" s="229"/>
      <c r="F251" s="73"/>
      <c r="G251" s="73"/>
      <c r="H251" s="228"/>
    </row>
    <row r="252" ht="14.25" customHeight="1">
      <c r="B252" s="25"/>
      <c r="C252" s="168"/>
      <c r="D252" s="229"/>
      <c r="E252" s="229"/>
      <c r="F252" s="73"/>
      <c r="G252" s="73"/>
      <c r="H252" s="228"/>
    </row>
    <row r="253" ht="14.25" customHeight="1">
      <c r="B253" s="25"/>
      <c r="C253" s="168"/>
      <c r="D253" s="229"/>
      <c r="E253" s="229"/>
      <c r="F253" s="73"/>
      <c r="G253" s="73"/>
      <c r="H253" s="228"/>
    </row>
    <row r="254" ht="14.25" customHeight="1">
      <c r="B254" s="25"/>
      <c r="C254" s="168"/>
      <c r="D254" s="229"/>
      <c r="E254" s="229"/>
      <c r="F254" s="73"/>
      <c r="G254" s="73"/>
      <c r="H254" s="228"/>
    </row>
    <row r="255" ht="14.25" customHeight="1">
      <c r="B255" s="25"/>
      <c r="C255" s="168"/>
      <c r="D255" s="229"/>
      <c r="E255" s="229"/>
      <c r="F255" s="73"/>
      <c r="G255" s="73"/>
      <c r="H255" s="228"/>
    </row>
    <row r="256" ht="14.25" customHeight="1">
      <c r="B256" s="25"/>
      <c r="C256" s="168"/>
      <c r="D256" s="229"/>
      <c r="E256" s="229"/>
      <c r="F256" s="73"/>
      <c r="G256" s="73"/>
      <c r="H256" s="228"/>
    </row>
    <row r="257" ht="14.25" customHeight="1">
      <c r="B257" s="25"/>
      <c r="C257" s="168"/>
      <c r="D257" s="229"/>
      <c r="E257" s="229"/>
      <c r="F257" s="73"/>
      <c r="G257" s="73"/>
      <c r="H257" s="228"/>
    </row>
    <row r="258" ht="14.25" customHeight="1">
      <c r="B258" s="25"/>
      <c r="C258" s="168"/>
      <c r="D258" s="229"/>
      <c r="E258" s="229"/>
      <c r="F258" s="73"/>
      <c r="G258" s="73"/>
      <c r="H258" s="228"/>
    </row>
    <row r="259" ht="14.25" customHeight="1">
      <c r="B259" s="25"/>
      <c r="C259" s="168"/>
      <c r="D259" s="229"/>
      <c r="E259" s="229"/>
      <c r="F259" s="73"/>
      <c r="G259" s="73"/>
      <c r="H259" s="228"/>
    </row>
    <row r="260" ht="14.25" customHeight="1">
      <c r="B260" s="25"/>
      <c r="C260" s="168"/>
      <c r="D260" s="229"/>
      <c r="E260" s="229"/>
      <c r="F260" s="73"/>
      <c r="G260" s="73"/>
      <c r="H260" s="228"/>
    </row>
    <row r="261" ht="14.25" customHeight="1">
      <c r="B261" s="25"/>
      <c r="C261" s="168"/>
      <c r="D261" s="229"/>
      <c r="E261" s="229"/>
      <c r="F261" s="73"/>
      <c r="G261" s="73"/>
      <c r="H261" s="228"/>
    </row>
    <row r="262" ht="14.25" customHeight="1">
      <c r="B262" s="25"/>
      <c r="C262" s="168"/>
      <c r="D262" s="229"/>
      <c r="E262" s="229"/>
      <c r="F262" s="73"/>
      <c r="G262" s="73"/>
      <c r="H262" s="228"/>
    </row>
    <row r="263" ht="14.25" customHeight="1">
      <c r="B263" s="25"/>
      <c r="C263" s="168"/>
      <c r="D263" s="229"/>
      <c r="E263" s="229"/>
      <c r="F263" s="73"/>
      <c r="G263" s="73"/>
      <c r="H263" s="228"/>
    </row>
    <row r="264" ht="14.25" customHeight="1">
      <c r="B264" s="25"/>
      <c r="C264" s="168"/>
      <c r="D264" s="229"/>
      <c r="E264" s="229"/>
      <c r="F264" s="73"/>
      <c r="G264" s="73"/>
      <c r="H264" s="228"/>
    </row>
    <row r="265" ht="14.25" customHeight="1">
      <c r="B265" s="25"/>
      <c r="C265" s="168"/>
      <c r="D265" s="229"/>
      <c r="E265" s="229"/>
      <c r="F265" s="73"/>
      <c r="G265" s="73"/>
      <c r="H265" s="228"/>
    </row>
    <row r="266" ht="14.25" customHeight="1">
      <c r="B266" s="25"/>
      <c r="C266" s="168"/>
      <c r="D266" s="229"/>
      <c r="E266" s="229"/>
      <c r="F266" s="73"/>
      <c r="G266" s="73"/>
      <c r="H266" s="228"/>
    </row>
    <row r="267" ht="14.25" customHeight="1">
      <c r="B267" s="25"/>
      <c r="C267" s="168"/>
      <c r="D267" s="229"/>
      <c r="E267" s="229"/>
      <c r="F267" s="73"/>
      <c r="G267" s="73"/>
      <c r="H267" s="228"/>
    </row>
    <row r="268" ht="14.25" customHeight="1">
      <c r="B268" s="25"/>
      <c r="C268" s="168"/>
      <c r="D268" s="229"/>
      <c r="E268" s="229"/>
      <c r="F268" s="73"/>
      <c r="G268" s="73"/>
      <c r="H268" s="228"/>
    </row>
    <row r="269" ht="14.25" customHeight="1">
      <c r="B269" s="25"/>
      <c r="C269" s="168"/>
      <c r="D269" s="229"/>
      <c r="E269" s="229"/>
      <c r="F269" s="73"/>
      <c r="G269" s="73"/>
      <c r="H269" s="228"/>
    </row>
    <row r="270" ht="14.25" customHeight="1">
      <c r="B270" s="25"/>
      <c r="C270" s="168"/>
      <c r="D270" s="229"/>
      <c r="E270" s="229"/>
      <c r="F270" s="73"/>
      <c r="G270" s="73"/>
      <c r="H270" s="228"/>
    </row>
    <row r="271" ht="14.25" customHeight="1">
      <c r="B271" s="25"/>
      <c r="C271" s="168"/>
      <c r="D271" s="229"/>
      <c r="E271" s="229"/>
      <c r="F271" s="73"/>
      <c r="G271" s="73"/>
      <c r="H271" s="228"/>
    </row>
    <row r="272" ht="14.25" customHeight="1">
      <c r="B272" s="25"/>
      <c r="C272" s="168"/>
      <c r="D272" s="229"/>
      <c r="E272" s="229"/>
      <c r="F272" s="73"/>
      <c r="G272" s="73"/>
      <c r="H272" s="228"/>
    </row>
    <row r="273" ht="14.25" customHeight="1">
      <c r="B273" s="25"/>
      <c r="C273" s="168"/>
      <c r="D273" s="229"/>
      <c r="E273" s="229"/>
      <c r="F273" s="73"/>
      <c r="G273" s="73"/>
      <c r="H273" s="228"/>
    </row>
    <row r="274" ht="14.25" customHeight="1">
      <c r="B274" s="25"/>
      <c r="C274" s="168"/>
      <c r="D274" s="229"/>
      <c r="E274" s="229"/>
      <c r="F274" s="73"/>
      <c r="G274" s="73"/>
      <c r="H274" s="228"/>
    </row>
    <row r="275" ht="14.25" customHeight="1">
      <c r="B275" s="25"/>
      <c r="C275" s="168"/>
      <c r="D275" s="229"/>
      <c r="E275" s="229"/>
      <c r="F275" s="73"/>
      <c r="G275" s="73"/>
      <c r="H275" s="228"/>
    </row>
    <row r="276" ht="14.25" customHeight="1">
      <c r="B276" s="25"/>
      <c r="C276" s="168"/>
      <c r="D276" s="229"/>
      <c r="E276" s="229"/>
      <c r="F276" s="73"/>
      <c r="G276" s="73"/>
      <c r="H276" s="228"/>
    </row>
    <row r="277" ht="14.25" customHeight="1">
      <c r="B277" s="25"/>
      <c r="C277" s="168"/>
      <c r="D277" s="229"/>
      <c r="E277" s="229"/>
      <c r="F277" s="73"/>
      <c r="G277" s="73"/>
      <c r="H277" s="228"/>
    </row>
    <row r="278" ht="14.25" customHeight="1">
      <c r="B278" s="25"/>
      <c r="C278" s="168"/>
      <c r="D278" s="229"/>
      <c r="E278" s="229"/>
      <c r="F278" s="73"/>
      <c r="G278" s="73"/>
      <c r="H278" s="228"/>
    </row>
    <row r="279" ht="14.25" customHeight="1">
      <c r="B279" s="25"/>
      <c r="C279" s="168"/>
      <c r="D279" s="229"/>
      <c r="E279" s="229"/>
      <c r="F279" s="73"/>
      <c r="G279" s="73"/>
      <c r="H279" s="228"/>
    </row>
    <row r="280" ht="14.25" customHeight="1">
      <c r="B280" s="25"/>
      <c r="C280" s="168"/>
      <c r="D280" s="229"/>
      <c r="E280" s="229"/>
      <c r="F280" s="73"/>
      <c r="G280" s="73"/>
      <c r="H280" s="228"/>
    </row>
    <row r="281" ht="14.25" customHeight="1">
      <c r="B281" s="25"/>
      <c r="C281" s="168"/>
      <c r="D281" s="229"/>
      <c r="E281" s="229"/>
      <c r="F281" s="73"/>
      <c r="G281" s="73"/>
      <c r="H281" s="228"/>
    </row>
    <row r="282" ht="14.25" customHeight="1">
      <c r="B282" s="25"/>
      <c r="C282" s="168"/>
      <c r="D282" s="229"/>
      <c r="E282" s="229"/>
      <c r="F282" s="73"/>
      <c r="G282" s="73"/>
      <c r="H282" s="228"/>
    </row>
    <row r="283" ht="14.25" customHeight="1">
      <c r="B283" s="25"/>
      <c r="C283" s="168"/>
      <c r="D283" s="229"/>
      <c r="E283" s="229"/>
      <c r="F283" s="73"/>
      <c r="G283" s="73"/>
      <c r="H283" s="228"/>
    </row>
    <row r="284" ht="14.25" customHeight="1">
      <c r="B284" s="25"/>
      <c r="C284" s="168"/>
      <c r="D284" s="229"/>
      <c r="E284" s="229"/>
      <c r="F284" s="73"/>
      <c r="G284" s="73"/>
      <c r="H284" s="228"/>
    </row>
    <row r="285" ht="14.25" customHeight="1">
      <c r="B285" s="25"/>
      <c r="C285" s="168"/>
      <c r="D285" s="229"/>
      <c r="E285" s="229"/>
      <c r="F285" s="73"/>
      <c r="G285" s="73"/>
      <c r="H285" s="228"/>
    </row>
    <row r="286" ht="14.25" customHeight="1">
      <c r="B286" s="25"/>
      <c r="C286" s="168"/>
      <c r="D286" s="229"/>
      <c r="E286" s="229"/>
      <c r="F286" s="73"/>
      <c r="G286" s="73"/>
      <c r="H286" s="228"/>
    </row>
    <row r="287" ht="14.25" customHeight="1">
      <c r="B287" s="25"/>
      <c r="C287" s="168"/>
      <c r="D287" s="229"/>
      <c r="E287" s="229"/>
      <c r="F287" s="73"/>
      <c r="G287" s="73"/>
      <c r="H287" s="228"/>
    </row>
    <row r="288" ht="14.25" customHeight="1">
      <c r="B288" s="25"/>
      <c r="C288" s="168"/>
      <c r="D288" s="229"/>
      <c r="E288" s="229"/>
      <c r="F288" s="73"/>
      <c r="G288" s="73"/>
      <c r="H288" s="228"/>
    </row>
    <row r="289" ht="14.25" customHeight="1">
      <c r="B289" s="25"/>
      <c r="C289" s="168"/>
      <c r="D289" s="229"/>
      <c r="E289" s="229"/>
      <c r="F289" s="73"/>
      <c r="G289" s="73"/>
      <c r="H289" s="228"/>
    </row>
    <row r="290" ht="14.25" customHeight="1">
      <c r="B290" s="25"/>
      <c r="C290" s="168"/>
      <c r="D290" s="229"/>
      <c r="E290" s="229"/>
      <c r="F290" s="73"/>
      <c r="G290" s="73"/>
      <c r="H290" s="228"/>
    </row>
    <row r="291" ht="14.25" customHeight="1">
      <c r="B291" s="25"/>
      <c r="C291" s="168"/>
      <c r="D291" s="229"/>
      <c r="E291" s="229"/>
      <c r="F291" s="73"/>
      <c r="G291" s="73"/>
      <c r="H291" s="228"/>
    </row>
    <row r="292" ht="14.25" customHeight="1">
      <c r="B292" s="25"/>
      <c r="C292" s="168"/>
      <c r="D292" s="229"/>
      <c r="E292" s="229"/>
      <c r="F292" s="73"/>
      <c r="G292" s="73"/>
      <c r="H292" s="228"/>
    </row>
    <row r="293" ht="14.25" customHeight="1">
      <c r="B293" s="25"/>
      <c r="C293" s="168"/>
      <c r="D293" s="229"/>
      <c r="E293" s="229"/>
      <c r="F293" s="73"/>
      <c r="G293" s="73"/>
      <c r="H293" s="228"/>
    </row>
    <row r="294" ht="14.25" customHeight="1">
      <c r="B294" s="25"/>
      <c r="C294" s="168"/>
      <c r="D294" s="229"/>
      <c r="E294" s="229"/>
      <c r="F294" s="73"/>
      <c r="G294" s="73"/>
      <c r="H294" s="228"/>
    </row>
    <row r="295" ht="14.25" customHeight="1">
      <c r="B295" s="25"/>
      <c r="C295" s="168"/>
      <c r="D295" s="229"/>
      <c r="E295" s="229"/>
      <c r="F295" s="73"/>
      <c r="G295" s="73"/>
      <c r="H295" s="228"/>
    </row>
    <row r="296" ht="14.25" customHeight="1">
      <c r="B296" s="25"/>
      <c r="C296" s="168"/>
      <c r="D296" s="229"/>
      <c r="E296" s="229"/>
      <c r="F296" s="73"/>
      <c r="G296" s="73"/>
      <c r="H296" s="228"/>
    </row>
    <row r="297" ht="14.25" customHeight="1">
      <c r="B297" s="25"/>
      <c r="C297" s="168"/>
      <c r="D297" s="229"/>
      <c r="E297" s="229"/>
      <c r="F297" s="73"/>
      <c r="G297" s="73"/>
      <c r="H297" s="228"/>
    </row>
    <row r="298" ht="14.25" customHeight="1">
      <c r="B298" s="25"/>
      <c r="C298" s="168"/>
      <c r="D298" s="229"/>
      <c r="E298" s="229"/>
      <c r="F298" s="73"/>
      <c r="G298" s="73"/>
      <c r="H298" s="228"/>
    </row>
    <row r="299" ht="14.25" customHeight="1">
      <c r="B299" s="25"/>
      <c r="C299" s="168"/>
      <c r="D299" s="229"/>
      <c r="E299" s="229"/>
      <c r="F299" s="73"/>
      <c r="G299" s="73"/>
      <c r="H299" s="228"/>
    </row>
    <row r="300" ht="14.25" customHeight="1">
      <c r="B300" s="25"/>
      <c r="C300" s="168"/>
      <c r="D300" s="229"/>
      <c r="E300" s="229"/>
      <c r="F300" s="73"/>
      <c r="G300" s="73"/>
      <c r="H300" s="228"/>
    </row>
    <row r="301" ht="14.25" customHeight="1">
      <c r="B301" s="25"/>
      <c r="C301" s="168"/>
      <c r="D301" s="229"/>
      <c r="E301" s="229"/>
      <c r="F301" s="73"/>
      <c r="G301" s="73"/>
      <c r="H301" s="228"/>
    </row>
    <row r="302" ht="14.25" customHeight="1">
      <c r="B302" s="25"/>
      <c r="C302" s="168"/>
      <c r="D302" s="229"/>
      <c r="E302" s="229"/>
      <c r="F302" s="73"/>
      <c r="G302" s="73"/>
      <c r="H302" s="228"/>
    </row>
    <row r="303" ht="14.25" customHeight="1">
      <c r="B303" s="25"/>
      <c r="C303" s="168"/>
      <c r="D303" s="229"/>
      <c r="E303" s="229"/>
      <c r="F303" s="73"/>
      <c r="G303" s="73"/>
      <c r="H303" s="228"/>
    </row>
    <row r="304" ht="14.25" customHeight="1">
      <c r="B304" s="25"/>
      <c r="C304" s="168"/>
      <c r="D304" s="229"/>
      <c r="E304" s="229"/>
      <c r="F304" s="73"/>
      <c r="G304" s="73"/>
      <c r="H304" s="228"/>
    </row>
    <row r="305" ht="14.25" customHeight="1">
      <c r="B305" s="25"/>
      <c r="C305" s="168"/>
      <c r="D305" s="229"/>
      <c r="E305" s="229"/>
      <c r="F305" s="73"/>
      <c r="G305" s="73"/>
      <c r="H305" s="228"/>
    </row>
    <row r="306" ht="14.25" customHeight="1">
      <c r="B306" s="25"/>
      <c r="C306" s="168"/>
      <c r="D306" s="229"/>
      <c r="E306" s="229"/>
      <c r="F306" s="73"/>
      <c r="G306" s="73"/>
      <c r="H306" s="228"/>
    </row>
    <row r="307" ht="14.25" customHeight="1">
      <c r="B307" s="25"/>
      <c r="C307" s="168"/>
      <c r="D307" s="229"/>
      <c r="E307" s="229"/>
      <c r="F307" s="73"/>
      <c r="G307" s="73"/>
      <c r="H307" s="228"/>
    </row>
    <row r="308" ht="14.25" customHeight="1">
      <c r="B308" s="25"/>
      <c r="C308" s="168"/>
      <c r="D308" s="229"/>
      <c r="E308" s="229"/>
      <c r="F308" s="73"/>
      <c r="G308" s="73"/>
      <c r="H308" s="228"/>
    </row>
    <row r="309" ht="14.25" customHeight="1">
      <c r="B309" s="25"/>
      <c r="C309" s="168"/>
      <c r="D309" s="229"/>
      <c r="E309" s="229"/>
      <c r="F309" s="73"/>
      <c r="G309" s="73"/>
      <c r="H309" s="228"/>
    </row>
    <row r="310" ht="14.25" customHeight="1">
      <c r="B310" s="25"/>
      <c r="C310" s="168"/>
      <c r="D310" s="229"/>
      <c r="E310" s="229"/>
      <c r="F310" s="73"/>
      <c r="G310" s="73"/>
      <c r="H310" s="228"/>
    </row>
    <row r="311" ht="14.25" customHeight="1">
      <c r="B311" s="25"/>
      <c r="C311" s="168"/>
      <c r="D311" s="229"/>
      <c r="E311" s="229"/>
      <c r="F311" s="73"/>
      <c r="G311" s="73"/>
      <c r="H311" s="228"/>
    </row>
    <row r="312" ht="14.25" customHeight="1">
      <c r="B312" s="25"/>
      <c r="C312" s="168"/>
      <c r="D312" s="229"/>
      <c r="E312" s="229"/>
      <c r="F312" s="73"/>
      <c r="G312" s="73"/>
      <c r="H312" s="228"/>
    </row>
    <row r="313" ht="14.25" customHeight="1">
      <c r="B313" s="25"/>
      <c r="C313" s="168"/>
      <c r="D313" s="229"/>
      <c r="E313" s="229"/>
      <c r="F313" s="73"/>
      <c r="G313" s="73"/>
      <c r="H313" s="228"/>
    </row>
    <row r="314" ht="14.25" customHeight="1">
      <c r="B314" s="25"/>
      <c r="C314" s="168"/>
      <c r="D314" s="229"/>
      <c r="E314" s="229"/>
      <c r="F314" s="73"/>
      <c r="G314" s="73"/>
      <c r="H314" s="228"/>
    </row>
    <row r="315" ht="14.25" customHeight="1">
      <c r="B315" s="25"/>
      <c r="C315" s="168"/>
      <c r="D315" s="229"/>
      <c r="E315" s="229"/>
      <c r="F315" s="73"/>
      <c r="G315" s="73"/>
      <c r="H315" s="228"/>
    </row>
    <row r="316" ht="14.25" customHeight="1">
      <c r="B316" s="25"/>
      <c r="C316" s="168"/>
      <c r="D316" s="229"/>
      <c r="E316" s="229"/>
      <c r="F316" s="73"/>
      <c r="G316" s="73"/>
      <c r="H316" s="228"/>
    </row>
    <row r="317" ht="14.25" customHeight="1">
      <c r="B317" s="25"/>
      <c r="C317" s="168"/>
      <c r="D317" s="229"/>
      <c r="E317" s="229"/>
      <c r="F317" s="73"/>
      <c r="G317" s="73"/>
      <c r="H317" s="228"/>
    </row>
    <row r="318" ht="14.25" customHeight="1">
      <c r="B318" s="25"/>
      <c r="C318" s="168"/>
      <c r="D318" s="229"/>
      <c r="E318" s="229"/>
      <c r="F318" s="73"/>
      <c r="G318" s="73"/>
      <c r="H318" s="228"/>
    </row>
    <row r="319" ht="14.25" customHeight="1">
      <c r="B319" s="25"/>
      <c r="C319" s="168"/>
      <c r="D319" s="229"/>
      <c r="E319" s="229"/>
      <c r="F319" s="73"/>
      <c r="G319" s="73"/>
      <c r="H319" s="228"/>
    </row>
    <row r="320" ht="14.25" customHeight="1">
      <c r="B320" s="25"/>
      <c r="C320" s="168"/>
      <c r="D320" s="229"/>
      <c r="E320" s="229"/>
      <c r="F320" s="73"/>
      <c r="G320" s="73"/>
      <c r="H320" s="228"/>
    </row>
    <row r="321" ht="14.25" customHeight="1">
      <c r="B321" s="25"/>
      <c r="C321" s="168"/>
      <c r="D321" s="229"/>
      <c r="E321" s="229"/>
      <c r="F321" s="73"/>
      <c r="G321" s="73"/>
      <c r="H321" s="228"/>
    </row>
    <row r="322" ht="14.25" customHeight="1">
      <c r="B322" s="25"/>
      <c r="C322" s="168"/>
      <c r="D322" s="229"/>
      <c r="E322" s="229"/>
      <c r="F322" s="73"/>
      <c r="G322" s="73"/>
      <c r="H322" s="228"/>
    </row>
    <row r="323" ht="14.25" customHeight="1">
      <c r="B323" s="25"/>
      <c r="C323" s="168"/>
      <c r="D323" s="229"/>
      <c r="E323" s="229"/>
      <c r="F323" s="73"/>
      <c r="G323" s="73"/>
      <c r="H323" s="228"/>
    </row>
    <row r="324" ht="14.25" customHeight="1">
      <c r="B324" s="25"/>
      <c r="C324" s="168"/>
      <c r="D324" s="229"/>
      <c r="E324" s="229"/>
      <c r="F324" s="73"/>
      <c r="G324" s="73"/>
      <c r="H324" s="228"/>
    </row>
    <row r="325" ht="14.25" customHeight="1">
      <c r="B325" s="25"/>
      <c r="C325" s="168"/>
      <c r="D325" s="229"/>
      <c r="E325" s="229"/>
      <c r="F325" s="73"/>
      <c r="G325" s="73"/>
      <c r="H325" s="228"/>
    </row>
    <row r="326" ht="14.25" customHeight="1">
      <c r="B326" s="25"/>
      <c r="C326" s="168"/>
      <c r="D326" s="229"/>
      <c r="E326" s="229"/>
      <c r="F326" s="73"/>
      <c r="G326" s="73"/>
      <c r="H326" s="228"/>
    </row>
    <row r="327" ht="14.25" customHeight="1">
      <c r="B327" s="25"/>
      <c r="C327" s="168"/>
      <c r="D327" s="229"/>
      <c r="E327" s="229"/>
      <c r="F327" s="73"/>
      <c r="G327" s="73"/>
      <c r="H327" s="228"/>
    </row>
    <row r="328" ht="14.25" customHeight="1">
      <c r="B328" s="25"/>
      <c r="C328" s="168"/>
      <c r="D328" s="229"/>
      <c r="E328" s="229"/>
      <c r="F328" s="73"/>
      <c r="G328" s="73"/>
      <c r="H328" s="228"/>
    </row>
    <row r="329" ht="14.25" customHeight="1">
      <c r="B329" s="25"/>
      <c r="C329" s="168"/>
      <c r="D329" s="229"/>
      <c r="E329" s="229"/>
      <c r="F329" s="73"/>
      <c r="G329" s="73"/>
      <c r="H329" s="228"/>
    </row>
    <row r="330" ht="14.25" customHeight="1">
      <c r="B330" s="25"/>
      <c r="C330" s="168"/>
      <c r="D330" s="229"/>
      <c r="E330" s="229"/>
      <c r="F330" s="73"/>
      <c r="G330" s="73"/>
      <c r="H330" s="228"/>
    </row>
    <row r="331" ht="14.25" customHeight="1">
      <c r="B331" s="25"/>
      <c r="C331" s="168"/>
      <c r="D331" s="229"/>
      <c r="E331" s="229"/>
      <c r="F331" s="73"/>
      <c r="G331" s="73"/>
      <c r="H331" s="228"/>
    </row>
    <row r="332" ht="14.25" customHeight="1">
      <c r="B332" s="25"/>
      <c r="C332" s="168"/>
      <c r="D332" s="229"/>
      <c r="E332" s="229"/>
      <c r="F332" s="73"/>
      <c r="G332" s="73"/>
      <c r="H332" s="228"/>
    </row>
    <row r="333" ht="14.25" customHeight="1">
      <c r="B333" s="25"/>
      <c r="C333" s="168"/>
      <c r="D333" s="229"/>
      <c r="E333" s="229"/>
      <c r="F333" s="73"/>
      <c r="G333" s="73"/>
      <c r="H333" s="228"/>
    </row>
    <row r="334" ht="14.25" customHeight="1">
      <c r="B334" s="25"/>
      <c r="C334" s="168"/>
      <c r="D334" s="229"/>
      <c r="E334" s="229"/>
      <c r="F334" s="73"/>
      <c r="G334" s="73"/>
      <c r="H334" s="228"/>
    </row>
    <row r="335" ht="14.25" customHeight="1">
      <c r="B335" s="25"/>
      <c r="C335" s="168"/>
      <c r="D335" s="229"/>
      <c r="E335" s="229"/>
      <c r="F335" s="73"/>
      <c r="G335" s="73"/>
      <c r="H335" s="228"/>
    </row>
    <row r="336" ht="14.25" customHeight="1">
      <c r="B336" s="25"/>
      <c r="C336" s="168"/>
      <c r="D336" s="229"/>
      <c r="E336" s="229"/>
      <c r="F336" s="73"/>
      <c r="G336" s="73"/>
      <c r="H336" s="228"/>
    </row>
    <row r="337" ht="14.25" customHeight="1">
      <c r="B337" s="25"/>
      <c r="C337" s="168"/>
      <c r="D337" s="229"/>
      <c r="E337" s="229"/>
      <c r="F337" s="73"/>
      <c r="G337" s="73"/>
      <c r="H337" s="228"/>
    </row>
    <row r="338" ht="14.25" customHeight="1">
      <c r="B338" s="25"/>
      <c r="C338" s="168"/>
      <c r="D338" s="229"/>
      <c r="E338" s="229"/>
      <c r="F338" s="73"/>
      <c r="G338" s="73"/>
      <c r="H338" s="228"/>
    </row>
    <row r="339" ht="14.25" customHeight="1">
      <c r="B339" s="25"/>
      <c r="C339" s="168"/>
      <c r="D339" s="229"/>
      <c r="E339" s="229"/>
      <c r="F339" s="73"/>
      <c r="G339" s="73"/>
      <c r="H339" s="228"/>
    </row>
    <row r="340" ht="14.25" customHeight="1">
      <c r="B340" s="25"/>
      <c r="C340" s="168"/>
      <c r="D340" s="229"/>
      <c r="E340" s="229"/>
      <c r="F340" s="73"/>
      <c r="G340" s="73"/>
      <c r="H340" s="228"/>
    </row>
    <row r="341" ht="14.25" customHeight="1">
      <c r="B341" s="25"/>
      <c r="C341" s="168"/>
      <c r="D341" s="229"/>
      <c r="E341" s="229"/>
      <c r="F341" s="73"/>
      <c r="G341" s="73"/>
      <c r="H341" s="228"/>
    </row>
    <row r="342" ht="14.25" customHeight="1">
      <c r="B342" s="25"/>
      <c r="C342" s="168"/>
      <c r="D342" s="229"/>
      <c r="E342" s="229"/>
      <c r="F342" s="73"/>
      <c r="G342" s="73"/>
      <c r="H342" s="228"/>
    </row>
    <row r="343" ht="14.25" customHeight="1">
      <c r="B343" s="25"/>
      <c r="C343" s="168"/>
      <c r="D343" s="229"/>
      <c r="E343" s="229"/>
      <c r="F343" s="73"/>
      <c r="G343" s="73"/>
      <c r="H343" s="228"/>
    </row>
    <row r="344" ht="14.25" customHeight="1">
      <c r="B344" s="25"/>
      <c r="C344" s="168"/>
      <c r="D344" s="229"/>
      <c r="E344" s="229"/>
      <c r="F344" s="73"/>
      <c r="G344" s="73"/>
      <c r="H344" s="228"/>
    </row>
    <row r="345" ht="14.25" customHeight="1">
      <c r="B345" s="25"/>
      <c r="C345" s="168"/>
      <c r="D345" s="229"/>
      <c r="E345" s="229"/>
      <c r="F345" s="73"/>
      <c r="G345" s="73"/>
      <c r="H345" s="228"/>
    </row>
    <row r="346" ht="14.25" customHeight="1">
      <c r="B346" s="25"/>
      <c r="C346" s="168"/>
      <c r="D346" s="229"/>
      <c r="E346" s="229"/>
      <c r="F346" s="73"/>
      <c r="G346" s="73"/>
      <c r="H346" s="228"/>
    </row>
    <row r="347" ht="14.25" customHeight="1">
      <c r="B347" s="25"/>
      <c r="C347" s="168"/>
      <c r="D347" s="229"/>
      <c r="E347" s="229"/>
      <c r="F347" s="73"/>
      <c r="G347" s="73"/>
      <c r="H347" s="228"/>
    </row>
    <row r="348" ht="14.25" customHeight="1">
      <c r="B348" s="25"/>
      <c r="C348" s="168"/>
      <c r="D348" s="229"/>
      <c r="E348" s="229"/>
      <c r="F348" s="73"/>
      <c r="G348" s="73"/>
      <c r="H348" s="228"/>
    </row>
    <row r="349" ht="14.25" customHeight="1">
      <c r="B349" s="25"/>
      <c r="C349" s="168"/>
      <c r="D349" s="229"/>
      <c r="E349" s="229"/>
      <c r="F349" s="73"/>
      <c r="G349" s="73"/>
      <c r="H349" s="228"/>
    </row>
    <row r="350" ht="14.25" customHeight="1">
      <c r="B350" s="25"/>
      <c r="C350" s="168"/>
      <c r="D350" s="229"/>
      <c r="E350" s="229"/>
      <c r="F350" s="73"/>
      <c r="G350" s="73"/>
      <c r="H350" s="228"/>
    </row>
    <row r="351" ht="14.25" customHeight="1">
      <c r="B351" s="25"/>
      <c r="C351" s="168"/>
      <c r="D351" s="229"/>
      <c r="E351" s="229"/>
      <c r="F351" s="73"/>
      <c r="G351" s="73"/>
      <c r="H351" s="228"/>
    </row>
    <row r="352" ht="14.25" customHeight="1">
      <c r="B352" s="25"/>
      <c r="C352" s="168"/>
      <c r="D352" s="229"/>
      <c r="E352" s="229"/>
      <c r="F352" s="73"/>
      <c r="G352" s="73"/>
      <c r="H352" s="228"/>
    </row>
    <row r="353" ht="14.25" customHeight="1">
      <c r="B353" s="25"/>
      <c r="C353" s="168"/>
      <c r="D353" s="229"/>
      <c r="E353" s="229"/>
      <c r="F353" s="73"/>
      <c r="G353" s="73"/>
      <c r="H353" s="228"/>
    </row>
    <row r="354" ht="14.25" customHeight="1">
      <c r="B354" s="25"/>
      <c r="C354" s="168"/>
      <c r="D354" s="229"/>
      <c r="E354" s="229"/>
      <c r="F354" s="73"/>
      <c r="G354" s="73"/>
      <c r="H354" s="228"/>
    </row>
    <row r="355" ht="14.25" customHeight="1">
      <c r="B355" s="25"/>
      <c r="C355" s="168"/>
      <c r="D355" s="229"/>
      <c r="E355" s="229"/>
      <c r="F355" s="73"/>
      <c r="G355" s="73"/>
      <c r="H355" s="228"/>
    </row>
    <row r="356" ht="14.25" customHeight="1">
      <c r="B356" s="25"/>
      <c r="C356" s="168"/>
      <c r="D356" s="229"/>
      <c r="E356" s="229"/>
      <c r="F356" s="73"/>
      <c r="G356" s="73"/>
      <c r="H356" s="228"/>
    </row>
    <row r="357" ht="14.25" customHeight="1">
      <c r="B357" s="25"/>
      <c r="C357" s="168"/>
      <c r="D357" s="229"/>
      <c r="E357" s="229"/>
      <c r="F357" s="73"/>
      <c r="G357" s="73"/>
      <c r="H357" s="228"/>
    </row>
    <row r="358" ht="14.25" customHeight="1">
      <c r="B358" s="25"/>
      <c r="C358" s="168"/>
      <c r="D358" s="229"/>
      <c r="E358" s="229"/>
      <c r="F358" s="73"/>
      <c r="G358" s="73"/>
      <c r="H358" s="228"/>
    </row>
    <row r="359" ht="14.25" customHeight="1">
      <c r="B359" s="25"/>
      <c r="C359" s="168"/>
      <c r="D359" s="229"/>
      <c r="E359" s="229"/>
      <c r="F359" s="73"/>
      <c r="G359" s="73"/>
      <c r="H359" s="228"/>
    </row>
    <row r="360" ht="14.25" customHeight="1">
      <c r="B360" s="25"/>
      <c r="C360" s="168"/>
      <c r="D360" s="229"/>
      <c r="E360" s="229"/>
      <c r="F360" s="73"/>
      <c r="G360" s="73"/>
      <c r="H360" s="228"/>
    </row>
    <row r="361" ht="14.25" customHeight="1">
      <c r="B361" s="25"/>
      <c r="C361" s="168"/>
      <c r="D361" s="229"/>
      <c r="E361" s="229"/>
      <c r="F361" s="73"/>
      <c r="G361" s="73"/>
      <c r="H361" s="228"/>
    </row>
    <row r="362" ht="14.25" customHeight="1">
      <c r="B362" s="25"/>
      <c r="C362" s="168"/>
      <c r="D362" s="229"/>
      <c r="E362" s="229"/>
      <c r="F362" s="73"/>
      <c r="G362" s="73"/>
      <c r="H362" s="228"/>
    </row>
    <row r="363" ht="14.25" customHeight="1">
      <c r="B363" s="25"/>
      <c r="C363" s="168"/>
      <c r="D363" s="229"/>
      <c r="E363" s="229"/>
      <c r="F363" s="73"/>
      <c r="G363" s="73"/>
      <c r="H363" s="228"/>
    </row>
    <row r="364" ht="14.25" customHeight="1">
      <c r="B364" s="25"/>
      <c r="C364" s="168"/>
      <c r="D364" s="229"/>
      <c r="E364" s="229"/>
      <c r="F364" s="73"/>
      <c r="G364" s="73"/>
      <c r="H364" s="228"/>
    </row>
    <row r="365" ht="14.25" customHeight="1">
      <c r="B365" s="25"/>
      <c r="C365" s="168"/>
      <c r="D365" s="229"/>
      <c r="E365" s="229"/>
      <c r="F365" s="73"/>
      <c r="G365" s="73"/>
      <c r="H365" s="228"/>
    </row>
    <row r="366" ht="14.25" customHeight="1">
      <c r="B366" s="25"/>
      <c r="C366" s="168"/>
      <c r="D366" s="229"/>
      <c r="E366" s="229"/>
      <c r="F366" s="73"/>
      <c r="G366" s="73"/>
      <c r="H366" s="228"/>
    </row>
    <row r="367" ht="14.25" customHeight="1">
      <c r="B367" s="25"/>
      <c r="C367" s="168"/>
      <c r="D367" s="229"/>
      <c r="E367" s="229"/>
      <c r="F367" s="73"/>
      <c r="G367" s="73"/>
      <c r="H367" s="228"/>
    </row>
    <row r="368" ht="14.25" customHeight="1">
      <c r="B368" s="25"/>
      <c r="C368" s="168"/>
      <c r="D368" s="229"/>
      <c r="E368" s="229"/>
      <c r="F368" s="73"/>
      <c r="G368" s="73"/>
      <c r="H368" s="228"/>
    </row>
    <row r="369" ht="14.25" customHeight="1">
      <c r="B369" s="25"/>
      <c r="C369" s="168"/>
      <c r="D369" s="229"/>
      <c r="E369" s="229"/>
      <c r="F369" s="73"/>
      <c r="G369" s="73"/>
      <c r="H369" s="228"/>
    </row>
    <row r="370" ht="14.25" customHeight="1">
      <c r="B370" s="25"/>
      <c r="C370" s="168"/>
      <c r="D370" s="229"/>
      <c r="E370" s="229"/>
      <c r="F370" s="73"/>
      <c r="G370" s="73"/>
      <c r="H370" s="228"/>
    </row>
    <row r="371" ht="14.25" customHeight="1">
      <c r="B371" s="25"/>
      <c r="C371" s="168"/>
      <c r="D371" s="229"/>
      <c r="E371" s="229"/>
      <c r="F371" s="73"/>
      <c r="G371" s="73"/>
      <c r="H371" s="228"/>
    </row>
    <row r="372" ht="14.25" customHeight="1">
      <c r="B372" s="25"/>
      <c r="C372" s="168"/>
      <c r="D372" s="229"/>
      <c r="E372" s="229"/>
      <c r="F372" s="73"/>
      <c r="G372" s="73"/>
      <c r="H372" s="228"/>
    </row>
    <row r="373" ht="14.25" customHeight="1">
      <c r="B373" s="25"/>
      <c r="C373" s="168"/>
      <c r="D373" s="229"/>
      <c r="E373" s="229"/>
      <c r="F373" s="73"/>
      <c r="G373" s="73"/>
      <c r="H373" s="228"/>
    </row>
    <row r="374" ht="14.25" customHeight="1">
      <c r="B374" s="25"/>
      <c r="C374" s="168"/>
      <c r="D374" s="229"/>
      <c r="E374" s="229"/>
      <c r="F374" s="73"/>
      <c r="G374" s="73"/>
      <c r="H374" s="228"/>
    </row>
    <row r="375" ht="14.25" customHeight="1">
      <c r="B375" s="25"/>
      <c r="C375" s="168"/>
      <c r="D375" s="229"/>
      <c r="E375" s="229"/>
      <c r="F375" s="73"/>
      <c r="G375" s="73"/>
      <c r="H375" s="228"/>
    </row>
    <row r="376" ht="14.25" customHeight="1">
      <c r="B376" s="25"/>
      <c r="C376" s="168"/>
      <c r="D376" s="229"/>
      <c r="E376" s="229"/>
      <c r="F376" s="73"/>
      <c r="G376" s="73"/>
      <c r="H376" s="228"/>
    </row>
    <row r="377" ht="14.25" customHeight="1">
      <c r="B377" s="25"/>
      <c r="C377" s="168"/>
      <c r="D377" s="229"/>
      <c r="E377" s="229"/>
      <c r="F377" s="73"/>
      <c r="G377" s="73"/>
      <c r="H377" s="228"/>
    </row>
    <row r="378" ht="14.25" customHeight="1">
      <c r="B378" s="25"/>
      <c r="C378" s="168"/>
      <c r="D378" s="229"/>
      <c r="E378" s="229"/>
      <c r="F378" s="73"/>
      <c r="G378" s="73"/>
      <c r="H378" s="228"/>
    </row>
    <row r="379" ht="14.25" customHeight="1">
      <c r="B379" s="25"/>
      <c r="C379" s="168"/>
      <c r="D379" s="229"/>
      <c r="E379" s="229"/>
      <c r="F379" s="73"/>
      <c r="G379" s="73"/>
      <c r="H379" s="228"/>
    </row>
    <row r="380" ht="14.25" customHeight="1">
      <c r="B380" s="25"/>
      <c r="C380" s="168"/>
      <c r="D380" s="229"/>
      <c r="E380" s="229"/>
      <c r="F380" s="73"/>
      <c r="G380" s="73"/>
      <c r="H380" s="228"/>
    </row>
    <row r="381" ht="14.25" customHeight="1">
      <c r="B381" s="25"/>
      <c r="C381" s="168"/>
      <c r="D381" s="229"/>
      <c r="E381" s="229"/>
      <c r="F381" s="73"/>
      <c r="G381" s="73"/>
      <c r="H381" s="228"/>
    </row>
    <row r="382" ht="14.25" customHeight="1">
      <c r="B382" s="25"/>
      <c r="C382" s="168"/>
      <c r="D382" s="229"/>
      <c r="E382" s="229"/>
      <c r="F382" s="73"/>
      <c r="G382" s="73"/>
      <c r="H382" s="228"/>
    </row>
    <row r="383" ht="14.25" customHeight="1">
      <c r="B383" s="25"/>
      <c r="C383" s="168"/>
      <c r="D383" s="229"/>
      <c r="E383" s="229"/>
      <c r="F383" s="73"/>
      <c r="G383" s="73"/>
      <c r="H383" s="228"/>
    </row>
    <row r="384" ht="14.25" customHeight="1">
      <c r="B384" s="25"/>
      <c r="C384" s="168"/>
      <c r="D384" s="229"/>
      <c r="E384" s="229"/>
      <c r="F384" s="73"/>
      <c r="G384" s="73"/>
      <c r="H384" s="228"/>
    </row>
    <row r="385" ht="14.25" customHeight="1">
      <c r="B385" s="25"/>
      <c r="C385" s="168"/>
      <c r="D385" s="229"/>
      <c r="E385" s="229"/>
      <c r="F385" s="73"/>
      <c r="G385" s="73"/>
      <c r="H385" s="228"/>
    </row>
    <row r="386" ht="14.25" customHeight="1">
      <c r="B386" s="25"/>
      <c r="C386" s="168"/>
      <c r="D386" s="229"/>
      <c r="E386" s="229"/>
      <c r="F386" s="73"/>
      <c r="G386" s="73"/>
      <c r="H386" s="228"/>
    </row>
    <row r="387" ht="14.25" customHeight="1">
      <c r="B387" s="25"/>
      <c r="C387" s="168"/>
      <c r="D387" s="229"/>
      <c r="E387" s="229"/>
      <c r="F387" s="73"/>
      <c r="G387" s="73"/>
      <c r="H387" s="228"/>
    </row>
    <row r="388" ht="14.25" customHeight="1">
      <c r="B388" s="25"/>
      <c r="C388" s="168"/>
      <c r="D388" s="229"/>
      <c r="E388" s="229"/>
      <c r="F388" s="73"/>
      <c r="G388" s="73"/>
      <c r="H388" s="228"/>
    </row>
    <row r="389" ht="14.25" customHeight="1">
      <c r="B389" s="25"/>
      <c r="C389" s="168"/>
      <c r="D389" s="229"/>
      <c r="E389" s="229"/>
      <c r="F389" s="73"/>
      <c r="G389" s="73"/>
      <c r="H389" s="228"/>
    </row>
    <row r="390" ht="14.25" customHeight="1">
      <c r="B390" s="25"/>
      <c r="C390" s="168"/>
      <c r="D390" s="229"/>
      <c r="E390" s="229"/>
      <c r="F390" s="73"/>
      <c r="G390" s="73"/>
      <c r="H390" s="228"/>
    </row>
    <row r="391" ht="14.25" customHeight="1">
      <c r="B391" s="25"/>
      <c r="C391" s="168"/>
      <c r="D391" s="229"/>
      <c r="E391" s="229"/>
      <c r="F391" s="73"/>
      <c r="G391" s="73"/>
      <c r="H391" s="228"/>
    </row>
    <row r="392" ht="14.25" customHeight="1">
      <c r="B392" s="25"/>
      <c r="C392" s="168"/>
      <c r="D392" s="229"/>
      <c r="E392" s="229"/>
      <c r="F392" s="73"/>
      <c r="G392" s="73"/>
      <c r="H392" s="228"/>
    </row>
    <row r="393" ht="14.25" customHeight="1">
      <c r="B393" s="25"/>
      <c r="C393" s="168"/>
      <c r="D393" s="229"/>
      <c r="E393" s="229"/>
      <c r="F393" s="73"/>
      <c r="G393" s="73"/>
      <c r="H393" s="228"/>
    </row>
    <row r="394" ht="14.25" customHeight="1">
      <c r="B394" s="25"/>
      <c r="C394" s="168"/>
      <c r="D394" s="229"/>
      <c r="E394" s="229"/>
      <c r="F394" s="73"/>
      <c r="G394" s="73"/>
      <c r="H394" s="228"/>
    </row>
    <row r="395" ht="14.25" customHeight="1">
      <c r="B395" s="25"/>
      <c r="C395" s="168"/>
      <c r="D395" s="229"/>
      <c r="E395" s="229"/>
      <c r="F395" s="73"/>
      <c r="G395" s="73"/>
      <c r="H395" s="228"/>
    </row>
    <row r="396" ht="14.25" customHeight="1">
      <c r="B396" s="25"/>
      <c r="C396" s="168"/>
      <c r="D396" s="229"/>
      <c r="E396" s="229"/>
      <c r="F396" s="73"/>
      <c r="G396" s="73"/>
      <c r="H396" s="228"/>
    </row>
    <row r="397" ht="14.25" customHeight="1">
      <c r="B397" s="25"/>
      <c r="C397" s="168"/>
      <c r="D397" s="229"/>
      <c r="E397" s="229"/>
      <c r="F397" s="73"/>
      <c r="G397" s="73"/>
      <c r="H397" s="228"/>
    </row>
    <row r="398" ht="14.25" customHeight="1">
      <c r="B398" s="25"/>
      <c r="C398" s="168"/>
      <c r="D398" s="229"/>
      <c r="E398" s="229"/>
      <c r="F398" s="73"/>
      <c r="G398" s="73"/>
      <c r="H398" s="228"/>
    </row>
    <row r="399" ht="14.25" customHeight="1">
      <c r="B399" s="25"/>
      <c r="C399" s="168"/>
      <c r="D399" s="229"/>
      <c r="E399" s="229"/>
      <c r="F399" s="73"/>
      <c r="G399" s="73"/>
      <c r="H399" s="228"/>
    </row>
    <row r="400" ht="14.25" customHeight="1">
      <c r="B400" s="25"/>
      <c r="C400" s="168"/>
      <c r="D400" s="229"/>
      <c r="E400" s="229"/>
      <c r="F400" s="73"/>
      <c r="G400" s="73"/>
      <c r="H400" s="228"/>
    </row>
    <row r="401" ht="14.25" customHeight="1">
      <c r="B401" s="25"/>
      <c r="C401" s="168"/>
      <c r="D401" s="229"/>
      <c r="E401" s="229"/>
      <c r="F401" s="73"/>
      <c r="G401" s="73"/>
      <c r="H401" s="228"/>
    </row>
    <row r="402" ht="14.25" customHeight="1">
      <c r="B402" s="25"/>
      <c r="C402" s="168"/>
      <c r="D402" s="229"/>
      <c r="E402" s="229"/>
      <c r="F402" s="73"/>
      <c r="G402" s="73"/>
      <c r="H402" s="228"/>
    </row>
    <row r="403" ht="14.25" customHeight="1">
      <c r="B403" s="25"/>
      <c r="C403" s="168"/>
      <c r="D403" s="229"/>
      <c r="E403" s="229"/>
      <c r="F403" s="73"/>
      <c r="G403" s="73"/>
      <c r="H403" s="228"/>
    </row>
    <row r="404" ht="14.25" customHeight="1">
      <c r="B404" s="25"/>
      <c r="C404" s="168"/>
      <c r="D404" s="229"/>
      <c r="E404" s="229"/>
      <c r="F404" s="73"/>
      <c r="G404" s="73"/>
      <c r="H404" s="228"/>
    </row>
    <row r="405" ht="14.25" customHeight="1">
      <c r="B405" s="25"/>
      <c r="C405" s="168"/>
      <c r="D405" s="229"/>
      <c r="E405" s="229"/>
      <c r="F405" s="73"/>
      <c r="G405" s="73"/>
      <c r="H405" s="228"/>
    </row>
    <row r="406" ht="14.25" customHeight="1">
      <c r="B406" s="25"/>
      <c r="C406" s="168"/>
      <c r="D406" s="229"/>
      <c r="E406" s="229"/>
      <c r="F406" s="73"/>
      <c r="G406" s="73"/>
      <c r="H406" s="228"/>
    </row>
    <row r="407" ht="14.25" customHeight="1">
      <c r="B407" s="25"/>
      <c r="C407" s="168"/>
      <c r="D407" s="229"/>
      <c r="E407" s="229"/>
      <c r="F407" s="73"/>
      <c r="G407" s="73"/>
      <c r="H407" s="228"/>
    </row>
    <row r="408" ht="14.25" customHeight="1">
      <c r="B408" s="25"/>
      <c r="C408" s="168"/>
      <c r="D408" s="229"/>
      <c r="E408" s="229"/>
      <c r="F408" s="73"/>
      <c r="G408" s="73"/>
      <c r="H408" s="228"/>
    </row>
    <row r="409" ht="14.25" customHeight="1">
      <c r="B409" s="25"/>
      <c r="C409" s="168"/>
      <c r="D409" s="229"/>
      <c r="E409" s="229"/>
      <c r="F409" s="73"/>
      <c r="G409" s="73"/>
      <c r="H409" s="228"/>
    </row>
    <row r="410" ht="14.25" customHeight="1">
      <c r="B410" s="25"/>
      <c r="C410" s="168"/>
      <c r="D410" s="229"/>
      <c r="E410" s="229"/>
      <c r="F410" s="73"/>
      <c r="G410" s="73"/>
      <c r="H410" s="228"/>
    </row>
    <row r="411" ht="14.25" customHeight="1">
      <c r="B411" s="25"/>
      <c r="C411" s="168"/>
      <c r="D411" s="229"/>
      <c r="E411" s="229"/>
      <c r="F411" s="73"/>
      <c r="G411" s="73"/>
      <c r="H411" s="228"/>
    </row>
    <row r="412" ht="14.25" customHeight="1">
      <c r="B412" s="25"/>
      <c r="C412" s="168"/>
      <c r="D412" s="229"/>
      <c r="E412" s="229"/>
      <c r="F412" s="73"/>
      <c r="G412" s="73"/>
      <c r="H412" s="228"/>
    </row>
    <row r="413" ht="14.25" customHeight="1">
      <c r="B413" s="25"/>
      <c r="C413" s="168"/>
      <c r="D413" s="229"/>
      <c r="E413" s="229"/>
      <c r="F413" s="73"/>
      <c r="G413" s="73"/>
      <c r="H413" s="228"/>
    </row>
    <row r="414" ht="14.25" customHeight="1">
      <c r="B414" s="25"/>
      <c r="C414" s="168"/>
      <c r="D414" s="229"/>
      <c r="E414" s="229"/>
      <c r="F414" s="73"/>
      <c r="G414" s="73"/>
      <c r="H414" s="228"/>
    </row>
    <row r="415" ht="14.25" customHeight="1">
      <c r="B415" s="25"/>
      <c r="C415" s="168"/>
      <c r="D415" s="229"/>
      <c r="E415" s="229"/>
      <c r="F415" s="73"/>
      <c r="G415" s="73"/>
      <c r="H415" s="228"/>
    </row>
    <row r="416" ht="14.25" customHeight="1">
      <c r="B416" s="25"/>
      <c r="C416" s="168"/>
      <c r="D416" s="229"/>
      <c r="E416" s="229"/>
      <c r="F416" s="73"/>
      <c r="G416" s="73"/>
      <c r="H416" s="228"/>
    </row>
    <row r="417" ht="14.25" customHeight="1">
      <c r="B417" s="25"/>
      <c r="C417" s="168"/>
      <c r="D417" s="229"/>
      <c r="E417" s="229"/>
      <c r="F417" s="73"/>
      <c r="G417" s="73"/>
      <c r="H417" s="228"/>
    </row>
    <row r="418" ht="14.25" customHeight="1">
      <c r="B418" s="25"/>
      <c r="C418" s="168"/>
      <c r="D418" s="229"/>
      <c r="E418" s="229"/>
      <c r="F418" s="73"/>
      <c r="G418" s="73"/>
      <c r="H418" s="228"/>
    </row>
    <row r="419" ht="14.25" customHeight="1">
      <c r="B419" s="25"/>
      <c r="C419" s="168"/>
      <c r="D419" s="229"/>
      <c r="E419" s="229"/>
      <c r="F419" s="73"/>
      <c r="G419" s="73"/>
      <c r="H419" s="228"/>
    </row>
    <row r="420" ht="14.25" customHeight="1">
      <c r="B420" s="25"/>
      <c r="C420" s="168"/>
      <c r="D420" s="229"/>
      <c r="E420" s="229"/>
      <c r="F420" s="73"/>
      <c r="G420" s="73"/>
      <c r="H420" s="228"/>
    </row>
    <row r="421" ht="14.25" customHeight="1">
      <c r="B421" s="25"/>
      <c r="C421" s="168"/>
      <c r="D421" s="229"/>
      <c r="E421" s="229"/>
      <c r="F421" s="73"/>
      <c r="G421" s="73"/>
      <c r="H421" s="228"/>
    </row>
    <row r="422" ht="14.25" customHeight="1">
      <c r="B422" s="25"/>
      <c r="C422" s="168"/>
      <c r="D422" s="229"/>
      <c r="E422" s="229"/>
      <c r="F422" s="73"/>
      <c r="G422" s="73"/>
      <c r="H422" s="228"/>
    </row>
    <row r="423" ht="14.25" customHeight="1">
      <c r="B423" s="25"/>
      <c r="C423" s="168"/>
      <c r="D423" s="229"/>
      <c r="E423" s="229"/>
      <c r="F423" s="73"/>
      <c r="G423" s="73"/>
      <c r="H423" s="228"/>
    </row>
    <row r="424" ht="14.25" customHeight="1">
      <c r="B424" s="25"/>
      <c r="C424" s="168"/>
      <c r="D424" s="229"/>
      <c r="E424" s="229"/>
      <c r="F424" s="73"/>
      <c r="G424" s="73"/>
      <c r="H424" s="228"/>
    </row>
    <row r="425" ht="14.25" customHeight="1">
      <c r="B425" s="25"/>
      <c r="C425" s="168"/>
      <c r="D425" s="229"/>
      <c r="E425" s="229"/>
      <c r="F425" s="73"/>
      <c r="G425" s="73"/>
      <c r="H425" s="228"/>
    </row>
    <row r="426" ht="14.25" customHeight="1">
      <c r="B426" s="25"/>
      <c r="C426" s="168"/>
      <c r="D426" s="229"/>
      <c r="E426" s="229"/>
      <c r="F426" s="73"/>
      <c r="G426" s="73"/>
      <c r="H426" s="228"/>
    </row>
    <row r="427" ht="14.25" customHeight="1">
      <c r="B427" s="25"/>
      <c r="C427" s="168"/>
      <c r="D427" s="229"/>
      <c r="E427" s="229"/>
      <c r="F427" s="73"/>
      <c r="G427" s="73"/>
      <c r="H427" s="228"/>
    </row>
    <row r="428" ht="14.25" customHeight="1">
      <c r="B428" s="25"/>
      <c r="C428" s="168"/>
      <c r="D428" s="229"/>
      <c r="E428" s="229"/>
      <c r="F428" s="73"/>
      <c r="G428" s="73"/>
      <c r="H428" s="228"/>
    </row>
    <row r="429" ht="14.25" customHeight="1">
      <c r="B429" s="25"/>
      <c r="C429" s="168"/>
      <c r="D429" s="229"/>
      <c r="E429" s="229"/>
      <c r="F429" s="73"/>
      <c r="G429" s="73"/>
      <c r="H429" s="228"/>
    </row>
    <row r="430" ht="14.25" customHeight="1">
      <c r="B430" s="25"/>
      <c r="C430" s="168"/>
      <c r="D430" s="229"/>
      <c r="E430" s="229"/>
      <c r="F430" s="73"/>
      <c r="G430" s="73"/>
      <c r="H430" s="228"/>
    </row>
    <row r="431" ht="14.25" customHeight="1">
      <c r="B431" s="25"/>
      <c r="C431" s="168"/>
      <c r="D431" s="229"/>
      <c r="E431" s="229"/>
      <c r="F431" s="73"/>
      <c r="G431" s="73"/>
      <c r="H431" s="228"/>
    </row>
    <row r="432" ht="14.25" customHeight="1">
      <c r="B432" s="25"/>
      <c r="C432" s="168"/>
      <c r="D432" s="229"/>
      <c r="E432" s="229"/>
      <c r="F432" s="73"/>
      <c r="G432" s="73"/>
      <c r="H432" s="228"/>
    </row>
    <row r="433" ht="14.25" customHeight="1">
      <c r="B433" s="25"/>
      <c r="C433" s="168"/>
      <c r="D433" s="229"/>
      <c r="E433" s="229"/>
      <c r="F433" s="73"/>
      <c r="G433" s="73"/>
      <c r="H433" s="228"/>
    </row>
    <row r="434" ht="14.25" customHeight="1">
      <c r="B434" s="25"/>
      <c r="C434" s="168"/>
      <c r="D434" s="229"/>
      <c r="E434" s="229"/>
      <c r="F434" s="73"/>
      <c r="G434" s="73"/>
      <c r="H434" s="228"/>
    </row>
    <row r="435" ht="14.25" customHeight="1">
      <c r="B435" s="25"/>
      <c r="C435" s="168"/>
      <c r="D435" s="229"/>
      <c r="E435" s="229"/>
      <c r="F435" s="73"/>
      <c r="G435" s="73"/>
      <c r="H435" s="228"/>
    </row>
    <row r="436" ht="14.25" customHeight="1">
      <c r="B436" s="25"/>
      <c r="C436" s="168"/>
      <c r="D436" s="229"/>
      <c r="E436" s="229"/>
      <c r="F436" s="73"/>
      <c r="G436" s="73"/>
      <c r="H436" s="228"/>
    </row>
    <row r="437" ht="14.25" customHeight="1">
      <c r="B437" s="25"/>
      <c r="C437" s="168"/>
      <c r="D437" s="229"/>
      <c r="E437" s="229"/>
      <c r="F437" s="73"/>
      <c r="G437" s="73"/>
      <c r="H437" s="228"/>
    </row>
    <row r="438" ht="14.25" customHeight="1">
      <c r="B438" s="25"/>
      <c r="C438" s="168"/>
      <c r="D438" s="229"/>
      <c r="E438" s="229"/>
      <c r="F438" s="73"/>
      <c r="G438" s="73"/>
      <c r="H438" s="228"/>
    </row>
    <row r="439" ht="14.25" customHeight="1">
      <c r="B439" s="25"/>
      <c r="C439" s="168"/>
      <c r="D439" s="229"/>
      <c r="E439" s="229"/>
      <c r="F439" s="73"/>
      <c r="G439" s="73"/>
      <c r="H439" s="228"/>
    </row>
    <row r="440" ht="14.25" customHeight="1">
      <c r="B440" s="25"/>
      <c r="C440" s="168"/>
      <c r="D440" s="229"/>
      <c r="E440" s="229"/>
      <c r="F440" s="73"/>
      <c r="G440" s="73"/>
      <c r="H440" s="228"/>
    </row>
    <row r="441" ht="14.25" customHeight="1">
      <c r="B441" s="25"/>
      <c r="C441" s="168"/>
      <c r="D441" s="229"/>
      <c r="E441" s="229"/>
      <c r="F441" s="73"/>
      <c r="G441" s="73"/>
      <c r="H441" s="228"/>
    </row>
    <row r="442" ht="14.25" customHeight="1">
      <c r="B442" s="25"/>
      <c r="C442" s="168"/>
      <c r="D442" s="229"/>
      <c r="E442" s="229"/>
      <c r="F442" s="73"/>
      <c r="G442" s="73"/>
      <c r="H442" s="228"/>
    </row>
    <row r="443" ht="14.25" customHeight="1">
      <c r="B443" s="25"/>
      <c r="C443" s="168"/>
      <c r="D443" s="229"/>
      <c r="E443" s="229"/>
      <c r="F443" s="73"/>
      <c r="G443" s="73"/>
      <c r="H443" s="228"/>
    </row>
    <row r="444" ht="14.25" customHeight="1">
      <c r="B444" s="25"/>
      <c r="C444" s="168"/>
      <c r="D444" s="229"/>
      <c r="E444" s="229"/>
      <c r="F444" s="73"/>
      <c r="G444" s="73"/>
      <c r="H444" s="228"/>
    </row>
    <row r="445" ht="14.25" customHeight="1">
      <c r="B445" s="25"/>
      <c r="C445" s="168"/>
      <c r="D445" s="229"/>
      <c r="E445" s="229"/>
      <c r="F445" s="73"/>
      <c r="G445" s="73"/>
      <c r="H445" s="228"/>
    </row>
    <row r="446" ht="14.25" customHeight="1">
      <c r="B446" s="25"/>
      <c r="C446" s="168"/>
      <c r="D446" s="229"/>
      <c r="E446" s="229"/>
      <c r="F446" s="73"/>
      <c r="G446" s="73"/>
      <c r="H446" s="228"/>
    </row>
    <row r="447" ht="14.25" customHeight="1">
      <c r="B447" s="25"/>
      <c r="C447" s="168"/>
      <c r="D447" s="229"/>
      <c r="E447" s="229"/>
      <c r="F447" s="73"/>
      <c r="G447" s="73"/>
      <c r="H447" s="228"/>
    </row>
    <row r="448" ht="14.25" customHeight="1">
      <c r="B448" s="25"/>
      <c r="C448" s="168"/>
      <c r="D448" s="229"/>
      <c r="E448" s="229"/>
      <c r="F448" s="73"/>
      <c r="G448" s="73"/>
      <c r="H448" s="228"/>
    </row>
    <row r="449" ht="14.25" customHeight="1">
      <c r="B449" s="25"/>
      <c r="C449" s="168"/>
      <c r="D449" s="229"/>
      <c r="E449" s="229"/>
      <c r="F449" s="73"/>
      <c r="G449" s="73"/>
      <c r="H449" s="228"/>
    </row>
    <row r="450" ht="14.25" customHeight="1">
      <c r="B450" s="25"/>
      <c r="C450" s="168"/>
      <c r="D450" s="229"/>
      <c r="E450" s="229"/>
      <c r="F450" s="73"/>
      <c r="G450" s="73"/>
      <c r="H450" s="228"/>
    </row>
    <row r="451" ht="14.25" customHeight="1">
      <c r="B451" s="25"/>
      <c r="C451" s="168"/>
      <c r="D451" s="229"/>
      <c r="E451" s="229"/>
      <c r="F451" s="73"/>
      <c r="G451" s="73"/>
      <c r="H451" s="228"/>
    </row>
    <row r="452" ht="14.25" customHeight="1">
      <c r="B452" s="25"/>
      <c r="C452" s="168"/>
      <c r="D452" s="229"/>
      <c r="E452" s="229"/>
      <c r="F452" s="73"/>
      <c r="G452" s="73"/>
      <c r="H452" s="228"/>
    </row>
    <row r="453" ht="14.25" customHeight="1">
      <c r="B453" s="25"/>
      <c r="C453" s="168"/>
      <c r="D453" s="229"/>
      <c r="E453" s="229"/>
      <c r="F453" s="73"/>
      <c r="G453" s="73"/>
      <c r="H453" s="228"/>
    </row>
    <row r="454" ht="14.25" customHeight="1">
      <c r="B454" s="25"/>
      <c r="C454" s="168"/>
      <c r="D454" s="229"/>
      <c r="E454" s="229"/>
      <c r="F454" s="73"/>
      <c r="G454" s="73"/>
      <c r="H454" s="228"/>
    </row>
    <row r="455" ht="14.25" customHeight="1">
      <c r="B455" s="25"/>
      <c r="C455" s="168"/>
      <c r="D455" s="229"/>
      <c r="E455" s="229"/>
      <c r="F455" s="73"/>
      <c r="G455" s="73"/>
      <c r="H455" s="228"/>
    </row>
    <row r="456" ht="14.25" customHeight="1">
      <c r="B456" s="25"/>
      <c r="C456" s="168"/>
      <c r="D456" s="229"/>
      <c r="E456" s="229"/>
      <c r="F456" s="73"/>
      <c r="G456" s="73"/>
      <c r="H456" s="228"/>
    </row>
    <row r="457" ht="14.25" customHeight="1">
      <c r="B457" s="25"/>
      <c r="C457" s="168"/>
      <c r="D457" s="229"/>
      <c r="E457" s="229"/>
      <c r="F457" s="73"/>
      <c r="G457" s="73"/>
      <c r="H457" s="228"/>
    </row>
    <row r="458" ht="14.25" customHeight="1">
      <c r="B458" s="25"/>
      <c r="C458" s="168"/>
      <c r="D458" s="229"/>
      <c r="E458" s="229"/>
      <c r="F458" s="73"/>
      <c r="G458" s="73"/>
      <c r="H458" s="228"/>
    </row>
    <row r="459" ht="14.25" customHeight="1">
      <c r="B459" s="25"/>
      <c r="C459" s="168"/>
      <c r="D459" s="229"/>
      <c r="E459" s="229"/>
      <c r="F459" s="73"/>
      <c r="G459" s="73"/>
      <c r="H459" s="228"/>
    </row>
    <row r="460" ht="14.25" customHeight="1">
      <c r="B460" s="25"/>
      <c r="C460" s="168"/>
      <c r="D460" s="229"/>
      <c r="E460" s="229"/>
      <c r="F460" s="73"/>
      <c r="G460" s="73"/>
      <c r="H460" s="228"/>
    </row>
    <row r="461" ht="14.25" customHeight="1">
      <c r="B461" s="25"/>
      <c r="C461" s="168"/>
      <c r="D461" s="229"/>
      <c r="E461" s="229"/>
      <c r="F461" s="73"/>
      <c r="G461" s="73"/>
      <c r="H461" s="228"/>
    </row>
    <row r="462" ht="14.25" customHeight="1">
      <c r="B462" s="25"/>
      <c r="C462" s="168"/>
      <c r="D462" s="229"/>
      <c r="E462" s="229"/>
      <c r="F462" s="73"/>
      <c r="G462" s="73"/>
      <c r="H462" s="228"/>
    </row>
    <row r="463" ht="14.25" customHeight="1">
      <c r="B463" s="25"/>
      <c r="C463" s="168"/>
      <c r="D463" s="229"/>
      <c r="E463" s="229"/>
      <c r="F463" s="73"/>
      <c r="G463" s="73"/>
      <c r="H463" s="228"/>
    </row>
    <row r="464" ht="14.25" customHeight="1">
      <c r="B464" s="25"/>
      <c r="C464" s="168"/>
      <c r="D464" s="229"/>
      <c r="E464" s="229"/>
      <c r="F464" s="73"/>
      <c r="G464" s="73"/>
      <c r="H464" s="228"/>
    </row>
    <row r="465" ht="14.25" customHeight="1">
      <c r="B465" s="25"/>
      <c r="C465" s="168"/>
      <c r="D465" s="229"/>
      <c r="E465" s="229"/>
      <c r="F465" s="73"/>
      <c r="G465" s="73"/>
      <c r="H465" s="228"/>
    </row>
    <row r="466" ht="14.25" customHeight="1">
      <c r="B466" s="25"/>
      <c r="C466" s="168"/>
      <c r="D466" s="229"/>
      <c r="E466" s="229"/>
      <c r="F466" s="73"/>
      <c r="G466" s="73"/>
      <c r="H466" s="228"/>
    </row>
    <row r="467" ht="14.25" customHeight="1">
      <c r="B467" s="25"/>
      <c r="C467" s="168"/>
      <c r="D467" s="229"/>
      <c r="E467" s="229"/>
      <c r="F467" s="73"/>
      <c r="G467" s="73"/>
      <c r="H467" s="228"/>
    </row>
    <row r="468" ht="14.25" customHeight="1">
      <c r="B468" s="25"/>
      <c r="C468" s="168"/>
      <c r="D468" s="229"/>
      <c r="E468" s="229"/>
      <c r="F468" s="73"/>
      <c r="G468" s="73"/>
      <c r="H468" s="228"/>
    </row>
    <row r="469" ht="14.25" customHeight="1">
      <c r="B469" s="25"/>
      <c r="C469" s="168"/>
      <c r="D469" s="229"/>
      <c r="E469" s="229"/>
      <c r="F469" s="73"/>
      <c r="G469" s="73"/>
      <c r="H469" s="228"/>
    </row>
    <row r="470" ht="14.25" customHeight="1">
      <c r="B470" s="25"/>
      <c r="C470" s="168"/>
      <c r="D470" s="229"/>
      <c r="E470" s="229"/>
      <c r="F470" s="73"/>
      <c r="G470" s="73"/>
      <c r="H470" s="228"/>
    </row>
    <row r="471" ht="14.25" customHeight="1">
      <c r="B471" s="25"/>
      <c r="C471" s="168"/>
      <c r="D471" s="229"/>
      <c r="E471" s="229"/>
      <c r="F471" s="73"/>
      <c r="G471" s="73"/>
      <c r="H471" s="228"/>
    </row>
    <row r="472" ht="14.25" customHeight="1">
      <c r="B472" s="25"/>
      <c r="C472" s="168"/>
      <c r="D472" s="229"/>
      <c r="E472" s="229"/>
      <c r="F472" s="73"/>
      <c r="G472" s="73"/>
      <c r="H472" s="228"/>
    </row>
    <row r="473" ht="14.25" customHeight="1">
      <c r="B473" s="25"/>
      <c r="C473" s="168"/>
      <c r="D473" s="229"/>
      <c r="E473" s="229"/>
      <c r="F473" s="73"/>
      <c r="G473" s="73"/>
      <c r="H473" s="228"/>
    </row>
    <row r="474" ht="14.25" customHeight="1">
      <c r="B474" s="25"/>
      <c r="C474" s="168"/>
      <c r="D474" s="229"/>
      <c r="E474" s="229"/>
      <c r="F474" s="73"/>
      <c r="G474" s="73"/>
      <c r="H474" s="228"/>
    </row>
    <row r="475" ht="14.25" customHeight="1">
      <c r="B475" s="25"/>
      <c r="C475" s="168"/>
      <c r="D475" s="229"/>
      <c r="E475" s="229"/>
      <c r="F475" s="73"/>
      <c r="G475" s="73"/>
      <c r="H475" s="228"/>
    </row>
    <row r="476" ht="14.25" customHeight="1">
      <c r="B476" s="25"/>
      <c r="C476" s="168"/>
      <c r="D476" s="229"/>
      <c r="E476" s="229"/>
      <c r="F476" s="73"/>
      <c r="G476" s="73"/>
      <c r="H476" s="228"/>
    </row>
    <row r="477" ht="14.25" customHeight="1">
      <c r="B477" s="25"/>
      <c r="C477" s="168"/>
      <c r="D477" s="229"/>
      <c r="E477" s="229"/>
      <c r="F477" s="73"/>
      <c r="G477" s="73"/>
      <c r="H477" s="228"/>
    </row>
    <row r="478" ht="14.25" customHeight="1">
      <c r="B478" s="25"/>
      <c r="C478" s="168"/>
      <c r="D478" s="229"/>
      <c r="E478" s="229"/>
      <c r="F478" s="73"/>
      <c r="G478" s="73"/>
      <c r="H478" s="228"/>
    </row>
    <row r="479" ht="14.25" customHeight="1">
      <c r="B479" s="25"/>
      <c r="C479" s="168"/>
      <c r="D479" s="229"/>
      <c r="E479" s="229"/>
      <c r="F479" s="73"/>
      <c r="G479" s="73"/>
      <c r="H479" s="228"/>
    </row>
    <row r="480" ht="14.25" customHeight="1">
      <c r="B480" s="25"/>
      <c r="C480" s="168"/>
      <c r="D480" s="229"/>
      <c r="E480" s="229"/>
      <c r="F480" s="73"/>
      <c r="G480" s="73"/>
      <c r="H480" s="228"/>
    </row>
    <row r="481" ht="14.25" customHeight="1">
      <c r="B481" s="25"/>
      <c r="C481" s="168"/>
      <c r="D481" s="229"/>
      <c r="E481" s="229"/>
      <c r="F481" s="73"/>
      <c r="G481" s="73"/>
      <c r="H481" s="228"/>
    </row>
    <row r="482" ht="14.25" customHeight="1">
      <c r="B482" s="25"/>
      <c r="C482" s="168"/>
      <c r="D482" s="229"/>
      <c r="E482" s="229"/>
      <c r="F482" s="73"/>
      <c r="G482" s="73"/>
      <c r="H482" s="228"/>
    </row>
    <row r="483" ht="14.25" customHeight="1">
      <c r="B483" s="25"/>
      <c r="C483" s="168"/>
      <c r="D483" s="229"/>
      <c r="E483" s="229"/>
      <c r="F483" s="73"/>
      <c r="G483" s="73"/>
      <c r="H483" s="228"/>
    </row>
    <row r="484" ht="14.25" customHeight="1">
      <c r="B484" s="25"/>
      <c r="C484" s="168"/>
      <c r="D484" s="229"/>
      <c r="E484" s="229"/>
      <c r="F484" s="73"/>
      <c r="G484" s="73"/>
      <c r="H484" s="228"/>
    </row>
    <row r="485" ht="14.25" customHeight="1">
      <c r="B485" s="25"/>
      <c r="C485" s="168"/>
      <c r="D485" s="229"/>
      <c r="E485" s="229"/>
      <c r="F485" s="73"/>
      <c r="G485" s="73"/>
      <c r="H485" s="228"/>
    </row>
    <row r="486" ht="14.25" customHeight="1">
      <c r="B486" s="25"/>
      <c r="C486" s="168"/>
      <c r="D486" s="229"/>
      <c r="E486" s="229"/>
      <c r="F486" s="73"/>
      <c r="G486" s="73"/>
      <c r="H486" s="228"/>
    </row>
    <row r="487" ht="14.25" customHeight="1">
      <c r="B487" s="25"/>
      <c r="C487" s="168"/>
      <c r="D487" s="229"/>
      <c r="E487" s="229"/>
      <c r="F487" s="73"/>
      <c r="G487" s="73"/>
      <c r="H487" s="228"/>
    </row>
    <row r="488" ht="14.25" customHeight="1">
      <c r="B488" s="25"/>
      <c r="C488" s="168"/>
      <c r="D488" s="229"/>
      <c r="E488" s="229"/>
      <c r="F488" s="73"/>
      <c r="G488" s="73"/>
      <c r="H488" s="228"/>
    </row>
    <row r="489" ht="14.25" customHeight="1">
      <c r="B489" s="25"/>
      <c r="C489" s="168"/>
      <c r="D489" s="229"/>
      <c r="E489" s="229"/>
      <c r="F489" s="73"/>
      <c r="G489" s="73"/>
      <c r="H489" s="228"/>
    </row>
    <row r="490" ht="14.25" customHeight="1">
      <c r="B490" s="25"/>
      <c r="C490" s="168"/>
      <c r="D490" s="229"/>
      <c r="E490" s="229"/>
      <c r="F490" s="73"/>
      <c r="G490" s="73"/>
      <c r="H490" s="228"/>
    </row>
    <row r="491" ht="14.25" customHeight="1">
      <c r="B491" s="25"/>
      <c r="C491" s="168"/>
      <c r="D491" s="229"/>
      <c r="E491" s="229"/>
      <c r="F491" s="73"/>
      <c r="G491" s="73"/>
      <c r="H491" s="228"/>
    </row>
    <row r="492" ht="14.25" customHeight="1">
      <c r="B492" s="25"/>
      <c r="C492" s="168"/>
      <c r="D492" s="229"/>
      <c r="E492" s="229"/>
      <c r="F492" s="73"/>
      <c r="G492" s="73"/>
      <c r="H492" s="228"/>
    </row>
    <row r="493" ht="14.25" customHeight="1">
      <c r="B493" s="25"/>
      <c r="C493" s="168"/>
      <c r="D493" s="229"/>
      <c r="E493" s="229"/>
      <c r="F493" s="73"/>
      <c r="G493" s="73"/>
      <c r="H493" s="228"/>
    </row>
    <row r="494" ht="14.25" customHeight="1">
      <c r="B494" s="25"/>
      <c r="C494" s="168"/>
      <c r="D494" s="229"/>
      <c r="E494" s="229"/>
      <c r="F494" s="73"/>
      <c r="G494" s="73"/>
      <c r="H494" s="228"/>
    </row>
    <row r="495" ht="14.25" customHeight="1">
      <c r="B495" s="25"/>
      <c r="C495" s="168"/>
      <c r="D495" s="229"/>
      <c r="E495" s="229"/>
      <c r="F495" s="73"/>
      <c r="G495" s="73"/>
      <c r="H495" s="228"/>
    </row>
    <row r="496" ht="14.25" customHeight="1">
      <c r="B496" s="25"/>
      <c r="C496" s="168"/>
      <c r="D496" s="229"/>
      <c r="E496" s="229"/>
      <c r="F496" s="73"/>
      <c r="G496" s="73"/>
      <c r="H496" s="228"/>
    </row>
    <row r="497" ht="14.25" customHeight="1">
      <c r="B497" s="25"/>
      <c r="C497" s="168"/>
      <c r="D497" s="229"/>
      <c r="E497" s="229"/>
      <c r="F497" s="73"/>
      <c r="G497" s="73"/>
      <c r="H497" s="228"/>
    </row>
    <row r="498" ht="14.25" customHeight="1">
      <c r="B498" s="25"/>
      <c r="C498" s="168"/>
      <c r="D498" s="229"/>
      <c r="E498" s="229"/>
      <c r="F498" s="73"/>
      <c r="G498" s="73"/>
      <c r="H498" s="228"/>
    </row>
    <row r="499" ht="14.25" customHeight="1">
      <c r="B499" s="25"/>
      <c r="C499" s="168"/>
      <c r="D499" s="229"/>
      <c r="E499" s="229"/>
      <c r="F499" s="73"/>
      <c r="G499" s="73"/>
      <c r="H499" s="228"/>
    </row>
    <row r="500" ht="14.25" customHeight="1">
      <c r="B500" s="25"/>
      <c r="C500" s="168"/>
      <c r="D500" s="229"/>
      <c r="E500" s="229"/>
      <c r="F500" s="73"/>
      <c r="G500" s="73"/>
      <c r="H500" s="228"/>
    </row>
    <row r="501" ht="14.25" customHeight="1">
      <c r="B501" s="25"/>
      <c r="C501" s="168"/>
      <c r="D501" s="229"/>
      <c r="E501" s="229"/>
      <c r="F501" s="73"/>
      <c r="G501" s="73"/>
      <c r="H501" s="228"/>
    </row>
    <row r="502" ht="14.25" customHeight="1">
      <c r="B502" s="25"/>
      <c r="C502" s="168"/>
      <c r="D502" s="229"/>
      <c r="E502" s="229"/>
      <c r="F502" s="73"/>
      <c r="G502" s="73"/>
      <c r="H502" s="228"/>
    </row>
    <row r="503" ht="14.25" customHeight="1">
      <c r="B503" s="25"/>
      <c r="C503" s="168"/>
      <c r="D503" s="229"/>
      <c r="E503" s="229"/>
      <c r="F503" s="73"/>
      <c r="G503" s="73"/>
      <c r="H503" s="228"/>
    </row>
    <row r="504" ht="14.25" customHeight="1">
      <c r="B504" s="25"/>
      <c r="C504" s="168"/>
      <c r="D504" s="229"/>
      <c r="E504" s="229"/>
      <c r="F504" s="73"/>
      <c r="G504" s="73"/>
      <c r="H504" s="228"/>
    </row>
    <row r="505" ht="14.25" customHeight="1">
      <c r="B505" s="25"/>
      <c r="C505" s="168"/>
      <c r="D505" s="229"/>
      <c r="E505" s="229"/>
      <c r="F505" s="73"/>
      <c r="G505" s="73"/>
      <c r="H505" s="228"/>
    </row>
    <row r="506" ht="14.25" customHeight="1">
      <c r="B506" s="25"/>
      <c r="C506" s="168"/>
      <c r="D506" s="229"/>
      <c r="E506" s="229"/>
      <c r="F506" s="73"/>
      <c r="G506" s="73"/>
      <c r="H506" s="228"/>
    </row>
    <row r="507" ht="14.25" customHeight="1">
      <c r="B507" s="25"/>
      <c r="C507" s="168"/>
      <c r="D507" s="229"/>
      <c r="E507" s="229"/>
      <c r="F507" s="73"/>
      <c r="G507" s="73"/>
      <c r="H507" s="228"/>
    </row>
    <row r="508" ht="14.25" customHeight="1">
      <c r="B508" s="25"/>
      <c r="C508" s="168"/>
      <c r="D508" s="229"/>
      <c r="E508" s="229"/>
      <c r="F508" s="73"/>
      <c r="G508" s="73"/>
      <c r="H508" s="228"/>
    </row>
    <row r="509" ht="14.25" customHeight="1">
      <c r="B509" s="25"/>
      <c r="C509" s="168"/>
      <c r="D509" s="229"/>
      <c r="E509" s="229"/>
      <c r="F509" s="73"/>
      <c r="G509" s="73"/>
      <c r="H509" s="228"/>
    </row>
    <row r="510" ht="14.25" customHeight="1">
      <c r="B510" s="25"/>
      <c r="C510" s="168"/>
      <c r="D510" s="229"/>
      <c r="E510" s="229"/>
      <c r="F510" s="73"/>
      <c r="G510" s="73"/>
      <c r="H510" s="228"/>
    </row>
    <row r="511" ht="14.25" customHeight="1">
      <c r="B511" s="25"/>
      <c r="C511" s="168"/>
      <c r="D511" s="229"/>
      <c r="E511" s="229"/>
      <c r="F511" s="73"/>
      <c r="G511" s="73"/>
      <c r="H511" s="228"/>
    </row>
    <row r="512" ht="14.25" customHeight="1">
      <c r="B512" s="25"/>
      <c r="C512" s="168"/>
      <c r="D512" s="229"/>
      <c r="E512" s="229"/>
      <c r="F512" s="73"/>
      <c r="G512" s="73"/>
      <c r="H512" s="228"/>
    </row>
    <row r="513" ht="14.25" customHeight="1">
      <c r="B513" s="25"/>
      <c r="C513" s="168"/>
      <c r="D513" s="229"/>
      <c r="E513" s="229"/>
      <c r="F513" s="73"/>
      <c r="G513" s="73"/>
      <c r="H513" s="228"/>
    </row>
    <row r="514" ht="14.25" customHeight="1">
      <c r="B514" s="25"/>
      <c r="C514" s="168"/>
      <c r="D514" s="229"/>
      <c r="E514" s="229"/>
      <c r="F514" s="73"/>
      <c r="G514" s="73"/>
      <c r="H514" s="228"/>
    </row>
    <row r="515" ht="14.25" customHeight="1">
      <c r="B515" s="25"/>
      <c r="C515" s="168"/>
      <c r="D515" s="229"/>
      <c r="E515" s="229"/>
      <c r="F515" s="73"/>
      <c r="G515" s="73"/>
      <c r="H515" s="228"/>
    </row>
    <row r="516" ht="14.25" customHeight="1">
      <c r="B516" s="25"/>
      <c r="C516" s="168"/>
      <c r="D516" s="229"/>
      <c r="E516" s="229"/>
      <c r="F516" s="73"/>
      <c r="G516" s="73"/>
      <c r="H516" s="228"/>
    </row>
    <row r="517" ht="14.25" customHeight="1">
      <c r="B517" s="25"/>
      <c r="C517" s="168"/>
      <c r="D517" s="229"/>
      <c r="E517" s="229"/>
      <c r="F517" s="73"/>
      <c r="G517" s="73"/>
      <c r="H517" s="228"/>
    </row>
    <row r="518" ht="14.25" customHeight="1">
      <c r="B518" s="25"/>
      <c r="C518" s="168"/>
      <c r="D518" s="229"/>
      <c r="E518" s="229"/>
      <c r="F518" s="73"/>
      <c r="G518" s="73"/>
      <c r="H518" s="228"/>
    </row>
    <row r="519" ht="14.25" customHeight="1">
      <c r="B519" s="25"/>
      <c r="C519" s="168"/>
      <c r="D519" s="229"/>
      <c r="E519" s="229"/>
      <c r="F519" s="73"/>
      <c r="G519" s="73"/>
      <c r="H519" s="228"/>
    </row>
    <row r="520" ht="14.25" customHeight="1">
      <c r="B520" s="25"/>
      <c r="C520" s="168"/>
      <c r="D520" s="229"/>
      <c r="E520" s="229"/>
      <c r="F520" s="73"/>
      <c r="G520" s="73"/>
      <c r="H520" s="228"/>
    </row>
    <row r="521" ht="14.25" customHeight="1">
      <c r="B521" s="25"/>
      <c r="C521" s="168"/>
      <c r="D521" s="229"/>
      <c r="E521" s="229"/>
      <c r="F521" s="73"/>
      <c r="G521" s="73"/>
      <c r="H521" s="228"/>
    </row>
    <row r="522" ht="14.25" customHeight="1">
      <c r="B522" s="25"/>
      <c r="C522" s="168"/>
      <c r="D522" s="229"/>
      <c r="E522" s="229"/>
      <c r="F522" s="73"/>
      <c r="G522" s="73"/>
      <c r="H522" s="228"/>
    </row>
    <row r="523" ht="14.25" customHeight="1">
      <c r="B523" s="25"/>
      <c r="C523" s="168"/>
      <c r="D523" s="229"/>
      <c r="E523" s="229"/>
      <c r="F523" s="73"/>
      <c r="G523" s="73"/>
      <c r="H523" s="228"/>
    </row>
    <row r="524" ht="14.25" customHeight="1">
      <c r="B524" s="25"/>
      <c r="C524" s="168"/>
      <c r="D524" s="229"/>
      <c r="E524" s="229"/>
      <c r="F524" s="73"/>
      <c r="G524" s="73"/>
      <c r="H524" s="228"/>
    </row>
    <row r="525" ht="14.25" customHeight="1">
      <c r="B525" s="25"/>
      <c r="C525" s="168"/>
      <c r="D525" s="229"/>
      <c r="E525" s="229"/>
      <c r="F525" s="73"/>
      <c r="G525" s="73"/>
      <c r="H525" s="228"/>
    </row>
    <row r="526" ht="14.25" customHeight="1">
      <c r="B526" s="25"/>
      <c r="C526" s="168"/>
      <c r="D526" s="229"/>
      <c r="E526" s="229"/>
      <c r="F526" s="73"/>
      <c r="G526" s="73"/>
      <c r="H526" s="228"/>
    </row>
    <row r="527" ht="14.25" customHeight="1">
      <c r="B527" s="25"/>
      <c r="C527" s="168"/>
      <c r="D527" s="229"/>
      <c r="E527" s="229"/>
      <c r="F527" s="73"/>
      <c r="G527" s="73"/>
      <c r="H527" s="228"/>
    </row>
    <row r="528" ht="14.25" customHeight="1">
      <c r="B528" s="25"/>
      <c r="C528" s="168"/>
      <c r="D528" s="229"/>
      <c r="E528" s="229"/>
      <c r="F528" s="73"/>
      <c r="G528" s="73"/>
      <c r="H528" s="228"/>
    </row>
    <row r="529" ht="14.25" customHeight="1">
      <c r="B529" s="25"/>
      <c r="C529" s="168"/>
      <c r="D529" s="229"/>
      <c r="E529" s="229"/>
      <c r="F529" s="73"/>
      <c r="G529" s="73"/>
      <c r="H529" s="228"/>
    </row>
    <row r="530" ht="14.25" customHeight="1">
      <c r="B530" s="25"/>
      <c r="C530" s="168"/>
      <c r="D530" s="229"/>
      <c r="E530" s="229"/>
      <c r="F530" s="73"/>
      <c r="G530" s="73"/>
      <c r="H530" s="228"/>
    </row>
    <row r="531" ht="14.25" customHeight="1">
      <c r="B531" s="25"/>
      <c r="C531" s="168"/>
      <c r="D531" s="229"/>
      <c r="E531" s="229"/>
      <c r="F531" s="73"/>
      <c r="G531" s="73"/>
      <c r="H531" s="228"/>
    </row>
    <row r="532" ht="14.25" customHeight="1">
      <c r="B532" s="25"/>
      <c r="C532" s="168"/>
      <c r="D532" s="229"/>
      <c r="E532" s="229"/>
      <c r="F532" s="73"/>
      <c r="G532" s="73"/>
      <c r="H532" s="228"/>
    </row>
    <row r="533" ht="14.25" customHeight="1">
      <c r="B533" s="25"/>
      <c r="C533" s="168"/>
      <c r="D533" s="229"/>
      <c r="E533" s="229"/>
      <c r="F533" s="73"/>
      <c r="G533" s="73"/>
      <c r="H533" s="228"/>
    </row>
    <row r="534" ht="14.25" customHeight="1">
      <c r="B534" s="25"/>
      <c r="C534" s="168"/>
      <c r="D534" s="229"/>
      <c r="E534" s="229"/>
      <c r="F534" s="73"/>
      <c r="G534" s="73"/>
      <c r="H534" s="228"/>
    </row>
    <row r="535" ht="14.25" customHeight="1">
      <c r="B535" s="25"/>
      <c r="C535" s="168"/>
      <c r="D535" s="229"/>
      <c r="E535" s="229"/>
      <c r="F535" s="73"/>
      <c r="G535" s="73"/>
      <c r="H535" s="228"/>
    </row>
    <row r="536" ht="14.25" customHeight="1">
      <c r="B536" s="25"/>
      <c r="C536" s="168"/>
      <c r="D536" s="229"/>
      <c r="E536" s="229"/>
      <c r="F536" s="73"/>
      <c r="G536" s="73"/>
      <c r="H536" s="228"/>
    </row>
    <row r="537" ht="14.25" customHeight="1">
      <c r="B537" s="25"/>
      <c r="C537" s="168"/>
      <c r="D537" s="229"/>
      <c r="E537" s="229"/>
      <c r="F537" s="73"/>
      <c r="G537" s="73"/>
      <c r="H537" s="228"/>
    </row>
    <row r="538" ht="14.25" customHeight="1">
      <c r="B538" s="25"/>
      <c r="C538" s="168"/>
      <c r="D538" s="229"/>
      <c r="E538" s="229"/>
      <c r="F538" s="73"/>
      <c r="G538" s="73"/>
      <c r="H538" s="228"/>
    </row>
    <row r="539" ht="14.25" customHeight="1">
      <c r="B539" s="25"/>
      <c r="C539" s="168"/>
      <c r="D539" s="229"/>
      <c r="E539" s="229"/>
      <c r="F539" s="73"/>
      <c r="G539" s="73"/>
      <c r="H539" s="228"/>
    </row>
    <row r="540" ht="14.25" customHeight="1">
      <c r="B540" s="25"/>
      <c r="C540" s="168"/>
      <c r="D540" s="229"/>
      <c r="E540" s="229"/>
      <c r="F540" s="73"/>
      <c r="G540" s="73"/>
      <c r="H540" s="228"/>
    </row>
    <row r="541" ht="14.25" customHeight="1">
      <c r="B541" s="25"/>
      <c r="C541" s="168"/>
      <c r="D541" s="229"/>
      <c r="E541" s="229"/>
      <c r="F541" s="73"/>
      <c r="G541" s="73"/>
      <c r="H541" s="228"/>
    </row>
    <row r="542" ht="14.25" customHeight="1">
      <c r="B542" s="25"/>
      <c r="C542" s="168"/>
      <c r="D542" s="229"/>
      <c r="E542" s="229"/>
      <c r="F542" s="73"/>
      <c r="G542" s="73"/>
      <c r="H542" s="228"/>
    </row>
    <row r="543" ht="14.25" customHeight="1">
      <c r="B543" s="25"/>
      <c r="C543" s="168"/>
      <c r="D543" s="229"/>
      <c r="E543" s="229"/>
      <c r="F543" s="73"/>
      <c r="G543" s="73"/>
      <c r="H543" s="228"/>
    </row>
    <row r="544" ht="14.25" customHeight="1">
      <c r="B544" s="25"/>
      <c r="C544" s="168"/>
      <c r="D544" s="229"/>
      <c r="E544" s="229"/>
      <c r="F544" s="73"/>
      <c r="G544" s="73"/>
      <c r="H544" s="228"/>
    </row>
    <row r="545" ht="14.25" customHeight="1">
      <c r="B545" s="25"/>
      <c r="C545" s="168"/>
      <c r="D545" s="229"/>
      <c r="E545" s="229"/>
      <c r="F545" s="73"/>
      <c r="G545" s="73"/>
      <c r="H545" s="228"/>
    </row>
    <row r="546" ht="14.25" customHeight="1">
      <c r="B546" s="25"/>
      <c r="C546" s="168"/>
      <c r="D546" s="229"/>
      <c r="E546" s="229"/>
      <c r="F546" s="73"/>
      <c r="G546" s="73"/>
      <c r="H546" s="228"/>
    </row>
    <row r="547" ht="14.25" customHeight="1">
      <c r="B547" s="25"/>
      <c r="C547" s="168"/>
      <c r="D547" s="229"/>
      <c r="E547" s="229"/>
      <c r="F547" s="73"/>
      <c r="G547" s="73"/>
      <c r="H547" s="228"/>
    </row>
    <row r="548" ht="14.25" customHeight="1">
      <c r="B548" s="25"/>
      <c r="C548" s="168"/>
      <c r="D548" s="229"/>
      <c r="E548" s="229"/>
      <c r="F548" s="73"/>
      <c r="G548" s="73"/>
      <c r="H548" s="228"/>
    </row>
    <row r="549" ht="14.25" customHeight="1">
      <c r="B549" s="25"/>
      <c r="C549" s="168"/>
      <c r="D549" s="229"/>
      <c r="E549" s="229"/>
      <c r="F549" s="73"/>
      <c r="G549" s="73"/>
      <c r="H549" s="228"/>
    </row>
    <row r="550" ht="14.25" customHeight="1">
      <c r="B550" s="25"/>
      <c r="C550" s="168"/>
      <c r="D550" s="229"/>
      <c r="E550" s="229"/>
      <c r="F550" s="73"/>
      <c r="G550" s="73"/>
      <c r="H550" s="228"/>
    </row>
    <row r="551" ht="14.25" customHeight="1">
      <c r="B551" s="25"/>
      <c r="C551" s="168"/>
      <c r="D551" s="229"/>
      <c r="E551" s="229"/>
      <c r="F551" s="73"/>
      <c r="G551" s="73"/>
      <c r="H551" s="228"/>
    </row>
    <row r="552" ht="14.25" customHeight="1">
      <c r="B552" s="25"/>
      <c r="C552" s="168"/>
      <c r="D552" s="229"/>
      <c r="E552" s="229"/>
      <c r="F552" s="73"/>
      <c r="G552" s="73"/>
      <c r="H552" s="228"/>
    </row>
    <row r="553" ht="14.25" customHeight="1">
      <c r="B553" s="25"/>
      <c r="C553" s="168"/>
      <c r="D553" s="229"/>
      <c r="E553" s="229"/>
      <c r="F553" s="73"/>
      <c r="G553" s="73"/>
      <c r="H553" s="228"/>
    </row>
    <row r="554" ht="14.25" customHeight="1">
      <c r="B554" s="25"/>
      <c r="C554" s="168"/>
      <c r="D554" s="229"/>
      <c r="E554" s="229"/>
      <c r="F554" s="73"/>
      <c r="G554" s="73"/>
      <c r="H554" s="228"/>
    </row>
    <row r="555" ht="14.25" customHeight="1">
      <c r="B555" s="25"/>
      <c r="C555" s="168"/>
      <c r="D555" s="229"/>
      <c r="E555" s="229"/>
      <c r="F555" s="73"/>
      <c r="G555" s="73"/>
      <c r="H555" s="228"/>
    </row>
    <row r="556" ht="14.25" customHeight="1">
      <c r="B556" s="25"/>
      <c r="C556" s="168"/>
      <c r="D556" s="229"/>
      <c r="E556" s="229"/>
      <c r="F556" s="73"/>
      <c r="G556" s="73"/>
      <c r="H556" s="228"/>
    </row>
    <row r="557" ht="14.25" customHeight="1">
      <c r="B557" s="25"/>
      <c r="C557" s="168"/>
      <c r="D557" s="229"/>
      <c r="E557" s="229"/>
      <c r="F557" s="73"/>
      <c r="G557" s="73"/>
      <c r="H557" s="228"/>
    </row>
    <row r="558" ht="14.25" customHeight="1">
      <c r="B558" s="25"/>
      <c r="C558" s="168"/>
      <c r="D558" s="229"/>
      <c r="E558" s="229"/>
      <c r="F558" s="73"/>
      <c r="G558" s="73"/>
      <c r="H558" s="228"/>
    </row>
    <row r="559" ht="14.25" customHeight="1">
      <c r="B559" s="25"/>
      <c r="C559" s="168"/>
      <c r="D559" s="229"/>
      <c r="E559" s="229"/>
      <c r="F559" s="73"/>
      <c r="G559" s="73"/>
      <c r="H559" s="228"/>
    </row>
    <row r="560" ht="14.25" customHeight="1">
      <c r="B560" s="25"/>
      <c r="C560" s="168"/>
      <c r="D560" s="229"/>
      <c r="E560" s="229"/>
      <c r="F560" s="73"/>
      <c r="G560" s="73"/>
      <c r="H560" s="228"/>
    </row>
    <row r="561" ht="14.25" customHeight="1">
      <c r="B561" s="25"/>
      <c r="C561" s="168"/>
      <c r="D561" s="229"/>
      <c r="E561" s="229"/>
      <c r="F561" s="73"/>
      <c r="G561" s="73"/>
      <c r="H561" s="228"/>
    </row>
    <row r="562" ht="14.25" customHeight="1">
      <c r="B562" s="25"/>
      <c r="C562" s="168"/>
      <c r="D562" s="229"/>
      <c r="E562" s="229"/>
      <c r="F562" s="73"/>
      <c r="G562" s="73"/>
      <c r="H562" s="228"/>
    </row>
    <row r="563" ht="14.25" customHeight="1">
      <c r="B563" s="25"/>
      <c r="C563" s="168"/>
      <c r="D563" s="229"/>
      <c r="E563" s="229"/>
      <c r="F563" s="73"/>
      <c r="G563" s="73"/>
      <c r="H563" s="228"/>
    </row>
    <row r="564" ht="14.25" customHeight="1">
      <c r="B564" s="25"/>
      <c r="C564" s="168"/>
      <c r="D564" s="229"/>
      <c r="E564" s="229"/>
      <c r="F564" s="73"/>
      <c r="G564" s="73"/>
      <c r="H564" s="228"/>
    </row>
    <row r="565" ht="14.25" customHeight="1">
      <c r="B565" s="25"/>
      <c r="C565" s="168"/>
      <c r="D565" s="229"/>
      <c r="E565" s="229"/>
      <c r="F565" s="73"/>
      <c r="G565" s="73"/>
      <c r="H565" s="228"/>
    </row>
    <row r="566" ht="14.25" customHeight="1">
      <c r="B566" s="25"/>
      <c r="C566" s="168"/>
      <c r="D566" s="229"/>
      <c r="E566" s="229"/>
      <c r="F566" s="73"/>
      <c r="G566" s="73"/>
      <c r="H566" s="228"/>
    </row>
    <row r="567" ht="14.25" customHeight="1">
      <c r="B567" s="25"/>
      <c r="C567" s="168"/>
      <c r="D567" s="229"/>
      <c r="E567" s="229"/>
      <c r="F567" s="73"/>
      <c r="G567" s="73"/>
      <c r="H567" s="228"/>
    </row>
    <row r="568" ht="14.25" customHeight="1">
      <c r="B568" s="25"/>
      <c r="C568" s="168"/>
      <c r="D568" s="229"/>
      <c r="E568" s="229"/>
      <c r="F568" s="73"/>
      <c r="G568" s="73"/>
      <c r="H568" s="228"/>
    </row>
    <row r="569" ht="14.25" customHeight="1">
      <c r="B569" s="25"/>
      <c r="C569" s="168"/>
      <c r="D569" s="229"/>
      <c r="E569" s="229"/>
      <c r="F569" s="73"/>
      <c r="G569" s="73"/>
      <c r="H569" s="228"/>
    </row>
    <row r="570" ht="14.25" customHeight="1">
      <c r="B570" s="25"/>
      <c r="C570" s="168"/>
      <c r="D570" s="229"/>
      <c r="E570" s="229"/>
      <c r="F570" s="73"/>
      <c r="G570" s="73"/>
      <c r="H570" s="228"/>
    </row>
    <row r="571" ht="14.25" customHeight="1">
      <c r="B571" s="25"/>
      <c r="C571" s="168"/>
      <c r="D571" s="229"/>
      <c r="E571" s="229"/>
      <c r="F571" s="73"/>
      <c r="G571" s="73"/>
      <c r="H571" s="228"/>
    </row>
    <row r="572" ht="14.25" customHeight="1">
      <c r="B572" s="25"/>
      <c r="C572" s="168"/>
      <c r="D572" s="229"/>
      <c r="E572" s="229"/>
      <c r="F572" s="73"/>
      <c r="G572" s="73"/>
      <c r="H572" s="228"/>
    </row>
    <row r="573" ht="14.25" customHeight="1">
      <c r="B573" s="25"/>
      <c r="C573" s="168"/>
      <c r="D573" s="229"/>
      <c r="E573" s="229"/>
      <c r="F573" s="73"/>
      <c r="G573" s="73"/>
      <c r="H573" s="228"/>
    </row>
    <row r="574" ht="14.25" customHeight="1">
      <c r="B574" s="25"/>
      <c r="C574" s="168"/>
      <c r="D574" s="229"/>
      <c r="E574" s="229"/>
      <c r="F574" s="73"/>
      <c r="G574" s="73"/>
      <c r="H574" s="228"/>
    </row>
    <row r="575" ht="14.25" customHeight="1">
      <c r="B575" s="25"/>
      <c r="C575" s="168"/>
      <c r="D575" s="229"/>
      <c r="E575" s="229"/>
      <c r="F575" s="73"/>
      <c r="G575" s="73"/>
      <c r="H575" s="228"/>
    </row>
    <row r="576" ht="14.25" customHeight="1">
      <c r="B576" s="25"/>
      <c r="C576" s="168"/>
      <c r="D576" s="229"/>
      <c r="E576" s="229"/>
      <c r="F576" s="73"/>
      <c r="G576" s="73"/>
      <c r="H576" s="228"/>
    </row>
    <row r="577" ht="14.25" customHeight="1">
      <c r="B577" s="25"/>
      <c r="C577" s="168"/>
      <c r="D577" s="229"/>
      <c r="E577" s="229"/>
      <c r="F577" s="73"/>
      <c r="G577" s="73"/>
      <c r="H577" s="228"/>
    </row>
    <row r="578" ht="14.25" customHeight="1">
      <c r="B578" s="25"/>
      <c r="C578" s="168"/>
      <c r="D578" s="229"/>
      <c r="E578" s="229"/>
      <c r="F578" s="73"/>
      <c r="G578" s="73"/>
      <c r="H578" s="228"/>
    </row>
    <row r="579" ht="14.25" customHeight="1">
      <c r="B579" s="25"/>
      <c r="C579" s="168"/>
      <c r="D579" s="229"/>
      <c r="E579" s="229"/>
      <c r="F579" s="73"/>
      <c r="G579" s="73"/>
      <c r="H579" s="228"/>
    </row>
    <row r="580" ht="14.25" customHeight="1">
      <c r="B580" s="25"/>
      <c r="C580" s="168"/>
      <c r="D580" s="229"/>
      <c r="E580" s="229"/>
      <c r="F580" s="73"/>
      <c r="G580" s="73"/>
      <c r="H580" s="228"/>
    </row>
    <row r="581" ht="14.25" customHeight="1">
      <c r="B581" s="25"/>
      <c r="C581" s="168"/>
      <c r="D581" s="229"/>
      <c r="E581" s="229"/>
      <c r="F581" s="73"/>
      <c r="G581" s="73"/>
      <c r="H581" s="228"/>
    </row>
    <row r="582" ht="14.25" customHeight="1">
      <c r="B582" s="25"/>
      <c r="C582" s="168"/>
      <c r="D582" s="229"/>
      <c r="E582" s="229"/>
      <c r="F582" s="73"/>
      <c r="G582" s="73"/>
      <c r="H582" s="228"/>
    </row>
    <row r="583" ht="14.25" customHeight="1">
      <c r="B583" s="25"/>
      <c r="C583" s="168"/>
      <c r="D583" s="229"/>
      <c r="E583" s="229"/>
      <c r="F583" s="73"/>
      <c r="G583" s="73"/>
      <c r="H583" s="228"/>
    </row>
    <row r="584" ht="14.25" customHeight="1">
      <c r="B584" s="25"/>
      <c r="C584" s="168"/>
      <c r="D584" s="229"/>
      <c r="E584" s="229"/>
      <c r="F584" s="73"/>
      <c r="G584" s="73"/>
      <c r="H584" s="228"/>
    </row>
    <row r="585" ht="14.25" customHeight="1">
      <c r="B585" s="25"/>
      <c r="C585" s="168"/>
      <c r="D585" s="229"/>
      <c r="E585" s="229"/>
      <c r="F585" s="73"/>
      <c r="G585" s="73"/>
      <c r="H585" s="228"/>
    </row>
    <row r="586" ht="14.25" customHeight="1">
      <c r="B586" s="25"/>
      <c r="C586" s="168"/>
      <c r="D586" s="229"/>
      <c r="E586" s="229"/>
      <c r="F586" s="73"/>
      <c r="G586" s="73"/>
      <c r="H586" s="228"/>
    </row>
    <row r="587" ht="14.25" customHeight="1">
      <c r="B587" s="25"/>
      <c r="C587" s="168"/>
      <c r="D587" s="229"/>
      <c r="E587" s="229"/>
      <c r="F587" s="73"/>
      <c r="G587" s="73"/>
      <c r="H587" s="228"/>
    </row>
    <row r="588" ht="14.25" customHeight="1">
      <c r="B588" s="25"/>
      <c r="C588" s="168"/>
      <c r="D588" s="229"/>
      <c r="E588" s="229"/>
      <c r="F588" s="73"/>
      <c r="G588" s="73"/>
      <c r="H588" s="228"/>
    </row>
    <row r="589" ht="14.25" customHeight="1">
      <c r="B589" s="25"/>
      <c r="C589" s="168"/>
      <c r="D589" s="229"/>
      <c r="E589" s="229"/>
      <c r="F589" s="73"/>
      <c r="G589" s="73"/>
      <c r="H589" s="228"/>
    </row>
    <row r="590" ht="14.25" customHeight="1">
      <c r="B590" s="25"/>
      <c r="C590" s="168"/>
      <c r="D590" s="229"/>
      <c r="E590" s="229"/>
      <c r="F590" s="73"/>
      <c r="G590" s="73"/>
      <c r="H590" s="228"/>
    </row>
    <row r="591" ht="14.25" customHeight="1">
      <c r="B591" s="25"/>
      <c r="C591" s="168"/>
      <c r="D591" s="229"/>
      <c r="E591" s="229"/>
      <c r="F591" s="73"/>
      <c r="G591" s="73"/>
      <c r="H591" s="228"/>
    </row>
    <row r="592" ht="14.25" customHeight="1">
      <c r="B592" s="25"/>
      <c r="C592" s="168"/>
      <c r="D592" s="229"/>
      <c r="E592" s="229"/>
      <c r="F592" s="73"/>
      <c r="G592" s="73"/>
      <c r="H592" s="228"/>
    </row>
    <row r="593" ht="14.25" customHeight="1">
      <c r="B593" s="25"/>
      <c r="C593" s="168"/>
      <c r="D593" s="229"/>
      <c r="E593" s="229"/>
      <c r="F593" s="73"/>
      <c r="G593" s="73"/>
      <c r="H593" s="228"/>
    </row>
    <row r="594" ht="14.25" customHeight="1">
      <c r="B594" s="25"/>
      <c r="C594" s="168"/>
      <c r="D594" s="229"/>
      <c r="E594" s="229"/>
      <c r="F594" s="73"/>
      <c r="G594" s="73"/>
      <c r="H594" s="228"/>
    </row>
    <row r="595" ht="14.25" customHeight="1">
      <c r="B595" s="25"/>
      <c r="C595" s="168"/>
      <c r="D595" s="229"/>
      <c r="E595" s="229"/>
      <c r="F595" s="73"/>
      <c r="G595" s="73"/>
      <c r="H595" s="228"/>
    </row>
    <row r="596" ht="14.25" customHeight="1">
      <c r="B596" s="25"/>
      <c r="C596" s="168"/>
      <c r="D596" s="229"/>
      <c r="E596" s="229"/>
      <c r="F596" s="73"/>
      <c r="G596" s="73"/>
      <c r="H596" s="228"/>
    </row>
    <row r="597" ht="14.25" customHeight="1">
      <c r="B597" s="25"/>
      <c r="C597" s="168"/>
      <c r="D597" s="229"/>
      <c r="E597" s="229"/>
      <c r="F597" s="73"/>
      <c r="G597" s="73"/>
      <c r="H597" s="228"/>
    </row>
    <row r="598" ht="14.25" customHeight="1">
      <c r="B598" s="25"/>
      <c r="C598" s="168"/>
      <c r="D598" s="229"/>
      <c r="E598" s="229"/>
      <c r="F598" s="73"/>
      <c r="G598" s="73"/>
      <c r="H598" s="228"/>
    </row>
    <row r="599" ht="14.25" customHeight="1">
      <c r="B599" s="25"/>
      <c r="C599" s="168"/>
      <c r="D599" s="229"/>
      <c r="E599" s="229"/>
      <c r="F599" s="73"/>
      <c r="G599" s="73"/>
      <c r="H599" s="228"/>
    </row>
    <row r="600" ht="14.25" customHeight="1">
      <c r="B600" s="25"/>
      <c r="C600" s="168"/>
      <c r="D600" s="229"/>
      <c r="E600" s="229"/>
      <c r="F600" s="73"/>
      <c r="G600" s="73"/>
      <c r="H600" s="228"/>
    </row>
    <row r="601" ht="14.25" customHeight="1">
      <c r="B601" s="25"/>
      <c r="C601" s="168"/>
      <c r="D601" s="229"/>
      <c r="E601" s="229"/>
      <c r="F601" s="73"/>
      <c r="G601" s="73"/>
      <c r="H601" s="228"/>
    </row>
    <row r="602" ht="14.25" customHeight="1">
      <c r="B602" s="25"/>
      <c r="C602" s="168"/>
      <c r="D602" s="229"/>
      <c r="E602" s="229"/>
      <c r="F602" s="73"/>
      <c r="G602" s="73"/>
      <c r="H602" s="228"/>
    </row>
    <row r="603" ht="14.25" customHeight="1">
      <c r="B603" s="25"/>
      <c r="C603" s="168"/>
      <c r="D603" s="229"/>
      <c r="E603" s="229"/>
      <c r="F603" s="73"/>
      <c r="G603" s="73"/>
      <c r="H603" s="228"/>
    </row>
    <row r="604" ht="14.25" customHeight="1">
      <c r="B604" s="25"/>
      <c r="C604" s="168"/>
      <c r="D604" s="229"/>
      <c r="E604" s="229"/>
      <c r="F604" s="73"/>
      <c r="G604" s="73"/>
      <c r="H604" s="228"/>
    </row>
    <row r="605" ht="14.25" customHeight="1">
      <c r="B605" s="25"/>
      <c r="C605" s="168"/>
      <c r="D605" s="229"/>
      <c r="E605" s="229"/>
      <c r="F605" s="73"/>
      <c r="G605" s="73"/>
      <c r="H605" s="228"/>
    </row>
    <row r="606" ht="14.25" customHeight="1">
      <c r="B606" s="25"/>
      <c r="C606" s="168"/>
      <c r="D606" s="229"/>
      <c r="E606" s="229"/>
      <c r="F606" s="73"/>
      <c r="G606" s="73"/>
      <c r="H606" s="228"/>
    </row>
    <row r="607" ht="14.25" customHeight="1">
      <c r="B607" s="25"/>
      <c r="C607" s="168"/>
      <c r="D607" s="229"/>
      <c r="E607" s="229"/>
      <c r="F607" s="73"/>
      <c r="G607" s="73"/>
      <c r="H607" s="228"/>
    </row>
    <row r="608" ht="14.25" customHeight="1">
      <c r="B608" s="25"/>
      <c r="C608" s="168"/>
      <c r="D608" s="229"/>
      <c r="E608" s="229"/>
      <c r="F608" s="73"/>
      <c r="G608" s="73"/>
      <c r="H608" s="228"/>
    </row>
    <row r="609" ht="14.25" customHeight="1">
      <c r="B609" s="25"/>
      <c r="C609" s="168"/>
      <c r="D609" s="229"/>
      <c r="E609" s="229"/>
      <c r="F609" s="73"/>
      <c r="G609" s="73"/>
      <c r="H609" s="228"/>
    </row>
    <row r="610" ht="14.25" customHeight="1">
      <c r="B610" s="25"/>
      <c r="C610" s="168"/>
      <c r="D610" s="229"/>
      <c r="E610" s="229"/>
      <c r="F610" s="73"/>
      <c r="G610" s="73"/>
      <c r="H610" s="228"/>
    </row>
    <row r="611" ht="14.25" customHeight="1">
      <c r="B611" s="25"/>
      <c r="C611" s="168"/>
      <c r="D611" s="229"/>
      <c r="E611" s="229"/>
      <c r="F611" s="73"/>
      <c r="G611" s="73"/>
      <c r="H611" s="228"/>
    </row>
    <row r="612" ht="14.25" customHeight="1">
      <c r="B612" s="25"/>
      <c r="C612" s="168"/>
      <c r="D612" s="229"/>
      <c r="E612" s="229"/>
      <c r="F612" s="73"/>
      <c r="G612" s="73"/>
      <c r="H612" s="228"/>
    </row>
    <row r="613" ht="14.25" customHeight="1">
      <c r="B613" s="25"/>
      <c r="C613" s="168"/>
      <c r="D613" s="229"/>
      <c r="E613" s="229"/>
      <c r="F613" s="73"/>
      <c r="G613" s="73"/>
      <c r="H613" s="228"/>
    </row>
    <row r="614" ht="14.25" customHeight="1">
      <c r="B614" s="25"/>
      <c r="C614" s="168"/>
      <c r="D614" s="229"/>
      <c r="E614" s="229"/>
      <c r="F614" s="73"/>
      <c r="G614" s="73"/>
      <c r="H614" s="228"/>
    </row>
    <row r="615" ht="14.25" customHeight="1">
      <c r="B615" s="25"/>
      <c r="C615" s="168"/>
      <c r="D615" s="229"/>
      <c r="E615" s="229"/>
      <c r="F615" s="73"/>
      <c r="G615" s="73"/>
      <c r="H615" s="228"/>
    </row>
    <row r="616" ht="14.25" customHeight="1">
      <c r="B616" s="25"/>
      <c r="C616" s="168"/>
      <c r="D616" s="229"/>
      <c r="E616" s="229"/>
      <c r="F616" s="73"/>
      <c r="G616" s="73"/>
      <c r="H616" s="228"/>
    </row>
    <row r="617" ht="14.25" customHeight="1">
      <c r="B617" s="25"/>
      <c r="C617" s="168"/>
      <c r="D617" s="229"/>
      <c r="E617" s="229"/>
      <c r="F617" s="73"/>
      <c r="G617" s="73"/>
      <c r="H617" s="228"/>
    </row>
    <row r="618" ht="14.25" customHeight="1">
      <c r="B618" s="25"/>
      <c r="C618" s="168"/>
      <c r="D618" s="229"/>
      <c r="E618" s="229"/>
      <c r="F618" s="73"/>
      <c r="G618" s="73"/>
      <c r="H618" s="228"/>
    </row>
    <row r="619" ht="14.25" customHeight="1">
      <c r="B619" s="25"/>
      <c r="C619" s="168"/>
      <c r="D619" s="229"/>
      <c r="E619" s="229"/>
      <c r="F619" s="73"/>
      <c r="G619" s="73"/>
      <c r="H619" s="228"/>
    </row>
    <row r="620" ht="14.25" customHeight="1">
      <c r="B620" s="25"/>
      <c r="C620" s="168"/>
      <c r="D620" s="229"/>
      <c r="E620" s="229"/>
      <c r="F620" s="73"/>
      <c r="G620" s="73"/>
      <c r="H620" s="228"/>
    </row>
    <row r="621" ht="14.25" customHeight="1">
      <c r="B621" s="25"/>
      <c r="C621" s="168"/>
      <c r="D621" s="229"/>
      <c r="E621" s="229"/>
      <c r="F621" s="73"/>
      <c r="G621" s="73"/>
      <c r="H621" s="228"/>
    </row>
    <row r="622" ht="14.25" customHeight="1">
      <c r="B622" s="25"/>
      <c r="C622" s="168"/>
      <c r="D622" s="229"/>
      <c r="E622" s="229"/>
      <c r="F622" s="73"/>
      <c r="G622" s="73"/>
      <c r="H622" s="228"/>
    </row>
    <row r="623" ht="14.25" customHeight="1">
      <c r="B623" s="25"/>
      <c r="C623" s="168"/>
      <c r="D623" s="229"/>
      <c r="E623" s="229"/>
      <c r="F623" s="73"/>
      <c r="G623" s="73"/>
      <c r="H623" s="228"/>
    </row>
    <row r="624" ht="14.25" customHeight="1">
      <c r="B624" s="25"/>
      <c r="C624" s="168"/>
      <c r="D624" s="229"/>
      <c r="E624" s="229"/>
      <c r="F624" s="73"/>
      <c r="G624" s="73"/>
      <c r="H624" s="228"/>
    </row>
    <row r="625" ht="14.25" customHeight="1">
      <c r="B625" s="25"/>
      <c r="C625" s="168"/>
      <c r="D625" s="229"/>
      <c r="E625" s="229"/>
      <c r="F625" s="73"/>
      <c r="G625" s="73"/>
      <c r="H625" s="228"/>
    </row>
    <row r="626" ht="14.25" customHeight="1">
      <c r="B626" s="25"/>
      <c r="C626" s="168"/>
      <c r="D626" s="229"/>
      <c r="E626" s="229"/>
      <c r="F626" s="73"/>
      <c r="G626" s="73"/>
      <c r="H626" s="228"/>
    </row>
    <row r="627" ht="14.25" customHeight="1">
      <c r="B627" s="25"/>
      <c r="C627" s="168"/>
      <c r="D627" s="229"/>
      <c r="E627" s="229"/>
      <c r="F627" s="73"/>
      <c r="G627" s="73"/>
      <c r="H627" s="228"/>
    </row>
    <row r="628" ht="14.25" customHeight="1">
      <c r="B628" s="25"/>
      <c r="C628" s="168"/>
      <c r="D628" s="229"/>
      <c r="E628" s="229"/>
      <c r="F628" s="73"/>
      <c r="G628" s="73"/>
      <c r="H628" s="228"/>
    </row>
    <row r="629" ht="14.25" customHeight="1">
      <c r="B629" s="25"/>
      <c r="C629" s="168"/>
      <c r="D629" s="229"/>
      <c r="E629" s="229"/>
      <c r="F629" s="73"/>
      <c r="G629" s="73"/>
      <c r="H629" s="228"/>
    </row>
    <row r="630" ht="14.25" customHeight="1">
      <c r="B630" s="25"/>
      <c r="C630" s="168"/>
      <c r="D630" s="229"/>
      <c r="E630" s="229"/>
      <c r="F630" s="73"/>
      <c r="G630" s="73"/>
      <c r="H630" s="228"/>
    </row>
    <row r="631" ht="14.25" customHeight="1">
      <c r="B631" s="25"/>
      <c r="C631" s="168"/>
      <c r="D631" s="229"/>
      <c r="E631" s="229"/>
      <c r="F631" s="73"/>
      <c r="G631" s="73"/>
      <c r="H631" s="228"/>
    </row>
    <row r="632" ht="14.25" customHeight="1">
      <c r="B632" s="25"/>
      <c r="C632" s="168"/>
      <c r="D632" s="229"/>
      <c r="E632" s="229"/>
      <c r="F632" s="73"/>
      <c r="G632" s="73"/>
      <c r="H632" s="228"/>
    </row>
    <row r="633" ht="14.25" customHeight="1">
      <c r="B633" s="25"/>
      <c r="C633" s="168"/>
      <c r="D633" s="229"/>
      <c r="E633" s="229"/>
      <c r="F633" s="73"/>
      <c r="G633" s="73"/>
      <c r="H633" s="228"/>
    </row>
    <row r="634" ht="14.25" customHeight="1">
      <c r="B634" s="25"/>
      <c r="C634" s="168"/>
      <c r="D634" s="229"/>
      <c r="E634" s="229"/>
      <c r="F634" s="73"/>
      <c r="G634" s="73"/>
      <c r="H634" s="228"/>
    </row>
    <row r="635" ht="14.25" customHeight="1">
      <c r="B635" s="25"/>
      <c r="C635" s="168"/>
      <c r="D635" s="229"/>
      <c r="E635" s="229"/>
      <c r="F635" s="73"/>
      <c r="G635" s="73"/>
      <c r="H635" s="228"/>
    </row>
    <row r="636" ht="14.25" customHeight="1">
      <c r="B636" s="25"/>
      <c r="C636" s="168"/>
      <c r="D636" s="229"/>
      <c r="E636" s="229"/>
      <c r="F636" s="73"/>
      <c r="G636" s="73"/>
      <c r="H636" s="228"/>
    </row>
    <row r="637" ht="14.25" customHeight="1">
      <c r="B637" s="25"/>
      <c r="C637" s="168"/>
      <c r="D637" s="229"/>
      <c r="E637" s="229"/>
      <c r="F637" s="73"/>
      <c r="G637" s="73"/>
      <c r="H637" s="228"/>
    </row>
    <row r="638" ht="14.25" customHeight="1">
      <c r="B638" s="25"/>
      <c r="C638" s="168"/>
      <c r="D638" s="229"/>
      <c r="E638" s="229"/>
      <c r="F638" s="73"/>
      <c r="G638" s="73"/>
      <c r="H638" s="228"/>
    </row>
    <row r="639" ht="14.25" customHeight="1">
      <c r="B639" s="25"/>
      <c r="C639" s="168"/>
      <c r="D639" s="229"/>
      <c r="E639" s="229"/>
      <c r="F639" s="73"/>
      <c r="G639" s="73"/>
      <c r="H639" s="228"/>
    </row>
    <row r="640" ht="14.25" customHeight="1">
      <c r="B640" s="25"/>
      <c r="C640" s="168"/>
      <c r="D640" s="229"/>
      <c r="E640" s="229"/>
      <c r="F640" s="73"/>
      <c r="G640" s="73"/>
      <c r="H640" s="228"/>
    </row>
    <row r="641" ht="14.25" customHeight="1">
      <c r="B641" s="25"/>
      <c r="C641" s="168"/>
      <c r="D641" s="229"/>
      <c r="E641" s="229"/>
      <c r="F641" s="73"/>
      <c r="G641" s="73"/>
      <c r="H641" s="228"/>
    </row>
    <row r="642" ht="14.25" customHeight="1">
      <c r="B642" s="25"/>
      <c r="C642" s="168"/>
      <c r="D642" s="229"/>
      <c r="E642" s="229"/>
      <c r="F642" s="73"/>
      <c r="G642" s="73"/>
      <c r="H642" s="228"/>
    </row>
    <row r="643" ht="14.25" customHeight="1">
      <c r="B643" s="25"/>
      <c r="C643" s="168"/>
      <c r="D643" s="229"/>
      <c r="E643" s="229"/>
      <c r="F643" s="73"/>
      <c r="G643" s="73"/>
      <c r="H643" s="228"/>
    </row>
    <row r="644" ht="14.25" customHeight="1">
      <c r="B644" s="25"/>
      <c r="C644" s="168"/>
      <c r="D644" s="229"/>
      <c r="E644" s="229"/>
      <c r="F644" s="73"/>
      <c r="G644" s="73"/>
      <c r="H644" s="228"/>
    </row>
    <row r="645" ht="14.25" customHeight="1">
      <c r="B645" s="25"/>
      <c r="C645" s="168"/>
      <c r="D645" s="229"/>
      <c r="E645" s="229"/>
      <c r="F645" s="73"/>
      <c r="G645" s="73"/>
      <c r="H645" s="228"/>
    </row>
    <row r="646" ht="14.25" customHeight="1">
      <c r="B646" s="25"/>
      <c r="C646" s="168"/>
      <c r="D646" s="229"/>
      <c r="E646" s="229"/>
      <c r="F646" s="73"/>
      <c r="G646" s="73"/>
      <c r="H646" s="228"/>
    </row>
    <row r="647" ht="14.25" customHeight="1">
      <c r="B647" s="25"/>
      <c r="C647" s="168"/>
      <c r="D647" s="229"/>
      <c r="E647" s="229"/>
      <c r="F647" s="73"/>
      <c r="G647" s="73"/>
      <c r="H647" s="228"/>
    </row>
    <row r="648" ht="14.25" customHeight="1">
      <c r="B648" s="25"/>
      <c r="C648" s="168"/>
      <c r="D648" s="229"/>
      <c r="E648" s="229"/>
      <c r="F648" s="73"/>
      <c r="G648" s="73"/>
      <c r="H648" s="228"/>
    </row>
    <row r="649" ht="14.25" customHeight="1">
      <c r="B649" s="25"/>
      <c r="C649" s="168"/>
      <c r="D649" s="229"/>
      <c r="E649" s="229"/>
      <c r="F649" s="73"/>
      <c r="G649" s="73"/>
      <c r="H649" s="228"/>
    </row>
    <row r="650" ht="14.25" customHeight="1">
      <c r="B650" s="25"/>
      <c r="C650" s="168"/>
      <c r="D650" s="229"/>
      <c r="E650" s="229"/>
      <c r="F650" s="73"/>
      <c r="G650" s="73"/>
      <c r="H650" s="228"/>
    </row>
    <row r="651" ht="14.25" customHeight="1">
      <c r="B651" s="25"/>
      <c r="C651" s="168"/>
      <c r="D651" s="229"/>
      <c r="E651" s="229"/>
      <c r="F651" s="73"/>
      <c r="G651" s="73"/>
      <c r="H651" s="228"/>
    </row>
    <row r="652" ht="14.25" customHeight="1">
      <c r="B652" s="25"/>
      <c r="C652" s="168"/>
      <c r="D652" s="229"/>
      <c r="E652" s="229"/>
      <c r="F652" s="73"/>
      <c r="G652" s="73"/>
      <c r="H652" s="228"/>
    </row>
    <row r="653" ht="14.25" customHeight="1">
      <c r="B653" s="25"/>
      <c r="C653" s="168"/>
      <c r="D653" s="229"/>
      <c r="E653" s="229"/>
      <c r="F653" s="73"/>
      <c r="G653" s="73"/>
      <c r="H653" s="228"/>
    </row>
    <row r="654" ht="14.25" customHeight="1">
      <c r="B654" s="25"/>
      <c r="C654" s="168"/>
      <c r="D654" s="229"/>
      <c r="E654" s="229"/>
      <c r="F654" s="73"/>
      <c r="G654" s="73"/>
      <c r="H654" s="228"/>
    </row>
    <row r="655" ht="14.25" customHeight="1">
      <c r="B655" s="25"/>
      <c r="C655" s="168"/>
      <c r="D655" s="229"/>
      <c r="E655" s="229"/>
      <c r="F655" s="73"/>
      <c r="G655" s="73"/>
      <c r="H655" s="228"/>
    </row>
    <row r="656" ht="14.25" customHeight="1">
      <c r="B656" s="25"/>
      <c r="C656" s="168"/>
      <c r="D656" s="229"/>
      <c r="E656" s="229"/>
      <c r="F656" s="73"/>
      <c r="G656" s="73"/>
      <c r="H656" s="228"/>
    </row>
    <row r="657" ht="14.25" customHeight="1">
      <c r="B657" s="25"/>
      <c r="C657" s="168"/>
      <c r="D657" s="229"/>
      <c r="E657" s="229"/>
      <c r="F657" s="73"/>
      <c r="G657" s="73"/>
      <c r="H657" s="228"/>
    </row>
    <row r="658" ht="14.25" customHeight="1">
      <c r="B658" s="25"/>
      <c r="C658" s="168"/>
      <c r="D658" s="229"/>
      <c r="E658" s="229"/>
      <c r="F658" s="73"/>
      <c r="G658" s="73"/>
      <c r="H658" s="228"/>
    </row>
    <row r="659" ht="14.25" customHeight="1">
      <c r="B659" s="25"/>
      <c r="C659" s="168"/>
      <c r="D659" s="229"/>
      <c r="E659" s="229"/>
      <c r="F659" s="73"/>
      <c r="G659" s="73"/>
      <c r="H659" s="228"/>
    </row>
    <row r="660" ht="14.25" customHeight="1">
      <c r="B660" s="25"/>
      <c r="C660" s="168"/>
      <c r="D660" s="229"/>
      <c r="E660" s="229"/>
      <c r="F660" s="73"/>
      <c r="G660" s="73"/>
      <c r="H660" s="228"/>
    </row>
    <row r="661" ht="14.25" customHeight="1">
      <c r="B661" s="25"/>
      <c r="C661" s="168"/>
      <c r="D661" s="229"/>
      <c r="E661" s="229"/>
      <c r="F661" s="73"/>
      <c r="G661" s="73"/>
      <c r="H661" s="228"/>
    </row>
    <row r="662" ht="14.25" customHeight="1">
      <c r="B662" s="25"/>
      <c r="C662" s="168"/>
      <c r="D662" s="229"/>
      <c r="E662" s="229"/>
      <c r="F662" s="73"/>
      <c r="G662" s="73"/>
      <c r="H662" s="228"/>
    </row>
    <row r="663" ht="14.25" customHeight="1">
      <c r="B663" s="25"/>
      <c r="C663" s="168"/>
      <c r="D663" s="229"/>
      <c r="E663" s="229"/>
      <c r="F663" s="73"/>
      <c r="G663" s="73"/>
      <c r="H663" s="228"/>
    </row>
    <row r="664" ht="14.25" customHeight="1">
      <c r="B664" s="25"/>
      <c r="C664" s="168"/>
      <c r="D664" s="229"/>
      <c r="E664" s="229"/>
      <c r="F664" s="73"/>
      <c r="G664" s="73"/>
      <c r="H664" s="228"/>
    </row>
    <row r="665" ht="14.25" customHeight="1">
      <c r="B665" s="25"/>
      <c r="C665" s="168"/>
      <c r="D665" s="229"/>
      <c r="E665" s="229"/>
      <c r="F665" s="73"/>
      <c r="G665" s="73"/>
      <c r="H665" s="228"/>
    </row>
    <row r="666" ht="14.25" customHeight="1">
      <c r="B666" s="25"/>
      <c r="C666" s="168"/>
      <c r="D666" s="229"/>
      <c r="E666" s="229"/>
      <c r="F666" s="73"/>
      <c r="G666" s="73"/>
      <c r="H666" s="228"/>
    </row>
    <row r="667" ht="14.25" customHeight="1">
      <c r="B667" s="25"/>
      <c r="C667" s="168"/>
      <c r="D667" s="229"/>
      <c r="E667" s="229"/>
      <c r="F667" s="73"/>
      <c r="G667" s="73"/>
      <c r="H667" s="228"/>
    </row>
    <row r="668" ht="14.25" customHeight="1">
      <c r="B668" s="25"/>
      <c r="C668" s="168"/>
      <c r="D668" s="229"/>
      <c r="E668" s="229"/>
      <c r="F668" s="73"/>
      <c r="G668" s="73"/>
      <c r="H668" s="228"/>
    </row>
    <row r="669" ht="14.25" customHeight="1">
      <c r="B669" s="25"/>
      <c r="C669" s="168"/>
      <c r="D669" s="229"/>
      <c r="E669" s="229"/>
      <c r="F669" s="73"/>
      <c r="G669" s="73"/>
      <c r="H669" s="228"/>
    </row>
    <row r="670" ht="14.25" customHeight="1">
      <c r="B670" s="25"/>
      <c r="C670" s="168"/>
      <c r="D670" s="229"/>
      <c r="E670" s="229"/>
      <c r="F670" s="73"/>
      <c r="G670" s="73"/>
      <c r="H670" s="228"/>
    </row>
    <row r="671" ht="14.25" customHeight="1">
      <c r="B671" s="25"/>
      <c r="C671" s="168"/>
      <c r="D671" s="229"/>
      <c r="E671" s="229"/>
      <c r="F671" s="73"/>
      <c r="G671" s="73"/>
      <c r="H671" s="228"/>
    </row>
    <row r="672" ht="14.25" customHeight="1">
      <c r="B672" s="25"/>
      <c r="C672" s="168"/>
      <c r="D672" s="229"/>
      <c r="E672" s="229"/>
      <c r="F672" s="73"/>
      <c r="G672" s="73"/>
      <c r="H672" s="228"/>
    </row>
    <row r="673" ht="14.25" customHeight="1">
      <c r="B673" s="25"/>
      <c r="C673" s="168"/>
      <c r="D673" s="229"/>
      <c r="E673" s="229"/>
      <c r="F673" s="73"/>
      <c r="G673" s="73"/>
      <c r="H673" s="228"/>
    </row>
    <row r="674" ht="14.25" customHeight="1">
      <c r="B674" s="25"/>
      <c r="C674" s="168"/>
      <c r="D674" s="229"/>
      <c r="E674" s="229"/>
      <c r="F674" s="73"/>
      <c r="G674" s="73"/>
      <c r="H674" s="228"/>
    </row>
    <row r="675" ht="14.25" customHeight="1">
      <c r="B675" s="25"/>
      <c r="C675" s="168"/>
      <c r="D675" s="229"/>
      <c r="E675" s="229"/>
      <c r="F675" s="73"/>
      <c r="G675" s="73"/>
      <c r="H675" s="228"/>
    </row>
    <row r="676" ht="14.25" customHeight="1">
      <c r="B676" s="25"/>
      <c r="C676" s="168"/>
      <c r="D676" s="229"/>
      <c r="E676" s="229"/>
      <c r="F676" s="73"/>
      <c r="G676" s="73"/>
      <c r="H676" s="228"/>
    </row>
    <row r="677" ht="14.25" customHeight="1">
      <c r="B677" s="25"/>
      <c r="C677" s="168"/>
      <c r="D677" s="229"/>
      <c r="E677" s="229"/>
      <c r="F677" s="73"/>
      <c r="G677" s="73"/>
      <c r="H677" s="228"/>
    </row>
    <row r="678" ht="14.25" customHeight="1">
      <c r="B678" s="25"/>
      <c r="C678" s="168"/>
      <c r="D678" s="229"/>
      <c r="E678" s="229"/>
      <c r="F678" s="73"/>
      <c r="G678" s="73"/>
      <c r="H678" s="228"/>
    </row>
    <row r="679" ht="14.25" customHeight="1">
      <c r="B679" s="25"/>
      <c r="C679" s="168"/>
      <c r="D679" s="229"/>
      <c r="E679" s="229"/>
      <c r="F679" s="73"/>
      <c r="G679" s="73"/>
      <c r="H679" s="228"/>
    </row>
    <row r="680" ht="14.25" customHeight="1">
      <c r="B680" s="25"/>
      <c r="C680" s="168"/>
      <c r="D680" s="229"/>
      <c r="E680" s="229"/>
      <c r="F680" s="73"/>
      <c r="G680" s="73"/>
      <c r="H680" s="228"/>
    </row>
    <row r="681" ht="14.25" customHeight="1">
      <c r="B681" s="25"/>
      <c r="C681" s="168"/>
      <c r="D681" s="229"/>
      <c r="E681" s="229"/>
      <c r="F681" s="73"/>
      <c r="G681" s="73"/>
      <c r="H681" s="228"/>
    </row>
    <row r="682" ht="14.25" customHeight="1">
      <c r="B682" s="25"/>
      <c r="C682" s="168"/>
      <c r="D682" s="229"/>
      <c r="E682" s="229"/>
      <c r="F682" s="73"/>
      <c r="G682" s="73"/>
      <c r="H682" s="228"/>
    </row>
    <row r="683" ht="14.25" customHeight="1">
      <c r="B683" s="25"/>
      <c r="C683" s="168"/>
      <c r="D683" s="229"/>
      <c r="E683" s="229"/>
      <c r="F683" s="73"/>
      <c r="G683" s="73"/>
      <c r="H683" s="228"/>
    </row>
    <row r="684" ht="14.25" customHeight="1">
      <c r="B684" s="25"/>
      <c r="C684" s="168"/>
      <c r="D684" s="229"/>
      <c r="E684" s="229"/>
      <c r="F684" s="73"/>
      <c r="G684" s="73"/>
      <c r="H684" s="228"/>
    </row>
    <row r="685" ht="14.25" customHeight="1">
      <c r="B685" s="25"/>
      <c r="C685" s="168"/>
      <c r="D685" s="229"/>
      <c r="E685" s="229"/>
      <c r="F685" s="73"/>
      <c r="G685" s="73"/>
      <c r="H685" s="228"/>
    </row>
    <row r="686" ht="14.25" customHeight="1">
      <c r="B686" s="25"/>
      <c r="C686" s="168"/>
      <c r="D686" s="229"/>
      <c r="E686" s="229"/>
      <c r="F686" s="73"/>
      <c r="G686" s="73"/>
      <c r="H686" s="228"/>
    </row>
    <row r="687" ht="14.25" customHeight="1">
      <c r="B687" s="25"/>
      <c r="C687" s="168"/>
      <c r="D687" s="229"/>
      <c r="E687" s="229"/>
      <c r="F687" s="73"/>
      <c r="G687" s="73"/>
      <c r="H687" s="228"/>
    </row>
    <row r="688" ht="14.25" customHeight="1">
      <c r="B688" s="25"/>
      <c r="C688" s="168"/>
      <c r="D688" s="229"/>
      <c r="E688" s="229"/>
      <c r="F688" s="73"/>
      <c r="G688" s="73"/>
      <c r="H688" s="228"/>
    </row>
    <row r="689" ht="14.25" customHeight="1">
      <c r="B689" s="25"/>
      <c r="C689" s="168"/>
      <c r="D689" s="229"/>
      <c r="E689" s="229"/>
      <c r="F689" s="73"/>
      <c r="G689" s="73"/>
      <c r="H689" s="228"/>
    </row>
    <row r="690" ht="14.25" customHeight="1">
      <c r="B690" s="25"/>
      <c r="C690" s="168"/>
      <c r="D690" s="229"/>
      <c r="E690" s="229"/>
      <c r="F690" s="73"/>
      <c r="G690" s="73"/>
      <c r="H690" s="228"/>
    </row>
    <row r="691" ht="14.25" customHeight="1">
      <c r="B691" s="25"/>
      <c r="C691" s="168"/>
      <c r="D691" s="229"/>
      <c r="E691" s="229"/>
      <c r="F691" s="73"/>
      <c r="G691" s="73"/>
      <c r="H691" s="228"/>
    </row>
    <row r="692" ht="14.25" customHeight="1">
      <c r="B692" s="25"/>
      <c r="C692" s="168"/>
      <c r="D692" s="229"/>
      <c r="E692" s="229"/>
      <c r="F692" s="73"/>
      <c r="G692" s="73"/>
      <c r="H692" s="228"/>
    </row>
    <row r="693" ht="14.25" customHeight="1">
      <c r="B693" s="25"/>
      <c r="C693" s="168"/>
      <c r="D693" s="229"/>
      <c r="E693" s="229"/>
      <c r="F693" s="73"/>
      <c r="G693" s="73"/>
      <c r="H693" s="228"/>
    </row>
    <row r="694" ht="14.25" customHeight="1">
      <c r="B694" s="25"/>
      <c r="C694" s="168"/>
      <c r="D694" s="229"/>
      <c r="E694" s="229"/>
      <c r="F694" s="73"/>
      <c r="G694" s="73"/>
      <c r="H694" s="228"/>
    </row>
    <row r="695" ht="14.25" customHeight="1">
      <c r="B695" s="25"/>
      <c r="C695" s="168"/>
      <c r="D695" s="229"/>
      <c r="E695" s="229"/>
      <c r="F695" s="73"/>
      <c r="G695" s="73"/>
      <c r="H695" s="228"/>
    </row>
    <row r="696" ht="14.25" customHeight="1">
      <c r="B696" s="25"/>
      <c r="C696" s="168"/>
      <c r="D696" s="229"/>
      <c r="E696" s="229"/>
      <c r="F696" s="73"/>
      <c r="G696" s="73"/>
      <c r="H696" s="228"/>
    </row>
    <row r="697" ht="14.25" customHeight="1">
      <c r="B697" s="25"/>
      <c r="C697" s="168"/>
      <c r="D697" s="229"/>
      <c r="E697" s="229"/>
      <c r="F697" s="73"/>
      <c r="G697" s="73"/>
      <c r="H697" s="228"/>
    </row>
    <row r="698" ht="14.25" customHeight="1">
      <c r="B698" s="25"/>
      <c r="C698" s="168"/>
      <c r="D698" s="229"/>
      <c r="E698" s="229"/>
      <c r="F698" s="73"/>
      <c r="G698" s="73"/>
      <c r="H698" s="228"/>
    </row>
    <row r="699" ht="14.25" customHeight="1">
      <c r="B699" s="25"/>
      <c r="C699" s="168"/>
      <c r="D699" s="229"/>
      <c r="E699" s="229"/>
      <c r="F699" s="73"/>
      <c r="G699" s="73"/>
      <c r="H699" s="228"/>
    </row>
    <row r="700" ht="14.25" customHeight="1">
      <c r="B700" s="25"/>
      <c r="C700" s="168"/>
      <c r="D700" s="229"/>
      <c r="E700" s="229"/>
      <c r="F700" s="73"/>
      <c r="G700" s="73"/>
      <c r="H700" s="228"/>
    </row>
    <row r="701" ht="14.25" customHeight="1">
      <c r="B701" s="25"/>
      <c r="C701" s="168"/>
      <c r="D701" s="229"/>
      <c r="E701" s="229"/>
      <c r="F701" s="73"/>
      <c r="G701" s="73"/>
      <c r="H701" s="228"/>
    </row>
    <row r="702" ht="14.25" customHeight="1">
      <c r="B702" s="25"/>
      <c r="C702" s="168"/>
      <c r="D702" s="229"/>
      <c r="E702" s="229"/>
      <c r="F702" s="73"/>
      <c r="G702" s="73"/>
      <c r="H702" s="228"/>
    </row>
    <row r="703" ht="14.25" customHeight="1">
      <c r="B703" s="25"/>
      <c r="C703" s="168"/>
      <c r="D703" s="229"/>
      <c r="E703" s="229"/>
      <c r="F703" s="73"/>
      <c r="G703" s="73"/>
      <c r="H703" s="228"/>
    </row>
    <row r="704" ht="14.25" customHeight="1">
      <c r="B704" s="25"/>
      <c r="C704" s="168"/>
      <c r="D704" s="229"/>
      <c r="E704" s="229"/>
      <c r="F704" s="73"/>
      <c r="G704" s="73"/>
      <c r="H704" s="228"/>
    </row>
    <row r="705" ht="14.25" customHeight="1">
      <c r="B705" s="25"/>
      <c r="C705" s="168"/>
      <c r="D705" s="229"/>
      <c r="E705" s="229"/>
      <c r="F705" s="73"/>
      <c r="G705" s="73"/>
      <c r="H705" s="228"/>
    </row>
    <row r="706" ht="14.25" customHeight="1">
      <c r="B706" s="25"/>
      <c r="C706" s="168"/>
      <c r="D706" s="229"/>
      <c r="E706" s="229"/>
      <c r="F706" s="73"/>
      <c r="G706" s="73"/>
      <c r="H706" s="228"/>
    </row>
    <row r="707" ht="14.25" customHeight="1">
      <c r="B707" s="25"/>
      <c r="C707" s="168"/>
      <c r="D707" s="229"/>
      <c r="E707" s="229"/>
      <c r="F707" s="73"/>
      <c r="G707" s="73"/>
      <c r="H707" s="228"/>
    </row>
    <row r="708" ht="14.25" customHeight="1">
      <c r="B708" s="25"/>
      <c r="C708" s="168"/>
      <c r="D708" s="229"/>
      <c r="E708" s="229"/>
      <c r="F708" s="73"/>
      <c r="G708" s="73"/>
      <c r="H708" s="228"/>
    </row>
    <row r="709" ht="14.25" customHeight="1">
      <c r="B709" s="25"/>
      <c r="C709" s="168"/>
      <c r="D709" s="229"/>
      <c r="E709" s="229"/>
      <c r="F709" s="73"/>
      <c r="G709" s="73"/>
      <c r="H709" s="228"/>
    </row>
    <row r="710" ht="14.25" customHeight="1">
      <c r="B710" s="25"/>
      <c r="C710" s="168"/>
      <c r="D710" s="229"/>
      <c r="E710" s="229"/>
      <c r="F710" s="73"/>
      <c r="G710" s="73"/>
      <c r="H710" s="228"/>
    </row>
    <row r="711" ht="14.25" customHeight="1">
      <c r="B711" s="25"/>
      <c r="C711" s="168"/>
      <c r="D711" s="229"/>
      <c r="E711" s="229"/>
      <c r="F711" s="73"/>
      <c r="G711" s="73"/>
      <c r="H711" s="228"/>
    </row>
    <row r="712" ht="14.25" customHeight="1">
      <c r="B712" s="25"/>
      <c r="C712" s="168"/>
      <c r="D712" s="229"/>
      <c r="E712" s="229"/>
      <c r="F712" s="73"/>
      <c r="G712" s="73"/>
      <c r="H712" s="228"/>
    </row>
    <row r="713" ht="14.25" customHeight="1">
      <c r="B713" s="25"/>
      <c r="C713" s="168"/>
      <c r="D713" s="229"/>
      <c r="E713" s="229"/>
      <c r="F713" s="73"/>
      <c r="G713" s="73"/>
      <c r="H713" s="228"/>
    </row>
    <row r="714" ht="14.25" customHeight="1">
      <c r="B714" s="25"/>
      <c r="C714" s="168"/>
      <c r="D714" s="229"/>
      <c r="E714" s="229"/>
      <c r="F714" s="73"/>
      <c r="G714" s="73"/>
      <c r="H714" s="228"/>
    </row>
    <row r="715" ht="14.25" customHeight="1">
      <c r="B715" s="25"/>
      <c r="C715" s="168"/>
      <c r="D715" s="229"/>
      <c r="E715" s="229"/>
      <c r="F715" s="73"/>
      <c r="G715" s="73"/>
      <c r="H715" s="228"/>
    </row>
    <row r="716" ht="14.25" customHeight="1">
      <c r="B716" s="25"/>
      <c r="C716" s="168"/>
      <c r="D716" s="229"/>
      <c r="E716" s="229"/>
      <c r="F716" s="73"/>
      <c r="G716" s="73"/>
      <c r="H716" s="228"/>
    </row>
    <row r="717" ht="14.25" customHeight="1">
      <c r="B717" s="25"/>
      <c r="C717" s="168"/>
      <c r="D717" s="229"/>
      <c r="E717" s="229"/>
      <c r="F717" s="73"/>
      <c r="G717" s="73"/>
      <c r="H717" s="228"/>
    </row>
    <row r="718" ht="14.25" customHeight="1">
      <c r="B718" s="25"/>
      <c r="C718" s="168"/>
      <c r="D718" s="229"/>
      <c r="E718" s="229"/>
      <c r="F718" s="73"/>
      <c r="G718" s="73"/>
      <c r="H718" s="228"/>
    </row>
    <row r="719" ht="14.25" customHeight="1">
      <c r="B719" s="25"/>
      <c r="C719" s="168"/>
      <c r="D719" s="229"/>
      <c r="E719" s="229"/>
      <c r="F719" s="73"/>
      <c r="G719" s="73"/>
      <c r="H719" s="228"/>
    </row>
    <row r="720" ht="14.25" customHeight="1">
      <c r="B720" s="25"/>
      <c r="C720" s="168"/>
      <c r="D720" s="229"/>
      <c r="E720" s="229"/>
      <c r="F720" s="73"/>
      <c r="G720" s="73"/>
      <c r="H720" s="228"/>
    </row>
    <row r="721" ht="14.25" customHeight="1">
      <c r="B721" s="25"/>
      <c r="C721" s="168"/>
      <c r="D721" s="229"/>
      <c r="E721" s="229"/>
      <c r="F721" s="73"/>
      <c r="G721" s="73"/>
      <c r="H721" s="228"/>
    </row>
    <row r="722" ht="14.25" customHeight="1">
      <c r="B722" s="25"/>
      <c r="C722" s="168"/>
      <c r="D722" s="229"/>
      <c r="E722" s="229"/>
      <c r="F722" s="73"/>
      <c r="G722" s="73"/>
      <c r="H722" s="228"/>
    </row>
    <row r="723" ht="14.25" customHeight="1">
      <c r="B723" s="25"/>
      <c r="C723" s="168"/>
      <c r="D723" s="229"/>
      <c r="E723" s="229"/>
      <c r="F723" s="73"/>
      <c r="G723" s="73"/>
      <c r="H723" s="228"/>
    </row>
    <row r="724" ht="14.25" customHeight="1">
      <c r="B724" s="25"/>
      <c r="C724" s="168"/>
      <c r="D724" s="229"/>
      <c r="E724" s="229"/>
      <c r="F724" s="73"/>
      <c r="G724" s="73"/>
      <c r="H724" s="228"/>
    </row>
    <row r="725" ht="14.25" customHeight="1">
      <c r="B725" s="25"/>
      <c r="C725" s="168"/>
      <c r="D725" s="229"/>
      <c r="E725" s="229"/>
      <c r="F725" s="73"/>
      <c r="G725" s="73"/>
      <c r="H725" s="228"/>
    </row>
    <row r="726" ht="14.25" customHeight="1">
      <c r="B726" s="25"/>
      <c r="C726" s="168"/>
      <c r="D726" s="229"/>
      <c r="E726" s="229"/>
      <c r="F726" s="73"/>
      <c r="G726" s="73"/>
      <c r="H726" s="228"/>
    </row>
    <row r="727" ht="14.25" customHeight="1">
      <c r="B727" s="25"/>
      <c r="C727" s="168"/>
      <c r="D727" s="229"/>
      <c r="E727" s="229"/>
      <c r="F727" s="73"/>
      <c r="G727" s="73"/>
      <c r="H727" s="228"/>
    </row>
    <row r="728" ht="14.25" customHeight="1">
      <c r="B728" s="25"/>
      <c r="C728" s="168"/>
      <c r="D728" s="229"/>
      <c r="E728" s="229"/>
      <c r="F728" s="73"/>
      <c r="G728" s="73"/>
      <c r="H728" s="228"/>
    </row>
    <row r="729" ht="14.25" customHeight="1">
      <c r="B729" s="25"/>
      <c r="C729" s="168"/>
      <c r="D729" s="229"/>
      <c r="E729" s="229"/>
      <c r="F729" s="73"/>
      <c r="G729" s="73"/>
      <c r="H729" s="228"/>
    </row>
    <row r="730" ht="14.25" customHeight="1">
      <c r="B730" s="25"/>
      <c r="C730" s="168"/>
      <c r="D730" s="229"/>
      <c r="E730" s="229"/>
      <c r="F730" s="73"/>
      <c r="G730" s="73"/>
      <c r="H730" s="228"/>
    </row>
    <row r="731" ht="14.25" customHeight="1">
      <c r="B731" s="25"/>
      <c r="C731" s="168"/>
      <c r="D731" s="229"/>
      <c r="E731" s="229"/>
      <c r="F731" s="73"/>
      <c r="G731" s="73"/>
      <c r="H731" s="228"/>
    </row>
    <row r="732" ht="14.25" customHeight="1">
      <c r="B732" s="25"/>
      <c r="C732" s="168"/>
      <c r="D732" s="229"/>
      <c r="E732" s="229"/>
      <c r="F732" s="73"/>
      <c r="G732" s="73"/>
      <c r="H732" s="228"/>
    </row>
    <row r="733" ht="14.25" customHeight="1">
      <c r="B733" s="25"/>
      <c r="C733" s="168"/>
      <c r="D733" s="229"/>
      <c r="E733" s="229"/>
      <c r="F733" s="73"/>
      <c r="G733" s="73"/>
      <c r="H733" s="228"/>
    </row>
    <row r="734" ht="14.25" customHeight="1">
      <c r="B734" s="25"/>
      <c r="C734" s="168"/>
      <c r="D734" s="229"/>
      <c r="E734" s="229"/>
      <c r="F734" s="73"/>
      <c r="G734" s="73"/>
      <c r="H734" s="228"/>
    </row>
    <row r="735" ht="14.25" customHeight="1">
      <c r="B735" s="25"/>
      <c r="C735" s="168"/>
      <c r="D735" s="229"/>
      <c r="E735" s="229"/>
      <c r="F735" s="73"/>
      <c r="G735" s="73"/>
      <c r="H735" s="228"/>
    </row>
    <row r="736" ht="14.25" customHeight="1">
      <c r="B736" s="25"/>
      <c r="C736" s="168"/>
      <c r="D736" s="229"/>
      <c r="E736" s="229"/>
      <c r="F736" s="73"/>
      <c r="G736" s="73"/>
      <c r="H736" s="228"/>
    </row>
    <row r="737" ht="14.25" customHeight="1">
      <c r="B737" s="25"/>
      <c r="C737" s="168"/>
      <c r="D737" s="229"/>
      <c r="E737" s="229"/>
      <c r="F737" s="73"/>
      <c r="G737" s="73"/>
      <c r="H737" s="228"/>
    </row>
    <row r="738" ht="14.25" customHeight="1">
      <c r="B738" s="25"/>
      <c r="C738" s="168"/>
      <c r="D738" s="229"/>
      <c r="E738" s="229"/>
      <c r="F738" s="73"/>
      <c r="G738" s="73"/>
      <c r="H738" s="228"/>
    </row>
    <row r="739" ht="14.25" customHeight="1">
      <c r="B739" s="25"/>
      <c r="C739" s="168"/>
      <c r="D739" s="229"/>
      <c r="E739" s="229"/>
      <c r="F739" s="73"/>
      <c r="G739" s="73"/>
      <c r="H739" s="228"/>
    </row>
    <row r="740" ht="14.25" customHeight="1">
      <c r="B740" s="25"/>
      <c r="C740" s="168"/>
      <c r="D740" s="229"/>
      <c r="E740" s="229"/>
      <c r="F740" s="73"/>
      <c r="G740" s="73"/>
      <c r="H740" s="228"/>
    </row>
    <row r="741" ht="14.25" customHeight="1">
      <c r="B741" s="25"/>
      <c r="C741" s="168"/>
      <c r="D741" s="229"/>
      <c r="E741" s="229"/>
      <c r="F741" s="73"/>
      <c r="G741" s="73"/>
      <c r="H741" s="228"/>
    </row>
    <row r="742" ht="14.25" customHeight="1">
      <c r="B742" s="25"/>
      <c r="C742" s="168"/>
      <c r="D742" s="229"/>
      <c r="E742" s="229"/>
      <c r="F742" s="73"/>
      <c r="G742" s="73"/>
      <c r="H742" s="228"/>
    </row>
    <row r="743" ht="14.25" customHeight="1">
      <c r="B743" s="25"/>
      <c r="C743" s="168"/>
      <c r="D743" s="229"/>
      <c r="E743" s="229"/>
      <c r="F743" s="73"/>
      <c r="G743" s="73"/>
      <c r="H743" s="228"/>
    </row>
    <row r="744" ht="14.25" customHeight="1">
      <c r="B744" s="25"/>
      <c r="C744" s="168"/>
      <c r="D744" s="229"/>
      <c r="E744" s="229"/>
      <c r="F744" s="73"/>
      <c r="G744" s="73"/>
      <c r="H744" s="228"/>
    </row>
    <row r="745" ht="14.25" customHeight="1">
      <c r="B745" s="25"/>
      <c r="C745" s="168"/>
      <c r="D745" s="229"/>
      <c r="E745" s="229"/>
      <c r="F745" s="73"/>
      <c r="G745" s="73"/>
      <c r="H745" s="228"/>
    </row>
    <row r="746" ht="14.25" customHeight="1">
      <c r="B746" s="25"/>
      <c r="C746" s="168"/>
      <c r="D746" s="229"/>
      <c r="E746" s="229"/>
      <c r="F746" s="73"/>
      <c r="G746" s="73"/>
      <c r="H746" s="228"/>
    </row>
    <row r="747" ht="14.25" customHeight="1">
      <c r="B747" s="25"/>
      <c r="C747" s="168"/>
      <c r="D747" s="229"/>
      <c r="E747" s="229"/>
      <c r="F747" s="73"/>
      <c r="G747" s="73"/>
      <c r="H747" s="228"/>
    </row>
    <row r="748" ht="14.25" customHeight="1">
      <c r="B748" s="25"/>
      <c r="C748" s="168"/>
      <c r="D748" s="229"/>
      <c r="E748" s="229"/>
      <c r="F748" s="73"/>
      <c r="G748" s="73"/>
      <c r="H748" s="228"/>
    </row>
    <row r="749" ht="14.25" customHeight="1">
      <c r="B749" s="25"/>
      <c r="C749" s="168"/>
      <c r="D749" s="229"/>
      <c r="E749" s="229"/>
      <c r="F749" s="73"/>
      <c r="G749" s="73"/>
      <c r="H749" s="228"/>
    </row>
    <row r="750" ht="14.25" customHeight="1">
      <c r="B750" s="25"/>
      <c r="C750" s="168"/>
      <c r="D750" s="229"/>
      <c r="E750" s="229"/>
      <c r="F750" s="73"/>
      <c r="G750" s="73"/>
      <c r="H750" s="228"/>
    </row>
    <row r="751" ht="14.25" customHeight="1">
      <c r="B751" s="25"/>
      <c r="C751" s="168"/>
      <c r="D751" s="229"/>
      <c r="E751" s="229"/>
      <c r="F751" s="73"/>
      <c r="G751" s="73"/>
      <c r="H751" s="228"/>
    </row>
    <row r="752" ht="14.25" customHeight="1">
      <c r="B752" s="25"/>
      <c r="C752" s="168"/>
      <c r="D752" s="229"/>
      <c r="E752" s="229"/>
      <c r="F752" s="73"/>
      <c r="G752" s="73"/>
      <c r="H752" s="228"/>
    </row>
    <row r="753" ht="14.25" customHeight="1">
      <c r="B753" s="25"/>
      <c r="C753" s="168"/>
      <c r="D753" s="229"/>
      <c r="E753" s="229"/>
      <c r="F753" s="73"/>
      <c r="G753" s="73"/>
      <c r="H753" s="228"/>
    </row>
    <row r="754" ht="14.25" customHeight="1">
      <c r="B754" s="25"/>
      <c r="C754" s="168"/>
      <c r="D754" s="229"/>
      <c r="E754" s="229"/>
      <c r="F754" s="73"/>
      <c r="G754" s="73"/>
      <c r="H754" s="228"/>
    </row>
    <row r="755" ht="14.25" customHeight="1">
      <c r="B755" s="25"/>
      <c r="C755" s="168"/>
      <c r="D755" s="229"/>
      <c r="E755" s="229"/>
      <c r="F755" s="73"/>
      <c r="G755" s="73"/>
      <c r="H755" s="228"/>
    </row>
    <row r="756" ht="14.25" customHeight="1">
      <c r="B756" s="25"/>
      <c r="C756" s="168"/>
      <c r="D756" s="229"/>
      <c r="E756" s="229"/>
      <c r="F756" s="73"/>
      <c r="G756" s="73"/>
      <c r="H756" s="228"/>
    </row>
    <row r="757" ht="14.25" customHeight="1">
      <c r="B757" s="25"/>
      <c r="C757" s="168"/>
      <c r="D757" s="229"/>
      <c r="E757" s="229"/>
      <c r="F757" s="73"/>
      <c r="G757" s="73"/>
      <c r="H757" s="228"/>
    </row>
    <row r="758" ht="14.25" customHeight="1">
      <c r="B758" s="25"/>
      <c r="C758" s="168"/>
      <c r="D758" s="229"/>
      <c r="E758" s="229"/>
      <c r="F758" s="73"/>
      <c r="G758" s="73"/>
      <c r="H758" s="228"/>
    </row>
    <row r="759" ht="14.25" customHeight="1">
      <c r="B759" s="25"/>
      <c r="C759" s="168"/>
      <c r="D759" s="229"/>
      <c r="E759" s="229"/>
      <c r="F759" s="73"/>
      <c r="G759" s="73"/>
      <c r="H759" s="228"/>
    </row>
    <row r="760" ht="14.25" customHeight="1">
      <c r="B760" s="25"/>
      <c r="C760" s="168"/>
      <c r="D760" s="229"/>
      <c r="E760" s="229"/>
      <c r="F760" s="73"/>
      <c r="G760" s="73"/>
      <c r="H760" s="228"/>
    </row>
    <row r="761" ht="14.25" customHeight="1">
      <c r="B761" s="25"/>
      <c r="C761" s="168"/>
      <c r="D761" s="229"/>
      <c r="E761" s="229"/>
      <c r="F761" s="73"/>
      <c r="G761" s="73"/>
      <c r="H761" s="228"/>
    </row>
    <row r="762" ht="14.25" customHeight="1">
      <c r="B762" s="25"/>
      <c r="C762" s="168"/>
      <c r="D762" s="229"/>
      <c r="E762" s="229"/>
      <c r="F762" s="73"/>
      <c r="G762" s="73"/>
      <c r="H762" s="228"/>
    </row>
    <row r="763" ht="14.25" customHeight="1">
      <c r="B763" s="25"/>
      <c r="C763" s="168"/>
      <c r="D763" s="229"/>
      <c r="E763" s="229"/>
      <c r="F763" s="73"/>
      <c r="G763" s="73"/>
      <c r="H763" s="228"/>
    </row>
    <row r="764" ht="14.25" customHeight="1">
      <c r="B764" s="25"/>
      <c r="C764" s="168"/>
      <c r="D764" s="229"/>
      <c r="E764" s="229"/>
      <c r="F764" s="73"/>
      <c r="G764" s="73"/>
      <c r="H764" s="228"/>
    </row>
    <row r="765" ht="14.25" customHeight="1">
      <c r="B765" s="25"/>
      <c r="C765" s="168"/>
      <c r="D765" s="229"/>
      <c r="E765" s="229"/>
      <c r="F765" s="73"/>
      <c r="G765" s="73"/>
      <c r="H765" s="228"/>
    </row>
    <row r="766" ht="14.25" customHeight="1">
      <c r="B766" s="25"/>
      <c r="C766" s="168"/>
      <c r="D766" s="229"/>
      <c r="E766" s="229"/>
      <c r="F766" s="73"/>
      <c r="G766" s="73"/>
      <c r="H766" s="228"/>
    </row>
    <row r="767" ht="14.25" customHeight="1">
      <c r="B767" s="25"/>
      <c r="C767" s="168"/>
      <c r="D767" s="229"/>
      <c r="E767" s="229"/>
      <c r="F767" s="73"/>
      <c r="G767" s="73"/>
      <c r="H767" s="228"/>
    </row>
    <row r="768" ht="14.25" customHeight="1">
      <c r="B768" s="25"/>
      <c r="C768" s="168"/>
      <c r="D768" s="229"/>
      <c r="E768" s="229"/>
      <c r="F768" s="73"/>
      <c r="G768" s="73"/>
      <c r="H768" s="228"/>
    </row>
    <row r="769" ht="14.25" customHeight="1">
      <c r="B769" s="25"/>
      <c r="C769" s="168"/>
      <c r="D769" s="229"/>
      <c r="E769" s="229"/>
      <c r="F769" s="73"/>
      <c r="G769" s="73"/>
      <c r="H769" s="228"/>
    </row>
    <row r="770" ht="14.25" customHeight="1">
      <c r="B770" s="25"/>
      <c r="C770" s="168"/>
      <c r="D770" s="229"/>
      <c r="E770" s="229"/>
      <c r="F770" s="73"/>
      <c r="G770" s="73"/>
      <c r="H770" s="228"/>
    </row>
    <row r="771" ht="14.25" customHeight="1">
      <c r="B771" s="25"/>
      <c r="C771" s="168"/>
      <c r="D771" s="229"/>
      <c r="E771" s="229"/>
      <c r="F771" s="73"/>
      <c r="G771" s="73"/>
      <c r="H771" s="228"/>
    </row>
    <row r="772" ht="14.25" customHeight="1">
      <c r="B772" s="25"/>
      <c r="C772" s="168"/>
      <c r="D772" s="229"/>
      <c r="E772" s="229"/>
      <c r="F772" s="73"/>
      <c r="G772" s="73"/>
      <c r="H772" s="228"/>
    </row>
    <row r="773" ht="14.25" customHeight="1">
      <c r="B773" s="25"/>
      <c r="C773" s="168"/>
      <c r="D773" s="229"/>
      <c r="E773" s="229"/>
      <c r="F773" s="73"/>
      <c r="G773" s="73"/>
      <c r="H773" s="228"/>
    </row>
    <row r="774" ht="14.25" customHeight="1">
      <c r="B774" s="25"/>
      <c r="C774" s="168"/>
      <c r="D774" s="229"/>
      <c r="E774" s="229"/>
      <c r="F774" s="73"/>
      <c r="G774" s="73"/>
      <c r="H774" s="228"/>
    </row>
    <row r="775" ht="14.25" customHeight="1">
      <c r="B775" s="25"/>
      <c r="C775" s="168"/>
      <c r="D775" s="229"/>
      <c r="E775" s="229"/>
      <c r="F775" s="73"/>
      <c r="G775" s="73"/>
      <c r="H775" s="228"/>
    </row>
    <row r="776" ht="14.25" customHeight="1">
      <c r="B776" s="25"/>
      <c r="C776" s="168"/>
      <c r="D776" s="229"/>
      <c r="E776" s="229"/>
      <c r="F776" s="73"/>
      <c r="G776" s="73"/>
      <c r="H776" s="228"/>
    </row>
    <row r="777" ht="14.25" customHeight="1">
      <c r="B777" s="25"/>
      <c r="C777" s="168"/>
      <c r="D777" s="229"/>
      <c r="E777" s="229"/>
      <c r="F777" s="73"/>
      <c r="G777" s="73"/>
      <c r="H777" s="228"/>
    </row>
    <row r="778" ht="14.25" customHeight="1">
      <c r="B778" s="25"/>
      <c r="C778" s="168"/>
      <c r="D778" s="229"/>
      <c r="E778" s="229"/>
      <c r="F778" s="73"/>
      <c r="G778" s="73"/>
      <c r="H778" s="228"/>
    </row>
    <row r="779" ht="14.25" customHeight="1">
      <c r="B779" s="25"/>
      <c r="C779" s="168"/>
      <c r="D779" s="229"/>
      <c r="E779" s="229"/>
      <c r="F779" s="73"/>
      <c r="G779" s="73"/>
      <c r="H779" s="228"/>
    </row>
    <row r="780" ht="14.25" customHeight="1">
      <c r="B780" s="25"/>
      <c r="C780" s="168"/>
      <c r="D780" s="229"/>
      <c r="E780" s="229"/>
      <c r="F780" s="73"/>
      <c r="G780" s="73"/>
      <c r="H780" s="228"/>
    </row>
    <row r="781" ht="14.25" customHeight="1">
      <c r="B781" s="25"/>
      <c r="C781" s="168"/>
      <c r="D781" s="229"/>
      <c r="E781" s="229"/>
      <c r="F781" s="73"/>
      <c r="G781" s="73"/>
      <c r="H781" s="228"/>
    </row>
    <row r="782" ht="14.25" customHeight="1">
      <c r="B782" s="25"/>
      <c r="C782" s="168"/>
      <c r="D782" s="229"/>
      <c r="E782" s="229"/>
      <c r="F782" s="73"/>
      <c r="G782" s="73"/>
      <c r="H782" s="228"/>
    </row>
    <row r="783" ht="14.25" customHeight="1">
      <c r="B783" s="25"/>
      <c r="C783" s="168"/>
      <c r="D783" s="229"/>
      <c r="E783" s="229"/>
      <c r="F783" s="73"/>
      <c r="G783" s="73"/>
      <c r="H783" s="228"/>
    </row>
    <row r="784" ht="14.25" customHeight="1">
      <c r="B784" s="25"/>
      <c r="C784" s="168"/>
      <c r="D784" s="229"/>
      <c r="E784" s="229"/>
      <c r="F784" s="73"/>
      <c r="G784" s="73"/>
      <c r="H784" s="228"/>
    </row>
    <row r="785" ht="14.25" customHeight="1">
      <c r="B785" s="25"/>
      <c r="C785" s="168"/>
      <c r="D785" s="229"/>
      <c r="E785" s="229"/>
      <c r="F785" s="73"/>
      <c r="G785" s="73"/>
      <c r="H785" s="228"/>
    </row>
    <row r="786" ht="14.25" customHeight="1">
      <c r="B786" s="25"/>
      <c r="C786" s="168"/>
      <c r="D786" s="229"/>
      <c r="E786" s="229"/>
      <c r="F786" s="73"/>
      <c r="G786" s="73"/>
      <c r="H786" s="228"/>
    </row>
    <row r="787" ht="14.25" customHeight="1">
      <c r="B787" s="25"/>
      <c r="C787" s="168"/>
      <c r="D787" s="229"/>
      <c r="E787" s="229"/>
      <c r="F787" s="73"/>
      <c r="G787" s="73"/>
      <c r="H787" s="228"/>
    </row>
    <row r="788" ht="14.25" customHeight="1">
      <c r="B788" s="25"/>
      <c r="C788" s="168"/>
      <c r="D788" s="229"/>
      <c r="E788" s="229"/>
      <c r="F788" s="73"/>
      <c r="G788" s="73"/>
      <c r="H788" s="228"/>
    </row>
    <row r="789" ht="14.25" customHeight="1">
      <c r="B789" s="25"/>
      <c r="C789" s="168"/>
      <c r="D789" s="229"/>
      <c r="E789" s="229"/>
      <c r="F789" s="73"/>
      <c r="G789" s="73"/>
      <c r="H789" s="228"/>
    </row>
    <row r="790" ht="14.25" customHeight="1">
      <c r="B790" s="25"/>
      <c r="C790" s="168"/>
      <c r="D790" s="229"/>
      <c r="E790" s="229"/>
      <c r="F790" s="73"/>
      <c r="G790" s="73"/>
      <c r="H790" s="228"/>
    </row>
    <row r="791" ht="14.25" customHeight="1">
      <c r="B791" s="25"/>
      <c r="C791" s="168"/>
      <c r="D791" s="229"/>
      <c r="E791" s="229"/>
      <c r="F791" s="73"/>
      <c r="G791" s="73"/>
      <c r="H791" s="228"/>
    </row>
    <row r="792" ht="14.25" customHeight="1">
      <c r="B792" s="25"/>
      <c r="C792" s="168"/>
      <c r="D792" s="229"/>
      <c r="E792" s="229"/>
      <c r="F792" s="73"/>
      <c r="G792" s="73"/>
      <c r="H792" s="228"/>
    </row>
    <row r="793" ht="14.25" customHeight="1">
      <c r="B793" s="25"/>
      <c r="C793" s="168"/>
      <c r="D793" s="229"/>
      <c r="E793" s="229"/>
      <c r="F793" s="73"/>
      <c r="G793" s="73"/>
      <c r="H793" s="228"/>
    </row>
    <row r="794" ht="14.25" customHeight="1">
      <c r="B794" s="25"/>
      <c r="C794" s="168"/>
      <c r="D794" s="229"/>
      <c r="E794" s="229"/>
      <c r="F794" s="73"/>
      <c r="G794" s="73"/>
      <c r="H794" s="228"/>
    </row>
    <row r="795" ht="14.25" customHeight="1">
      <c r="B795" s="25"/>
      <c r="C795" s="168"/>
      <c r="D795" s="229"/>
      <c r="E795" s="229"/>
      <c r="F795" s="73"/>
      <c r="G795" s="73"/>
      <c r="H795" s="228"/>
    </row>
    <row r="796" ht="14.25" customHeight="1">
      <c r="B796" s="25"/>
      <c r="C796" s="168"/>
      <c r="D796" s="229"/>
      <c r="E796" s="229"/>
      <c r="F796" s="73"/>
      <c r="G796" s="73"/>
      <c r="H796" s="228"/>
    </row>
    <row r="797" ht="14.25" customHeight="1">
      <c r="B797" s="25"/>
      <c r="C797" s="168"/>
      <c r="D797" s="229"/>
      <c r="E797" s="229"/>
      <c r="F797" s="73"/>
      <c r="G797" s="73"/>
      <c r="H797" s="228"/>
    </row>
    <row r="798" ht="14.25" customHeight="1">
      <c r="B798" s="25"/>
      <c r="C798" s="168"/>
      <c r="D798" s="229"/>
      <c r="E798" s="229"/>
      <c r="F798" s="73"/>
      <c r="G798" s="73"/>
      <c r="H798" s="228"/>
    </row>
    <row r="799" ht="14.25" customHeight="1">
      <c r="B799" s="25"/>
      <c r="C799" s="168"/>
      <c r="D799" s="229"/>
      <c r="E799" s="229"/>
      <c r="F799" s="73"/>
      <c r="G799" s="73"/>
      <c r="H799" s="228"/>
    </row>
    <row r="800" ht="14.25" customHeight="1">
      <c r="B800" s="25"/>
      <c r="C800" s="168"/>
      <c r="D800" s="229"/>
      <c r="E800" s="229"/>
      <c r="F800" s="73"/>
      <c r="G800" s="73"/>
      <c r="H800" s="228"/>
    </row>
    <row r="801" ht="14.25" customHeight="1">
      <c r="B801" s="25"/>
      <c r="C801" s="168"/>
      <c r="D801" s="229"/>
      <c r="E801" s="229"/>
      <c r="F801" s="73"/>
      <c r="G801" s="73"/>
      <c r="H801" s="228"/>
    </row>
    <row r="802" ht="14.25" customHeight="1">
      <c r="B802" s="25"/>
      <c r="C802" s="168"/>
      <c r="D802" s="229"/>
      <c r="E802" s="229"/>
      <c r="F802" s="73"/>
      <c r="G802" s="73"/>
      <c r="H802" s="228"/>
    </row>
    <row r="803" ht="14.25" customHeight="1">
      <c r="B803" s="25"/>
      <c r="C803" s="168"/>
      <c r="D803" s="229"/>
      <c r="E803" s="229"/>
      <c r="F803" s="73"/>
      <c r="G803" s="73"/>
      <c r="H803" s="228"/>
    </row>
    <row r="804" ht="14.25" customHeight="1">
      <c r="B804" s="25"/>
      <c r="C804" s="168"/>
      <c r="D804" s="229"/>
      <c r="E804" s="229"/>
      <c r="F804" s="73"/>
      <c r="G804" s="73"/>
      <c r="H804" s="228"/>
    </row>
    <row r="805" ht="14.25" customHeight="1">
      <c r="B805" s="25"/>
      <c r="C805" s="168"/>
      <c r="D805" s="229"/>
      <c r="E805" s="229"/>
      <c r="F805" s="73"/>
      <c r="G805" s="73"/>
      <c r="H805" s="228"/>
    </row>
    <row r="806" ht="14.25" customHeight="1">
      <c r="B806" s="25"/>
      <c r="C806" s="168"/>
      <c r="D806" s="229"/>
      <c r="E806" s="229"/>
      <c r="F806" s="73"/>
      <c r="G806" s="73"/>
      <c r="H806" s="228"/>
    </row>
    <row r="807" ht="14.25" customHeight="1">
      <c r="B807" s="25"/>
      <c r="C807" s="168"/>
      <c r="D807" s="229"/>
      <c r="E807" s="229"/>
      <c r="F807" s="73"/>
      <c r="G807" s="73"/>
      <c r="H807" s="228"/>
    </row>
    <row r="808" ht="14.25" customHeight="1">
      <c r="B808" s="25"/>
      <c r="C808" s="168"/>
      <c r="D808" s="229"/>
      <c r="E808" s="229"/>
      <c r="F808" s="73"/>
      <c r="G808" s="73"/>
      <c r="H808" s="228"/>
    </row>
    <row r="809" ht="14.25" customHeight="1">
      <c r="B809" s="25"/>
      <c r="C809" s="168"/>
      <c r="D809" s="229"/>
      <c r="E809" s="229"/>
      <c r="F809" s="73"/>
      <c r="G809" s="73"/>
      <c r="H809" s="228"/>
    </row>
    <row r="810" ht="14.25" customHeight="1">
      <c r="B810" s="25"/>
      <c r="C810" s="168"/>
      <c r="D810" s="229"/>
      <c r="E810" s="229"/>
      <c r="F810" s="73"/>
      <c r="G810" s="73"/>
      <c r="H810" s="228"/>
    </row>
    <row r="811" ht="14.25" customHeight="1">
      <c r="B811" s="25"/>
      <c r="C811" s="168"/>
      <c r="D811" s="229"/>
      <c r="E811" s="229"/>
      <c r="F811" s="73"/>
      <c r="G811" s="73"/>
      <c r="H811" s="228"/>
    </row>
    <row r="812" ht="14.25" customHeight="1">
      <c r="B812" s="25"/>
      <c r="C812" s="168"/>
      <c r="D812" s="229"/>
      <c r="E812" s="229"/>
      <c r="F812" s="73"/>
      <c r="G812" s="73"/>
      <c r="H812" s="228"/>
    </row>
    <row r="813" ht="14.25" customHeight="1">
      <c r="B813" s="25"/>
      <c r="C813" s="168"/>
      <c r="D813" s="229"/>
      <c r="E813" s="229"/>
      <c r="F813" s="73"/>
      <c r="G813" s="73"/>
      <c r="H813" s="228"/>
    </row>
    <row r="814" ht="14.25" customHeight="1">
      <c r="B814" s="25"/>
      <c r="C814" s="168"/>
      <c r="D814" s="229"/>
      <c r="E814" s="229"/>
      <c r="F814" s="73"/>
      <c r="G814" s="73"/>
      <c r="H814" s="228"/>
    </row>
    <row r="815" ht="14.25" customHeight="1">
      <c r="B815" s="25"/>
      <c r="C815" s="168"/>
      <c r="D815" s="229"/>
      <c r="E815" s="229"/>
      <c r="F815" s="73"/>
      <c r="G815" s="73"/>
      <c r="H815" s="228"/>
    </row>
    <row r="816" ht="14.25" customHeight="1">
      <c r="B816" s="25"/>
      <c r="C816" s="168"/>
      <c r="D816" s="229"/>
      <c r="E816" s="229"/>
      <c r="F816" s="73"/>
      <c r="G816" s="73"/>
      <c r="H816" s="228"/>
    </row>
    <row r="817" ht="14.25" customHeight="1">
      <c r="B817" s="25"/>
      <c r="C817" s="168"/>
      <c r="D817" s="229"/>
      <c r="E817" s="229"/>
      <c r="F817" s="73"/>
      <c r="G817" s="73"/>
      <c r="H817" s="228"/>
    </row>
    <row r="818" ht="14.25" customHeight="1">
      <c r="B818" s="25"/>
      <c r="C818" s="168"/>
      <c r="D818" s="229"/>
      <c r="E818" s="229"/>
      <c r="F818" s="73"/>
      <c r="G818" s="73"/>
      <c r="H818" s="228"/>
    </row>
    <row r="819" ht="14.25" customHeight="1">
      <c r="B819" s="25"/>
      <c r="C819" s="168"/>
      <c r="D819" s="229"/>
      <c r="E819" s="229"/>
      <c r="F819" s="73"/>
      <c r="G819" s="73"/>
      <c r="H819" s="228"/>
    </row>
    <row r="820" ht="14.25" customHeight="1">
      <c r="B820" s="25"/>
      <c r="C820" s="168"/>
      <c r="D820" s="229"/>
      <c r="E820" s="229"/>
      <c r="F820" s="73"/>
      <c r="G820" s="73"/>
      <c r="H820" s="228"/>
    </row>
    <row r="821" ht="14.25" customHeight="1">
      <c r="B821" s="25"/>
      <c r="C821" s="168"/>
      <c r="D821" s="229"/>
      <c r="E821" s="229"/>
      <c r="F821" s="73"/>
      <c r="G821" s="73"/>
      <c r="H821" s="228"/>
    </row>
    <row r="822" ht="14.25" customHeight="1">
      <c r="B822" s="25"/>
      <c r="C822" s="168"/>
      <c r="D822" s="229"/>
      <c r="E822" s="229"/>
      <c r="F822" s="73"/>
      <c r="G822" s="73"/>
      <c r="H822" s="228"/>
    </row>
    <row r="823" ht="14.25" customHeight="1">
      <c r="B823" s="25"/>
      <c r="C823" s="168"/>
      <c r="D823" s="229"/>
      <c r="E823" s="229"/>
      <c r="F823" s="73"/>
      <c r="G823" s="73"/>
      <c r="H823" s="228"/>
    </row>
    <row r="824" ht="14.25" customHeight="1">
      <c r="B824" s="25"/>
      <c r="C824" s="168"/>
      <c r="D824" s="229"/>
      <c r="E824" s="229"/>
      <c r="F824" s="73"/>
      <c r="G824" s="73"/>
      <c r="H824" s="228"/>
    </row>
    <row r="825" ht="14.25" customHeight="1">
      <c r="B825" s="25"/>
      <c r="C825" s="168"/>
      <c r="D825" s="229"/>
      <c r="E825" s="229"/>
      <c r="F825" s="73"/>
      <c r="G825" s="73"/>
      <c r="H825" s="228"/>
    </row>
    <row r="826" ht="14.25" customHeight="1">
      <c r="B826" s="25"/>
      <c r="C826" s="168"/>
      <c r="D826" s="229"/>
      <c r="E826" s="229"/>
      <c r="F826" s="73"/>
      <c r="G826" s="73"/>
      <c r="H826" s="228"/>
    </row>
    <row r="827" ht="14.25" customHeight="1">
      <c r="B827" s="25"/>
      <c r="C827" s="168"/>
      <c r="D827" s="229"/>
      <c r="E827" s="229"/>
      <c r="F827" s="73"/>
      <c r="G827" s="73"/>
      <c r="H827" s="228"/>
    </row>
    <row r="828" ht="14.25" customHeight="1">
      <c r="B828" s="25"/>
      <c r="C828" s="168"/>
      <c r="D828" s="229"/>
      <c r="E828" s="229"/>
      <c r="F828" s="73"/>
      <c r="G828" s="73"/>
      <c r="H828" s="228"/>
    </row>
    <row r="829" ht="14.25" customHeight="1">
      <c r="B829" s="25"/>
      <c r="C829" s="168"/>
      <c r="D829" s="229"/>
      <c r="E829" s="229"/>
      <c r="F829" s="73"/>
      <c r="G829" s="73"/>
      <c r="H829" s="228"/>
    </row>
    <row r="830" ht="14.25" customHeight="1">
      <c r="B830" s="25"/>
      <c r="C830" s="168"/>
      <c r="D830" s="229"/>
      <c r="E830" s="229"/>
      <c r="F830" s="73"/>
      <c r="G830" s="73"/>
      <c r="H830" s="228"/>
    </row>
    <row r="831" ht="14.25" customHeight="1">
      <c r="B831" s="25"/>
      <c r="C831" s="168"/>
      <c r="D831" s="229"/>
      <c r="E831" s="229"/>
      <c r="F831" s="73"/>
      <c r="G831" s="73"/>
      <c r="H831" s="228"/>
    </row>
    <row r="832" ht="14.25" customHeight="1">
      <c r="B832" s="25"/>
      <c r="C832" s="168"/>
      <c r="D832" s="229"/>
      <c r="E832" s="229"/>
      <c r="F832" s="73"/>
      <c r="G832" s="73"/>
      <c r="H832" s="228"/>
    </row>
    <row r="833" ht="14.25" customHeight="1">
      <c r="B833" s="25"/>
      <c r="C833" s="168"/>
      <c r="D833" s="229"/>
      <c r="E833" s="229"/>
      <c r="F833" s="73"/>
      <c r="G833" s="73"/>
      <c r="H833" s="228"/>
    </row>
    <row r="834" ht="14.25" customHeight="1">
      <c r="B834" s="25"/>
      <c r="C834" s="168"/>
      <c r="D834" s="229"/>
      <c r="E834" s="229"/>
      <c r="F834" s="73"/>
      <c r="G834" s="73"/>
      <c r="H834" s="228"/>
    </row>
    <row r="835" ht="14.25" customHeight="1">
      <c r="B835" s="25"/>
      <c r="C835" s="168"/>
      <c r="D835" s="229"/>
      <c r="E835" s="229"/>
      <c r="F835" s="73"/>
      <c r="G835" s="73"/>
      <c r="H835" s="228"/>
    </row>
    <row r="836" ht="14.25" customHeight="1">
      <c r="B836" s="25"/>
      <c r="C836" s="168"/>
      <c r="D836" s="229"/>
      <c r="E836" s="229"/>
      <c r="F836" s="73"/>
      <c r="G836" s="73"/>
      <c r="H836" s="228"/>
    </row>
    <row r="837" ht="14.25" customHeight="1">
      <c r="B837" s="25"/>
      <c r="C837" s="168"/>
      <c r="D837" s="229"/>
      <c r="E837" s="229"/>
      <c r="F837" s="73"/>
      <c r="G837" s="73"/>
      <c r="H837" s="228"/>
    </row>
    <row r="838" ht="14.25" customHeight="1">
      <c r="B838" s="25"/>
      <c r="C838" s="168"/>
      <c r="D838" s="229"/>
      <c r="E838" s="229"/>
      <c r="F838" s="73"/>
      <c r="G838" s="73"/>
      <c r="H838" s="228"/>
    </row>
    <row r="839" ht="14.25" customHeight="1">
      <c r="B839" s="25"/>
      <c r="C839" s="168"/>
      <c r="D839" s="229"/>
      <c r="E839" s="229"/>
      <c r="F839" s="73"/>
      <c r="G839" s="73"/>
      <c r="H839" s="228"/>
    </row>
    <row r="840" ht="14.25" customHeight="1">
      <c r="B840" s="25"/>
      <c r="C840" s="168"/>
      <c r="D840" s="229"/>
      <c r="E840" s="229"/>
      <c r="F840" s="73"/>
      <c r="G840" s="73"/>
      <c r="H840" s="228"/>
    </row>
    <row r="841" ht="14.25" customHeight="1">
      <c r="B841" s="25"/>
      <c r="C841" s="168"/>
      <c r="D841" s="229"/>
      <c r="E841" s="229"/>
      <c r="F841" s="73"/>
      <c r="G841" s="73"/>
      <c r="H841" s="228"/>
    </row>
    <row r="842" ht="14.25" customHeight="1">
      <c r="B842" s="25"/>
      <c r="C842" s="168"/>
      <c r="D842" s="229"/>
      <c r="E842" s="229"/>
      <c r="F842" s="73"/>
      <c r="G842" s="73"/>
      <c r="H842" s="228"/>
    </row>
    <row r="843" ht="14.25" customHeight="1">
      <c r="B843" s="25"/>
      <c r="C843" s="168"/>
      <c r="D843" s="229"/>
      <c r="E843" s="229"/>
      <c r="F843" s="73"/>
      <c r="G843" s="73"/>
      <c r="H843" s="228"/>
    </row>
    <row r="844" ht="14.25" customHeight="1">
      <c r="B844" s="25"/>
      <c r="C844" s="168"/>
      <c r="D844" s="229"/>
      <c r="E844" s="229"/>
      <c r="F844" s="73"/>
      <c r="G844" s="73"/>
      <c r="H844" s="228"/>
    </row>
    <row r="845" ht="14.25" customHeight="1">
      <c r="B845" s="25"/>
      <c r="C845" s="168"/>
      <c r="D845" s="229"/>
      <c r="E845" s="229"/>
      <c r="F845" s="73"/>
      <c r="G845" s="73"/>
      <c r="H845" s="228"/>
    </row>
    <row r="846" ht="14.25" customHeight="1">
      <c r="B846" s="25"/>
      <c r="C846" s="168"/>
      <c r="D846" s="229"/>
      <c r="E846" s="229"/>
      <c r="F846" s="73"/>
      <c r="G846" s="73"/>
      <c r="H846" s="228"/>
    </row>
    <row r="847" ht="14.25" customHeight="1">
      <c r="B847" s="25"/>
      <c r="C847" s="168"/>
      <c r="D847" s="229"/>
      <c r="E847" s="229"/>
      <c r="F847" s="73"/>
      <c r="G847" s="73"/>
      <c r="H847" s="228"/>
    </row>
    <row r="848" ht="14.25" customHeight="1">
      <c r="B848" s="25"/>
      <c r="C848" s="168"/>
      <c r="D848" s="229"/>
      <c r="E848" s="229"/>
      <c r="F848" s="73"/>
      <c r="G848" s="73"/>
      <c r="H848" s="228"/>
    </row>
    <row r="849" ht="14.25" customHeight="1">
      <c r="B849" s="25"/>
      <c r="C849" s="168"/>
      <c r="D849" s="229"/>
      <c r="E849" s="229"/>
      <c r="F849" s="73"/>
      <c r="G849" s="73"/>
      <c r="H849" s="228"/>
    </row>
    <row r="850" ht="14.25" customHeight="1">
      <c r="B850" s="25"/>
      <c r="C850" s="168"/>
      <c r="D850" s="229"/>
      <c r="E850" s="229"/>
      <c r="F850" s="73"/>
      <c r="G850" s="73"/>
      <c r="H850" s="228"/>
    </row>
    <row r="851" ht="14.25" customHeight="1">
      <c r="B851" s="25"/>
      <c r="C851" s="168"/>
      <c r="D851" s="229"/>
      <c r="E851" s="229"/>
      <c r="F851" s="73"/>
      <c r="G851" s="73"/>
      <c r="H851" s="228"/>
    </row>
    <row r="852" ht="14.25" customHeight="1">
      <c r="B852" s="25"/>
      <c r="C852" s="168"/>
      <c r="D852" s="229"/>
      <c r="E852" s="229"/>
      <c r="F852" s="73"/>
      <c r="G852" s="73"/>
      <c r="H852" s="228"/>
    </row>
    <row r="853" ht="14.25" customHeight="1">
      <c r="B853" s="25"/>
      <c r="C853" s="168"/>
      <c r="D853" s="229"/>
      <c r="E853" s="229"/>
      <c r="F853" s="73"/>
      <c r="G853" s="73"/>
      <c r="H853" s="228"/>
    </row>
    <row r="854" ht="14.25" customHeight="1">
      <c r="B854" s="25"/>
      <c r="C854" s="168"/>
      <c r="D854" s="229"/>
      <c r="E854" s="229"/>
      <c r="F854" s="73"/>
      <c r="G854" s="73"/>
      <c r="H854" s="228"/>
    </row>
    <row r="855" ht="14.25" customHeight="1">
      <c r="B855" s="25"/>
      <c r="C855" s="168"/>
      <c r="D855" s="229"/>
      <c r="E855" s="229"/>
      <c r="F855" s="73"/>
      <c r="G855" s="73"/>
      <c r="H855" s="228"/>
    </row>
    <row r="856" ht="14.25" customHeight="1">
      <c r="B856" s="25"/>
      <c r="C856" s="168"/>
      <c r="D856" s="229"/>
      <c r="E856" s="229"/>
      <c r="F856" s="73"/>
      <c r="G856" s="73"/>
      <c r="H856" s="228"/>
    </row>
    <row r="857" ht="14.25" customHeight="1">
      <c r="B857" s="25"/>
      <c r="C857" s="168"/>
      <c r="D857" s="229"/>
      <c r="E857" s="229"/>
      <c r="F857" s="73"/>
      <c r="G857" s="73"/>
      <c r="H857" s="228"/>
    </row>
    <row r="858" ht="14.25" customHeight="1">
      <c r="B858" s="25"/>
      <c r="C858" s="168"/>
      <c r="D858" s="229"/>
      <c r="E858" s="229"/>
      <c r="F858" s="73"/>
      <c r="G858" s="73"/>
      <c r="H858" s="228"/>
    </row>
    <row r="859" ht="14.25" customHeight="1">
      <c r="B859" s="25"/>
      <c r="C859" s="168"/>
      <c r="D859" s="229"/>
      <c r="E859" s="229"/>
      <c r="F859" s="73"/>
      <c r="G859" s="73"/>
      <c r="H859" s="228"/>
    </row>
    <row r="860" ht="14.25" customHeight="1">
      <c r="B860" s="25"/>
      <c r="C860" s="168"/>
      <c r="D860" s="229"/>
      <c r="E860" s="229"/>
      <c r="F860" s="73"/>
      <c r="G860" s="73"/>
      <c r="H860" s="228"/>
    </row>
    <row r="861" ht="14.25" customHeight="1">
      <c r="B861" s="25"/>
      <c r="C861" s="168"/>
      <c r="D861" s="229"/>
      <c r="E861" s="229"/>
      <c r="F861" s="73"/>
      <c r="G861" s="73"/>
      <c r="H861" s="228"/>
    </row>
    <row r="862" ht="14.25" customHeight="1">
      <c r="B862" s="25"/>
      <c r="C862" s="168"/>
      <c r="D862" s="229"/>
      <c r="E862" s="229"/>
      <c r="F862" s="73"/>
      <c r="G862" s="73"/>
      <c r="H862" s="228"/>
    </row>
    <row r="863" ht="14.25" customHeight="1">
      <c r="B863" s="25"/>
      <c r="C863" s="168"/>
      <c r="D863" s="229"/>
      <c r="E863" s="229"/>
      <c r="F863" s="73"/>
      <c r="G863" s="73"/>
      <c r="H863" s="228"/>
    </row>
    <row r="864" ht="14.25" customHeight="1">
      <c r="B864" s="25"/>
      <c r="C864" s="168"/>
      <c r="D864" s="229"/>
      <c r="E864" s="229"/>
      <c r="F864" s="73"/>
      <c r="G864" s="73"/>
      <c r="H864" s="228"/>
    </row>
    <row r="865" ht="14.25" customHeight="1">
      <c r="B865" s="25"/>
      <c r="C865" s="168"/>
      <c r="D865" s="229"/>
      <c r="E865" s="229"/>
      <c r="F865" s="73"/>
      <c r="G865" s="73"/>
      <c r="H865" s="228"/>
    </row>
    <row r="866" ht="14.25" customHeight="1">
      <c r="B866" s="25"/>
      <c r="C866" s="168"/>
      <c r="D866" s="229"/>
      <c r="E866" s="229"/>
      <c r="F866" s="73"/>
      <c r="G866" s="73"/>
      <c r="H866" s="228"/>
    </row>
    <row r="867" ht="14.25" customHeight="1">
      <c r="B867" s="25"/>
      <c r="C867" s="168"/>
      <c r="D867" s="229"/>
      <c r="E867" s="229"/>
      <c r="F867" s="73"/>
      <c r="G867" s="73"/>
      <c r="H867" s="228"/>
    </row>
    <row r="868" ht="14.25" customHeight="1">
      <c r="B868" s="25"/>
      <c r="C868" s="168"/>
      <c r="D868" s="229"/>
      <c r="E868" s="229"/>
      <c r="F868" s="73"/>
      <c r="G868" s="73"/>
      <c r="H868" s="228"/>
    </row>
    <row r="869" ht="14.25" customHeight="1">
      <c r="B869" s="25"/>
      <c r="C869" s="168"/>
      <c r="D869" s="229"/>
      <c r="E869" s="229"/>
      <c r="F869" s="73"/>
      <c r="G869" s="73"/>
      <c r="H869" s="228"/>
    </row>
    <row r="870" ht="14.25" customHeight="1">
      <c r="B870" s="25"/>
      <c r="C870" s="168"/>
      <c r="D870" s="229"/>
      <c r="E870" s="229"/>
      <c r="F870" s="73"/>
      <c r="G870" s="73"/>
      <c r="H870" s="228"/>
    </row>
    <row r="871" ht="14.25" customHeight="1">
      <c r="B871" s="25"/>
      <c r="C871" s="168"/>
      <c r="D871" s="229"/>
      <c r="E871" s="229"/>
      <c r="F871" s="73"/>
      <c r="G871" s="73"/>
      <c r="H871" s="228"/>
    </row>
    <row r="872" ht="14.25" customHeight="1">
      <c r="B872" s="25"/>
      <c r="C872" s="168"/>
      <c r="D872" s="229"/>
      <c r="E872" s="229"/>
      <c r="F872" s="73"/>
      <c r="G872" s="73"/>
      <c r="H872" s="228"/>
    </row>
    <row r="873" ht="14.25" customHeight="1">
      <c r="B873" s="25"/>
      <c r="C873" s="168"/>
      <c r="D873" s="229"/>
      <c r="E873" s="229"/>
      <c r="F873" s="73"/>
      <c r="G873" s="73"/>
      <c r="H873" s="228"/>
    </row>
    <row r="874" ht="14.25" customHeight="1">
      <c r="B874" s="25"/>
      <c r="C874" s="168"/>
      <c r="D874" s="229"/>
      <c r="E874" s="229"/>
      <c r="F874" s="73"/>
      <c r="G874" s="73"/>
      <c r="H874" s="228"/>
    </row>
    <row r="875" ht="14.25" customHeight="1">
      <c r="B875" s="25"/>
      <c r="C875" s="168"/>
      <c r="D875" s="229"/>
      <c r="E875" s="229"/>
      <c r="F875" s="73"/>
      <c r="G875" s="73"/>
      <c r="H875" s="228"/>
    </row>
    <row r="876" ht="14.25" customHeight="1">
      <c r="B876" s="25"/>
      <c r="C876" s="168"/>
      <c r="D876" s="229"/>
      <c r="E876" s="229"/>
      <c r="F876" s="73"/>
      <c r="G876" s="73"/>
      <c r="H876" s="228"/>
    </row>
    <row r="877" ht="14.25" customHeight="1">
      <c r="B877" s="25"/>
      <c r="C877" s="168"/>
      <c r="D877" s="229"/>
      <c r="E877" s="229"/>
      <c r="F877" s="73"/>
      <c r="G877" s="73"/>
      <c r="H877" s="228"/>
    </row>
    <row r="878" ht="14.25" customHeight="1">
      <c r="B878" s="25"/>
      <c r="C878" s="168"/>
      <c r="D878" s="229"/>
      <c r="E878" s="229"/>
      <c r="F878" s="73"/>
      <c r="G878" s="73"/>
      <c r="H878" s="228"/>
    </row>
    <row r="879" ht="14.25" customHeight="1">
      <c r="B879" s="25"/>
      <c r="C879" s="168"/>
      <c r="D879" s="229"/>
      <c r="E879" s="229"/>
      <c r="F879" s="73"/>
      <c r="G879" s="73"/>
      <c r="H879" s="228"/>
    </row>
    <row r="880" ht="14.25" customHeight="1">
      <c r="B880" s="25"/>
      <c r="C880" s="168"/>
      <c r="D880" s="229"/>
      <c r="E880" s="229"/>
      <c r="F880" s="73"/>
      <c r="G880" s="73"/>
      <c r="H880" s="228"/>
    </row>
    <row r="881" ht="14.25" customHeight="1">
      <c r="B881" s="25"/>
      <c r="C881" s="168"/>
      <c r="D881" s="229"/>
      <c r="E881" s="229"/>
      <c r="F881" s="73"/>
      <c r="G881" s="73"/>
      <c r="H881" s="228"/>
    </row>
    <row r="882" ht="14.25" customHeight="1">
      <c r="B882" s="25"/>
      <c r="C882" s="168"/>
      <c r="D882" s="229"/>
      <c r="E882" s="229"/>
      <c r="F882" s="73"/>
      <c r="G882" s="73"/>
      <c r="H882" s="228"/>
    </row>
    <row r="883" ht="14.25" customHeight="1">
      <c r="B883" s="25"/>
      <c r="C883" s="168"/>
      <c r="D883" s="229"/>
      <c r="E883" s="229"/>
      <c r="F883" s="73"/>
      <c r="G883" s="73"/>
      <c r="H883" s="228"/>
    </row>
    <row r="884" ht="14.25" customHeight="1">
      <c r="B884" s="25"/>
      <c r="C884" s="168"/>
      <c r="D884" s="229"/>
      <c r="E884" s="229"/>
      <c r="F884" s="73"/>
      <c r="G884" s="73"/>
      <c r="H884" s="228"/>
    </row>
    <row r="885" ht="14.25" customHeight="1">
      <c r="B885" s="25"/>
      <c r="C885" s="168"/>
      <c r="D885" s="229"/>
      <c r="E885" s="229"/>
      <c r="F885" s="73"/>
      <c r="G885" s="73"/>
      <c r="H885" s="228"/>
    </row>
    <row r="886" ht="14.25" customHeight="1">
      <c r="B886" s="25"/>
      <c r="C886" s="168"/>
      <c r="D886" s="229"/>
      <c r="E886" s="229"/>
      <c r="F886" s="73"/>
      <c r="G886" s="73"/>
      <c r="H886" s="228"/>
    </row>
    <row r="887" ht="14.25" customHeight="1">
      <c r="B887" s="25"/>
      <c r="C887" s="168"/>
      <c r="D887" s="229"/>
      <c r="E887" s="229"/>
      <c r="F887" s="73"/>
      <c r="G887" s="73"/>
      <c r="H887" s="228"/>
    </row>
    <row r="888" ht="14.25" customHeight="1">
      <c r="B888" s="25"/>
      <c r="C888" s="168"/>
      <c r="D888" s="229"/>
      <c r="E888" s="229"/>
      <c r="F888" s="73"/>
      <c r="G888" s="73"/>
      <c r="H888" s="228"/>
    </row>
    <row r="889" ht="14.25" customHeight="1">
      <c r="B889" s="25"/>
      <c r="C889" s="168"/>
      <c r="D889" s="229"/>
      <c r="E889" s="229"/>
      <c r="F889" s="73"/>
      <c r="G889" s="73"/>
      <c r="H889" s="228"/>
    </row>
    <row r="890" ht="14.25" customHeight="1">
      <c r="B890" s="25"/>
      <c r="C890" s="168"/>
      <c r="D890" s="229"/>
      <c r="E890" s="229"/>
      <c r="F890" s="73"/>
      <c r="G890" s="73"/>
      <c r="H890" s="228"/>
    </row>
    <row r="891" ht="14.25" customHeight="1">
      <c r="B891" s="25"/>
      <c r="C891" s="168"/>
      <c r="D891" s="229"/>
      <c r="E891" s="229"/>
      <c r="F891" s="73"/>
      <c r="G891" s="73"/>
      <c r="H891" s="228"/>
    </row>
    <row r="892" ht="14.25" customHeight="1">
      <c r="B892" s="25"/>
      <c r="C892" s="168"/>
      <c r="D892" s="229"/>
      <c r="E892" s="229"/>
      <c r="F892" s="73"/>
      <c r="G892" s="73"/>
      <c r="H892" s="228"/>
    </row>
    <row r="893" ht="14.25" customHeight="1">
      <c r="B893" s="25"/>
      <c r="C893" s="168"/>
      <c r="D893" s="229"/>
      <c r="E893" s="229"/>
      <c r="F893" s="73"/>
      <c r="G893" s="73"/>
      <c r="H893" s="228"/>
    </row>
    <row r="894" ht="14.25" customHeight="1">
      <c r="B894" s="25"/>
      <c r="C894" s="168"/>
      <c r="D894" s="229"/>
      <c r="E894" s="229"/>
      <c r="F894" s="73"/>
      <c r="G894" s="73"/>
      <c r="H894" s="228"/>
    </row>
    <row r="895" ht="14.25" customHeight="1">
      <c r="B895" s="25"/>
      <c r="C895" s="168"/>
      <c r="D895" s="229"/>
      <c r="E895" s="229"/>
      <c r="F895" s="73"/>
      <c r="G895" s="73"/>
      <c r="H895" s="228"/>
    </row>
    <row r="896" ht="14.25" customHeight="1">
      <c r="B896" s="25"/>
      <c r="C896" s="168"/>
      <c r="D896" s="229"/>
      <c r="E896" s="229"/>
      <c r="F896" s="73"/>
      <c r="G896" s="73"/>
      <c r="H896" s="228"/>
    </row>
    <row r="897" ht="14.25" customHeight="1">
      <c r="B897" s="25"/>
      <c r="C897" s="168"/>
      <c r="D897" s="229"/>
      <c r="E897" s="229"/>
      <c r="F897" s="73"/>
      <c r="G897" s="73"/>
      <c r="H897" s="228"/>
    </row>
    <row r="898" ht="14.25" customHeight="1">
      <c r="B898" s="25"/>
      <c r="C898" s="168"/>
      <c r="D898" s="229"/>
      <c r="E898" s="229"/>
      <c r="F898" s="73"/>
      <c r="G898" s="73"/>
      <c r="H898" s="228"/>
    </row>
    <row r="899" ht="14.25" customHeight="1">
      <c r="B899" s="25"/>
      <c r="C899" s="168"/>
      <c r="D899" s="229"/>
      <c r="E899" s="229"/>
      <c r="F899" s="73"/>
      <c r="G899" s="73"/>
      <c r="H899" s="228"/>
    </row>
    <row r="900" ht="14.25" customHeight="1">
      <c r="B900" s="25"/>
      <c r="C900" s="168"/>
      <c r="D900" s="229"/>
      <c r="E900" s="229"/>
      <c r="F900" s="73"/>
      <c r="G900" s="73"/>
      <c r="H900" s="228"/>
    </row>
    <row r="901" ht="14.25" customHeight="1">
      <c r="B901" s="25"/>
      <c r="C901" s="168"/>
      <c r="D901" s="229"/>
      <c r="E901" s="229"/>
      <c r="F901" s="73"/>
      <c r="G901" s="73"/>
      <c r="H901" s="228"/>
    </row>
    <row r="902" ht="14.25" customHeight="1">
      <c r="B902" s="25"/>
      <c r="C902" s="168"/>
      <c r="D902" s="229"/>
      <c r="E902" s="229"/>
      <c r="F902" s="73"/>
      <c r="G902" s="73"/>
      <c r="H902" s="228"/>
    </row>
    <row r="903" ht="14.25" customHeight="1">
      <c r="B903" s="25"/>
      <c r="C903" s="168"/>
      <c r="D903" s="229"/>
      <c r="E903" s="229"/>
      <c r="F903" s="73"/>
      <c r="G903" s="73"/>
      <c r="H903" s="228"/>
    </row>
    <row r="904" ht="14.25" customHeight="1">
      <c r="B904" s="25"/>
      <c r="C904" s="168"/>
      <c r="D904" s="229"/>
      <c r="E904" s="229"/>
      <c r="F904" s="73"/>
      <c r="G904" s="73"/>
      <c r="H904" s="228"/>
    </row>
    <row r="905" ht="14.25" customHeight="1">
      <c r="B905" s="25"/>
      <c r="C905" s="168"/>
      <c r="D905" s="229"/>
      <c r="E905" s="229"/>
      <c r="F905" s="73"/>
      <c r="G905" s="73"/>
      <c r="H905" s="228"/>
    </row>
    <row r="906" ht="14.25" customHeight="1">
      <c r="B906" s="25"/>
      <c r="C906" s="168"/>
      <c r="D906" s="229"/>
      <c r="E906" s="229"/>
      <c r="F906" s="73"/>
      <c r="G906" s="73"/>
      <c r="H906" s="228"/>
    </row>
    <row r="907" ht="14.25" customHeight="1">
      <c r="B907" s="25"/>
      <c r="C907" s="168"/>
      <c r="D907" s="229"/>
      <c r="E907" s="229"/>
      <c r="F907" s="73"/>
      <c r="G907" s="73"/>
      <c r="H907" s="228"/>
    </row>
    <row r="908" ht="14.25" customHeight="1">
      <c r="B908" s="25"/>
      <c r="C908" s="168"/>
      <c r="D908" s="229"/>
      <c r="E908" s="229"/>
      <c r="F908" s="73"/>
      <c r="G908" s="73"/>
      <c r="H908" s="228"/>
    </row>
    <row r="909" ht="14.25" customHeight="1">
      <c r="B909" s="25"/>
      <c r="C909" s="168"/>
      <c r="D909" s="229"/>
      <c r="E909" s="229"/>
      <c r="F909" s="73"/>
      <c r="G909" s="73"/>
      <c r="H909" s="228"/>
    </row>
    <row r="910" ht="14.25" customHeight="1">
      <c r="B910" s="25"/>
      <c r="C910" s="168"/>
      <c r="D910" s="229"/>
      <c r="E910" s="229"/>
      <c r="F910" s="73"/>
      <c r="G910" s="73"/>
      <c r="H910" s="228"/>
    </row>
    <row r="911" ht="14.25" customHeight="1">
      <c r="B911" s="25"/>
      <c r="C911" s="168"/>
      <c r="D911" s="229"/>
      <c r="E911" s="229"/>
      <c r="F911" s="73"/>
      <c r="G911" s="73"/>
      <c r="H911" s="228"/>
    </row>
    <row r="912" ht="14.25" customHeight="1">
      <c r="B912" s="25"/>
      <c r="C912" s="168"/>
      <c r="D912" s="229"/>
      <c r="E912" s="229"/>
      <c r="F912" s="73"/>
      <c r="G912" s="73"/>
      <c r="H912" s="228"/>
    </row>
    <row r="913" ht="14.25" customHeight="1">
      <c r="B913" s="25"/>
      <c r="C913" s="168"/>
      <c r="D913" s="229"/>
      <c r="E913" s="229"/>
      <c r="F913" s="73"/>
      <c r="G913" s="73"/>
      <c r="H913" s="228"/>
    </row>
    <row r="914" ht="14.25" customHeight="1">
      <c r="B914" s="25"/>
      <c r="C914" s="168"/>
      <c r="D914" s="229"/>
      <c r="E914" s="229"/>
      <c r="F914" s="73"/>
      <c r="G914" s="73"/>
      <c r="H914" s="228"/>
    </row>
    <row r="915" ht="14.25" customHeight="1">
      <c r="B915" s="25"/>
      <c r="C915" s="168"/>
      <c r="D915" s="229"/>
      <c r="E915" s="229"/>
      <c r="F915" s="73"/>
      <c r="G915" s="73"/>
      <c r="H915" s="228"/>
    </row>
    <row r="916" ht="14.25" customHeight="1">
      <c r="B916" s="25"/>
      <c r="C916" s="168"/>
      <c r="D916" s="229"/>
      <c r="E916" s="229"/>
      <c r="F916" s="73"/>
      <c r="G916" s="73"/>
      <c r="H916" s="228"/>
    </row>
    <row r="917" ht="14.25" customHeight="1">
      <c r="B917" s="25"/>
      <c r="C917" s="168"/>
      <c r="D917" s="229"/>
      <c r="E917" s="229"/>
      <c r="F917" s="73"/>
      <c r="G917" s="73"/>
      <c r="H917" s="228"/>
    </row>
    <row r="918" ht="14.25" customHeight="1">
      <c r="B918" s="25"/>
      <c r="C918" s="168"/>
      <c r="D918" s="229"/>
      <c r="E918" s="229"/>
      <c r="F918" s="73"/>
      <c r="G918" s="73"/>
      <c r="H918" s="228"/>
    </row>
    <row r="919" ht="14.25" customHeight="1">
      <c r="B919" s="25"/>
      <c r="C919" s="168"/>
      <c r="D919" s="229"/>
      <c r="E919" s="229"/>
      <c r="F919" s="73"/>
      <c r="G919" s="73"/>
      <c r="H919" s="228"/>
    </row>
    <row r="920" ht="14.25" customHeight="1">
      <c r="B920" s="25"/>
      <c r="C920" s="168"/>
      <c r="D920" s="229"/>
      <c r="E920" s="229"/>
      <c r="F920" s="73"/>
      <c r="G920" s="73"/>
      <c r="H920" s="228"/>
    </row>
    <row r="921" ht="14.25" customHeight="1">
      <c r="B921" s="25"/>
      <c r="C921" s="168"/>
      <c r="D921" s="229"/>
      <c r="E921" s="229"/>
      <c r="F921" s="73"/>
      <c r="G921" s="73"/>
      <c r="H921" s="228"/>
    </row>
    <row r="922" ht="14.25" customHeight="1">
      <c r="B922" s="25"/>
      <c r="C922" s="168"/>
      <c r="D922" s="229"/>
      <c r="E922" s="229"/>
      <c r="F922" s="73"/>
      <c r="G922" s="73"/>
      <c r="H922" s="228"/>
    </row>
    <row r="923" ht="14.25" customHeight="1">
      <c r="B923" s="25"/>
      <c r="C923" s="168"/>
      <c r="D923" s="229"/>
      <c r="E923" s="229"/>
      <c r="F923" s="73"/>
      <c r="G923" s="73"/>
      <c r="H923" s="228"/>
    </row>
    <row r="924" ht="14.25" customHeight="1">
      <c r="B924" s="25"/>
      <c r="C924" s="168"/>
      <c r="D924" s="229"/>
      <c r="E924" s="229"/>
      <c r="F924" s="73"/>
      <c r="G924" s="73"/>
      <c r="H924" s="228"/>
    </row>
    <row r="925" ht="14.25" customHeight="1">
      <c r="B925" s="25"/>
      <c r="C925" s="168"/>
      <c r="D925" s="229"/>
      <c r="E925" s="229"/>
      <c r="F925" s="73"/>
      <c r="G925" s="73"/>
      <c r="H925" s="228"/>
    </row>
    <row r="926" ht="14.25" customHeight="1">
      <c r="B926" s="25"/>
      <c r="C926" s="168"/>
      <c r="D926" s="229"/>
      <c r="E926" s="229"/>
      <c r="F926" s="73"/>
      <c r="G926" s="73"/>
      <c r="H926" s="228"/>
    </row>
    <row r="927" ht="14.25" customHeight="1">
      <c r="B927" s="25"/>
      <c r="C927" s="168"/>
      <c r="D927" s="229"/>
      <c r="E927" s="229"/>
      <c r="F927" s="73"/>
      <c r="G927" s="73"/>
      <c r="H927" s="228"/>
    </row>
    <row r="928" ht="14.25" customHeight="1">
      <c r="B928" s="25"/>
      <c r="C928" s="168"/>
      <c r="D928" s="229"/>
      <c r="E928" s="229"/>
      <c r="F928" s="73"/>
      <c r="G928" s="73"/>
      <c r="H928" s="228"/>
    </row>
    <row r="929" ht="14.25" customHeight="1">
      <c r="B929" s="25"/>
      <c r="C929" s="168"/>
      <c r="D929" s="229"/>
      <c r="E929" s="229"/>
      <c r="F929" s="73"/>
      <c r="G929" s="73"/>
      <c r="H929" s="228"/>
    </row>
    <row r="930" ht="14.25" customHeight="1">
      <c r="B930" s="25"/>
      <c r="C930" s="168"/>
      <c r="D930" s="229"/>
      <c r="E930" s="229"/>
      <c r="F930" s="73"/>
      <c r="G930" s="73"/>
      <c r="H930" s="228"/>
    </row>
    <row r="931" ht="14.25" customHeight="1">
      <c r="B931" s="25"/>
      <c r="C931" s="168"/>
      <c r="D931" s="229"/>
      <c r="E931" s="229"/>
      <c r="F931" s="73"/>
      <c r="G931" s="73"/>
      <c r="H931" s="228"/>
    </row>
    <row r="932" ht="14.25" customHeight="1">
      <c r="B932" s="25"/>
      <c r="C932" s="168"/>
      <c r="D932" s="229"/>
      <c r="E932" s="229"/>
      <c r="F932" s="73"/>
      <c r="G932" s="73"/>
      <c r="H932" s="228"/>
    </row>
    <row r="933" ht="14.25" customHeight="1">
      <c r="B933" s="25"/>
      <c r="C933" s="168"/>
      <c r="D933" s="229"/>
      <c r="E933" s="229"/>
      <c r="F933" s="73"/>
      <c r="G933" s="73"/>
      <c r="H933" s="228"/>
    </row>
    <row r="934" ht="14.25" customHeight="1">
      <c r="B934" s="25"/>
      <c r="C934" s="168"/>
      <c r="D934" s="229"/>
      <c r="E934" s="229"/>
      <c r="F934" s="73"/>
      <c r="G934" s="73"/>
      <c r="H934" s="228"/>
    </row>
    <row r="935" ht="14.25" customHeight="1">
      <c r="B935" s="25"/>
      <c r="C935" s="168"/>
      <c r="D935" s="229"/>
      <c r="E935" s="229"/>
      <c r="F935" s="73"/>
      <c r="G935" s="73"/>
      <c r="H935" s="228"/>
    </row>
    <row r="936" ht="14.25" customHeight="1">
      <c r="B936" s="25"/>
      <c r="C936" s="168"/>
      <c r="D936" s="229"/>
      <c r="E936" s="229"/>
      <c r="F936" s="73"/>
      <c r="G936" s="73"/>
      <c r="H936" s="228"/>
    </row>
    <row r="937" ht="14.25" customHeight="1">
      <c r="B937" s="25"/>
      <c r="C937" s="168"/>
      <c r="D937" s="229"/>
      <c r="E937" s="229"/>
      <c r="F937" s="73"/>
      <c r="G937" s="73"/>
      <c r="H937" s="228"/>
    </row>
    <row r="938" ht="14.25" customHeight="1">
      <c r="B938" s="25"/>
      <c r="C938" s="168"/>
      <c r="D938" s="229"/>
      <c r="E938" s="229"/>
      <c r="F938" s="73"/>
      <c r="G938" s="73"/>
      <c r="H938" s="228"/>
    </row>
    <row r="939" ht="14.25" customHeight="1">
      <c r="B939" s="25"/>
      <c r="C939" s="168"/>
      <c r="D939" s="229"/>
      <c r="E939" s="229"/>
      <c r="F939" s="73"/>
      <c r="G939" s="73"/>
      <c r="H939" s="228"/>
    </row>
    <row r="940" ht="14.25" customHeight="1">
      <c r="B940" s="25"/>
      <c r="C940" s="168"/>
      <c r="D940" s="229"/>
      <c r="E940" s="229"/>
      <c r="F940" s="73"/>
      <c r="G940" s="73"/>
      <c r="H940" s="228"/>
    </row>
    <row r="941" ht="14.25" customHeight="1">
      <c r="B941" s="25"/>
      <c r="C941" s="168"/>
      <c r="D941" s="229"/>
      <c r="E941" s="229"/>
      <c r="F941" s="73"/>
      <c r="G941" s="73"/>
      <c r="H941" s="228"/>
    </row>
    <row r="942" ht="14.25" customHeight="1">
      <c r="B942" s="25"/>
      <c r="C942" s="168"/>
      <c r="D942" s="229"/>
      <c r="E942" s="229"/>
      <c r="F942" s="73"/>
      <c r="G942" s="73"/>
      <c r="H942" s="228"/>
    </row>
    <row r="943" ht="14.25" customHeight="1">
      <c r="B943" s="25"/>
      <c r="C943" s="168"/>
      <c r="D943" s="229"/>
      <c r="E943" s="229"/>
      <c r="F943" s="73"/>
      <c r="G943" s="73"/>
      <c r="H943" s="228"/>
    </row>
    <row r="944" ht="14.25" customHeight="1">
      <c r="B944" s="25"/>
      <c r="C944" s="168"/>
      <c r="D944" s="229"/>
      <c r="E944" s="229"/>
      <c r="F944" s="73"/>
      <c r="G944" s="73"/>
      <c r="H944" s="228"/>
    </row>
    <row r="945" ht="14.25" customHeight="1">
      <c r="B945" s="25"/>
      <c r="C945" s="168"/>
      <c r="D945" s="229"/>
      <c r="E945" s="229"/>
      <c r="F945" s="73"/>
      <c r="G945" s="73"/>
      <c r="H945" s="228"/>
    </row>
    <row r="946" ht="14.25" customHeight="1">
      <c r="B946" s="25"/>
      <c r="C946" s="168"/>
      <c r="D946" s="229"/>
      <c r="E946" s="229"/>
      <c r="F946" s="73"/>
      <c r="G946" s="73"/>
      <c r="H946" s="228"/>
    </row>
    <row r="947" ht="14.25" customHeight="1">
      <c r="B947" s="25"/>
      <c r="C947" s="168"/>
      <c r="D947" s="229"/>
      <c r="E947" s="229"/>
      <c r="F947" s="73"/>
      <c r="G947" s="73"/>
      <c r="H947" s="228"/>
    </row>
    <row r="948" ht="14.25" customHeight="1">
      <c r="B948" s="25"/>
      <c r="C948" s="168"/>
      <c r="D948" s="229"/>
      <c r="E948" s="229"/>
      <c r="F948" s="73"/>
      <c r="G948" s="73"/>
      <c r="H948" s="228"/>
    </row>
    <row r="949" ht="14.25" customHeight="1">
      <c r="B949" s="25"/>
      <c r="C949" s="168"/>
      <c r="D949" s="229"/>
      <c r="E949" s="229"/>
      <c r="F949" s="73"/>
      <c r="G949" s="73"/>
      <c r="H949" s="228"/>
    </row>
    <row r="950" ht="14.25" customHeight="1">
      <c r="B950" s="25"/>
      <c r="C950" s="168"/>
      <c r="D950" s="229"/>
      <c r="E950" s="229"/>
      <c r="F950" s="73"/>
      <c r="G950" s="73"/>
      <c r="H950" s="228"/>
    </row>
    <row r="951" ht="14.25" customHeight="1">
      <c r="B951" s="25"/>
      <c r="C951" s="168"/>
      <c r="D951" s="229"/>
      <c r="E951" s="229"/>
      <c r="F951" s="73"/>
      <c r="G951" s="73"/>
      <c r="H951" s="228"/>
    </row>
    <row r="952" ht="14.25" customHeight="1">
      <c r="B952" s="25"/>
      <c r="C952" s="168"/>
      <c r="D952" s="229"/>
      <c r="E952" s="229"/>
      <c r="F952" s="73"/>
      <c r="G952" s="73"/>
      <c r="H952" s="228"/>
    </row>
    <row r="953" ht="14.25" customHeight="1">
      <c r="B953" s="25"/>
      <c r="C953" s="168"/>
      <c r="D953" s="229"/>
      <c r="E953" s="229"/>
      <c r="F953" s="73"/>
      <c r="G953" s="73"/>
      <c r="H953" s="228"/>
    </row>
    <row r="954" ht="14.25" customHeight="1">
      <c r="B954" s="25"/>
      <c r="C954" s="168"/>
      <c r="D954" s="229"/>
      <c r="E954" s="229"/>
      <c r="F954" s="73"/>
      <c r="G954" s="73"/>
      <c r="H954" s="228"/>
    </row>
    <row r="955" ht="14.25" customHeight="1">
      <c r="B955" s="25"/>
      <c r="C955" s="168"/>
      <c r="D955" s="229"/>
      <c r="E955" s="229"/>
      <c r="F955" s="73"/>
      <c r="G955" s="73"/>
      <c r="H955" s="228"/>
    </row>
    <row r="956" ht="14.25" customHeight="1">
      <c r="B956" s="25"/>
      <c r="C956" s="168"/>
      <c r="D956" s="229"/>
      <c r="E956" s="229"/>
      <c r="F956" s="73"/>
      <c r="G956" s="73"/>
      <c r="H956" s="228"/>
    </row>
    <row r="957" ht="14.25" customHeight="1">
      <c r="B957" s="25"/>
      <c r="C957" s="168"/>
      <c r="D957" s="229"/>
      <c r="E957" s="229"/>
      <c r="F957" s="73"/>
      <c r="G957" s="73"/>
      <c r="H957" s="228"/>
    </row>
    <row r="958" ht="14.25" customHeight="1">
      <c r="B958" s="25"/>
      <c r="C958" s="168"/>
      <c r="D958" s="229"/>
      <c r="E958" s="229"/>
      <c r="F958" s="73"/>
      <c r="G958" s="73"/>
      <c r="H958" s="228"/>
    </row>
    <row r="959" ht="14.25" customHeight="1">
      <c r="B959" s="25"/>
      <c r="C959" s="168"/>
      <c r="D959" s="229"/>
      <c r="E959" s="229"/>
      <c r="F959" s="73"/>
      <c r="G959" s="73"/>
      <c r="H959" s="228"/>
    </row>
    <row r="960" ht="14.25" customHeight="1">
      <c r="B960" s="25"/>
      <c r="C960" s="168"/>
      <c r="D960" s="229"/>
      <c r="E960" s="229"/>
      <c r="F960" s="73"/>
      <c r="G960" s="73"/>
      <c r="H960" s="228"/>
    </row>
    <row r="961" ht="14.25" customHeight="1">
      <c r="B961" s="25"/>
      <c r="C961" s="168"/>
      <c r="D961" s="229"/>
      <c r="E961" s="229"/>
      <c r="F961" s="73"/>
      <c r="G961" s="73"/>
      <c r="H961" s="228"/>
    </row>
    <row r="962" ht="14.25" customHeight="1">
      <c r="B962" s="25"/>
      <c r="C962" s="168"/>
      <c r="D962" s="229"/>
      <c r="E962" s="229"/>
      <c r="F962" s="73"/>
      <c r="G962" s="73"/>
      <c r="H962" s="228"/>
    </row>
    <row r="963" ht="14.25" customHeight="1">
      <c r="B963" s="25"/>
      <c r="C963" s="168"/>
      <c r="D963" s="229"/>
      <c r="E963" s="229"/>
      <c r="F963" s="73"/>
      <c r="G963" s="73"/>
      <c r="H963" s="228"/>
    </row>
    <row r="964" ht="14.25" customHeight="1">
      <c r="B964" s="25"/>
      <c r="C964" s="168"/>
      <c r="D964" s="229"/>
      <c r="E964" s="229"/>
      <c r="F964" s="73"/>
      <c r="G964" s="73"/>
      <c r="H964" s="228"/>
    </row>
    <row r="965" ht="14.25" customHeight="1">
      <c r="B965" s="25"/>
      <c r="C965" s="168"/>
      <c r="D965" s="229"/>
      <c r="E965" s="229"/>
      <c r="F965" s="73"/>
      <c r="G965" s="73"/>
      <c r="H965" s="228"/>
    </row>
    <row r="966" ht="14.25" customHeight="1">
      <c r="B966" s="25"/>
      <c r="C966" s="168"/>
      <c r="D966" s="229"/>
      <c r="E966" s="229"/>
      <c r="F966" s="73"/>
      <c r="G966" s="73"/>
      <c r="H966" s="228"/>
    </row>
    <row r="967" ht="14.25" customHeight="1">
      <c r="B967" s="25"/>
      <c r="C967" s="168"/>
      <c r="D967" s="229"/>
      <c r="E967" s="229"/>
      <c r="F967" s="73"/>
      <c r="G967" s="73"/>
      <c r="H967" s="228"/>
    </row>
    <row r="968" ht="14.25" customHeight="1">
      <c r="B968" s="25"/>
      <c r="C968" s="168"/>
      <c r="D968" s="229"/>
      <c r="E968" s="229"/>
      <c r="F968" s="73"/>
      <c r="G968" s="73"/>
      <c r="H968" s="228"/>
    </row>
    <row r="969" ht="14.25" customHeight="1">
      <c r="B969" s="25"/>
      <c r="C969" s="168"/>
      <c r="D969" s="229"/>
      <c r="E969" s="229"/>
      <c r="F969" s="73"/>
      <c r="G969" s="73"/>
      <c r="H969" s="228"/>
    </row>
    <row r="970" ht="14.25" customHeight="1">
      <c r="B970" s="25"/>
      <c r="C970" s="168"/>
      <c r="D970" s="229"/>
      <c r="E970" s="229"/>
      <c r="F970" s="73"/>
      <c r="G970" s="73"/>
      <c r="H970" s="228"/>
    </row>
    <row r="971" ht="14.25" customHeight="1">
      <c r="B971" s="25"/>
      <c r="C971" s="168"/>
      <c r="D971" s="229"/>
      <c r="E971" s="229"/>
      <c r="F971" s="73"/>
      <c r="G971" s="73"/>
      <c r="H971" s="228"/>
    </row>
    <row r="972" ht="14.25" customHeight="1">
      <c r="B972" s="25"/>
      <c r="C972" s="168"/>
      <c r="D972" s="229"/>
      <c r="E972" s="229"/>
      <c r="F972" s="73"/>
      <c r="G972" s="73"/>
      <c r="H972" s="228"/>
    </row>
    <row r="973" ht="14.25" customHeight="1">
      <c r="B973" s="25"/>
      <c r="C973" s="168"/>
      <c r="D973" s="229"/>
      <c r="E973" s="229"/>
      <c r="F973" s="73"/>
      <c r="G973" s="73"/>
      <c r="H973" s="228"/>
    </row>
    <row r="974" ht="14.25" customHeight="1">
      <c r="B974" s="25"/>
      <c r="C974" s="168"/>
      <c r="D974" s="229"/>
      <c r="E974" s="229"/>
      <c r="F974" s="73"/>
      <c r="G974" s="73"/>
      <c r="H974" s="228"/>
    </row>
    <row r="975" ht="14.25" customHeight="1">
      <c r="B975" s="25"/>
      <c r="C975" s="168"/>
      <c r="D975" s="229"/>
      <c r="E975" s="229"/>
      <c r="F975" s="73"/>
      <c r="G975" s="73"/>
      <c r="H975" s="228"/>
    </row>
    <row r="976" ht="14.25" customHeight="1">
      <c r="B976" s="25"/>
      <c r="C976" s="168"/>
      <c r="D976" s="229"/>
      <c r="E976" s="229"/>
      <c r="F976" s="73"/>
      <c r="G976" s="73"/>
      <c r="H976" s="228"/>
    </row>
    <row r="977" ht="14.25" customHeight="1">
      <c r="B977" s="25"/>
      <c r="C977" s="168"/>
      <c r="D977" s="229"/>
      <c r="E977" s="229"/>
      <c r="F977" s="73"/>
      <c r="G977" s="73"/>
      <c r="H977" s="228"/>
    </row>
    <row r="978" ht="14.25" customHeight="1">
      <c r="B978" s="25"/>
      <c r="C978" s="168"/>
      <c r="D978" s="229"/>
      <c r="E978" s="229"/>
      <c r="F978" s="73"/>
      <c r="G978" s="73"/>
      <c r="H978" s="228"/>
    </row>
    <row r="979" ht="14.25" customHeight="1">
      <c r="B979" s="25"/>
      <c r="C979" s="168"/>
      <c r="D979" s="229"/>
      <c r="E979" s="229"/>
      <c r="F979" s="73"/>
      <c r="G979" s="73"/>
      <c r="H979" s="228"/>
    </row>
    <row r="980" ht="14.25" customHeight="1">
      <c r="B980" s="25"/>
      <c r="C980" s="168"/>
      <c r="D980" s="229"/>
      <c r="E980" s="229"/>
      <c r="F980" s="73"/>
      <c r="G980" s="73"/>
      <c r="H980" s="228"/>
    </row>
    <row r="981" ht="14.25" customHeight="1">
      <c r="B981" s="25"/>
      <c r="C981" s="168"/>
      <c r="D981" s="229"/>
      <c r="E981" s="229"/>
      <c r="F981" s="73"/>
      <c r="G981" s="73"/>
      <c r="H981" s="228"/>
    </row>
    <row r="982" ht="14.25" customHeight="1">
      <c r="B982" s="25"/>
      <c r="C982" s="168"/>
      <c r="D982" s="229"/>
      <c r="E982" s="229"/>
      <c r="F982" s="73"/>
      <c r="G982" s="73"/>
      <c r="H982" s="228"/>
    </row>
    <row r="983" ht="14.25" customHeight="1">
      <c r="B983" s="25"/>
      <c r="C983" s="168"/>
      <c r="D983" s="229"/>
      <c r="E983" s="229"/>
      <c r="F983" s="73"/>
      <c r="G983" s="73"/>
      <c r="H983" s="228"/>
    </row>
    <row r="984" ht="14.25" customHeight="1">
      <c r="B984" s="25"/>
      <c r="C984" s="168"/>
      <c r="D984" s="229"/>
      <c r="E984" s="229"/>
      <c r="F984" s="73"/>
      <c r="G984" s="73"/>
      <c r="H984" s="228"/>
    </row>
    <row r="985" ht="14.25" customHeight="1">
      <c r="B985" s="25"/>
      <c r="C985" s="168"/>
      <c r="D985" s="229"/>
      <c r="E985" s="229"/>
      <c r="F985" s="73"/>
      <c r="G985" s="73"/>
      <c r="H985" s="228"/>
    </row>
    <row r="986" ht="14.25" customHeight="1">
      <c r="B986" s="25"/>
      <c r="C986" s="168"/>
      <c r="D986" s="229"/>
      <c r="E986" s="229"/>
      <c r="F986" s="73"/>
      <c r="G986" s="73"/>
      <c r="H986" s="228"/>
    </row>
    <row r="987" ht="14.25" customHeight="1">
      <c r="B987" s="25"/>
      <c r="C987" s="168"/>
      <c r="D987" s="229"/>
      <c r="E987" s="229"/>
      <c r="F987" s="73"/>
      <c r="G987" s="73"/>
      <c r="H987" s="228"/>
    </row>
    <row r="988" ht="14.25" customHeight="1">
      <c r="B988" s="25"/>
      <c r="C988" s="168"/>
      <c r="D988" s="229"/>
      <c r="E988" s="229"/>
      <c r="F988" s="73"/>
      <c r="G988" s="73"/>
      <c r="H988" s="228"/>
    </row>
    <row r="989" ht="14.25" customHeight="1">
      <c r="B989" s="25"/>
      <c r="C989" s="168"/>
      <c r="D989" s="229"/>
      <c r="E989" s="229"/>
      <c r="F989" s="73"/>
      <c r="G989" s="73"/>
      <c r="H989" s="228"/>
    </row>
    <row r="990" ht="14.25" customHeight="1">
      <c r="B990" s="25"/>
      <c r="C990" s="168"/>
      <c r="D990" s="229"/>
      <c r="E990" s="229"/>
      <c r="F990" s="73"/>
      <c r="G990" s="73"/>
      <c r="H990" s="228"/>
    </row>
    <row r="991" ht="14.25" customHeight="1">
      <c r="B991" s="25"/>
      <c r="C991" s="168"/>
      <c r="D991" s="229"/>
      <c r="E991" s="229"/>
      <c r="F991" s="73"/>
      <c r="G991" s="73"/>
      <c r="H991" s="228"/>
    </row>
    <row r="992" ht="14.25" customHeight="1">
      <c r="B992" s="25"/>
      <c r="C992" s="168"/>
      <c r="D992" s="229"/>
      <c r="E992" s="229"/>
      <c r="F992" s="73"/>
      <c r="G992" s="73"/>
      <c r="H992" s="228"/>
    </row>
    <row r="993" ht="14.25" customHeight="1">
      <c r="B993" s="25"/>
      <c r="C993" s="168"/>
      <c r="D993" s="229"/>
      <c r="E993" s="229"/>
      <c r="F993" s="73"/>
      <c r="G993" s="73"/>
      <c r="H993" s="228"/>
    </row>
    <row r="994" ht="14.25" customHeight="1">
      <c r="B994" s="25"/>
      <c r="C994" s="168"/>
      <c r="D994" s="229"/>
      <c r="E994" s="229"/>
      <c r="F994" s="73"/>
      <c r="G994" s="73"/>
      <c r="H994" s="228"/>
    </row>
    <row r="995" ht="14.25" customHeight="1">
      <c r="B995" s="25"/>
      <c r="C995" s="168"/>
      <c r="D995" s="229"/>
      <c r="E995" s="229"/>
      <c r="F995" s="73"/>
      <c r="G995" s="73"/>
      <c r="H995" s="228"/>
    </row>
    <row r="996" ht="14.25" customHeight="1">
      <c r="B996" s="25"/>
      <c r="C996" s="168"/>
      <c r="D996" s="229"/>
      <c r="E996" s="229"/>
      <c r="F996" s="73"/>
      <c r="G996" s="73"/>
      <c r="H996" s="228"/>
    </row>
    <row r="997" ht="14.25" customHeight="1">
      <c r="B997" s="25"/>
      <c r="C997" s="168"/>
      <c r="D997" s="229"/>
      <c r="E997" s="229"/>
      <c r="F997" s="73"/>
      <c r="G997" s="73"/>
      <c r="H997" s="228"/>
    </row>
    <row r="998" ht="14.25" customHeight="1">
      <c r="B998" s="25"/>
      <c r="C998" s="168"/>
      <c r="D998" s="229"/>
      <c r="E998" s="229"/>
      <c r="F998" s="73"/>
      <c r="G998" s="73"/>
      <c r="H998" s="228"/>
    </row>
    <row r="999" ht="14.25" customHeight="1">
      <c r="B999" s="25"/>
      <c r="C999" s="168"/>
      <c r="D999" s="229"/>
      <c r="E999" s="229"/>
      <c r="F999" s="73"/>
      <c r="G999" s="73"/>
      <c r="H999" s="228"/>
    </row>
    <row r="1000" ht="14.25" customHeight="1">
      <c r="B1000" s="25"/>
      <c r="C1000" s="168"/>
      <c r="D1000" s="229"/>
      <c r="E1000" s="229"/>
      <c r="F1000" s="73"/>
      <c r="G1000" s="73"/>
      <c r="H1000" s="228"/>
    </row>
    <row r="1001" ht="14.25" customHeight="1">
      <c r="B1001" s="25"/>
      <c r="C1001" s="168"/>
      <c r="D1001" s="229"/>
      <c r="E1001" s="229"/>
      <c r="F1001" s="73"/>
      <c r="G1001" s="73"/>
      <c r="H1001" s="228"/>
    </row>
    <row r="1002" ht="14.25" customHeight="1">
      <c r="B1002" s="25"/>
      <c r="C1002" s="168"/>
      <c r="D1002" s="229"/>
      <c r="E1002" s="229"/>
      <c r="F1002" s="73"/>
      <c r="G1002" s="73"/>
      <c r="H1002" s="228"/>
    </row>
    <row r="1003" ht="14.25" customHeight="1">
      <c r="B1003" s="25"/>
      <c r="C1003" s="168"/>
      <c r="D1003" s="229"/>
      <c r="E1003" s="229"/>
      <c r="F1003" s="73"/>
      <c r="G1003" s="73"/>
      <c r="H1003" s="228"/>
    </row>
  </sheetData>
  <mergeCells count="11">
    <mergeCell ref="B5:D5"/>
    <mergeCell ref="B6:D6"/>
    <mergeCell ref="F6:G6"/>
    <mergeCell ref="F49:I49"/>
    <mergeCell ref="A1:G1"/>
    <mergeCell ref="B2:F2"/>
    <mergeCell ref="B3:D3"/>
    <mergeCell ref="F3:G3"/>
    <mergeCell ref="B4:D4"/>
    <mergeCell ref="F4:G4"/>
    <mergeCell ref="F5:G5"/>
  </mergeCells>
  <printOptions horizontalCentered="1"/>
  <pageMargins bottom="0.75" footer="0.0" header="0.0" left="0.7" right="0.7" top="0.75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14"/>
    <col customWidth="1" min="6" max="6" width="19.14"/>
    <col customWidth="1" min="7" max="7" width="24.0"/>
    <col customWidth="1" min="8" max="8" width="12.14"/>
    <col customWidth="1" min="9" max="28" width="8.71"/>
  </cols>
  <sheetData>
    <row r="1" ht="33.75" customHeight="1">
      <c r="A1" s="118" t="s">
        <v>33</v>
      </c>
      <c r="B1" s="17"/>
      <c r="C1" s="17"/>
      <c r="D1" s="17"/>
      <c r="E1" s="17"/>
      <c r="F1" s="17"/>
      <c r="G1" s="6"/>
      <c r="H1" s="198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</row>
    <row r="2" ht="24.0" customHeight="1">
      <c r="A2" s="56"/>
      <c r="B2" s="159" t="s">
        <v>14</v>
      </c>
      <c r="C2" s="17"/>
      <c r="D2" s="17"/>
      <c r="E2" s="17"/>
      <c r="F2" s="6"/>
      <c r="G2" s="202"/>
      <c r="H2" s="198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</row>
    <row r="3" ht="14.25" customHeight="1">
      <c r="A3" s="199" t="s">
        <v>34</v>
      </c>
      <c r="B3" s="59" t="s">
        <v>1261</v>
      </c>
      <c r="E3" s="200" t="s">
        <v>36</v>
      </c>
      <c r="F3" s="59" t="s">
        <v>1262</v>
      </c>
      <c r="H3" s="198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</row>
    <row r="4" ht="14.25" customHeight="1">
      <c r="A4" s="199" t="s">
        <v>38</v>
      </c>
      <c r="B4" s="59" t="s">
        <v>1263</v>
      </c>
      <c r="E4" s="200" t="s">
        <v>136</v>
      </c>
      <c r="F4" s="59">
        <v>9.71230610019E12</v>
      </c>
      <c r="H4" s="198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</row>
    <row r="5" ht="14.25" customHeight="1">
      <c r="A5" s="199" t="s">
        <v>41</v>
      </c>
      <c r="B5" s="59" t="s">
        <v>137</v>
      </c>
      <c r="E5" s="200" t="s">
        <v>43</v>
      </c>
      <c r="F5" s="59" t="s">
        <v>1263</v>
      </c>
      <c r="H5" s="198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</row>
    <row r="6" ht="14.25" customHeight="1">
      <c r="A6" s="199" t="s">
        <v>44</v>
      </c>
      <c r="B6" s="59"/>
      <c r="E6" s="200" t="s">
        <v>46</v>
      </c>
      <c r="F6" s="59" t="s">
        <v>1264</v>
      </c>
      <c r="H6" s="198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</row>
    <row r="7" ht="14.25" customHeight="1">
      <c r="A7" s="56"/>
      <c r="B7" s="59"/>
      <c r="C7" s="59"/>
      <c r="D7" s="92"/>
      <c r="E7" s="92"/>
      <c r="F7" s="202"/>
      <c r="G7" s="202"/>
      <c r="H7" s="198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</row>
    <row r="8" ht="14.25" customHeight="1">
      <c r="A8" s="56"/>
      <c r="B8" s="59"/>
      <c r="C8" s="59"/>
      <c r="D8" s="92"/>
      <c r="E8" s="92"/>
      <c r="F8" s="202"/>
      <c r="G8" s="202"/>
      <c r="H8" s="198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</row>
    <row r="9" ht="14.25" customHeight="1">
      <c r="A9" s="119" t="s">
        <v>47</v>
      </c>
      <c r="B9" s="120" t="s">
        <v>139</v>
      </c>
      <c r="C9" s="120" t="s">
        <v>49</v>
      </c>
      <c r="D9" s="203" t="s">
        <v>50</v>
      </c>
      <c r="E9" s="203" t="s">
        <v>51</v>
      </c>
      <c r="F9" s="121" t="s">
        <v>52</v>
      </c>
      <c r="G9" s="121" t="s">
        <v>53</v>
      </c>
      <c r="H9" s="122" t="s">
        <v>54</v>
      </c>
      <c r="I9" s="119" t="s">
        <v>55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</row>
    <row r="10" ht="14.25" customHeight="1">
      <c r="A10" s="123" t="s">
        <v>1265</v>
      </c>
      <c r="B10" s="123">
        <v>7.6767142E7</v>
      </c>
      <c r="C10" s="136"/>
      <c r="D10" s="222"/>
      <c r="E10" s="222"/>
      <c r="F10" s="150">
        <v>2.0</v>
      </c>
      <c r="G10" s="128"/>
      <c r="H10" s="129">
        <f t="shared" ref="H10:H45" si="1">200*G10</f>
        <v>0</v>
      </c>
      <c r="I10" s="130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</row>
    <row r="11">
      <c r="A11" s="130" t="s">
        <v>1266</v>
      </c>
      <c r="B11" s="139">
        <v>7.6424394E7</v>
      </c>
      <c r="C11" s="136"/>
      <c r="D11" s="222"/>
      <c r="E11" s="222"/>
      <c r="F11" s="128">
        <v>2.0</v>
      </c>
      <c r="G11" s="128"/>
      <c r="H11" s="129">
        <f t="shared" si="1"/>
        <v>0</v>
      </c>
      <c r="I11" s="130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</row>
    <row r="12" ht="14.25" customHeight="1">
      <c r="A12" s="145" t="s">
        <v>1267</v>
      </c>
      <c r="B12" s="123">
        <v>7.816505E7</v>
      </c>
      <c r="C12" s="315">
        <v>45998.0</v>
      </c>
      <c r="D12" s="222">
        <v>0.6458333333333334</v>
      </c>
      <c r="E12" s="222">
        <v>0.6875</v>
      </c>
      <c r="F12" s="316">
        <v>1.0</v>
      </c>
      <c r="G12" s="128">
        <v>1.0</v>
      </c>
      <c r="H12" s="129">
        <f t="shared" si="1"/>
        <v>200</v>
      </c>
      <c r="I12" s="130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</row>
    <row r="13" ht="14.25" customHeight="1">
      <c r="A13" s="148" t="s">
        <v>1268</v>
      </c>
      <c r="B13" s="148">
        <v>7.8367294E7</v>
      </c>
      <c r="C13" s="315">
        <v>45968.0</v>
      </c>
      <c r="D13" s="222">
        <v>0.3125</v>
      </c>
      <c r="E13" s="222">
        <v>0.3541666666666667</v>
      </c>
      <c r="F13" s="150">
        <v>1.0</v>
      </c>
      <c r="G13" s="128">
        <v>1.0</v>
      </c>
      <c r="H13" s="129">
        <f t="shared" si="1"/>
        <v>200</v>
      </c>
      <c r="I13" s="130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</row>
    <row r="14" ht="14.25" customHeight="1">
      <c r="A14" s="148" t="s">
        <v>1269</v>
      </c>
      <c r="B14" s="145">
        <v>7.6279789E7</v>
      </c>
      <c r="C14" s="315">
        <v>45967.0</v>
      </c>
      <c r="D14" s="222">
        <v>0.4375</v>
      </c>
      <c r="E14" s="222">
        <v>0.5208333333333334</v>
      </c>
      <c r="F14" s="132">
        <v>2.0</v>
      </c>
      <c r="G14" s="128">
        <v>2.0</v>
      </c>
      <c r="H14" s="129">
        <f t="shared" si="1"/>
        <v>400</v>
      </c>
      <c r="I14" s="130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</row>
    <row r="15" ht="14.25" customHeight="1">
      <c r="A15" s="148" t="s">
        <v>1270</v>
      </c>
      <c r="B15" s="148">
        <v>7.6359331E7</v>
      </c>
      <c r="C15" s="317">
        <v>45986.0</v>
      </c>
      <c r="D15" s="222">
        <v>0.3020833333333333</v>
      </c>
      <c r="E15" s="222">
        <v>0.3854166666666667</v>
      </c>
      <c r="F15" s="135">
        <v>2.0</v>
      </c>
      <c r="G15" s="128">
        <v>2.0</v>
      </c>
      <c r="H15" s="129">
        <f t="shared" si="1"/>
        <v>400</v>
      </c>
      <c r="I15" s="130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</row>
    <row r="16" ht="14.25" customHeight="1">
      <c r="A16" s="148" t="s">
        <v>1271</v>
      </c>
      <c r="B16" s="148"/>
      <c r="C16" s="45"/>
      <c r="D16" s="222"/>
      <c r="E16" s="222"/>
      <c r="F16" s="132">
        <v>3.0</v>
      </c>
      <c r="G16" s="128"/>
      <c r="H16" s="129">
        <f t="shared" si="1"/>
        <v>0</v>
      </c>
      <c r="I16" s="130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</row>
    <row r="17" ht="14.25" customHeight="1">
      <c r="A17" s="145" t="s">
        <v>1272</v>
      </c>
      <c r="B17" s="145">
        <v>7.8156136E7</v>
      </c>
      <c r="C17" s="45"/>
      <c r="D17" s="222"/>
      <c r="E17" s="222"/>
      <c r="F17" s="132">
        <v>6.0</v>
      </c>
      <c r="G17" s="128"/>
      <c r="H17" s="129">
        <f t="shared" si="1"/>
        <v>0</v>
      </c>
      <c r="I17" s="130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</row>
    <row r="18" ht="14.25" customHeight="1">
      <c r="A18" s="145" t="s">
        <v>1273</v>
      </c>
      <c r="B18" s="147">
        <v>7903818.0</v>
      </c>
      <c r="C18" s="315">
        <v>45971.0</v>
      </c>
      <c r="D18" s="222">
        <v>0.3020833333333333</v>
      </c>
      <c r="E18" s="222">
        <v>0.3854166666666667</v>
      </c>
      <c r="F18" s="132">
        <v>2.0</v>
      </c>
      <c r="G18" s="128">
        <v>2.0</v>
      </c>
      <c r="H18" s="129">
        <f t="shared" si="1"/>
        <v>400</v>
      </c>
      <c r="I18" s="130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</row>
    <row r="19" ht="14.25" customHeight="1">
      <c r="A19" s="145" t="s">
        <v>1274</v>
      </c>
      <c r="B19" s="145">
        <v>7.6304811E7</v>
      </c>
      <c r="C19" s="315">
        <v>45971.0</v>
      </c>
      <c r="D19" s="222">
        <v>0.2708333333333333</v>
      </c>
      <c r="E19" s="222">
        <v>0.3541666666666667</v>
      </c>
      <c r="F19" s="132">
        <v>2.0</v>
      </c>
      <c r="G19" s="128">
        <v>2.0</v>
      </c>
      <c r="H19" s="129">
        <f t="shared" si="1"/>
        <v>400</v>
      </c>
      <c r="I19" s="130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</row>
    <row r="20" ht="14.25" customHeight="1">
      <c r="A20" s="145" t="s">
        <v>1275</v>
      </c>
      <c r="B20" s="145">
        <v>7.6400398E7</v>
      </c>
      <c r="C20" s="315"/>
      <c r="D20" s="222"/>
      <c r="E20" s="222"/>
      <c r="F20" s="132">
        <v>1.0</v>
      </c>
      <c r="G20" s="128"/>
      <c r="H20" s="129">
        <f t="shared" si="1"/>
        <v>0</v>
      </c>
      <c r="I20" s="130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</row>
    <row r="21" ht="14.25" customHeight="1">
      <c r="A21" s="145" t="s">
        <v>1276</v>
      </c>
      <c r="B21" s="145">
        <v>7.6673305E7</v>
      </c>
      <c r="C21" s="315">
        <v>45968.0</v>
      </c>
      <c r="D21" s="222">
        <v>0.6145833333333334</v>
      </c>
      <c r="E21" s="222">
        <v>0.65625</v>
      </c>
      <c r="F21" s="132">
        <v>1.0</v>
      </c>
      <c r="G21" s="128">
        <v>1.0</v>
      </c>
      <c r="H21" s="129">
        <f t="shared" si="1"/>
        <v>200</v>
      </c>
      <c r="I21" s="130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</row>
    <row r="22" ht="14.25" customHeight="1">
      <c r="A22" s="145" t="s">
        <v>1277</v>
      </c>
      <c r="B22" s="147">
        <v>7.6646522E7</v>
      </c>
      <c r="C22" s="317">
        <v>45974.0</v>
      </c>
      <c r="D22" s="318">
        <v>45974.458333333336</v>
      </c>
      <c r="E22" s="319">
        <v>45998.5</v>
      </c>
      <c r="F22" s="132">
        <v>2.0</v>
      </c>
      <c r="G22" s="128">
        <v>2.0</v>
      </c>
      <c r="H22" s="129">
        <f t="shared" si="1"/>
        <v>400</v>
      </c>
      <c r="I22" s="130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</row>
    <row r="23" ht="14.25" customHeight="1">
      <c r="A23" s="145" t="s">
        <v>1278</v>
      </c>
      <c r="B23" s="145">
        <v>7.624819E7</v>
      </c>
      <c r="C23" s="317">
        <v>45983.0</v>
      </c>
      <c r="D23" s="222">
        <v>0.2708333333333333</v>
      </c>
      <c r="E23" s="222">
        <v>0.3125</v>
      </c>
      <c r="F23" s="132">
        <v>1.0</v>
      </c>
      <c r="G23" s="128">
        <v>1.0</v>
      </c>
      <c r="H23" s="129">
        <f t="shared" si="1"/>
        <v>200</v>
      </c>
      <c r="I23" s="130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</row>
    <row r="24" ht="14.25" customHeight="1">
      <c r="A24" s="148" t="s">
        <v>1279</v>
      </c>
      <c r="B24" s="148"/>
      <c r="C24" s="317"/>
      <c r="D24" s="222"/>
      <c r="E24" s="222"/>
      <c r="F24" s="150">
        <v>3.0</v>
      </c>
      <c r="G24" s="128"/>
      <c r="H24" s="129">
        <f t="shared" si="1"/>
        <v>0</v>
      </c>
      <c r="I24" s="130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</row>
    <row r="25" ht="14.25" customHeight="1">
      <c r="A25" s="148" t="s">
        <v>1280</v>
      </c>
      <c r="B25" s="148">
        <v>7.6331272E7</v>
      </c>
      <c r="C25" s="315">
        <v>45971.0</v>
      </c>
      <c r="D25" s="222">
        <v>0.5833333333333334</v>
      </c>
      <c r="E25" s="222">
        <v>0.625</v>
      </c>
      <c r="F25" s="150">
        <v>1.0</v>
      </c>
      <c r="G25" s="128">
        <v>1.0</v>
      </c>
      <c r="H25" s="129">
        <f t="shared" si="1"/>
        <v>200</v>
      </c>
      <c r="I25" s="130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</row>
    <row r="26" ht="14.25" customHeight="1">
      <c r="A26" s="145" t="s">
        <v>1281</v>
      </c>
      <c r="B26" s="145">
        <v>7.6632082E7</v>
      </c>
      <c r="C26" s="317">
        <v>45976.0</v>
      </c>
      <c r="D26" s="222">
        <v>0.2916666666666667</v>
      </c>
      <c r="E26" s="222">
        <v>0.375</v>
      </c>
      <c r="F26" s="150">
        <v>2.0</v>
      </c>
      <c r="G26" s="128">
        <v>2.0</v>
      </c>
      <c r="H26" s="129">
        <f t="shared" si="1"/>
        <v>400</v>
      </c>
      <c r="I26" s="130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</row>
    <row r="27" ht="14.25" customHeight="1">
      <c r="A27" s="148" t="s">
        <v>1282</v>
      </c>
      <c r="B27" s="148">
        <v>7.6892927E7</v>
      </c>
      <c r="C27" s="149"/>
      <c r="D27" s="222"/>
      <c r="E27" s="222"/>
      <c r="F27" s="150">
        <v>1.0</v>
      </c>
      <c r="G27" s="128"/>
      <c r="H27" s="129">
        <f t="shared" si="1"/>
        <v>0</v>
      </c>
      <c r="I27" s="130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</row>
    <row r="28" ht="14.25" customHeight="1">
      <c r="A28" s="145" t="s">
        <v>1283</v>
      </c>
      <c r="B28" s="145">
        <v>7.8116833E7</v>
      </c>
      <c r="C28" s="149"/>
      <c r="D28" s="222"/>
      <c r="E28" s="222"/>
      <c r="F28" s="150">
        <v>1.0</v>
      </c>
      <c r="G28" s="128"/>
      <c r="H28" s="129">
        <f t="shared" si="1"/>
        <v>0</v>
      </c>
      <c r="I28" s="130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</row>
    <row r="29" ht="14.25" customHeight="1">
      <c r="A29" s="145" t="s">
        <v>1284</v>
      </c>
      <c r="B29" s="147">
        <v>7.8168307E7</v>
      </c>
      <c r="C29" s="315">
        <v>45967.0</v>
      </c>
      <c r="D29" s="149" t="s">
        <v>1285</v>
      </c>
      <c r="E29" s="149" t="s">
        <v>1286</v>
      </c>
      <c r="F29" s="132">
        <v>3.0</v>
      </c>
      <c r="G29" s="128">
        <v>3.0</v>
      </c>
      <c r="H29" s="129">
        <f t="shared" si="1"/>
        <v>600</v>
      </c>
      <c r="I29" s="130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</row>
    <row r="30" ht="14.25" customHeight="1">
      <c r="A30" s="145" t="s">
        <v>1287</v>
      </c>
      <c r="B30" s="147">
        <v>7.6180376E7</v>
      </c>
      <c r="C30" s="317">
        <v>45974.0</v>
      </c>
      <c r="D30" s="222">
        <v>0.40625</v>
      </c>
      <c r="E30" s="222">
        <v>0.4479166666666667</v>
      </c>
      <c r="F30" s="132">
        <v>1.0</v>
      </c>
      <c r="G30" s="128">
        <v>1.0</v>
      </c>
      <c r="H30" s="129">
        <f t="shared" si="1"/>
        <v>200</v>
      </c>
      <c r="I30" s="130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</row>
    <row r="31">
      <c r="A31" s="221" t="s">
        <v>1288</v>
      </c>
      <c r="B31" s="149">
        <v>7.6438979E7</v>
      </c>
      <c r="C31" s="315">
        <v>45968.0</v>
      </c>
      <c r="D31" s="222">
        <v>0.375</v>
      </c>
      <c r="E31" s="222">
        <v>0.4166666666666667</v>
      </c>
      <c r="F31" s="282">
        <v>1.0</v>
      </c>
      <c r="G31" s="128">
        <v>1.0</v>
      </c>
      <c r="H31" s="129">
        <f t="shared" si="1"/>
        <v>200</v>
      </c>
      <c r="I31" s="130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</row>
    <row r="32">
      <c r="A32" s="221" t="s">
        <v>1289</v>
      </c>
      <c r="B32" s="149">
        <v>7.6919726E7</v>
      </c>
      <c r="C32" s="315">
        <v>45998.0</v>
      </c>
      <c r="D32" s="222">
        <v>0.25</v>
      </c>
      <c r="E32" s="222">
        <v>0.2916666666666667</v>
      </c>
      <c r="F32" s="282">
        <v>1.0</v>
      </c>
      <c r="G32" s="128">
        <v>1.0</v>
      </c>
      <c r="H32" s="129">
        <f t="shared" si="1"/>
        <v>200</v>
      </c>
      <c r="I32" s="130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</row>
    <row r="33">
      <c r="A33" s="221" t="s">
        <v>1290</v>
      </c>
      <c r="B33" s="149"/>
      <c r="C33" s="320"/>
      <c r="E33" s="222"/>
      <c r="F33" s="282">
        <v>4.0</v>
      </c>
      <c r="G33" s="128"/>
      <c r="H33" s="129">
        <f t="shared" si="1"/>
        <v>0</v>
      </c>
      <c r="I33" s="130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</row>
    <row r="34">
      <c r="A34" s="221" t="s">
        <v>1291</v>
      </c>
      <c r="B34" s="149" t="s">
        <v>1292</v>
      </c>
      <c r="C34" s="315">
        <v>45997.0</v>
      </c>
      <c r="D34" s="222">
        <v>0.25</v>
      </c>
      <c r="E34" s="222">
        <v>0.4166666666666667</v>
      </c>
      <c r="F34" s="282">
        <v>2.0</v>
      </c>
      <c r="G34" s="128">
        <v>4.0</v>
      </c>
      <c r="H34" s="129">
        <f t="shared" si="1"/>
        <v>800</v>
      </c>
      <c r="I34" s="130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</row>
    <row r="35">
      <c r="A35" s="221" t="s">
        <v>407</v>
      </c>
      <c r="B35" s="149"/>
      <c r="C35" s="317">
        <v>45976.0</v>
      </c>
      <c r="D35" s="222">
        <v>0.4166666666666667</v>
      </c>
      <c r="E35" s="222">
        <v>0.5</v>
      </c>
      <c r="F35" s="45"/>
      <c r="G35" s="282">
        <v>2.0</v>
      </c>
      <c r="H35" s="129">
        <f t="shared" si="1"/>
        <v>400</v>
      </c>
      <c r="I35" s="130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</row>
    <row r="36">
      <c r="A36" s="221" t="s">
        <v>1293</v>
      </c>
      <c r="B36" s="149"/>
      <c r="C36" s="317">
        <v>45976.0</v>
      </c>
      <c r="D36" s="222">
        <v>0.5833333333333334</v>
      </c>
      <c r="E36" s="222">
        <v>0.625</v>
      </c>
      <c r="F36" s="45"/>
      <c r="G36" s="282">
        <v>1.0</v>
      </c>
      <c r="H36" s="129">
        <f t="shared" si="1"/>
        <v>200</v>
      </c>
      <c r="I36" s="130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</row>
    <row r="37">
      <c r="A37" s="221" t="s">
        <v>1294</v>
      </c>
      <c r="B37" s="149"/>
      <c r="C37" s="317">
        <v>45983.0</v>
      </c>
      <c r="D37" s="222">
        <v>0.625</v>
      </c>
      <c r="E37" s="222">
        <v>0.7083333333333334</v>
      </c>
      <c r="F37" s="45"/>
      <c r="G37" s="128">
        <v>2.0</v>
      </c>
      <c r="H37" s="129">
        <f t="shared" si="1"/>
        <v>400</v>
      </c>
      <c r="I37" s="130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</row>
    <row r="38">
      <c r="A38" s="221" t="s">
        <v>1295</v>
      </c>
      <c r="B38" s="149"/>
      <c r="C38" s="317">
        <v>45986.0</v>
      </c>
      <c r="D38" s="222">
        <v>0.4583333333333333</v>
      </c>
      <c r="E38" s="222">
        <v>0.625</v>
      </c>
      <c r="F38" s="282"/>
      <c r="G38" s="128">
        <v>4.0</v>
      </c>
      <c r="H38" s="129">
        <f t="shared" si="1"/>
        <v>800</v>
      </c>
      <c r="I38" s="130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</row>
    <row r="39">
      <c r="A39" s="221" t="s">
        <v>1272</v>
      </c>
      <c r="B39" s="149">
        <v>7.815613E7</v>
      </c>
      <c r="C39" s="317">
        <v>45991.0</v>
      </c>
      <c r="D39" s="222">
        <v>0.46875</v>
      </c>
      <c r="E39" s="222">
        <v>0.71875</v>
      </c>
      <c r="F39" s="282"/>
      <c r="G39" s="128">
        <v>6.0</v>
      </c>
      <c r="H39" s="129">
        <f t="shared" si="1"/>
        <v>1200</v>
      </c>
      <c r="I39" s="130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</row>
    <row r="40">
      <c r="A40" s="221" t="s">
        <v>1296</v>
      </c>
      <c r="B40" s="149">
        <v>7.620439E7</v>
      </c>
      <c r="C40" s="317">
        <v>45993.0</v>
      </c>
      <c r="D40" s="321">
        <v>45993.5</v>
      </c>
      <c r="E40" s="321">
        <v>45998.083333333336</v>
      </c>
      <c r="F40" s="282"/>
      <c r="G40" s="128">
        <v>2.0</v>
      </c>
      <c r="H40" s="129">
        <f t="shared" si="1"/>
        <v>400</v>
      </c>
      <c r="I40" s="130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</row>
    <row r="41">
      <c r="A41" s="221" t="s">
        <v>1297</v>
      </c>
      <c r="B41" s="149"/>
      <c r="C41" s="317">
        <v>45993.0</v>
      </c>
      <c r="D41" s="222">
        <v>0.6041666666666666</v>
      </c>
      <c r="E41" s="222">
        <v>0.6458333333333334</v>
      </c>
      <c r="F41" s="282"/>
      <c r="G41" s="128">
        <v>1.0</v>
      </c>
      <c r="H41" s="129">
        <f t="shared" si="1"/>
        <v>200</v>
      </c>
      <c r="I41" s="130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</row>
    <row r="42">
      <c r="A42" s="221" t="s">
        <v>192</v>
      </c>
      <c r="B42" s="149">
        <v>7.821474E7</v>
      </c>
      <c r="C42" s="317">
        <v>45993.0</v>
      </c>
      <c r="D42" s="222">
        <v>0.3333333333333333</v>
      </c>
      <c r="E42" s="222">
        <v>0.4583333333333333</v>
      </c>
      <c r="F42" s="282"/>
      <c r="G42" s="128">
        <v>3.0</v>
      </c>
      <c r="H42" s="129">
        <f t="shared" si="1"/>
        <v>600</v>
      </c>
      <c r="I42" s="130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</row>
    <row r="43">
      <c r="A43" s="221" t="s">
        <v>1298</v>
      </c>
      <c r="B43" s="149">
        <v>7.6570537E7</v>
      </c>
      <c r="C43" s="315">
        <v>45997.0</v>
      </c>
      <c r="D43" s="222">
        <v>0.4583333333333333</v>
      </c>
      <c r="E43" s="222">
        <v>0.5</v>
      </c>
      <c r="F43" s="282"/>
      <c r="G43" s="63">
        <v>1.0</v>
      </c>
      <c r="H43" s="129">
        <f t="shared" si="1"/>
        <v>200</v>
      </c>
      <c r="I43" s="130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</row>
    <row r="44">
      <c r="A44" s="221" t="s">
        <v>1299</v>
      </c>
      <c r="B44" s="149"/>
      <c r="C44" s="315">
        <v>45998.0</v>
      </c>
      <c r="D44" s="222">
        <v>0.3541666666666667</v>
      </c>
      <c r="E44" s="222">
        <v>0.3958333333333333</v>
      </c>
      <c r="F44" s="282"/>
      <c r="G44" s="63">
        <v>1.0</v>
      </c>
      <c r="H44" s="129">
        <f t="shared" si="1"/>
        <v>200</v>
      </c>
      <c r="I44" s="130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</row>
    <row r="45">
      <c r="A45" s="221"/>
      <c r="B45" s="149"/>
      <c r="C45" s="45"/>
      <c r="D45" s="222"/>
      <c r="E45" s="222"/>
      <c r="F45" s="282"/>
      <c r="G45" s="45"/>
      <c r="H45" s="129">
        <f t="shared" si="1"/>
        <v>0</v>
      </c>
      <c r="I45" s="130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</row>
    <row r="46" ht="18.0" customHeight="1">
      <c r="A46" s="145"/>
      <c r="B46" s="147"/>
      <c r="C46" s="149"/>
      <c r="D46" s="222"/>
      <c r="E46" s="223" t="s">
        <v>31</v>
      </c>
      <c r="F46" s="154">
        <f t="shared" ref="F46:G46" si="2">SUM(F10:F45)</f>
        <v>48</v>
      </c>
      <c r="G46" s="154">
        <f t="shared" si="2"/>
        <v>50</v>
      </c>
      <c r="H46" s="224">
        <f>SUM(H9:H45)</f>
        <v>10000</v>
      </c>
      <c r="I46" s="225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</row>
    <row r="47" ht="18.75" customHeight="1">
      <c r="A47" s="152"/>
      <c r="B47" s="151"/>
      <c r="C47" s="151"/>
      <c r="D47" s="223"/>
      <c r="E47" s="223" t="s">
        <v>90</v>
      </c>
      <c r="F47" s="158">
        <f>COUNT(G10:G45)</f>
        <v>26</v>
      </c>
      <c r="G47" s="54"/>
      <c r="H47" s="54"/>
      <c r="I47" s="55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</row>
    <row r="48" ht="30.0" customHeight="1">
      <c r="A48" s="56"/>
      <c r="B48" s="59"/>
      <c r="C48" s="59"/>
      <c r="D48" s="56" t="s">
        <v>91</v>
      </c>
      <c r="E48" s="57"/>
      <c r="F48" s="202"/>
      <c r="G48" s="202"/>
      <c r="H48" s="198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</row>
    <row r="49" ht="37.5" customHeight="1">
      <c r="A49" s="56"/>
      <c r="B49" s="59"/>
      <c r="C49" s="59"/>
      <c r="D49" s="58" t="s">
        <v>92</v>
      </c>
      <c r="E49" s="57"/>
      <c r="F49" s="202"/>
      <c r="G49" s="202"/>
      <c r="H49" s="198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</row>
    <row r="50" ht="40.5" customHeight="1">
      <c r="A50" s="56"/>
      <c r="B50" s="59"/>
      <c r="C50" s="59"/>
      <c r="D50" s="59" t="s">
        <v>49</v>
      </c>
      <c r="E50" s="60"/>
      <c r="F50" s="202"/>
      <c r="G50" s="202"/>
      <c r="H50" s="198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</row>
    <row r="51" ht="14.25" customHeight="1">
      <c r="A51" s="56"/>
      <c r="B51" s="59"/>
      <c r="C51" s="59"/>
      <c r="D51" s="92"/>
      <c r="E51" s="92"/>
      <c r="F51" s="202"/>
      <c r="G51" s="202"/>
      <c r="H51" s="198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</row>
    <row r="52" ht="14.25" customHeight="1">
      <c r="A52" s="56"/>
      <c r="B52" s="59"/>
      <c r="C52" s="59"/>
      <c r="D52" s="92"/>
      <c r="E52" s="92"/>
      <c r="F52" s="202"/>
      <c r="G52" s="202"/>
      <c r="H52" s="198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</row>
    <row r="53" ht="14.25" customHeight="1">
      <c r="A53" s="56"/>
      <c r="B53" s="59"/>
      <c r="C53" s="59"/>
      <c r="D53" s="92"/>
      <c r="E53" s="92"/>
      <c r="F53" s="202"/>
      <c r="G53" s="202"/>
      <c r="H53" s="198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</row>
    <row r="54" ht="14.25" customHeight="1">
      <c r="A54" s="56"/>
      <c r="B54" s="59"/>
      <c r="C54" s="59"/>
      <c r="D54" s="92"/>
      <c r="E54" s="92"/>
      <c r="F54" s="202"/>
      <c r="G54" s="202"/>
      <c r="H54" s="198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</row>
    <row r="55" ht="14.25" customHeight="1">
      <c r="A55" s="56"/>
      <c r="B55" s="59"/>
      <c r="C55" s="59"/>
      <c r="D55" s="92"/>
      <c r="E55" s="92"/>
      <c r="F55" s="202"/>
      <c r="G55" s="202"/>
      <c r="H55" s="198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</row>
    <row r="56" ht="14.25" customHeight="1">
      <c r="A56" s="56"/>
      <c r="B56" s="59"/>
      <c r="C56" s="59"/>
      <c r="D56" s="92"/>
      <c r="E56" s="92"/>
      <c r="F56" s="202"/>
      <c r="G56" s="202"/>
      <c r="H56" s="198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</row>
    <row r="57" ht="14.25" customHeight="1">
      <c r="A57" s="56"/>
      <c r="B57" s="59"/>
      <c r="C57" s="59"/>
      <c r="D57" s="92"/>
      <c r="E57" s="92"/>
      <c r="F57" s="202"/>
      <c r="G57" s="202"/>
      <c r="H57" s="198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</row>
    <row r="58" ht="14.25" customHeight="1">
      <c r="A58" s="56"/>
      <c r="B58" s="59"/>
      <c r="C58" s="59"/>
      <c r="D58" s="92"/>
      <c r="E58" s="92"/>
      <c r="F58" s="202"/>
      <c r="G58" s="202"/>
      <c r="H58" s="198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</row>
    <row r="59" ht="14.25" customHeight="1">
      <c r="A59" s="56"/>
      <c r="B59" s="59"/>
      <c r="C59" s="59"/>
      <c r="D59" s="92"/>
      <c r="E59" s="92"/>
      <c r="F59" s="202"/>
      <c r="G59" s="202"/>
      <c r="H59" s="198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</row>
    <row r="60" ht="14.25" customHeight="1">
      <c r="A60" s="56"/>
      <c r="B60" s="59"/>
      <c r="C60" s="59"/>
      <c r="D60" s="92"/>
      <c r="E60" s="92"/>
      <c r="F60" s="202"/>
      <c r="G60" s="202"/>
      <c r="H60" s="198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</row>
    <row r="61" ht="14.25" customHeight="1">
      <c r="A61" s="56"/>
      <c r="B61" s="59"/>
      <c r="C61" s="59"/>
      <c r="D61" s="92"/>
      <c r="E61" s="92"/>
      <c r="F61" s="202"/>
      <c r="G61" s="202"/>
      <c r="H61" s="198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</row>
    <row r="62" ht="14.25" customHeight="1">
      <c r="A62" s="56"/>
      <c r="B62" s="59"/>
      <c r="C62" s="59"/>
      <c r="D62" s="92"/>
      <c r="E62" s="92"/>
      <c r="F62" s="202"/>
      <c r="G62" s="202"/>
      <c r="H62" s="198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</row>
    <row r="63" ht="14.25" customHeight="1">
      <c r="A63" s="56"/>
      <c r="B63" s="59"/>
      <c r="C63" s="59"/>
      <c r="D63" s="92"/>
      <c r="E63" s="92"/>
      <c r="F63" s="202"/>
      <c r="G63" s="202"/>
      <c r="H63" s="198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</row>
    <row r="64" ht="14.25" customHeight="1">
      <c r="A64" s="56"/>
      <c r="B64" s="59"/>
      <c r="C64" s="59"/>
      <c r="D64" s="92"/>
      <c r="E64" s="92"/>
      <c r="F64" s="202"/>
      <c r="G64" s="202"/>
      <c r="H64" s="198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</row>
    <row r="65" ht="14.25" customHeight="1">
      <c r="A65" s="56"/>
      <c r="B65" s="59"/>
      <c r="C65" s="59"/>
      <c r="D65" s="92"/>
      <c r="E65" s="92"/>
      <c r="F65" s="202"/>
      <c r="G65" s="202"/>
      <c r="H65" s="198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</row>
    <row r="66" ht="14.25" customHeight="1">
      <c r="A66" s="56"/>
      <c r="B66" s="59"/>
      <c r="C66" s="59"/>
      <c r="D66" s="92"/>
      <c r="E66" s="92"/>
      <c r="F66" s="202"/>
      <c r="G66" s="202"/>
      <c r="H66" s="198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</row>
    <row r="67" ht="14.25" customHeight="1">
      <c r="A67" s="56"/>
      <c r="B67" s="59"/>
      <c r="C67" s="59"/>
      <c r="D67" s="92"/>
      <c r="E67" s="92"/>
      <c r="F67" s="202"/>
      <c r="G67" s="202"/>
      <c r="H67" s="198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</row>
    <row r="68" ht="14.25" customHeight="1">
      <c r="A68" s="56"/>
      <c r="B68" s="59"/>
      <c r="C68" s="59"/>
      <c r="D68" s="92"/>
      <c r="E68" s="92"/>
      <c r="F68" s="202"/>
      <c r="G68" s="202"/>
      <c r="H68" s="198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</row>
    <row r="69" ht="14.25" customHeight="1">
      <c r="A69" s="56"/>
      <c r="B69" s="59"/>
      <c r="C69" s="59"/>
      <c r="D69" s="92"/>
      <c r="E69" s="92"/>
      <c r="F69" s="202"/>
      <c r="G69" s="202"/>
      <c r="H69" s="198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</row>
    <row r="70" ht="14.25" customHeight="1">
      <c r="A70" s="56"/>
      <c r="B70" s="59"/>
      <c r="C70" s="59"/>
      <c r="D70" s="92"/>
      <c r="E70" s="92"/>
      <c r="F70" s="202"/>
      <c r="G70" s="202"/>
      <c r="H70" s="198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</row>
    <row r="71" ht="14.25" customHeight="1">
      <c r="A71" s="56"/>
      <c r="B71" s="59"/>
      <c r="C71" s="59"/>
      <c r="D71" s="92"/>
      <c r="E71" s="92"/>
      <c r="F71" s="202"/>
      <c r="G71" s="202"/>
      <c r="H71" s="198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</row>
    <row r="72" ht="14.25" customHeight="1">
      <c r="A72" s="56"/>
      <c r="B72" s="59"/>
      <c r="C72" s="59"/>
      <c r="D72" s="92"/>
      <c r="E72" s="92"/>
      <c r="F72" s="202"/>
      <c r="G72" s="202"/>
      <c r="H72" s="198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</row>
    <row r="73" ht="14.25" customHeight="1">
      <c r="A73" s="56"/>
      <c r="B73" s="59"/>
      <c r="C73" s="59"/>
      <c r="D73" s="92"/>
      <c r="E73" s="92"/>
      <c r="F73" s="202"/>
      <c r="G73" s="202"/>
      <c r="H73" s="198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</row>
    <row r="74" ht="14.25" customHeight="1">
      <c r="A74" s="56"/>
      <c r="B74" s="59"/>
      <c r="C74" s="59"/>
      <c r="D74" s="92"/>
      <c r="E74" s="92"/>
      <c r="F74" s="202"/>
      <c r="G74" s="202"/>
      <c r="H74" s="198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</row>
    <row r="75" ht="14.25" customHeight="1">
      <c r="A75" s="56"/>
      <c r="B75" s="59"/>
      <c r="C75" s="59"/>
      <c r="D75" s="92"/>
      <c r="E75" s="92"/>
      <c r="F75" s="202"/>
      <c r="G75" s="202"/>
      <c r="H75" s="198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</row>
    <row r="76" ht="14.25" customHeight="1">
      <c r="A76" s="56"/>
      <c r="B76" s="59"/>
      <c r="C76" s="59"/>
      <c r="D76" s="92"/>
      <c r="E76" s="92"/>
      <c r="F76" s="202"/>
      <c r="G76" s="202"/>
      <c r="H76" s="198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</row>
    <row r="77" ht="14.25" customHeight="1">
      <c r="A77" s="56"/>
      <c r="B77" s="59"/>
      <c r="C77" s="59"/>
      <c r="D77" s="92"/>
      <c r="E77" s="92"/>
      <c r="F77" s="202"/>
      <c r="G77" s="202"/>
      <c r="H77" s="198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</row>
    <row r="78" ht="14.25" customHeight="1">
      <c r="A78" s="56"/>
      <c r="B78" s="59"/>
      <c r="C78" s="59"/>
      <c r="D78" s="92"/>
      <c r="E78" s="92"/>
      <c r="F78" s="202"/>
      <c r="G78" s="202"/>
      <c r="H78" s="198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</row>
    <row r="79" ht="14.25" customHeight="1">
      <c r="A79" s="56"/>
      <c r="B79" s="59"/>
      <c r="C79" s="59"/>
      <c r="D79" s="92"/>
      <c r="E79" s="92"/>
      <c r="F79" s="202"/>
      <c r="G79" s="202"/>
      <c r="H79" s="198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</row>
    <row r="80" ht="14.25" customHeight="1">
      <c r="A80" s="56"/>
      <c r="B80" s="59"/>
      <c r="C80" s="59"/>
      <c r="D80" s="92"/>
      <c r="E80" s="92"/>
      <c r="F80" s="202"/>
      <c r="G80" s="202"/>
      <c r="H80" s="198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</row>
    <row r="81" ht="14.25" customHeight="1">
      <c r="A81" s="56"/>
      <c r="B81" s="59"/>
      <c r="C81" s="59"/>
      <c r="D81" s="92"/>
      <c r="E81" s="92"/>
      <c r="F81" s="202"/>
      <c r="G81" s="202"/>
      <c r="H81" s="198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</row>
    <row r="82" ht="14.25" customHeight="1">
      <c r="A82" s="56"/>
      <c r="B82" s="59"/>
      <c r="C82" s="59"/>
      <c r="D82" s="92"/>
      <c r="E82" s="92"/>
      <c r="F82" s="202"/>
      <c r="G82" s="202"/>
      <c r="H82" s="198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</row>
    <row r="83" ht="14.25" customHeight="1">
      <c r="A83" s="56"/>
      <c r="B83" s="59"/>
      <c r="C83" s="59"/>
      <c r="D83" s="92"/>
      <c r="E83" s="92"/>
      <c r="F83" s="202"/>
      <c r="G83" s="202"/>
      <c r="H83" s="198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</row>
    <row r="84" ht="14.25" customHeight="1">
      <c r="A84" s="56"/>
      <c r="B84" s="59"/>
      <c r="C84" s="59"/>
      <c r="D84" s="92"/>
      <c r="E84" s="92"/>
      <c r="F84" s="202"/>
      <c r="G84" s="202"/>
      <c r="H84" s="198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</row>
    <row r="85" ht="14.25" customHeight="1">
      <c r="A85" s="56"/>
      <c r="B85" s="59"/>
      <c r="C85" s="59"/>
      <c r="D85" s="92"/>
      <c r="E85" s="92"/>
      <c r="F85" s="202"/>
      <c r="G85" s="202"/>
      <c r="H85" s="198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</row>
    <row r="86" ht="14.25" customHeight="1">
      <c r="A86" s="56"/>
      <c r="B86" s="59"/>
      <c r="C86" s="59"/>
      <c r="D86" s="92"/>
      <c r="E86" s="92"/>
      <c r="F86" s="202"/>
      <c r="G86" s="202"/>
      <c r="H86" s="198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</row>
    <row r="87" ht="14.25" customHeight="1">
      <c r="A87" s="56"/>
      <c r="B87" s="59"/>
      <c r="C87" s="59"/>
      <c r="D87" s="92"/>
      <c r="E87" s="92"/>
      <c r="F87" s="202"/>
      <c r="G87" s="202"/>
      <c r="H87" s="198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</row>
    <row r="88" ht="14.25" customHeight="1">
      <c r="A88" s="56"/>
      <c r="B88" s="59"/>
      <c r="C88" s="59"/>
      <c r="D88" s="92"/>
      <c r="E88" s="92"/>
      <c r="F88" s="202"/>
      <c r="G88" s="202"/>
      <c r="H88" s="198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</row>
    <row r="89" ht="14.25" customHeight="1">
      <c r="A89" s="56"/>
      <c r="B89" s="59"/>
      <c r="C89" s="59"/>
      <c r="D89" s="92"/>
      <c r="E89" s="92"/>
      <c r="F89" s="202"/>
      <c r="G89" s="202"/>
      <c r="H89" s="198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</row>
    <row r="90" ht="14.25" customHeight="1">
      <c r="A90" s="56"/>
      <c r="B90" s="59"/>
      <c r="C90" s="59"/>
      <c r="D90" s="92"/>
      <c r="E90" s="92"/>
      <c r="F90" s="202"/>
      <c r="G90" s="202"/>
      <c r="H90" s="198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</row>
    <row r="91" ht="14.25" customHeight="1">
      <c r="A91" s="56"/>
      <c r="B91" s="59"/>
      <c r="C91" s="59"/>
      <c r="D91" s="92"/>
      <c r="E91" s="92"/>
      <c r="F91" s="202"/>
      <c r="G91" s="202"/>
      <c r="H91" s="198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</row>
    <row r="92" ht="14.25" customHeight="1">
      <c r="A92" s="56"/>
      <c r="B92" s="59"/>
      <c r="C92" s="59"/>
      <c r="D92" s="92"/>
      <c r="E92" s="92"/>
      <c r="F92" s="202"/>
      <c r="G92" s="202"/>
      <c r="H92" s="198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</row>
    <row r="93" ht="14.25" customHeight="1">
      <c r="A93" s="56"/>
      <c r="B93" s="59"/>
      <c r="C93" s="59"/>
      <c r="D93" s="92"/>
      <c r="E93" s="92"/>
      <c r="F93" s="202"/>
      <c r="G93" s="202"/>
      <c r="H93" s="198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</row>
    <row r="94" ht="14.25" customHeight="1">
      <c r="A94" s="56"/>
      <c r="B94" s="59"/>
      <c r="C94" s="59"/>
      <c r="D94" s="92"/>
      <c r="E94" s="92"/>
      <c r="F94" s="202"/>
      <c r="G94" s="202"/>
      <c r="H94" s="198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</row>
    <row r="95" ht="14.25" customHeight="1">
      <c r="A95" s="56"/>
      <c r="B95" s="59"/>
      <c r="C95" s="59"/>
      <c r="D95" s="92"/>
      <c r="E95" s="92"/>
      <c r="F95" s="202"/>
      <c r="G95" s="202"/>
      <c r="H95" s="198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</row>
    <row r="96" ht="14.25" customHeight="1">
      <c r="A96" s="56"/>
      <c r="B96" s="59"/>
      <c r="C96" s="59"/>
      <c r="D96" s="92"/>
      <c r="E96" s="92"/>
      <c r="F96" s="202"/>
      <c r="G96" s="202"/>
      <c r="H96" s="198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</row>
    <row r="97" ht="14.25" customHeight="1">
      <c r="A97" s="56"/>
      <c r="B97" s="59"/>
      <c r="C97" s="59"/>
      <c r="D97" s="92"/>
      <c r="E97" s="92"/>
      <c r="F97" s="202"/>
      <c r="G97" s="202"/>
      <c r="H97" s="198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</row>
    <row r="98" ht="14.25" customHeight="1">
      <c r="A98" s="56"/>
      <c r="B98" s="59"/>
      <c r="C98" s="59"/>
      <c r="D98" s="92"/>
      <c r="E98" s="92"/>
      <c r="F98" s="202"/>
      <c r="G98" s="202"/>
      <c r="H98" s="198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</row>
    <row r="99" ht="14.25" customHeight="1">
      <c r="A99" s="56"/>
      <c r="B99" s="59"/>
      <c r="C99" s="59"/>
      <c r="D99" s="92"/>
      <c r="E99" s="92"/>
      <c r="F99" s="202"/>
      <c r="G99" s="202"/>
      <c r="H99" s="198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</row>
    <row r="100" ht="14.25" customHeight="1">
      <c r="A100" s="56"/>
      <c r="B100" s="59"/>
      <c r="C100" s="59"/>
      <c r="D100" s="92"/>
      <c r="E100" s="92"/>
      <c r="F100" s="202"/>
      <c r="G100" s="202"/>
      <c r="H100" s="198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</row>
    <row r="101" ht="14.25" customHeight="1">
      <c r="A101" s="56"/>
      <c r="B101" s="59"/>
      <c r="C101" s="59"/>
      <c r="D101" s="92"/>
      <c r="E101" s="92"/>
      <c r="F101" s="202"/>
      <c r="G101" s="202"/>
      <c r="H101" s="198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</row>
    <row r="102" ht="14.25" customHeight="1">
      <c r="A102" s="56"/>
      <c r="B102" s="59"/>
      <c r="C102" s="59"/>
      <c r="D102" s="92"/>
      <c r="E102" s="92"/>
      <c r="F102" s="202"/>
      <c r="G102" s="202"/>
      <c r="H102" s="198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</row>
    <row r="103" ht="14.25" customHeight="1">
      <c r="A103" s="56"/>
      <c r="B103" s="59"/>
      <c r="C103" s="59"/>
      <c r="D103" s="92"/>
      <c r="E103" s="92"/>
      <c r="F103" s="202"/>
      <c r="G103" s="202"/>
      <c r="H103" s="198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</row>
    <row r="104" ht="14.25" customHeight="1">
      <c r="A104" s="56"/>
      <c r="B104" s="59"/>
      <c r="C104" s="59"/>
      <c r="D104" s="92"/>
      <c r="E104" s="92"/>
      <c r="F104" s="202"/>
      <c r="G104" s="202"/>
      <c r="H104" s="198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</row>
    <row r="105" ht="14.25" customHeight="1">
      <c r="A105" s="56"/>
      <c r="B105" s="59"/>
      <c r="C105" s="59"/>
      <c r="D105" s="92"/>
      <c r="E105" s="92"/>
      <c r="F105" s="202"/>
      <c r="G105" s="202"/>
      <c r="H105" s="198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</row>
    <row r="106" ht="14.25" customHeight="1">
      <c r="A106" s="56"/>
      <c r="B106" s="59"/>
      <c r="C106" s="59"/>
      <c r="D106" s="92"/>
      <c r="E106" s="92"/>
      <c r="F106" s="202"/>
      <c r="G106" s="202"/>
      <c r="H106" s="198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</row>
    <row r="107" ht="14.25" customHeight="1">
      <c r="A107" s="56"/>
      <c r="B107" s="59"/>
      <c r="C107" s="59"/>
      <c r="D107" s="92"/>
      <c r="E107" s="92"/>
      <c r="F107" s="202"/>
      <c r="G107" s="202"/>
      <c r="H107" s="198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</row>
    <row r="108" ht="14.25" customHeight="1">
      <c r="A108" s="56"/>
      <c r="B108" s="59"/>
      <c r="C108" s="59"/>
      <c r="D108" s="92"/>
      <c r="E108" s="92"/>
      <c r="F108" s="202"/>
      <c r="G108" s="202"/>
      <c r="H108" s="198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</row>
    <row r="109" ht="14.25" customHeight="1">
      <c r="A109" s="56"/>
      <c r="B109" s="59"/>
      <c r="C109" s="59"/>
      <c r="D109" s="92"/>
      <c r="E109" s="92"/>
      <c r="F109" s="202"/>
      <c r="G109" s="202"/>
      <c r="H109" s="198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</row>
    <row r="110" ht="14.25" customHeight="1">
      <c r="A110" s="56"/>
      <c r="B110" s="59"/>
      <c r="C110" s="59"/>
      <c r="D110" s="92"/>
      <c r="E110" s="92"/>
      <c r="F110" s="202"/>
      <c r="G110" s="202"/>
      <c r="H110" s="198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</row>
    <row r="111" ht="14.25" customHeight="1">
      <c r="A111" s="56"/>
      <c r="B111" s="59"/>
      <c r="C111" s="59"/>
      <c r="D111" s="92"/>
      <c r="E111" s="92"/>
      <c r="F111" s="202"/>
      <c r="G111" s="202"/>
      <c r="H111" s="198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</row>
    <row r="112" ht="14.25" customHeight="1">
      <c r="A112" s="56"/>
      <c r="B112" s="59"/>
      <c r="C112" s="59"/>
      <c r="D112" s="92"/>
      <c r="E112" s="92"/>
      <c r="F112" s="202"/>
      <c r="G112" s="202"/>
      <c r="H112" s="198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</row>
    <row r="113" ht="14.25" customHeight="1">
      <c r="A113" s="56"/>
      <c r="B113" s="59"/>
      <c r="C113" s="59"/>
      <c r="D113" s="92"/>
      <c r="E113" s="92"/>
      <c r="F113" s="202"/>
      <c r="G113" s="202"/>
      <c r="H113" s="198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</row>
    <row r="114" ht="14.25" customHeight="1">
      <c r="A114" s="56"/>
      <c r="B114" s="59"/>
      <c r="C114" s="59"/>
      <c r="D114" s="92"/>
      <c r="E114" s="92"/>
      <c r="F114" s="202"/>
      <c r="G114" s="202"/>
      <c r="H114" s="198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</row>
    <row r="115" ht="14.25" customHeight="1">
      <c r="A115" s="56"/>
      <c r="B115" s="59"/>
      <c r="C115" s="59"/>
      <c r="D115" s="92"/>
      <c r="E115" s="92"/>
      <c r="F115" s="202"/>
      <c r="G115" s="202"/>
      <c r="H115" s="198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</row>
    <row r="116" ht="14.25" customHeight="1">
      <c r="A116" s="56"/>
      <c r="B116" s="59"/>
      <c r="C116" s="59"/>
      <c r="D116" s="92"/>
      <c r="E116" s="92"/>
      <c r="F116" s="202"/>
      <c r="G116" s="202"/>
      <c r="H116" s="198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</row>
    <row r="117" ht="14.25" customHeight="1">
      <c r="A117" s="56"/>
      <c r="B117" s="59"/>
      <c r="C117" s="59"/>
      <c r="D117" s="92"/>
      <c r="E117" s="92"/>
      <c r="F117" s="202"/>
      <c r="G117" s="202"/>
      <c r="H117" s="198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</row>
    <row r="118" ht="14.25" customHeight="1">
      <c r="A118" s="56"/>
      <c r="B118" s="59"/>
      <c r="C118" s="59"/>
      <c r="D118" s="92"/>
      <c r="E118" s="92"/>
      <c r="F118" s="202"/>
      <c r="G118" s="202"/>
      <c r="H118" s="198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</row>
    <row r="119" ht="14.25" customHeight="1">
      <c r="A119" s="56"/>
      <c r="B119" s="59"/>
      <c r="C119" s="59"/>
      <c r="D119" s="92"/>
      <c r="E119" s="92"/>
      <c r="F119" s="202"/>
      <c r="G119" s="202"/>
      <c r="H119" s="198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</row>
    <row r="120" ht="14.25" customHeight="1">
      <c r="A120" s="56"/>
      <c r="B120" s="59"/>
      <c r="C120" s="59"/>
      <c r="D120" s="92"/>
      <c r="E120" s="92"/>
      <c r="F120" s="202"/>
      <c r="G120" s="202"/>
      <c r="H120" s="198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</row>
    <row r="121" ht="14.25" customHeight="1">
      <c r="A121" s="56"/>
      <c r="B121" s="59"/>
      <c r="C121" s="59"/>
      <c r="D121" s="92"/>
      <c r="E121" s="92"/>
      <c r="F121" s="202"/>
      <c r="G121" s="202"/>
      <c r="H121" s="198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</row>
    <row r="122" ht="14.25" customHeight="1">
      <c r="A122" s="56"/>
      <c r="B122" s="59"/>
      <c r="C122" s="59"/>
      <c r="D122" s="92"/>
      <c r="E122" s="92"/>
      <c r="F122" s="202"/>
      <c r="G122" s="202"/>
      <c r="H122" s="198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</row>
    <row r="123" ht="14.25" customHeight="1">
      <c r="A123" s="56"/>
      <c r="B123" s="59"/>
      <c r="C123" s="59"/>
      <c r="D123" s="92"/>
      <c r="E123" s="92"/>
      <c r="F123" s="202"/>
      <c r="G123" s="202"/>
      <c r="H123" s="198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</row>
    <row r="124" ht="14.25" customHeight="1">
      <c r="A124" s="56"/>
      <c r="B124" s="59"/>
      <c r="C124" s="59"/>
      <c r="D124" s="92"/>
      <c r="E124" s="92"/>
      <c r="F124" s="202"/>
      <c r="G124" s="202"/>
      <c r="H124" s="198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</row>
    <row r="125" ht="14.25" customHeight="1">
      <c r="A125" s="56"/>
      <c r="B125" s="59"/>
      <c r="C125" s="59"/>
      <c r="D125" s="92"/>
      <c r="E125" s="92"/>
      <c r="F125" s="202"/>
      <c r="G125" s="202"/>
      <c r="H125" s="198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</row>
    <row r="126" ht="14.25" customHeight="1">
      <c r="A126" s="56"/>
      <c r="B126" s="59"/>
      <c r="C126" s="59"/>
      <c r="D126" s="92"/>
      <c r="E126" s="92"/>
      <c r="F126" s="202"/>
      <c r="G126" s="202"/>
      <c r="H126" s="198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</row>
    <row r="127" ht="14.25" customHeight="1">
      <c r="A127" s="56"/>
      <c r="B127" s="59"/>
      <c r="C127" s="59"/>
      <c r="D127" s="92"/>
      <c r="E127" s="92"/>
      <c r="F127" s="202"/>
      <c r="G127" s="202"/>
      <c r="H127" s="198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</row>
    <row r="128" ht="14.25" customHeight="1">
      <c r="A128" s="56"/>
      <c r="B128" s="59"/>
      <c r="C128" s="59"/>
      <c r="D128" s="92"/>
      <c r="E128" s="92"/>
      <c r="F128" s="202"/>
      <c r="G128" s="202"/>
      <c r="H128" s="198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</row>
    <row r="129" ht="14.25" customHeight="1">
      <c r="A129" s="56"/>
      <c r="B129" s="59"/>
      <c r="C129" s="59"/>
      <c r="D129" s="92"/>
      <c r="E129" s="92"/>
      <c r="F129" s="202"/>
      <c r="G129" s="202"/>
      <c r="H129" s="198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</row>
    <row r="130" ht="14.25" customHeight="1">
      <c r="A130" s="56"/>
      <c r="B130" s="59"/>
      <c r="C130" s="59"/>
      <c r="D130" s="92"/>
      <c r="E130" s="92"/>
      <c r="F130" s="202"/>
      <c r="G130" s="202"/>
      <c r="H130" s="198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</row>
    <row r="131" ht="14.25" customHeight="1">
      <c r="A131" s="56"/>
      <c r="B131" s="59"/>
      <c r="C131" s="59"/>
      <c r="D131" s="92"/>
      <c r="E131" s="92"/>
      <c r="F131" s="202"/>
      <c r="G131" s="202"/>
      <c r="H131" s="198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</row>
    <row r="132" ht="14.25" customHeight="1">
      <c r="A132" s="56"/>
      <c r="B132" s="59"/>
      <c r="C132" s="59"/>
      <c r="D132" s="92"/>
      <c r="E132" s="92"/>
      <c r="F132" s="202"/>
      <c r="G132" s="202"/>
      <c r="H132" s="198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</row>
    <row r="133" ht="14.25" customHeight="1">
      <c r="A133" s="56"/>
      <c r="B133" s="59"/>
      <c r="C133" s="59"/>
      <c r="D133" s="92"/>
      <c r="E133" s="92"/>
      <c r="F133" s="202"/>
      <c r="G133" s="202"/>
      <c r="H133" s="198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</row>
    <row r="134" ht="14.25" customHeight="1">
      <c r="A134" s="56"/>
      <c r="B134" s="59"/>
      <c r="C134" s="59"/>
      <c r="D134" s="92"/>
      <c r="E134" s="92"/>
      <c r="F134" s="202"/>
      <c r="G134" s="202"/>
      <c r="H134" s="198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</row>
    <row r="135" ht="14.25" customHeight="1">
      <c r="A135" s="56"/>
      <c r="B135" s="59"/>
      <c r="C135" s="59"/>
      <c r="D135" s="92"/>
      <c r="E135" s="92"/>
      <c r="F135" s="202"/>
      <c r="G135" s="202"/>
      <c r="H135" s="198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</row>
    <row r="136" ht="14.25" customHeight="1">
      <c r="A136" s="56"/>
      <c r="B136" s="59"/>
      <c r="C136" s="59"/>
      <c r="D136" s="92"/>
      <c r="E136" s="92"/>
      <c r="F136" s="202"/>
      <c r="G136" s="202"/>
      <c r="H136" s="198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</row>
    <row r="137" ht="14.25" customHeight="1">
      <c r="A137" s="56"/>
      <c r="B137" s="59"/>
      <c r="C137" s="59"/>
      <c r="D137" s="92"/>
      <c r="E137" s="92"/>
      <c r="F137" s="202"/>
      <c r="G137" s="202"/>
      <c r="H137" s="198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</row>
    <row r="138" ht="14.25" customHeight="1">
      <c r="A138" s="56"/>
      <c r="B138" s="59"/>
      <c r="C138" s="59"/>
      <c r="D138" s="92"/>
      <c r="E138" s="92"/>
      <c r="F138" s="202"/>
      <c r="G138" s="202"/>
      <c r="H138" s="198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</row>
    <row r="139" ht="14.25" customHeight="1">
      <c r="A139" s="56"/>
      <c r="B139" s="59"/>
      <c r="C139" s="59"/>
      <c r="D139" s="92"/>
      <c r="E139" s="92"/>
      <c r="F139" s="202"/>
      <c r="G139" s="202"/>
      <c r="H139" s="198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</row>
    <row r="140" ht="14.25" customHeight="1">
      <c r="A140" s="56"/>
      <c r="B140" s="59"/>
      <c r="C140" s="59"/>
      <c r="D140" s="92"/>
      <c r="E140" s="92"/>
      <c r="F140" s="202"/>
      <c r="G140" s="202"/>
      <c r="H140" s="198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</row>
    <row r="141" ht="14.25" customHeight="1">
      <c r="A141" s="56"/>
      <c r="B141" s="59"/>
      <c r="C141" s="59"/>
      <c r="D141" s="92"/>
      <c r="E141" s="92"/>
      <c r="F141" s="202"/>
      <c r="G141" s="202"/>
      <c r="H141" s="198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</row>
    <row r="142" ht="14.25" customHeight="1">
      <c r="A142" s="56"/>
      <c r="B142" s="59"/>
      <c r="C142" s="59"/>
      <c r="D142" s="92"/>
      <c r="E142" s="92"/>
      <c r="F142" s="202"/>
      <c r="G142" s="202"/>
      <c r="H142" s="198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</row>
    <row r="143" ht="14.25" customHeight="1">
      <c r="A143" s="56"/>
      <c r="B143" s="59"/>
      <c r="C143" s="59"/>
      <c r="D143" s="92"/>
      <c r="E143" s="92"/>
      <c r="F143" s="202"/>
      <c r="G143" s="202"/>
      <c r="H143" s="198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</row>
    <row r="144" ht="14.25" customHeight="1">
      <c r="A144" s="56"/>
      <c r="B144" s="59"/>
      <c r="C144" s="59"/>
      <c r="D144" s="92"/>
      <c r="E144" s="92"/>
      <c r="F144" s="202"/>
      <c r="G144" s="202"/>
      <c r="H144" s="198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</row>
    <row r="145" ht="14.25" customHeight="1">
      <c r="A145" s="56"/>
      <c r="B145" s="59"/>
      <c r="C145" s="59"/>
      <c r="D145" s="92"/>
      <c r="E145" s="92"/>
      <c r="F145" s="202"/>
      <c r="G145" s="202"/>
      <c r="H145" s="198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</row>
    <row r="146" ht="14.25" customHeight="1">
      <c r="A146" s="56"/>
      <c r="B146" s="59"/>
      <c r="C146" s="59"/>
      <c r="D146" s="92"/>
      <c r="E146" s="92"/>
      <c r="F146" s="202"/>
      <c r="G146" s="202"/>
      <c r="H146" s="198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</row>
    <row r="147" ht="14.25" customHeight="1">
      <c r="A147" s="56"/>
      <c r="B147" s="59"/>
      <c r="C147" s="59"/>
      <c r="D147" s="92"/>
      <c r="E147" s="92"/>
      <c r="F147" s="202"/>
      <c r="G147" s="202"/>
      <c r="H147" s="198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</row>
    <row r="148" ht="14.25" customHeight="1">
      <c r="A148" s="56"/>
      <c r="B148" s="59"/>
      <c r="C148" s="59"/>
      <c r="D148" s="92"/>
      <c r="E148" s="92"/>
      <c r="F148" s="202"/>
      <c r="G148" s="202"/>
      <c r="H148" s="198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</row>
    <row r="149" ht="14.25" customHeight="1">
      <c r="A149" s="56"/>
      <c r="B149" s="59"/>
      <c r="C149" s="59"/>
      <c r="D149" s="92"/>
      <c r="E149" s="92"/>
      <c r="F149" s="202"/>
      <c r="G149" s="202"/>
      <c r="H149" s="198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</row>
    <row r="150" ht="14.25" customHeight="1">
      <c r="A150" s="56"/>
      <c r="B150" s="59"/>
      <c r="C150" s="59"/>
      <c r="D150" s="92"/>
      <c r="E150" s="92"/>
      <c r="F150" s="202"/>
      <c r="G150" s="202"/>
      <c r="H150" s="198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</row>
    <row r="151" ht="14.25" customHeight="1">
      <c r="A151" s="56"/>
      <c r="B151" s="59"/>
      <c r="C151" s="59"/>
      <c r="D151" s="92"/>
      <c r="E151" s="92"/>
      <c r="F151" s="202"/>
      <c r="G151" s="202"/>
      <c r="H151" s="198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</row>
    <row r="152" ht="14.25" customHeight="1">
      <c r="A152" s="56"/>
      <c r="B152" s="59"/>
      <c r="C152" s="59"/>
      <c r="D152" s="92"/>
      <c r="E152" s="92"/>
      <c r="F152" s="202"/>
      <c r="G152" s="202"/>
      <c r="H152" s="198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</row>
    <row r="153" ht="14.25" customHeight="1">
      <c r="A153" s="56"/>
      <c r="B153" s="59"/>
      <c r="C153" s="59"/>
      <c r="D153" s="92"/>
      <c r="E153" s="92"/>
      <c r="F153" s="202"/>
      <c r="G153" s="202"/>
      <c r="H153" s="198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</row>
    <row r="154" ht="14.25" customHeight="1">
      <c r="A154" s="56"/>
      <c r="B154" s="59"/>
      <c r="C154" s="59"/>
      <c r="D154" s="92"/>
      <c r="E154" s="92"/>
      <c r="F154" s="202"/>
      <c r="G154" s="202"/>
      <c r="H154" s="198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</row>
    <row r="155" ht="14.25" customHeight="1">
      <c r="A155" s="56"/>
      <c r="B155" s="59"/>
      <c r="C155" s="59"/>
      <c r="D155" s="92"/>
      <c r="E155" s="92"/>
      <c r="F155" s="202"/>
      <c r="G155" s="202"/>
      <c r="H155" s="198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</row>
    <row r="156" ht="14.25" customHeight="1">
      <c r="A156" s="56"/>
      <c r="B156" s="59"/>
      <c r="C156" s="59"/>
      <c r="D156" s="92"/>
      <c r="E156" s="92"/>
      <c r="F156" s="202"/>
      <c r="G156" s="202"/>
      <c r="H156" s="198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</row>
    <row r="157" ht="14.25" customHeight="1">
      <c r="A157" s="56"/>
      <c r="B157" s="59"/>
      <c r="C157" s="59"/>
      <c r="D157" s="92"/>
      <c r="E157" s="92"/>
      <c r="F157" s="202"/>
      <c r="G157" s="202"/>
      <c r="H157" s="198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</row>
    <row r="158" ht="14.25" customHeight="1">
      <c r="A158" s="56"/>
      <c r="B158" s="59"/>
      <c r="C158" s="59"/>
      <c r="D158" s="92"/>
      <c r="E158" s="92"/>
      <c r="F158" s="202"/>
      <c r="G158" s="202"/>
      <c r="H158" s="198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</row>
    <row r="159" ht="14.25" customHeight="1">
      <c r="A159" s="56"/>
      <c r="B159" s="59"/>
      <c r="C159" s="59"/>
      <c r="D159" s="92"/>
      <c r="E159" s="92"/>
      <c r="F159" s="202"/>
      <c r="G159" s="202"/>
      <c r="H159" s="198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</row>
    <row r="160" ht="14.25" customHeight="1">
      <c r="A160" s="56"/>
      <c r="B160" s="59"/>
      <c r="C160" s="59"/>
      <c r="D160" s="92"/>
      <c r="E160" s="92"/>
      <c r="F160" s="202"/>
      <c r="G160" s="202"/>
      <c r="H160" s="198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</row>
    <row r="161" ht="14.25" customHeight="1">
      <c r="A161" s="56"/>
      <c r="B161" s="59"/>
      <c r="C161" s="59"/>
      <c r="D161" s="92"/>
      <c r="E161" s="92"/>
      <c r="F161" s="202"/>
      <c r="G161" s="202"/>
      <c r="H161" s="198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</row>
    <row r="162" ht="14.25" customHeight="1">
      <c r="A162" s="56"/>
      <c r="B162" s="59"/>
      <c r="C162" s="59"/>
      <c r="D162" s="92"/>
      <c r="E162" s="92"/>
      <c r="F162" s="202"/>
      <c r="G162" s="202"/>
      <c r="H162" s="198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</row>
    <row r="163" ht="14.25" customHeight="1">
      <c r="A163" s="56"/>
      <c r="B163" s="59"/>
      <c r="C163" s="59"/>
      <c r="D163" s="92"/>
      <c r="E163" s="92"/>
      <c r="F163" s="202"/>
      <c r="G163" s="202"/>
      <c r="H163" s="198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</row>
    <row r="164" ht="14.25" customHeight="1">
      <c r="A164" s="56"/>
      <c r="B164" s="59"/>
      <c r="C164" s="59"/>
      <c r="D164" s="92"/>
      <c r="E164" s="92"/>
      <c r="F164" s="202"/>
      <c r="G164" s="202"/>
      <c r="H164" s="198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</row>
    <row r="165" ht="14.25" customHeight="1">
      <c r="A165" s="56"/>
      <c r="B165" s="59"/>
      <c r="C165" s="59"/>
      <c r="D165" s="92"/>
      <c r="E165" s="92"/>
      <c r="F165" s="202"/>
      <c r="G165" s="202"/>
      <c r="H165" s="198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</row>
    <row r="166" ht="14.25" customHeight="1">
      <c r="A166" s="56"/>
      <c r="B166" s="59"/>
      <c r="C166" s="59"/>
      <c r="D166" s="92"/>
      <c r="E166" s="92"/>
      <c r="F166" s="202"/>
      <c r="G166" s="202"/>
      <c r="H166" s="198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</row>
    <row r="167" ht="14.25" customHeight="1">
      <c r="A167" s="56"/>
      <c r="B167" s="59"/>
      <c r="C167" s="59"/>
      <c r="D167" s="92"/>
      <c r="E167" s="92"/>
      <c r="F167" s="202"/>
      <c r="G167" s="202"/>
      <c r="H167" s="198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</row>
    <row r="168" ht="14.25" customHeight="1">
      <c r="A168" s="56"/>
      <c r="B168" s="59"/>
      <c r="C168" s="59"/>
      <c r="D168" s="92"/>
      <c r="E168" s="92"/>
      <c r="F168" s="202"/>
      <c r="G168" s="202"/>
      <c r="H168" s="198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</row>
    <row r="169" ht="14.25" customHeight="1">
      <c r="A169" s="56"/>
      <c r="B169" s="59"/>
      <c r="C169" s="59"/>
      <c r="D169" s="92"/>
      <c r="E169" s="92"/>
      <c r="F169" s="202"/>
      <c r="G169" s="202"/>
      <c r="H169" s="198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</row>
    <row r="170" ht="14.25" customHeight="1">
      <c r="A170" s="56"/>
      <c r="B170" s="59"/>
      <c r="C170" s="59"/>
      <c r="D170" s="92"/>
      <c r="E170" s="92"/>
      <c r="F170" s="202"/>
      <c r="G170" s="202"/>
      <c r="H170" s="198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</row>
    <row r="171" ht="14.25" customHeight="1">
      <c r="A171" s="56"/>
      <c r="B171" s="59"/>
      <c r="C171" s="59"/>
      <c r="D171" s="92"/>
      <c r="E171" s="92"/>
      <c r="F171" s="202"/>
      <c r="G171" s="202"/>
      <c r="H171" s="198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</row>
    <row r="172" ht="14.25" customHeight="1">
      <c r="A172" s="56"/>
      <c r="B172" s="59"/>
      <c r="C172" s="59"/>
      <c r="D172" s="92"/>
      <c r="E172" s="92"/>
      <c r="F172" s="202"/>
      <c r="G172" s="202"/>
      <c r="H172" s="198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</row>
    <row r="173" ht="14.25" customHeight="1">
      <c r="A173" s="56"/>
      <c r="B173" s="59"/>
      <c r="C173" s="59"/>
      <c r="D173" s="92"/>
      <c r="E173" s="92"/>
      <c r="F173" s="202"/>
      <c r="G173" s="202"/>
      <c r="H173" s="198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</row>
    <row r="174" ht="14.25" customHeight="1">
      <c r="A174" s="56"/>
      <c r="B174" s="59"/>
      <c r="C174" s="59"/>
      <c r="D174" s="92"/>
      <c r="E174" s="92"/>
      <c r="F174" s="202"/>
      <c r="G174" s="202"/>
      <c r="H174" s="198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</row>
    <row r="175" ht="14.25" customHeight="1">
      <c r="A175" s="56"/>
      <c r="B175" s="59"/>
      <c r="C175" s="59"/>
      <c r="D175" s="92"/>
      <c r="E175" s="92"/>
      <c r="F175" s="202"/>
      <c r="G175" s="202"/>
      <c r="H175" s="198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</row>
    <row r="176" ht="14.25" customHeight="1">
      <c r="A176" s="56"/>
      <c r="B176" s="59"/>
      <c r="C176" s="59"/>
      <c r="D176" s="92"/>
      <c r="E176" s="92"/>
      <c r="F176" s="202"/>
      <c r="G176" s="202"/>
      <c r="H176" s="198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</row>
    <row r="177" ht="14.25" customHeight="1">
      <c r="A177" s="56"/>
      <c r="B177" s="59"/>
      <c r="C177" s="59"/>
      <c r="D177" s="92"/>
      <c r="E177" s="92"/>
      <c r="F177" s="202"/>
      <c r="G177" s="202"/>
      <c r="H177" s="198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</row>
    <row r="178" ht="14.25" customHeight="1">
      <c r="A178" s="56"/>
      <c r="B178" s="59"/>
      <c r="C178" s="59"/>
      <c r="D178" s="92"/>
      <c r="E178" s="92"/>
      <c r="F178" s="202"/>
      <c r="G178" s="202"/>
      <c r="H178" s="198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</row>
    <row r="179" ht="14.25" customHeight="1">
      <c r="A179" s="56"/>
      <c r="B179" s="59"/>
      <c r="C179" s="59"/>
      <c r="D179" s="92"/>
      <c r="E179" s="92"/>
      <c r="F179" s="202"/>
      <c r="G179" s="202"/>
      <c r="H179" s="198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</row>
    <row r="180" ht="14.25" customHeight="1">
      <c r="A180" s="56"/>
      <c r="B180" s="59"/>
      <c r="C180" s="59"/>
      <c r="D180" s="92"/>
      <c r="E180" s="92"/>
      <c r="F180" s="202"/>
      <c r="G180" s="202"/>
      <c r="H180" s="198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</row>
    <row r="181" ht="14.25" customHeight="1">
      <c r="A181" s="56"/>
      <c r="B181" s="59"/>
      <c r="C181" s="59"/>
      <c r="D181" s="92"/>
      <c r="E181" s="92"/>
      <c r="F181" s="202"/>
      <c r="G181" s="202"/>
      <c r="H181" s="198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</row>
    <row r="182" ht="14.25" customHeight="1">
      <c r="A182" s="56"/>
      <c r="B182" s="59"/>
      <c r="C182" s="59"/>
      <c r="D182" s="92"/>
      <c r="E182" s="92"/>
      <c r="F182" s="202"/>
      <c r="G182" s="202"/>
      <c r="H182" s="198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</row>
    <row r="183" ht="14.25" customHeight="1">
      <c r="A183" s="56"/>
      <c r="B183" s="59"/>
      <c r="C183" s="59"/>
      <c r="D183" s="92"/>
      <c r="E183" s="92"/>
      <c r="F183" s="202"/>
      <c r="G183" s="202"/>
      <c r="H183" s="198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</row>
    <row r="184" ht="14.25" customHeight="1">
      <c r="A184" s="56"/>
      <c r="B184" s="59"/>
      <c r="C184" s="59"/>
      <c r="D184" s="92"/>
      <c r="E184" s="92"/>
      <c r="F184" s="202"/>
      <c r="G184" s="202"/>
      <c r="H184" s="198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</row>
    <row r="185" ht="14.25" customHeight="1">
      <c r="A185" s="56"/>
      <c r="B185" s="59"/>
      <c r="C185" s="59"/>
      <c r="D185" s="92"/>
      <c r="E185" s="92"/>
      <c r="F185" s="202"/>
      <c r="G185" s="202"/>
      <c r="H185" s="198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</row>
    <row r="186" ht="14.25" customHeight="1">
      <c r="A186" s="56"/>
      <c r="B186" s="59"/>
      <c r="C186" s="59"/>
      <c r="D186" s="92"/>
      <c r="E186" s="92"/>
      <c r="F186" s="202"/>
      <c r="G186" s="202"/>
      <c r="H186" s="198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</row>
    <row r="187" ht="14.25" customHeight="1">
      <c r="A187" s="56"/>
      <c r="B187" s="59"/>
      <c r="C187" s="59"/>
      <c r="D187" s="92"/>
      <c r="E187" s="92"/>
      <c r="F187" s="202"/>
      <c r="G187" s="202"/>
      <c r="H187" s="198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</row>
    <row r="188" ht="14.25" customHeight="1">
      <c r="A188" s="56"/>
      <c r="B188" s="59"/>
      <c r="C188" s="59"/>
      <c r="D188" s="92"/>
      <c r="E188" s="92"/>
      <c r="F188" s="202"/>
      <c r="G188" s="202"/>
      <c r="H188" s="198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</row>
    <row r="189" ht="14.25" customHeight="1">
      <c r="A189" s="56"/>
      <c r="B189" s="59"/>
      <c r="C189" s="59"/>
      <c r="D189" s="92"/>
      <c r="E189" s="92"/>
      <c r="F189" s="202"/>
      <c r="G189" s="202"/>
      <c r="H189" s="198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</row>
    <row r="190" ht="14.25" customHeight="1">
      <c r="A190" s="56"/>
      <c r="B190" s="59"/>
      <c r="C190" s="59"/>
      <c r="D190" s="92"/>
      <c r="E190" s="92"/>
      <c r="F190" s="202"/>
      <c r="G190" s="202"/>
      <c r="H190" s="198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</row>
    <row r="191" ht="14.25" customHeight="1">
      <c r="A191" s="56"/>
      <c r="B191" s="59"/>
      <c r="C191" s="59"/>
      <c r="D191" s="92"/>
      <c r="E191" s="92"/>
      <c r="F191" s="202"/>
      <c r="G191" s="202"/>
      <c r="H191" s="198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</row>
    <row r="192" ht="14.25" customHeight="1">
      <c r="A192" s="56"/>
      <c r="B192" s="59"/>
      <c r="C192" s="59"/>
      <c r="D192" s="92"/>
      <c r="E192" s="92"/>
      <c r="F192" s="202"/>
      <c r="G192" s="202"/>
      <c r="H192" s="198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</row>
    <row r="193" ht="14.25" customHeight="1">
      <c r="A193" s="56"/>
      <c r="B193" s="59"/>
      <c r="C193" s="59"/>
      <c r="D193" s="92"/>
      <c r="E193" s="92"/>
      <c r="F193" s="202"/>
      <c r="G193" s="202"/>
      <c r="H193" s="198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</row>
    <row r="194" ht="14.25" customHeight="1">
      <c r="A194" s="56"/>
      <c r="B194" s="59"/>
      <c r="C194" s="59"/>
      <c r="D194" s="92"/>
      <c r="E194" s="92"/>
      <c r="F194" s="202"/>
      <c r="G194" s="202"/>
      <c r="H194" s="198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</row>
    <row r="195" ht="14.25" customHeight="1">
      <c r="A195" s="56"/>
      <c r="B195" s="59"/>
      <c r="C195" s="59"/>
      <c r="D195" s="92"/>
      <c r="E195" s="92"/>
      <c r="F195" s="202"/>
      <c r="G195" s="202"/>
      <c r="H195" s="198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</row>
    <row r="196" ht="14.25" customHeight="1">
      <c r="A196" s="56"/>
      <c r="B196" s="59"/>
      <c r="C196" s="59"/>
      <c r="D196" s="92"/>
      <c r="E196" s="92"/>
      <c r="F196" s="202"/>
      <c r="G196" s="202"/>
      <c r="H196" s="198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</row>
    <row r="197" ht="14.25" customHeight="1">
      <c r="A197" s="56"/>
      <c r="B197" s="59"/>
      <c r="C197" s="59"/>
      <c r="D197" s="92"/>
      <c r="E197" s="92"/>
      <c r="F197" s="202"/>
      <c r="G197" s="202"/>
      <c r="H197" s="198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</row>
    <row r="198" ht="14.25" customHeight="1">
      <c r="A198" s="56"/>
      <c r="B198" s="59"/>
      <c r="C198" s="59"/>
      <c r="D198" s="92"/>
      <c r="E198" s="92"/>
      <c r="F198" s="202"/>
      <c r="G198" s="202"/>
      <c r="H198" s="198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</row>
    <row r="199" ht="14.25" customHeight="1">
      <c r="A199" s="56"/>
      <c r="B199" s="59"/>
      <c r="C199" s="59"/>
      <c r="D199" s="92"/>
      <c r="E199" s="92"/>
      <c r="F199" s="202"/>
      <c r="G199" s="202"/>
      <c r="H199" s="198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</row>
    <row r="200" ht="14.25" customHeight="1">
      <c r="A200" s="56"/>
      <c r="B200" s="59"/>
      <c r="C200" s="59"/>
      <c r="D200" s="92"/>
      <c r="E200" s="92"/>
      <c r="F200" s="202"/>
      <c r="G200" s="202"/>
      <c r="H200" s="198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</row>
    <row r="201" ht="14.25" customHeight="1">
      <c r="A201" s="56"/>
      <c r="B201" s="59"/>
      <c r="C201" s="59"/>
      <c r="D201" s="92"/>
      <c r="E201" s="92"/>
      <c r="F201" s="202"/>
      <c r="G201" s="202"/>
      <c r="H201" s="198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</row>
    <row r="202" ht="14.25" customHeight="1">
      <c r="A202" s="56"/>
      <c r="B202" s="59"/>
      <c r="C202" s="59"/>
      <c r="D202" s="92"/>
      <c r="E202" s="92"/>
      <c r="F202" s="202"/>
      <c r="G202" s="202"/>
      <c r="H202" s="198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</row>
    <row r="203" ht="14.25" customHeight="1">
      <c r="A203" s="56"/>
      <c r="B203" s="59"/>
      <c r="C203" s="59"/>
      <c r="D203" s="92"/>
      <c r="E203" s="92"/>
      <c r="F203" s="202"/>
      <c r="G203" s="202"/>
      <c r="H203" s="198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</row>
    <row r="204" ht="14.25" customHeight="1">
      <c r="A204" s="56"/>
      <c r="B204" s="59"/>
      <c r="C204" s="59"/>
      <c r="D204" s="92"/>
      <c r="E204" s="92"/>
      <c r="F204" s="202"/>
      <c r="G204" s="202"/>
      <c r="H204" s="198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</row>
    <row r="205" ht="14.25" customHeight="1">
      <c r="A205" s="56"/>
      <c r="B205" s="59"/>
      <c r="C205" s="59"/>
      <c r="D205" s="92"/>
      <c r="E205" s="92"/>
      <c r="F205" s="202"/>
      <c r="G205" s="202"/>
      <c r="H205" s="198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</row>
    <row r="206" ht="14.25" customHeight="1">
      <c r="A206" s="56"/>
      <c r="B206" s="59"/>
      <c r="C206" s="59"/>
      <c r="D206" s="92"/>
      <c r="E206" s="92"/>
      <c r="F206" s="202"/>
      <c r="G206" s="202"/>
      <c r="H206" s="198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</row>
    <row r="207" ht="14.25" customHeight="1">
      <c r="A207" s="56"/>
      <c r="B207" s="59"/>
      <c r="C207" s="59"/>
      <c r="D207" s="92"/>
      <c r="E207" s="92"/>
      <c r="F207" s="202"/>
      <c r="G207" s="202"/>
      <c r="H207" s="198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</row>
    <row r="208" ht="14.25" customHeight="1">
      <c r="A208" s="56"/>
      <c r="B208" s="59"/>
      <c r="C208" s="59"/>
      <c r="D208" s="92"/>
      <c r="E208" s="92"/>
      <c r="F208" s="202"/>
      <c r="G208" s="202"/>
      <c r="H208" s="198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</row>
    <row r="209" ht="14.25" customHeight="1">
      <c r="A209" s="56"/>
      <c r="B209" s="59"/>
      <c r="C209" s="59"/>
      <c r="D209" s="92"/>
      <c r="E209" s="92"/>
      <c r="F209" s="202"/>
      <c r="G209" s="202"/>
      <c r="H209" s="198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</row>
    <row r="210" ht="14.25" customHeight="1">
      <c r="A210" s="56"/>
      <c r="B210" s="59"/>
      <c r="C210" s="59"/>
      <c r="D210" s="92"/>
      <c r="E210" s="92"/>
      <c r="F210" s="202"/>
      <c r="G210" s="202"/>
      <c r="H210" s="198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</row>
    <row r="211" ht="14.25" customHeight="1">
      <c r="A211" s="56"/>
      <c r="B211" s="59"/>
      <c r="C211" s="59"/>
      <c r="D211" s="92"/>
      <c r="E211" s="92"/>
      <c r="F211" s="202"/>
      <c r="G211" s="202"/>
      <c r="H211" s="198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</row>
    <row r="212" ht="14.25" customHeight="1">
      <c r="A212" s="56"/>
      <c r="B212" s="59"/>
      <c r="C212" s="59"/>
      <c r="D212" s="92"/>
      <c r="E212" s="92"/>
      <c r="F212" s="202"/>
      <c r="G212" s="202"/>
      <c r="H212" s="198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</row>
    <row r="213" ht="14.25" customHeight="1">
      <c r="A213" s="56"/>
      <c r="B213" s="59"/>
      <c r="C213" s="59"/>
      <c r="D213" s="92"/>
      <c r="E213" s="92"/>
      <c r="F213" s="202"/>
      <c r="G213" s="202"/>
      <c r="H213" s="198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</row>
    <row r="214" ht="14.25" customHeight="1">
      <c r="A214" s="56"/>
      <c r="B214" s="59"/>
      <c r="C214" s="59"/>
      <c r="D214" s="92"/>
      <c r="E214" s="92"/>
      <c r="F214" s="202"/>
      <c r="G214" s="202"/>
      <c r="H214" s="198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</row>
    <row r="215" ht="14.25" customHeight="1">
      <c r="A215" s="56"/>
      <c r="B215" s="59"/>
      <c r="C215" s="59"/>
      <c r="D215" s="92"/>
      <c r="E215" s="92"/>
      <c r="F215" s="202"/>
      <c r="G215" s="202"/>
      <c r="H215" s="198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</row>
    <row r="216" ht="14.25" customHeight="1">
      <c r="A216" s="56"/>
      <c r="B216" s="59"/>
      <c r="C216" s="59"/>
      <c r="D216" s="92"/>
      <c r="E216" s="92"/>
      <c r="F216" s="202"/>
      <c r="G216" s="202"/>
      <c r="H216" s="198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</row>
    <row r="217" ht="14.25" customHeight="1">
      <c r="A217" s="56"/>
      <c r="B217" s="59"/>
      <c r="C217" s="59"/>
      <c r="D217" s="92"/>
      <c r="E217" s="92"/>
      <c r="F217" s="202"/>
      <c r="G217" s="202"/>
      <c r="H217" s="198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</row>
    <row r="218" ht="14.25" customHeight="1">
      <c r="A218" s="56"/>
      <c r="B218" s="59"/>
      <c r="C218" s="59"/>
      <c r="D218" s="92"/>
      <c r="E218" s="92"/>
      <c r="F218" s="202"/>
      <c r="G218" s="202"/>
      <c r="H218" s="198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</row>
    <row r="219" ht="14.25" customHeight="1">
      <c r="A219" s="56"/>
      <c r="B219" s="59"/>
      <c r="C219" s="59"/>
      <c r="D219" s="92"/>
      <c r="E219" s="92"/>
      <c r="F219" s="202"/>
      <c r="G219" s="202"/>
      <c r="H219" s="198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</row>
    <row r="220" ht="14.25" customHeight="1">
      <c r="A220" s="56"/>
      <c r="B220" s="59"/>
      <c r="C220" s="59"/>
      <c r="D220" s="92"/>
      <c r="E220" s="92"/>
      <c r="F220" s="202"/>
      <c r="G220" s="202"/>
      <c r="H220" s="198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</row>
    <row r="221" ht="14.25" customHeight="1">
      <c r="A221" s="56"/>
      <c r="B221" s="59"/>
      <c r="C221" s="59"/>
      <c r="D221" s="92"/>
      <c r="E221" s="92"/>
      <c r="F221" s="202"/>
      <c r="G221" s="202"/>
      <c r="H221" s="198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</row>
    <row r="222" ht="14.25" customHeight="1">
      <c r="A222" s="56"/>
      <c r="B222" s="59"/>
      <c r="C222" s="59"/>
      <c r="D222" s="92"/>
      <c r="E222" s="92"/>
      <c r="F222" s="202"/>
      <c r="G222" s="202"/>
      <c r="H222" s="198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</row>
    <row r="223" ht="14.25" customHeight="1">
      <c r="A223" s="56"/>
      <c r="B223" s="59"/>
      <c r="C223" s="59"/>
      <c r="D223" s="92"/>
      <c r="E223" s="92"/>
      <c r="F223" s="202"/>
      <c r="G223" s="202"/>
      <c r="H223" s="198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</row>
    <row r="224" ht="14.25" customHeight="1">
      <c r="A224" s="56"/>
      <c r="B224" s="59"/>
      <c r="C224" s="59"/>
      <c r="D224" s="92"/>
      <c r="E224" s="92"/>
      <c r="F224" s="202"/>
      <c r="G224" s="202"/>
      <c r="H224" s="198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</row>
    <row r="225" ht="14.25" customHeight="1">
      <c r="A225" s="56"/>
      <c r="B225" s="59"/>
      <c r="C225" s="59"/>
      <c r="D225" s="92"/>
      <c r="E225" s="92"/>
      <c r="F225" s="202"/>
      <c r="G225" s="202"/>
      <c r="H225" s="198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</row>
    <row r="226" ht="14.25" customHeight="1">
      <c r="A226" s="56"/>
      <c r="B226" s="59"/>
      <c r="C226" s="59"/>
      <c r="D226" s="92"/>
      <c r="E226" s="92"/>
      <c r="F226" s="202"/>
      <c r="G226" s="202"/>
      <c r="H226" s="198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</row>
    <row r="227" ht="14.25" customHeight="1">
      <c r="A227" s="56"/>
      <c r="B227" s="59"/>
      <c r="C227" s="59"/>
      <c r="D227" s="92"/>
      <c r="E227" s="92"/>
      <c r="F227" s="202"/>
      <c r="G227" s="202"/>
      <c r="H227" s="198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</row>
    <row r="228" ht="14.25" customHeight="1">
      <c r="A228" s="56"/>
      <c r="B228" s="59"/>
      <c r="C228" s="59"/>
      <c r="D228" s="92"/>
      <c r="E228" s="92"/>
      <c r="F228" s="202"/>
      <c r="G228" s="202"/>
      <c r="H228" s="198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</row>
    <row r="229" ht="14.25" customHeight="1">
      <c r="A229" s="56"/>
      <c r="B229" s="59"/>
      <c r="C229" s="59"/>
      <c r="D229" s="92"/>
      <c r="E229" s="92"/>
      <c r="F229" s="202"/>
      <c r="G229" s="202"/>
      <c r="H229" s="198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</row>
    <row r="230" ht="14.25" customHeight="1">
      <c r="A230" s="56"/>
      <c r="B230" s="59"/>
      <c r="C230" s="59"/>
      <c r="D230" s="92"/>
      <c r="E230" s="92"/>
      <c r="F230" s="202"/>
      <c r="G230" s="202"/>
      <c r="H230" s="198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</row>
    <row r="231" ht="14.25" customHeight="1">
      <c r="A231" s="56"/>
      <c r="B231" s="59"/>
      <c r="C231" s="59"/>
      <c r="D231" s="92"/>
      <c r="E231" s="92"/>
      <c r="F231" s="202"/>
      <c r="G231" s="202"/>
      <c r="H231" s="198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</row>
    <row r="232" ht="14.25" customHeight="1">
      <c r="A232" s="56"/>
      <c r="B232" s="59"/>
      <c r="C232" s="59"/>
      <c r="D232" s="92"/>
      <c r="E232" s="92"/>
      <c r="F232" s="202"/>
      <c r="G232" s="202"/>
      <c r="H232" s="198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</row>
    <row r="233" ht="14.25" customHeight="1">
      <c r="A233" s="56"/>
      <c r="B233" s="59"/>
      <c r="C233" s="59"/>
      <c r="D233" s="92"/>
      <c r="E233" s="92"/>
      <c r="F233" s="202"/>
      <c r="G233" s="202"/>
      <c r="H233" s="198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</row>
    <row r="234" ht="14.25" customHeight="1">
      <c r="A234" s="56"/>
      <c r="B234" s="59"/>
      <c r="C234" s="59"/>
      <c r="D234" s="92"/>
      <c r="E234" s="92"/>
      <c r="F234" s="202"/>
      <c r="G234" s="202"/>
      <c r="H234" s="198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</row>
    <row r="235" ht="14.25" customHeight="1">
      <c r="A235" s="56"/>
      <c r="B235" s="59"/>
      <c r="C235" s="59"/>
      <c r="D235" s="92"/>
      <c r="E235" s="92"/>
      <c r="F235" s="202"/>
      <c r="G235" s="202"/>
      <c r="H235" s="198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</row>
    <row r="236" ht="14.25" customHeight="1">
      <c r="A236" s="56"/>
      <c r="B236" s="59"/>
      <c r="C236" s="59"/>
      <c r="D236" s="92"/>
      <c r="E236" s="92"/>
      <c r="F236" s="202"/>
      <c r="G236" s="202"/>
      <c r="H236" s="198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</row>
    <row r="237" ht="14.25" customHeight="1">
      <c r="A237" s="56"/>
      <c r="B237" s="59"/>
      <c r="C237" s="59"/>
      <c r="D237" s="92"/>
      <c r="E237" s="92"/>
      <c r="F237" s="202"/>
      <c r="G237" s="202"/>
      <c r="H237" s="198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</row>
    <row r="238" ht="14.25" customHeight="1">
      <c r="A238" s="56"/>
      <c r="B238" s="59"/>
      <c r="C238" s="59"/>
      <c r="D238" s="92"/>
      <c r="E238" s="92"/>
      <c r="F238" s="202"/>
      <c r="G238" s="202"/>
      <c r="H238" s="198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</row>
    <row r="239" ht="14.25" customHeight="1">
      <c r="A239" s="56"/>
      <c r="B239" s="59"/>
      <c r="C239" s="59"/>
      <c r="D239" s="92"/>
      <c r="E239" s="92"/>
      <c r="F239" s="202"/>
      <c r="G239" s="202"/>
      <c r="H239" s="198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</row>
    <row r="240" ht="14.25" customHeight="1">
      <c r="A240" s="56"/>
      <c r="B240" s="59"/>
      <c r="C240" s="59"/>
      <c r="D240" s="92"/>
      <c r="E240" s="92"/>
      <c r="F240" s="202"/>
      <c r="G240" s="202"/>
      <c r="H240" s="198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</row>
    <row r="241" ht="14.25" customHeight="1">
      <c r="A241" s="56"/>
      <c r="B241" s="59"/>
      <c r="C241" s="59"/>
      <c r="D241" s="92"/>
      <c r="E241" s="92"/>
      <c r="F241" s="202"/>
      <c r="G241" s="202"/>
      <c r="H241" s="198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</row>
    <row r="242" ht="14.25" customHeight="1">
      <c r="A242" s="56"/>
      <c r="B242" s="59"/>
      <c r="C242" s="59"/>
      <c r="D242" s="92"/>
      <c r="E242" s="92"/>
      <c r="F242" s="202"/>
      <c r="G242" s="202"/>
      <c r="H242" s="198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</row>
    <row r="243" ht="14.25" customHeight="1">
      <c r="A243" s="56"/>
      <c r="B243" s="59"/>
      <c r="C243" s="59"/>
      <c r="D243" s="92"/>
      <c r="E243" s="92"/>
      <c r="F243" s="202"/>
      <c r="G243" s="202"/>
      <c r="H243" s="198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</row>
    <row r="244" ht="14.25" customHeight="1">
      <c r="A244" s="56"/>
      <c r="B244" s="59"/>
      <c r="C244" s="59"/>
      <c r="D244" s="92"/>
      <c r="E244" s="92"/>
      <c r="F244" s="202"/>
      <c r="G244" s="202"/>
      <c r="H244" s="198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</row>
    <row r="245" ht="14.25" customHeight="1">
      <c r="A245" s="56"/>
      <c r="B245" s="59"/>
      <c r="C245" s="59"/>
      <c r="D245" s="92"/>
      <c r="E245" s="92"/>
      <c r="F245" s="202"/>
      <c r="G245" s="202"/>
      <c r="H245" s="198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</row>
    <row r="246" ht="14.25" customHeight="1">
      <c r="A246" s="56"/>
      <c r="B246" s="59"/>
      <c r="C246" s="59"/>
      <c r="D246" s="92"/>
      <c r="E246" s="92"/>
      <c r="F246" s="202"/>
      <c r="G246" s="202"/>
      <c r="H246" s="198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</row>
    <row r="247" ht="14.25" customHeight="1">
      <c r="A247" s="56"/>
      <c r="B247" s="59"/>
      <c r="C247" s="59"/>
      <c r="D247" s="92"/>
      <c r="E247" s="92"/>
      <c r="F247" s="202"/>
      <c r="G247" s="202"/>
      <c r="H247" s="198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</row>
    <row r="248" ht="14.25" customHeight="1">
      <c r="A248" s="56"/>
      <c r="B248" s="59"/>
      <c r="C248" s="59"/>
      <c r="D248" s="92"/>
      <c r="E248" s="92"/>
      <c r="F248" s="202"/>
      <c r="G248" s="202"/>
      <c r="H248" s="198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</row>
    <row r="249" ht="14.25" customHeight="1">
      <c r="A249" s="56"/>
      <c r="B249" s="59"/>
      <c r="C249" s="59"/>
      <c r="D249" s="92"/>
      <c r="E249" s="92"/>
      <c r="F249" s="202"/>
      <c r="G249" s="202"/>
      <c r="H249" s="198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</row>
    <row r="250" ht="14.25" customHeight="1">
      <c r="A250" s="56"/>
      <c r="B250" s="59"/>
      <c r="C250" s="59"/>
      <c r="D250" s="92"/>
      <c r="E250" s="92"/>
      <c r="F250" s="202"/>
      <c r="G250" s="202"/>
      <c r="H250" s="198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</row>
    <row r="251" ht="14.25" customHeight="1">
      <c r="A251" s="56"/>
      <c r="B251" s="59"/>
      <c r="C251" s="59"/>
      <c r="D251" s="92"/>
      <c r="E251" s="92"/>
      <c r="F251" s="202"/>
      <c r="G251" s="202"/>
      <c r="H251" s="198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</row>
    <row r="252" ht="14.25" customHeight="1">
      <c r="A252" s="56"/>
      <c r="B252" s="59"/>
      <c r="C252" s="59"/>
      <c r="D252" s="92"/>
      <c r="E252" s="92"/>
      <c r="F252" s="202"/>
      <c r="G252" s="202"/>
      <c r="H252" s="198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</row>
    <row r="253" ht="14.25" customHeight="1">
      <c r="A253" s="56"/>
      <c r="B253" s="59"/>
      <c r="C253" s="59"/>
      <c r="D253" s="92"/>
      <c r="E253" s="92"/>
      <c r="F253" s="202"/>
      <c r="G253" s="202"/>
      <c r="H253" s="198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</row>
    <row r="254" ht="14.25" customHeight="1">
      <c r="A254" s="56"/>
      <c r="B254" s="59"/>
      <c r="C254" s="59"/>
      <c r="D254" s="92"/>
      <c r="E254" s="92"/>
      <c r="F254" s="202"/>
      <c r="G254" s="202"/>
      <c r="H254" s="198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</row>
    <row r="255" ht="14.25" customHeight="1">
      <c r="A255" s="56"/>
      <c r="B255" s="59"/>
      <c r="C255" s="59"/>
      <c r="D255" s="92"/>
      <c r="E255" s="92"/>
      <c r="F255" s="202"/>
      <c r="G255" s="202"/>
      <c r="H255" s="198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</row>
    <row r="256" ht="14.25" customHeight="1">
      <c r="A256" s="56"/>
      <c r="B256" s="59"/>
      <c r="C256" s="59"/>
      <c r="D256" s="92"/>
      <c r="E256" s="92"/>
      <c r="F256" s="202"/>
      <c r="G256" s="202"/>
      <c r="H256" s="198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</row>
    <row r="257" ht="14.25" customHeight="1">
      <c r="A257" s="56"/>
      <c r="B257" s="59"/>
      <c r="C257" s="59"/>
      <c r="D257" s="92"/>
      <c r="E257" s="92"/>
      <c r="F257" s="202"/>
      <c r="G257" s="202"/>
      <c r="H257" s="198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</row>
    <row r="258" ht="14.25" customHeight="1">
      <c r="A258" s="56"/>
      <c r="B258" s="59"/>
      <c r="C258" s="59"/>
      <c r="D258" s="92"/>
      <c r="E258" s="92"/>
      <c r="F258" s="202"/>
      <c r="G258" s="202"/>
      <c r="H258" s="198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</row>
    <row r="259" ht="14.25" customHeight="1">
      <c r="A259" s="56"/>
      <c r="B259" s="59"/>
      <c r="C259" s="59"/>
      <c r="D259" s="92"/>
      <c r="E259" s="92"/>
      <c r="F259" s="202"/>
      <c r="G259" s="202"/>
      <c r="H259" s="198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</row>
    <row r="260" ht="14.25" customHeight="1">
      <c r="A260" s="56"/>
      <c r="B260" s="59"/>
      <c r="C260" s="59"/>
      <c r="D260" s="92"/>
      <c r="E260" s="92"/>
      <c r="F260" s="202"/>
      <c r="G260" s="202"/>
      <c r="H260" s="198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</row>
    <row r="261" ht="14.25" customHeight="1">
      <c r="A261" s="56"/>
      <c r="B261" s="59"/>
      <c r="C261" s="59"/>
      <c r="D261" s="92"/>
      <c r="E261" s="92"/>
      <c r="F261" s="202"/>
      <c r="G261" s="202"/>
      <c r="H261" s="198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</row>
    <row r="262" ht="14.25" customHeight="1">
      <c r="A262" s="56"/>
      <c r="B262" s="59"/>
      <c r="C262" s="59"/>
      <c r="D262" s="92"/>
      <c r="E262" s="92"/>
      <c r="F262" s="202"/>
      <c r="G262" s="202"/>
      <c r="H262" s="198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</row>
    <row r="263" ht="14.25" customHeight="1">
      <c r="A263" s="56"/>
      <c r="B263" s="59"/>
      <c r="C263" s="59"/>
      <c r="D263" s="92"/>
      <c r="E263" s="92"/>
      <c r="F263" s="202"/>
      <c r="G263" s="202"/>
      <c r="H263" s="198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</row>
    <row r="264" ht="14.25" customHeight="1">
      <c r="A264" s="56"/>
      <c r="B264" s="59"/>
      <c r="C264" s="59"/>
      <c r="D264" s="92"/>
      <c r="E264" s="92"/>
      <c r="F264" s="202"/>
      <c r="G264" s="202"/>
      <c r="H264" s="198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</row>
    <row r="265" ht="14.25" customHeight="1">
      <c r="A265" s="56"/>
      <c r="B265" s="59"/>
      <c r="C265" s="59"/>
      <c r="D265" s="92"/>
      <c r="E265" s="92"/>
      <c r="F265" s="202"/>
      <c r="G265" s="202"/>
      <c r="H265" s="198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</row>
    <row r="266" ht="14.25" customHeight="1">
      <c r="A266" s="56"/>
      <c r="B266" s="59"/>
      <c r="C266" s="59"/>
      <c r="D266" s="92"/>
      <c r="E266" s="92"/>
      <c r="F266" s="202"/>
      <c r="G266" s="202"/>
      <c r="H266" s="198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</row>
    <row r="267" ht="14.25" customHeight="1">
      <c r="A267" s="56"/>
      <c r="B267" s="59"/>
      <c r="C267" s="59"/>
      <c r="D267" s="92"/>
      <c r="E267" s="92"/>
      <c r="F267" s="202"/>
      <c r="G267" s="202"/>
      <c r="H267" s="198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</row>
    <row r="268" ht="14.25" customHeight="1">
      <c r="A268" s="56"/>
      <c r="B268" s="59"/>
      <c r="C268" s="59"/>
      <c r="D268" s="92"/>
      <c r="E268" s="92"/>
      <c r="F268" s="202"/>
      <c r="G268" s="202"/>
      <c r="H268" s="198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</row>
    <row r="269" ht="14.25" customHeight="1">
      <c r="A269" s="56"/>
      <c r="B269" s="59"/>
      <c r="C269" s="59"/>
      <c r="D269" s="92"/>
      <c r="E269" s="92"/>
      <c r="F269" s="202"/>
      <c r="G269" s="202"/>
      <c r="H269" s="198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</row>
    <row r="270" ht="14.25" customHeight="1">
      <c r="A270" s="56"/>
      <c r="B270" s="59"/>
      <c r="C270" s="59"/>
      <c r="D270" s="92"/>
      <c r="E270" s="92"/>
      <c r="F270" s="202"/>
      <c r="G270" s="202"/>
      <c r="H270" s="198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</row>
    <row r="271" ht="14.25" customHeight="1">
      <c r="A271" s="56"/>
      <c r="B271" s="59"/>
      <c r="C271" s="59"/>
      <c r="D271" s="92"/>
      <c r="E271" s="92"/>
      <c r="F271" s="202"/>
      <c r="G271" s="202"/>
      <c r="H271" s="198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</row>
    <row r="272" ht="14.25" customHeight="1">
      <c r="A272" s="56"/>
      <c r="B272" s="59"/>
      <c r="C272" s="59"/>
      <c r="D272" s="92"/>
      <c r="E272" s="92"/>
      <c r="F272" s="202"/>
      <c r="G272" s="202"/>
      <c r="H272" s="198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</row>
    <row r="273" ht="14.25" customHeight="1">
      <c r="A273" s="56"/>
      <c r="B273" s="59"/>
      <c r="C273" s="59"/>
      <c r="D273" s="92"/>
      <c r="E273" s="92"/>
      <c r="F273" s="202"/>
      <c r="G273" s="202"/>
      <c r="H273" s="198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</row>
    <row r="274" ht="14.25" customHeight="1">
      <c r="A274" s="56"/>
      <c r="B274" s="59"/>
      <c r="C274" s="59"/>
      <c r="D274" s="92"/>
      <c r="E274" s="92"/>
      <c r="F274" s="202"/>
      <c r="G274" s="202"/>
      <c r="H274" s="198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</row>
    <row r="275" ht="14.25" customHeight="1">
      <c r="A275" s="56"/>
      <c r="B275" s="59"/>
      <c r="C275" s="59"/>
      <c r="D275" s="92"/>
      <c r="E275" s="92"/>
      <c r="F275" s="202"/>
      <c r="G275" s="202"/>
      <c r="H275" s="198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</row>
    <row r="276" ht="14.25" customHeight="1">
      <c r="A276" s="56"/>
      <c r="B276" s="59"/>
      <c r="C276" s="59"/>
      <c r="D276" s="92"/>
      <c r="E276" s="92"/>
      <c r="F276" s="202"/>
      <c r="G276" s="202"/>
      <c r="H276" s="198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</row>
    <row r="277" ht="14.25" customHeight="1">
      <c r="A277" s="56"/>
      <c r="B277" s="59"/>
      <c r="C277" s="59"/>
      <c r="D277" s="92"/>
      <c r="E277" s="92"/>
      <c r="F277" s="202"/>
      <c r="G277" s="202"/>
      <c r="H277" s="198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</row>
    <row r="278" ht="14.25" customHeight="1">
      <c r="A278" s="56"/>
      <c r="B278" s="59"/>
      <c r="C278" s="59"/>
      <c r="D278" s="92"/>
      <c r="E278" s="92"/>
      <c r="F278" s="202"/>
      <c r="G278" s="202"/>
      <c r="H278" s="198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</row>
    <row r="279" ht="14.25" customHeight="1">
      <c r="A279" s="56"/>
      <c r="B279" s="59"/>
      <c r="C279" s="59"/>
      <c r="D279" s="92"/>
      <c r="E279" s="92"/>
      <c r="F279" s="202"/>
      <c r="G279" s="202"/>
      <c r="H279" s="198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</row>
    <row r="280" ht="14.25" customHeight="1">
      <c r="A280" s="56"/>
      <c r="B280" s="59"/>
      <c r="C280" s="59"/>
      <c r="D280" s="92"/>
      <c r="E280" s="92"/>
      <c r="F280" s="202"/>
      <c r="G280" s="202"/>
      <c r="H280" s="198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</row>
    <row r="281" ht="14.25" customHeight="1">
      <c r="A281" s="56"/>
      <c r="B281" s="59"/>
      <c r="C281" s="59"/>
      <c r="D281" s="92"/>
      <c r="E281" s="92"/>
      <c r="F281" s="202"/>
      <c r="G281" s="202"/>
      <c r="H281" s="198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</row>
    <row r="282" ht="14.25" customHeight="1">
      <c r="A282" s="56"/>
      <c r="B282" s="59"/>
      <c r="C282" s="59"/>
      <c r="D282" s="92"/>
      <c r="E282" s="92"/>
      <c r="F282" s="202"/>
      <c r="G282" s="202"/>
      <c r="H282" s="198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</row>
    <row r="283" ht="14.25" customHeight="1">
      <c r="A283" s="56"/>
      <c r="B283" s="59"/>
      <c r="C283" s="59"/>
      <c r="D283" s="92"/>
      <c r="E283" s="92"/>
      <c r="F283" s="202"/>
      <c r="G283" s="202"/>
      <c r="H283" s="198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</row>
    <row r="284" ht="14.25" customHeight="1">
      <c r="A284" s="56"/>
      <c r="B284" s="59"/>
      <c r="C284" s="59"/>
      <c r="D284" s="92"/>
      <c r="E284" s="92"/>
      <c r="F284" s="202"/>
      <c r="G284" s="202"/>
      <c r="H284" s="198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</row>
    <row r="285" ht="14.25" customHeight="1">
      <c r="A285" s="56"/>
      <c r="B285" s="59"/>
      <c r="C285" s="59"/>
      <c r="D285" s="92"/>
      <c r="E285" s="92"/>
      <c r="F285" s="202"/>
      <c r="G285" s="202"/>
      <c r="H285" s="198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</row>
    <row r="286" ht="14.25" customHeight="1">
      <c r="A286" s="56"/>
      <c r="B286" s="59"/>
      <c r="C286" s="59"/>
      <c r="D286" s="92"/>
      <c r="E286" s="92"/>
      <c r="F286" s="202"/>
      <c r="G286" s="202"/>
      <c r="H286" s="198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</row>
    <row r="287" ht="14.25" customHeight="1">
      <c r="A287" s="56"/>
      <c r="B287" s="59"/>
      <c r="C287" s="59"/>
      <c r="D287" s="92"/>
      <c r="E287" s="92"/>
      <c r="F287" s="202"/>
      <c r="G287" s="202"/>
      <c r="H287" s="198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</row>
    <row r="288" ht="14.25" customHeight="1">
      <c r="A288" s="56"/>
      <c r="B288" s="59"/>
      <c r="C288" s="59"/>
      <c r="D288" s="92"/>
      <c r="E288" s="92"/>
      <c r="F288" s="202"/>
      <c r="G288" s="202"/>
      <c r="H288" s="198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</row>
    <row r="289" ht="14.25" customHeight="1">
      <c r="A289" s="56"/>
      <c r="B289" s="59"/>
      <c r="C289" s="59"/>
      <c r="D289" s="92"/>
      <c r="E289" s="92"/>
      <c r="F289" s="202"/>
      <c r="G289" s="202"/>
      <c r="H289" s="198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</row>
    <row r="290" ht="14.25" customHeight="1">
      <c r="A290" s="56"/>
      <c r="B290" s="59"/>
      <c r="C290" s="59"/>
      <c r="D290" s="92"/>
      <c r="E290" s="92"/>
      <c r="F290" s="202"/>
      <c r="G290" s="202"/>
      <c r="H290" s="198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</row>
    <row r="291" ht="14.25" customHeight="1">
      <c r="A291" s="56"/>
      <c r="B291" s="59"/>
      <c r="C291" s="59"/>
      <c r="D291" s="92"/>
      <c r="E291" s="92"/>
      <c r="F291" s="202"/>
      <c r="G291" s="202"/>
      <c r="H291" s="198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</row>
    <row r="292" ht="14.25" customHeight="1">
      <c r="A292" s="56"/>
      <c r="B292" s="59"/>
      <c r="C292" s="59"/>
      <c r="D292" s="92"/>
      <c r="E292" s="92"/>
      <c r="F292" s="202"/>
      <c r="G292" s="202"/>
      <c r="H292" s="198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</row>
    <row r="293" ht="14.25" customHeight="1">
      <c r="A293" s="56"/>
      <c r="B293" s="59"/>
      <c r="C293" s="59"/>
      <c r="D293" s="92"/>
      <c r="E293" s="92"/>
      <c r="F293" s="202"/>
      <c r="G293" s="202"/>
      <c r="H293" s="198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</row>
    <row r="294" ht="14.25" customHeight="1">
      <c r="A294" s="56"/>
      <c r="B294" s="59"/>
      <c r="C294" s="59"/>
      <c r="D294" s="92"/>
      <c r="E294" s="92"/>
      <c r="F294" s="202"/>
      <c r="G294" s="202"/>
      <c r="H294" s="198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</row>
    <row r="295" ht="14.25" customHeight="1">
      <c r="A295" s="56"/>
      <c r="B295" s="59"/>
      <c r="C295" s="59"/>
      <c r="D295" s="92"/>
      <c r="E295" s="92"/>
      <c r="F295" s="202"/>
      <c r="G295" s="202"/>
      <c r="H295" s="198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</row>
    <row r="296" ht="14.25" customHeight="1">
      <c r="A296" s="56"/>
      <c r="B296" s="59"/>
      <c r="C296" s="59"/>
      <c r="D296" s="92"/>
      <c r="E296" s="92"/>
      <c r="F296" s="202"/>
      <c r="G296" s="202"/>
      <c r="H296" s="198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</row>
    <row r="297" ht="14.25" customHeight="1">
      <c r="A297" s="56"/>
      <c r="B297" s="59"/>
      <c r="C297" s="59"/>
      <c r="D297" s="92"/>
      <c r="E297" s="92"/>
      <c r="F297" s="202"/>
      <c r="G297" s="202"/>
      <c r="H297" s="198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</row>
    <row r="298" ht="14.25" customHeight="1">
      <c r="A298" s="56"/>
      <c r="B298" s="59"/>
      <c r="C298" s="59"/>
      <c r="D298" s="92"/>
      <c r="E298" s="92"/>
      <c r="F298" s="202"/>
      <c r="G298" s="202"/>
      <c r="H298" s="198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</row>
    <row r="299" ht="14.25" customHeight="1">
      <c r="A299" s="56"/>
      <c r="B299" s="59"/>
      <c r="C299" s="59"/>
      <c r="D299" s="92"/>
      <c r="E299" s="92"/>
      <c r="F299" s="202"/>
      <c r="G299" s="202"/>
      <c r="H299" s="198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</row>
    <row r="300" ht="14.25" customHeight="1">
      <c r="A300" s="56"/>
      <c r="B300" s="59"/>
      <c r="C300" s="59"/>
      <c r="D300" s="92"/>
      <c r="E300" s="92"/>
      <c r="F300" s="202"/>
      <c r="G300" s="202"/>
      <c r="H300" s="198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</row>
    <row r="301" ht="14.25" customHeight="1">
      <c r="A301" s="56"/>
      <c r="B301" s="59"/>
      <c r="C301" s="59"/>
      <c r="D301" s="92"/>
      <c r="E301" s="92"/>
      <c r="F301" s="202"/>
      <c r="G301" s="202"/>
      <c r="H301" s="198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</row>
    <row r="302" ht="14.25" customHeight="1">
      <c r="A302" s="56"/>
      <c r="B302" s="59"/>
      <c r="C302" s="59"/>
      <c r="D302" s="92"/>
      <c r="E302" s="92"/>
      <c r="F302" s="202"/>
      <c r="G302" s="202"/>
      <c r="H302" s="198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</row>
    <row r="303" ht="14.25" customHeight="1">
      <c r="A303" s="56"/>
      <c r="B303" s="59"/>
      <c r="C303" s="59"/>
      <c r="D303" s="92"/>
      <c r="E303" s="92"/>
      <c r="F303" s="202"/>
      <c r="G303" s="202"/>
      <c r="H303" s="198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</row>
    <row r="304" ht="14.25" customHeight="1">
      <c r="A304" s="56"/>
      <c r="B304" s="59"/>
      <c r="C304" s="59"/>
      <c r="D304" s="92"/>
      <c r="E304" s="92"/>
      <c r="F304" s="202"/>
      <c r="G304" s="202"/>
      <c r="H304" s="198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</row>
    <row r="305" ht="14.25" customHeight="1">
      <c r="A305" s="56"/>
      <c r="B305" s="59"/>
      <c r="C305" s="59"/>
      <c r="D305" s="92"/>
      <c r="E305" s="92"/>
      <c r="F305" s="202"/>
      <c r="G305" s="202"/>
      <c r="H305" s="198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</row>
    <row r="306" ht="14.25" customHeight="1">
      <c r="A306" s="56"/>
      <c r="B306" s="59"/>
      <c r="C306" s="59"/>
      <c r="D306" s="92"/>
      <c r="E306" s="92"/>
      <c r="F306" s="202"/>
      <c r="G306" s="202"/>
      <c r="H306" s="198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</row>
    <row r="307" ht="14.25" customHeight="1">
      <c r="A307" s="56"/>
      <c r="B307" s="59"/>
      <c r="C307" s="59"/>
      <c r="D307" s="92"/>
      <c r="E307" s="92"/>
      <c r="F307" s="202"/>
      <c r="G307" s="202"/>
      <c r="H307" s="198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</row>
    <row r="308" ht="14.25" customHeight="1">
      <c r="A308" s="56"/>
      <c r="B308" s="59"/>
      <c r="C308" s="59"/>
      <c r="D308" s="92"/>
      <c r="E308" s="92"/>
      <c r="F308" s="202"/>
      <c r="G308" s="202"/>
      <c r="H308" s="198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</row>
    <row r="309" ht="14.25" customHeight="1">
      <c r="A309" s="56"/>
      <c r="B309" s="59"/>
      <c r="C309" s="59"/>
      <c r="D309" s="92"/>
      <c r="E309" s="92"/>
      <c r="F309" s="202"/>
      <c r="G309" s="202"/>
      <c r="H309" s="198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</row>
    <row r="310" ht="14.25" customHeight="1">
      <c r="A310" s="56"/>
      <c r="B310" s="59"/>
      <c r="C310" s="59"/>
      <c r="D310" s="92"/>
      <c r="E310" s="92"/>
      <c r="F310" s="202"/>
      <c r="G310" s="202"/>
      <c r="H310" s="198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</row>
    <row r="311" ht="14.25" customHeight="1">
      <c r="A311" s="56"/>
      <c r="B311" s="59"/>
      <c r="C311" s="59"/>
      <c r="D311" s="92"/>
      <c r="E311" s="92"/>
      <c r="F311" s="202"/>
      <c r="G311" s="202"/>
      <c r="H311" s="198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</row>
    <row r="312" ht="14.25" customHeight="1">
      <c r="A312" s="56"/>
      <c r="B312" s="59"/>
      <c r="C312" s="59"/>
      <c r="D312" s="92"/>
      <c r="E312" s="92"/>
      <c r="F312" s="202"/>
      <c r="G312" s="202"/>
      <c r="H312" s="198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</row>
    <row r="313" ht="14.25" customHeight="1">
      <c r="A313" s="56"/>
      <c r="B313" s="59"/>
      <c r="C313" s="59"/>
      <c r="D313" s="92"/>
      <c r="E313" s="92"/>
      <c r="F313" s="202"/>
      <c r="G313" s="202"/>
      <c r="H313" s="198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</row>
    <row r="314" ht="14.25" customHeight="1">
      <c r="A314" s="56"/>
      <c r="B314" s="59"/>
      <c r="C314" s="59"/>
      <c r="D314" s="92"/>
      <c r="E314" s="92"/>
      <c r="F314" s="202"/>
      <c r="G314" s="202"/>
      <c r="H314" s="198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</row>
    <row r="315" ht="14.25" customHeight="1">
      <c r="A315" s="56"/>
      <c r="B315" s="59"/>
      <c r="C315" s="59"/>
      <c r="D315" s="92"/>
      <c r="E315" s="92"/>
      <c r="F315" s="202"/>
      <c r="G315" s="202"/>
      <c r="H315" s="198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</row>
    <row r="316" ht="14.25" customHeight="1">
      <c r="A316" s="56"/>
      <c r="B316" s="59"/>
      <c r="C316" s="59"/>
      <c r="D316" s="92"/>
      <c r="E316" s="92"/>
      <c r="F316" s="202"/>
      <c r="G316" s="202"/>
      <c r="H316" s="198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</row>
    <row r="317" ht="14.25" customHeight="1">
      <c r="A317" s="56"/>
      <c r="B317" s="59"/>
      <c r="C317" s="59"/>
      <c r="D317" s="92"/>
      <c r="E317" s="92"/>
      <c r="F317" s="202"/>
      <c r="G317" s="202"/>
      <c r="H317" s="198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</row>
    <row r="318" ht="14.25" customHeight="1">
      <c r="A318" s="56"/>
      <c r="B318" s="59"/>
      <c r="C318" s="59"/>
      <c r="D318" s="92"/>
      <c r="E318" s="92"/>
      <c r="F318" s="202"/>
      <c r="G318" s="202"/>
      <c r="H318" s="198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</row>
    <row r="319" ht="14.25" customHeight="1">
      <c r="A319" s="56"/>
      <c r="B319" s="59"/>
      <c r="C319" s="59"/>
      <c r="D319" s="92"/>
      <c r="E319" s="92"/>
      <c r="F319" s="202"/>
      <c r="G319" s="202"/>
      <c r="H319" s="198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</row>
    <row r="320" ht="14.25" customHeight="1">
      <c r="A320" s="56"/>
      <c r="B320" s="59"/>
      <c r="C320" s="59"/>
      <c r="D320" s="92"/>
      <c r="E320" s="92"/>
      <c r="F320" s="202"/>
      <c r="G320" s="202"/>
      <c r="H320" s="198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</row>
    <row r="321" ht="14.25" customHeight="1">
      <c r="A321" s="56"/>
      <c r="B321" s="59"/>
      <c r="C321" s="59"/>
      <c r="D321" s="92"/>
      <c r="E321" s="92"/>
      <c r="F321" s="202"/>
      <c r="G321" s="202"/>
      <c r="H321" s="198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</row>
    <row r="322" ht="14.25" customHeight="1">
      <c r="A322" s="56"/>
      <c r="B322" s="59"/>
      <c r="C322" s="59"/>
      <c r="D322" s="92"/>
      <c r="E322" s="92"/>
      <c r="F322" s="202"/>
      <c r="G322" s="202"/>
      <c r="H322" s="198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</row>
    <row r="323" ht="14.25" customHeight="1">
      <c r="A323" s="56"/>
      <c r="B323" s="59"/>
      <c r="C323" s="59"/>
      <c r="D323" s="92"/>
      <c r="E323" s="92"/>
      <c r="F323" s="202"/>
      <c r="G323" s="202"/>
      <c r="H323" s="198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</row>
    <row r="324" ht="14.25" customHeight="1">
      <c r="A324" s="56"/>
      <c r="B324" s="59"/>
      <c r="C324" s="59"/>
      <c r="D324" s="92"/>
      <c r="E324" s="92"/>
      <c r="F324" s="202"/>
      <c r="G324" s="202"/>
      <c r="H324" s="198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</row>
    <row r="325" ht="14.25" customHeight="1">
      <c r="A325" s="56"/>
      <c r="B325" s="59"/>
      <c r="C325" s="59"/>
      <c r="D325" s="92"/>
      <c r="E325" s="92"/>
      <c r="F325" s="202"/>
      <c r="G325" s="202"/>
      <c r="H325" s="198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</row>
    <row r="326" ht="14.25" customHeight="1">
      <c r="A326" s="56"/>
      <c r="B326" s="59"/>
      <c r="C326" s="59"/>
      <c r="D326" s="92"/>
      <c r="E326" s="92"/>
      <c r="F326" s="202"/>
      <c r="G326" s="202"/>
      <c r="H326" s="198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</row>
    <row r="327" ht="14.25" customHeight="1">
      <c r="A327" s="56"/>
      <c r="B327" s="59"/>
      <c r="C327" s="59"/>
      <c r="D327" s="92"/>
      <c r="E327" s="92"/>
      <c r="F327" s="202"/>
      <c r="G327" s="202"/>
      <c r="H327" s="198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</row>
    <row r="328" ht="14.25" customHeight="1">
      <c r="A328" s="56"/>
      <c r="B328" s="59"/>
      <c r="C328" s="59"/>
      <c r="D328" s="92"/>
      <c r="E328" s="92"/>
      <c r="F328" s="202"/>
      <c r="G328" s="202"/>
      <c r="H328" s="198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</row>
    <row r="329" ht="14.25" customHeight="1">
      <c r="A329" s="56"/>
      <c r="B329" s="59"/>
      <c r="C329" s="59"/>
      <c r="D329" s="92"/>
      <c r="E329" s="92"/>
      <c r="F329" s="202"/>
      <c r="G329" s="202"/>
      <c r="H329" s="198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</row>
    <row r="330" ht="14.25" customHeight="1">
      <c r="A330" s="56"/>
      <c r="B330" s="59"/>
      <c r="C330" s="59"/>
      <c r="D330" s="92"/>
      <c r="E330" s="92"/>
      <c r="F330" s="202"/>
      <c r="G330" s="202"/>
      <c r="H330" s="198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</row>
    <row r="331" ht="14.25" customHeight="1">
      <c r="A331" s="56"/>
      <c r="B331" s="59"/>
      <c r="C331" s="59"/>
      <c r="D331" s="92"/>
      <c r="E331" s="92"/>
      <c r="F331" s="202"/>
      <c r="G331" s="202"/>
      <c r="H331" s="198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</row>
    <row r="332" ht="14.25" customHeight="1">
      <c r="A332" s="56"/>
      <c r="B332" s="59"/>
      <c r="C332" s="59"/>
      <c r="D332" s="92"/>
      <c r="E332" s="92"/>
      <c r="F332" s="202"/>
      <c r="G332" s="202"/>
      <c r="H332" s="198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</row>
    <row r="333" ht="14.25" customHeight="1">
      <c r="A333" s="56"/>
      <c r="B333" s="59"/>
      <c r="C333" s="59"/>
      <c r="D333" s="92"/>
      <c r="E333" s="92"/>
      <c r="F333" s="202"/>
      <c r="G333" s="202"/>
      <c r="H333" s="198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</row>
    <row r="334" ht="14.25" customHeight="1">
      <c r="A334" s="56"/>
      <c r="B334" s="59"/>
      <c r="C334" s="59"/>
      <c r="D334" s="92"/>
      <c r="E334" s="92"/>
      <c r="F334" s="202"/>
      <c r="G334" s="202"/>
      <c r="H334" s="198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</row>
    <row r="335" ht="14.25" customHeight="1">
      <c r="A335" s="56"/>
      <c r="B335" s="59"/>
      <c r="C335" s="59"/>
      <c r="D335" s="92"/>
      <c r="E335" s="92"/>
      <c r="F335" s="202"/>
      <c r="G335" s="202"/>
      <c r="H335" s="198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</row>
    <row r="336" ht="14.25" customHeight="1">
      <c r="A336" s="56"/>
      <c r="B336" s="59"/>
      <c r="C336" s="59"/>
      <c r="D336" s="92"/>
      <c r="E336" s="92"/>
      <c r="F336" s="202"/>
      <c r="G336" s="202"/>
      <c r="H336" s="198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</row>
    <row r="337" ht="14.25" customHeight="1">
      <c r="A337" s="56"/>
      <c r="B337" s="59"/>
      <c r="C337" s="59"/>
      <c r="D337" s="92"/>
      <c r="E337" s="92"/>
      <c r="F337" s="202"/>
      <c r="G337" s="202"/>
      <c r="H337" s="198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</row>
    <row r="338" ht="14.25" customHeight="1">
      <c r="A338" s="56"/>
      <c r="B338" s="59"/>
      <c r="C338" s="59"/>
      <c r="D338" s="92"/>
      <c r="E338" s="92"/>
      <c r="F338" s="202"/>
      <c r="G338" s="202"/>
      <c r="H338" s="198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</row>
    <row r="339" ht="14.25" customHeight="1">
      <c r="A339" s="56"/>
      <c r="B339" s="59"/>
      <c r="C339" s="59"/>
      <c r="D339" s="92"/>
      <c r="E339" s="92"/>
      <c r="F339" s="202"/>
      <c r="G339" s="202"/>
      <c r="H339" s="198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</row>
    <row r="340" ht="14.25" customHeight="1">
      <c r="A340" s="56"/>
      <c r="B340" s="59"/>
      <c r="C340" s="59"/>
      <c r="D340" s="92"/>
      <c r="E340" s="92"/>
      <c r="F340" s="202"/>
      <c r="G340" s="202"/>
      <c r="H340" s="198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</row>
    <row r="341" ht="14.25" customHeight="1">
      <c r="A341" s="56"/>
      <c r="B341" s="59"/>
      <c r="C341" s="59"/>
      <c r="D341" s="92"/>
      <c r="E341" s="92"/>
      <c r="F341" s="202"/>
      <c r="G341" s="202"/>
      <c r="H341" s="198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</row>
    <row r="342" ht="14.25" customHeight="1">
      <c r="A342" s="56"/>
      <c r="B342" s="59"/>
      <c r="C342" s="59"/>
      <c r="D342" s="92"/>
      <c r="E342" s="92"/>
      <c r="F342" s="202"/>
      <c r="G342" s="202"/>
      <c r="H342" s="198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</row>
    <row r="343" ht="14.25" customHeight="1">
      <c r="A343" s="56"/>
      <c r="B343" s="59"/>
      <c r="C343" s="59"/>
      <c r="D343" s="92"/>
      <c r="E343" s="92"/>
      <c r="F343" s="202"/>
      <c r="G343" s="202"/>
      <c r="H343" s="198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</row>
    <row r="344" ht="14.25" customHeight="1">
      <c r="A344" s="56"/>
      <c r="B344" s="59"/>
      <c r="C344" s="59"/>
      <c r="D344" s="92"/>
      <c r="E344" s="92"/>
      <c r="F344" s="202"/>
      <c r="G344" s="202"/>
      <c r="H344" s="198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</row>
    <row r="345" ht="14.25" customHeight="1">
      <c r="A345" s="56"/>
      <c r="B345" s="59"/>
      <c r="C345" s="59"/>
      <c r="D345" s="92"/>
      <c r="E345" s="92"/>
      <c r="F345" s="202"/>
      <c r="G345" s="202"/>
      <c r="H345" s="198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</row>
    <row r="346" ht="14.25" customHeight="1">
      <c r="A346" s="56"/>
      <c r="B346" s="59"/>
      <c r="C346" s="59"/>
      <c r="D346" s="92"/>
      <c r="E346" s="92"/>
      <c r="F346" s="202"/>
      <c r="G346" s="202"/>
      <c r="H346" s="198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</row>
    <row r="347" ht="14.25" customHeight="1">
      <c r="A347" s="56"/>
      <c r="B347" s="59"/>
      <c r="C347" s="59"/>
      <c r="D347" s="92"/>
      <c r="E347" s="92"/>
      <c r="F347" s="202"/>
      <c r="G347" s="202"/>
      <c r="H347" s="198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</row>
    <row r="348" ht="14.25" customHeight="1">
      <c r="A348" s="56"/>
      <c r="B348" s="59"/>
      <c r="C348" s="59"/>
      <c r="D348" s="92"/>
      <c r="E348" s="92"/>
      <c r="F348" s="202"/>
      <c r="G348" s="202"/>
      <c r="H348" s="198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</row>
    <row r="349" ht="14.25" customHeight="1">
      <c r="A349" s="56"/>
      <c r="B349" s="59"/>
      <c r="C349" s="59"/>
      <c r="D349" s="92"/>
      <c r="E349" s="92"/>
      <c r="F349" s="202"/>
      <c r="G349" s="202"/>
      <c r="H349" s="198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</row>
    <row r="350" ht="14.25" customHeight="1">
      <c r="A350" s="56"/>
      <c r="B350" s="59"/>
      <c r="C350" s="59"/>
      <c r="D350" s="92"/>
      <c r="E350" s="92"/>
      <c r="F350" s="202"/>
      <c r="G350" s="202"/>
      <c r="H350" s="198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</row>
    <row r="351" ht="14.25" customHeight="1">
      <c r="A351" s="56"/>
      <c r="B351" s="59"/>
      <c r="C351" s="59"/>
      <c r="D351" s="92"/>
      <c r="E351" s="92"/>
      <c r="F351" s="202"/>
      <c r="G351" s="202"/>
      <c r="H351" s="198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</row>
    <row r="352" ht="14.25" customHeight="1">
      <c r="A352" s="56"/>
      <c r="B352" s="59"/>
      <c r="C352" s="59"/>
      <c r="D352" s="92"/>
      <c r="E352" s="92"/>
      <c r="F352" s="202"/>
      <c r="G352" s="202"/>
      <c r="H352" s="198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</row>
    <row r="353" ht="14.25" customHeight="1">
      <c r="A353" s="56"/>
      <c r="B353" s="59"/>
      <c r="C353" s="59"/>
      <c r="D353" s="92"/>
      <c r="E353" s="92"/>
      <c r="F353" s="202"/>
      <c r="G353" s="202"/>
      <c r="H353" s="198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</row>
    <row r="354" ht="14.25" customHeight="1">
      <c r="A354" s="56"/>
      <c r="B354" s="59"/>
      <c r="C354" s="59"/>
      <c r="D354" s="92"/>
      <c r="E354" s="92"/>
      <c r="F354" s="202"/>
      <c r="G354" s="202"/>
      <c r="H354" s="198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</row>
    <row r="355" ht="14.25" customHeight="1">
      <c r="A355" s="56"/>
      <c r="B355" s="59"/>
      <c r="C355" s="59"/>
      <c r="D355" s="92"/>
      <c r="E355" s="92"/>
      <c r="F355" s="202"/>
      <c r="G355" s="202"/>
      <c r="H355" s="198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</row>
    <row r="356" ht="14.25" customHeight="1">
      <c r="A356" s="56"/>
      <c r="B356" s="59"/>
      <c r="C356" s="59"/>
      <c r="D356" s="92"/>
      <c r="E356" s="92"/>
      <c r="F356" s="202"/>
      <c r="G356" s="202"/>
      <c r="H356" s="198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</row>
    <row r="357" ht="14.25" customHeight="1">
      <c r="A357" s="56"/>
      <c r="B357" s="59"/>
      <c r="C357" s="59"/>
      <c r="D357" s="92"/>
      <c r="E357" s="92"/>
      <c r="F357" s="202"/>
      <c r="G357" s="202"/>
      <c r="H357" s="198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</row>
    <row r="358" ht="14.25" customHeight="1">
      <c r="A358" s="56"/>
      <c r="B358" s="59"/>
      <c r="C358" s="59"/>
      <c r="D358" s="92"/>
      <c r="E358" s="92"/>
      <c r="F358" s="202"/>
      <c r="G358" s="202"/>
      <c r="H358" s="198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</row>
    <row r="359" ht="14.25" customHeight="1">
      <c r="A359" s="56"/>
      <c r="B359" s="59"/>
      <c r="C359" s="59"/>
      <c r="D359" s="92"/>
      <c r="E359" s="92"/>
      <c r="F359" s="202"/>
      <c r="G359" s="202"/>
      <c r="H359" s="198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</row>
    <row r="360" ht="14.25" customHeight="1">
      <c r="A360" s="56"/>
      <c r="B360" s="59"/>
      <c r="C360" s="59"/>
      <c r="D360" s="92"/>
      <c r="E360" s="92"/>
      <c r="F360" s="202"/>
      <c r="G360" s="202"/>
      <c r="H360" s="198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</row>
    <row r="361" ht="14.25" customHeight="1">
      <c r="A361" s="56"/>
      <c r="B361" s="59"/>
      <c r="C361" s="59"/>
      <c r="D361" s="92"/>
      <c r="E361" s="92"/>
      <c r="F361" s="202"/>
      <c r="G361" s="202"/>
      <c r="H361" s="198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</row>
    <row r="362" ht="14.25" customHeight="1">
      <c r="A362" s="56"/>
      <c r="B362" s="59"/>
      <c r="C362" s="59"/>
      <c r="D362" s="92"/>
      <c r="E362" s="92"/>
      <c r="F362" s="202"/>
      <c r="G362" s="202"/>
      <c r="H362" s="198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</row>
    <row r="363" ht="14.25" customHeight="1">
      <c r="A363" s="56"/>
      <c r="B363" s="59"/>
      <c r="C363" s="59"/>
      <c r="D363" s="92"/>
      <c r="E363" s="92"/>
      <c r="F363" s="202"/>
      <c r="G363" s="202"/>
      <c r="H363" s="198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</row>
    <row r="364" ht="14.25" customHeight="1">
      <c r="A364" s="56"/>
      <c r="B364" s="59"/>
      <c r="C364" s="59"/>
      <c r="D364" s="92"/>
      <c r="E364" s="92"/>
      <c r="F364" s="202"/>
      <c r="G364" s="202"/>
      <c r="H364" s="198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</row>
    <row r="365" ht="14.25" customHeight="1">
      <c r="A365" s="56"/>
      <c r="B365" s="59"/>
      <c r="C365" s="59"/>
      <c r="D365" s="92"/>
      <c r="E365" s="92"/>
      <c r="F365" s="202"/>
      <c r="G365" s="202"/>
      <c r="H365" s="198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</row>
    <row r="366" ht="14.25" customHeight="1">
      <c r="A366" s="56"/>
      <c r="B366" s="59"/>
      <c r="C366" s="59"/>
      <c r="D366" s="92"/>
      <c r="E366" s="92"/>
      <c r="F366" s="202"/>
      <c r="G366" s="202"/>
      <c r="H366" s="198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</row>
    <row r="367" ht="14.25" customHeight="1">
      <c r="A367" s="56"/>
      <c r="B367" s="59"/>
      <c r="C367" s="59"/>
      <c r="D367" s="92"/>
      <c r="E367" s="92"/>
      <c r="F367" s="202"/>
      <c r="G367" s="202"/>
      <c r="H367" s="198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</row>
    <row r="368" ht="14.25" customHeight="1">
      <c r="A368" s="56"/>
      <c r="B368" s="59"/>
      <c r="C368" s="59"/>
      <c r="D368" s="92"/>
      <c r="E368" s="92"/>
      <c r="F368" s="202"/>
      <c r="G368" s="202"/>
      <c r="H368" s="198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</row>
    <row r="369" ht="14.25" customHeight="1">
      <c r="A369" s="56"/>
      <c r="B369" s="59"/>
      <c r="C369" s="59"/>
      <c r="D369" s="92"/>
      <c r="E369" s="92"/>
      <c r="F369" s="202"/>
      <c r="G369" s="202"/>
      <c r="H369" s="198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</row>
    <row r="370" ht="14.25" customHeight="1">
      <c r="A370" s="56"/>
      <c r="B370" s="59"/>
      <c r="C370" s="59"/>
      <c r="D370" s="92"/>
      <c r="E370" s="92"/>
      <c r="F370" s="202"/>
      <c r="G370" s="202"/>
      <c r="H370" s="198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</row>
    <row r="371" ht="14.25" customHeight="1">
      <c r="A371" s="56"/>
      <c r="B371" s="59"/>
      <c r="C371" s="59"/>
      <c r="D371" s="92"/>
      <c r="E371" s="92"/>
      <c r="F371" s="202"/>
      <c r="G371" s="202"/>
      <c r="H371" s="198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</row>
    <row r="372" ht="14.25" customHeight="1">
      <c r="A372" s="56"/>
      <c r="B372" s="59"/>
      <c r="C372" s="59"/>
      <c r="D372" s="92"/>
      <c r="E372" s="92"/>
      <c r="F372" s="202"/>
      <c r="G372" s="202"/>
      <c r="H372" s="198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</row>
    <row r="373" ht="14.25" customHeight="1">
      <c r="A373" s="56"/>
      <c r="B373" s="59"/>
      <c r="C373" s="59"/>
      <c r="D373" s="92"/>
      <c r="E373" s="92"/>
      <c r="F373" s="202"/>
      <c r="G373" s="202"/>
      <c r="H373" s="198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</row>
    <row r="374" ht="14.25" customHeight="1">
      <c r="A374" s="56"/>
      <c r="B374" s="59"/>
      <c r="C374" s="59"/>
      <c r="D374" s="92"/>
      <c r="E374" s="92"/>
      <c r="F374" s="202"/>
      <c r="G374" s="202"/>
      <c r="H374" s="198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</row>
    <row r="375" ht="14.25" customHeight="1">
      <c r="A375" s="56"/>
      <c r="B375" s="59"/>
      <c r="C375" s="59"/>
      <c r="D375" s="92"/>
      <c r="E375" s="92"/>
      <c r="F375" s="202"/>
      <c r="G375" s="202"/>
      <c r="H375" s="198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</row>
    <row r="376" ht="14.25" customHeight="1">
      <c r="A376" s="56"/>
      <c r="B376" s="59"/>
      <c r="C376" s="59"/>
      <c r="D376" s="92"/>
      <c r="E376" s="92"/>
      <c r="F376" s="202"/>
      <c r="G376" s="202"/>
      <c r="H376" s="198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</row>
    <row r="377" ht="14.25" customHeight="1">
      <c r="A377" s="56"/>
      <c r="B377" s="59"/>
      <c r="C377" s="59"/>
      <c r="D377" s="92"/>
      <c r="E377" s="92"/>
      <c r="F377" s="202"/>
      <c r="G377" s="202"/>
      <c r="H377" s="198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</row>
    <row r="378" ht="14.25" customHeight="1">
      <c r="A378" s="56"/>
      <c r="B378" s="59"/>
      <c r="C378" s="59"/>
      <c r="D378" s="92"/>
      <c r="E378" s="92"/>
      <c r="F378" s="202"/>
      <c r="G378" s="202"/>
      <c r="H378" s="198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</row>
    <row r="379" ht="14.25" customHeight="1">
      <c r="A379" s="56"/>
      <c r="B379" s="59"/>
      <c r="C379" s="59"/>
      <c r="D379" s="92"/>
      <c r="E379" s="92"/>
      <c r="F379" s="202"/>
      <c r="G379" s="202"/>
      <c r="H379" s="198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</row>
    <row r="380" ht="14.25" customHeight="1">
      <c r="A380" s="56"/>
      <c r="B380" s="59"/>
      <c r="C380" s="59"/>
      <c r="D380" s="92"/>
      <c r="E380" s="92"/>
      <c r="F380" s="202"/>
      <c r="G380" s="202"/>
      <c r="H380" s="198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</row>
    <row r="381" ht="14.25" customHeight="1">
      <c r="A381" s="56"/>
      <c r="B381" s="59"/>
      <c r="C381" s="59"/>
      <c r="D381" s="92"/>
      <c r="E381" s="92"/>
      <c r="F381" s="202"/>
      <c r="G381" s="202"/>
      <c r="H381" s="198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</row>
    <row r="382" ht="14.25" customHeight="1">
      <c r="A382" s="56"/>
      <c r="B382" s="59"/>
      <c r="C382" s="59"/>
      <c r="D382" s="92"/>
      <c r="E382" s="92"/>
      <c r="F382" s="202"/>
      <c r="G382" s="202"/>
      <c r="H382" s="198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</row>
    <row r="383" ht="14.25" customHeight="1">
      <c r="A383" s="56"/>
      <c r="B383" s="59"/>
      <c r="C383" s="59"/>
      <c r="D383" s="92"/>
      <c r="E383" s="92"/>
      <c r="F383" s="202"/>
      <c r="G383" s="202"/>
      <c r="H383" s="198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</row>
    <row r="384" ht="14.25" customHeight="1">
      <c r="A384" s="56"/>
      <c r="B384" s="59"/>
      <c r="C384" s="59"/>
      <c r="D384" s="92"/>
      <c r="E384" s="92"/>
      <c r="F384" s="202"/>
      <c r="G384" s="202"/>
      <c r="H384" s="198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</row>
    <row r="385" ht="14.25" customHeight="1">
      <c r="A385" s="56"/>
      <c r="B385" s="59"/>
      <c r="C385" s="59"/>
      <c r="D385" s="92"/>
      <c r="E385" s="92"/>
      <c r="F385" s="202"/>
      <c r="G385" s="202"/>
      <c r="H385" s="198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</row>
    <row r="386" ht="14.25" customHeight="1">
      <c r="A386" s="56"/>
      <c r="B386" s="59"/>
      <c r="C386" s="59"/>
      <c r="D386" s="92"/>
      <c r="E386" s="92"/>
      <c r="F386" s="202"/>
      <c r="G386" s="202"/>
      <c r="H386" s="198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</row>
    <row r="387" ht="14.25" customHeight="1">
      <c r="A387" s="56"/>
      <c r="B387" s="59"/>
      <c r="C387" s="59"/>
      <c r="D387" s="92"/>
      <c r="E387" s="92"/>
      <c r="F387" s="202"/>
      <c r="G387" s="202"/>
      <c r="H387" s="198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</row>
    <row r="388" ht="14.25" customHeight="1">
      <c r="A388" s="56"/>
      <c r="B388" s="59"/>
      <c r="C388" s="59"/>
      <c r="D388" s="92"/>
      <c r="E388" s="92"/>
      <c r="F388" s="202"/>
      <c r="G388" s="202"/>
      <c r="H388" s="198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</row>
    <row r="389" ht="14.25" customHeight="1">
      <c r="A389" s="56"/>
      <c r="B389" s="59"/>
      <c r="C389" s="59"/>
      <c r="D389" s="92"/>
      <c r="E389" s="92"/>
      <c r="F389" s="202"/>
      <c r="G389" s="202"/>
      <c r="H389" s="198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</row>
    <row r="390" ht="14.25" customHeight="1">
      <c r="A390" s="56"/>
      <c r="B390" s="59"/>
      <c r="C390" s="59"/>
      <c r="D390" s="92"/>
      <c r="E390" s="92"/>
      <c r="F390" s="202"/>
      <c r="G390" s="202"/>
      <c r="H390" s="198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</row>
    <row r="391" ht="14.25" customHeight="1">
      <c r="A391" s="56"/>
      <c r="B391" s="59"/>
      <c r="C391" s="59"/>
      <c r="D391" s="92"/>
      <c r="E391" s="92"/>
      <c r="F391" s="202"/>
      <c r="G391" s="202"/>
      <c r="H391" s="198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</row>
    <row r="392" ht="14.25" customHeight="1">
      <c r="A392" s="56"/>
      <c r="B392" s="59"/>
      <c r="C392" s="59"/>
      <c r="D392" s="92"/>
      <c r="E392" s="92"/>
      <c r="F392" s="202"/>
      <c r="G392" s="202"/>
      <c r="H392" s="198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</row>
    <row r="393" ht="14.25" customHeight="1">
      <c r="A393" s="56"/>
      <c r="B393" s="59"/>
      <c r="C393" s="59"/>
      <c r="D393" s="92"/>
      <c r="E393" s="92"/>
      <c r="F393" s="202"/>
      <c r="G393" s="202"/>
      <c r="H393" s="198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</row>
    <row r="394" ht="14.25" customHeight="1">
      <c r="A394" s="56"/>
      <c r="B394" s="59"/>
      <c r="C394" s="59"/>
      <c r="D394" s="92"/>
      <c r="E394" s="92"/>
      <c r="F394" s="202"/>
      <c r="G394" s="202"/>
      <c r="H394" s="198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</row>
    <row r="395" ht="14.25" customHeight="1">
      <c r="A395" s="56"/>
      <c r="B395" s="59"/>
      <c r="C395" s="59"/>
      <c r="D395" s="92"/>
      <c r="E395" s="92"/>
      <c r="F395" s="202"/>
      <c r="G395" s="202"/>
      <c r="H395" s="198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</row>
    <row r="396" ht="14.25" customHeight="1">
      <c r="A396" s="56"/>
      <c r="B396" s="59"/>
      <c r="C396" s="59"/>
      <c r="D396" s="92"/>
      <c r="E396" s="92"/>
      <c r="F396" s="202"/>
      <c r="G396" s="202"/>
      <c r="H396" s="198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</row>
    <row r="397" ht="14.25" customHeight="1">
      <c r="A397" s="56"/>
      <c r="B397" s="59"/>
      <c r="C397" s="59"/>
      <c r="D397" s="92"/>
      <c r="E397" s="92"/>
      <c r="F397" s="202"/>
      <c r="G397" s="202"/>
      <c r="H397" s="198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</row>
    <row r="398" ht="14.25" customHeight="1">
      <c r="A398" s="56"/>
      <c r="B398" s="59"/>
      <c r="C398" s="59"/>
      <c r="D398" s="92"/>
      <c r="E398" s="92"/>
      <c r="F398" s="202"/>
      <c r="G398" s="202"/>
      <c r="H398" s="198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</row>
    <row r="399" ht="14.25" customHeight="1">
      <c r="A399" s="56"/>
      <c r="B399" s="59"/>
      <c r="C399" s="59"/>
      <c r="D399" s="92"/>
      <c r="E399" s="92"/>
      <c r="F399" s="202"/>
      <c r="G399" s="202"/>
      <c r="H399" s="198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</row>
    <row r="400" ht="14.25" customHeight="1">
      <c r="A400" s="56"/>
      <c r="B400" s="59"/>
      <c r="C400" s="59"/>
      <c r="D400" s="92"/>
      <c r="E400" s="92"/>
      <c r="F400" s="202"/>
      <c r="G400" s="202"/>
      <c r="H400" s="198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</row>
    <row r="401" ht="14.25" customHeight="1">
      <c r="A401" s="56"/>
      <c r="B401" s="59"/>
      <c r="C401" s="59"/>
      <c r="D401" s="92"/>
      <c r="E401" s="92"/>
      <c r="F401" s="202"/>
      <c r="G401" s="202"/>
      <c r="H401" s="198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</row>
    <row r="402" ht="14.25" customHeight="1">
      <c r="A402" s="56"/>
      <c r="B402" s="59"/>
      <c r="C402" s="59"/>
      <c r="D402" s="92"/>
      <c r="E402" s="92"/>
      <c r="F402" s="202"/>
      <c r="G402" s="202"/>
      <c r="H402" s="198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</row>
    <row r="403" ht="14.25" customHeight="1">
      <c r="A403" s="56"/>
      <c r="B403" s="59"/>
      <c r="C403" s="59"/>
      <c r="D403" s="92"/>
      <c r="E403" s="92"/>
      <c r="F403" s="202"/>
      <c r="G403" s="202"/>
      <c r="H403" s="198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</row>
    <row r="404" ht="14.25" customHeight="1">
      <c r="A404" s="56"/>
      <c r="B404" s="59"/>
      <c r="C404" s="59"/>
      <c r="D404" s="92"/>
      <c r="E404" s="92"/>
      <c r="F404" s="202"/>
      <c r="G404" s="202"/>
      <c r="H404" s="198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</row>
    <row r="405" ht="14.25" customHeight="1">
      <c r="A405" s="56"/>
      <c r="B405" s="59"/>
      <c r="C405" s="59"/>
      <c r="D405" s="92"/>
      <c r="E405" s="92"/>
      <c r="F405" s="202"/>
      <c r="G405" s="202"/>
      <c r="H405" s="198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</row>
    <row r="406" ht="14.25" customHeight="1">
      <c r="A406" s="56"/>
      <c r="B406" s="59"/>
      <c r="C406" s="59"/>
      <c r="D406" s="92"/>
      <c r="E406" s="92"/>
      <c r="F406" s="202"/>
      <c r="G406" s="202"/>
      <c r="H406" s="198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</row>
    <row r="407" ht="14.25" customHeight="1">
      <c r="A407" s="56"/>
      <c r="B407" s="59"/>
      <c r="C407" s="59"/>
      <c r="D407" s="92"/>
      <c r="E407" s="92"/>
      <c r="F407" s="202"/>
      <c r="G407" s="202"/>
      <c r="H407" s="198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</row>
    <row r="408" ht="14.25" customHeight="1">
      <c r="A408" s="56"/>
      <c r="B408" s="59"/>
      <c r="C408" s="59"/>
      <c r="D408" s="92"/>
      <c r="E408" s="92"/>
      <c r="F408" s="202"/>
      <c r="G408" s="202"/>
      <c r="H408" s="198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</row>
    <row r="409" ht="14.25" customHeight="1">
      <c r="A409" s="56"/>
      <c r="B409" s="59"/>
      <c r="C409" s="59"/>
      <c r="D409" s="92"/>
      <c r="E409" s="92"/>
      <c r="F409" s="202"/>
      <c r="G409" s="202"/>
      <c r="H409" s="198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</row>
    <row r="410" ht="14.25" customHeight="1">
      <c r="A410" s="56"/>
      <c r="B410" s="59"/>
      <c r="C410" s="59"/>
      <c r="D410" s="92"/>
      <c r="E410" s="92"/>
      <c r="F410" s="202"/>
      <c r="G410" s="202"/>
      <c r="H410" s="198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</row>
    <row r="411" ht="14.25" customHeight="1">
      <c r="A411" s="56"/>
      <c r="B411" s="59"/>
      <c r="C411" s="59"/>
      <c r="D411" s="92"/>
      <c r="E411" s="92"/>
      <c r="F411" s="202"/>
      <c r="G411" s="202"/>
      <c r="H411" s="198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</row>
    <row r="412" ht="14.25" customHeight="1">
      <c r="A412" s="56"/>
      <c r="B412" s="59"/>
      <c r="C412" s="59"/>
      <c r="D412" s="92"/>
      <c r="E412" s="92"/>
      <c r="F412" s="202"/>
      <c r="G412" s="202"/>
      <c r="H412" s="198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</row>
    <row r="413" ht="14.25" customHeight="1">
      <c r="A413" s="56"/>
      <c r="B413" s="59"/>
      <c r="C413" s="59"/>
      <c r="D413" s="92"/>
      <c r="E413" s="92"/>
      <c r="F413" s="202"/>
      <c r="G413" s="202"/>
      <c r="H413" s="198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</row>
    <row r="414" ht="14.25" customHeight="1">
      <c r="A414" s="56"/>
      <c r="B414" s="59"/>
      <c r="C414" s="59"/>
      <c r="D414" s="92"/>
      <c r="E414" s="92"/>
      <c r="F414" s="202"/>
      <c r="G414" s="202"/>
      <c r="H414" s="198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</row>
    <row r="415" ht="14.25" customHeight="1">
      <c r="A415" s="56"/>
      <c r="B415" s="59"/>
      <c r="C415" s="59"/>
      <c r="D415" s="92"/>
      <c r="E415" s="92"/>
      <c r="F415" s="202"/>
      <c r="G415" s="202"/>
      <c r="H415" s="198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</row>
    <row r="416" ht="14.25" customHeight="1">
      <c r="A416" s="56"/>
      <c r="B416" s="59"/>
      <c r="C416" s="59"/>
      <c r="D416" s="92"/>
      <c r="E416" s="92"/>
      <c r="F416" s="202"/>
      <c r="G416" s="202"/>
      <c r="H416" s="198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</row>
    <row r="417" ht="14.25" customHeight="1">
      <c r="A417" s="56"/>
      <c r="B417" s="59"/>
      <c r="C417" s="59"/>
      <c r="D417" s="92"/>
      <c r="E417" s="92"/>
      <c r="F417" s="202"/>
      <c r="G417" s="202"/>
      <c r="H417" s="198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</row>
    <row r="418" ht="14.25" customHeight="1">
      <c r="A418" s="56"/>
      <c r="B418" s="59"/>
      <c r="C418" s="59"/>
      <c r="D418" s="92"/>
      <c r="E418" s="92"/>
      <c r="F418" s="202"/>
      <c r="G418" s="202"/>
      <c r="H418" s="198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</row>
    <row r="419" ht="14.25" customHeight="1">
      <c r="A419" s="56"/>
      <c r="B419" s="59"/>
      <c r="C419" s="59"/>
      <c r="D419" s="92"/>
      <c r="E419" s="92"/>
      <c r="F419" s="202"/>
      <c r="G419" s="202"/>
      <c r="H419" s="198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</row>
    <row r="420" ht="14.25" customHeight="1">
      <c r="A420" s="56"/>
      <c r="B420" s="59"/>
      <c r="C420" s="59"/>
      <c r="D420" s="92"/>
      <c r="E420" s="92"/>
      <c r="F420" s="202"/>
      <c r="G420" s="202"/>
      <c r="H420" s="198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</row>
    <row r="421" ht="14.25" customHeight="1">
      <c r="A421" s="56"/>
      <c r="B421" s="59"/>
      <c r="C421" s="59"/>
      <c r="D421" s="92"/>
      <c r="E421" s="92"/>
      <c r="F421" s="202"/>
      <c r="G421" s="202"/>
      <c r="H421" s="198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</row>
    <row r="422" ht="14.25" customHeight="1">
      <c r="A422" s="56"/>
      <c r="B422" s="59"/>
      <c r="C422" s="59"/>
      <c r="D422" s="92"/>
      <c r="E422" s="92"/>
      <c r="F422" s="202"/>
      <c r="G422" s="202"/>
      <c r="H422" s="198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</row>
    <row r="423" ht="14.25" customHeight="1">
      <c r="A423" s="56"/>
      <c r="B423" s="59"/>
      <c r="C423" s="59"/>
      <c r="D423" s="92"/>
      <c r="E423" s="92"/>
      <c r="F423" s="202"/>
      <c r="G423" s="202"/>
      <c r="H423" s="198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</row>
    <row r="424" ht="14.25" customHeight="1">
      <c r="A424" s="56"/>
      <c r="B424" s="59"/>
      <c r="C424" s="59"/>
      <c r="D424" s="92"/>
      <c r="E424" s="92"/>
      <c r="F424" s="202"/>
      <c r="G424" s="202"/>
      <c r="H424" s="198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</row>
    <row r="425" ht="14.25" customHeight="1">
      <c r="A425" s="56"/>
      <c r="B425" s="59"/>
      <c r="C425" s="59"/>
      <c r="D425" s="92"/>
      <c r="E425" s="92"/>
      <c r="F425" s="202"/>
      <c r="G425" s="202"/>
      <c r="H425" s="198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</row>
    <row r="426" ht="14.25" customHeight="1">
      <c r="A426" s="56"/>
      <c r="B426" s="59"/>
      <c r="C426" s="59"/>
      <c r="D426" s="92"/>
      <c r="E426" s="92"/>
      <c r="F426" s="202"/>
      <c r="G426" s="202"/>
      <c r="H426" s="198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</row>
    <row r="427" ht="14.25" customHeight="1">
      <c r="A427" s="56"/>
      <c r="B427" s="59"/>
      <c r="C427" s="59"/>
      <c r="D427" s="92"/>
      <c r="E427" s="92"/>
      <c r="F427" s="202"/>
      <c r="G427" s="202"/>
      <c r="H427" s="198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</row>
    <row r="428" ht="14.25" customHeight="1">
      <c r="A428" s="56"/>
      <c r="B428" s="59"/>
      <c r="C428" s="59"/>
      <c r="D428" s="92"/>
      <c r="E428" s="92"/>
      <c r="F428" s="202"/>
      <c r="G428" s="202"/>
      <c r="H428" s="198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</row>
    <row r="429" ht="14.25" customHeight="1">
      <c r="A429" s="56"/>
      <c r="B429" s="59"/>
      <c r="C429" s="59"/>
      <c r="D429" s="92"/>
      <c r="E429" s="92"/>
      <c r="F429" s="202"/>
      <c r="G429" s="202"/>
      <c r="H429" s="198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</row>
    <row r="430" ht="14.25" customHeight="1">
      <c r="A430" s="56"/>
      <c r="B430" s="59"/>
      <c r="C430" s="59"/>
      <c r="D430" s="92"/>
      <c r="E430" s="92"/>
      <c r="F430" s="202"/>
      <c r="G430" s="202"/>
      <c r="H430" s="198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</row>
    <row r="431" ht="14.25" customHeight="1">
      <c r="A431" s="56"/>
      <c r="B431" s="59"/>
      <c r="C431" s="59"/>
      <c r="D431" s="92"/>
      <c r="E431" s="92"/>
      <c r="F431" s="202"/>
      <c r="G431" s="202"/>
      <c r="H431" s="198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</row>
    <row r="432" ht="14.25" customHeight="1">
      <c r="A432" s="56"/>
      <c r="B432" s="59"/>
      <c r="C432" s="59"/>
      <c r="D432" s="92"/>
      <c r="E432" s="92"/>
      <c r="F432" s="202"/>
      <c r="G432" s="202"/>
      <c r="H432" s="198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</row>
    <row r="433" ht="14.25" customHeight="1">
      <c r="A433" s="56"/>
      <c r="B433" s="59"/>
      <c r="C433" s="59"/>
      <c r="D433" s="92"/>
      <c r="E433" s="92"/>
      <c r="F433" s="202"/>
      <c r="G433" s="202"/>
      <c r="H433" s="198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</row>
    <row r="434" ht="14.25" customHeight="1">
      <c r="A434" s="56"/>
      <c r="B434" s="59"/>
      <c r="C434" s="59"/>
      <c r="D434" s="92"/>
      <c r="E434" s="92"/>
      <c r="F434" s="202"/>
      <c r="G434" s="202"/>
      <c r="H434" s="198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</row>
    <row r="435" ht="14.25" customHeight="1">
      <c r="A435" s="56"/>
      <c r="B435" s="59"/>
      <c r="C435" s="59"/>
      <c r="D435" s="92"/>
      <c r="E435" s="92"/>
      <c r="F435" s="202"/>
      <c r="G435" s="202"/>
      <c r="H435" s="198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</row>
    <row r="436" ht="14.25" customHeight="1">
      <c r="A436" s="56"/>
      <c r="B436" s="59"/>
      <c r="C436" s="59"/>
      <c r="D436" s="92"/>
      <c r="E436" s="92"/>
      <c r="F436" s="202"/>
      <c r="G436" s="202"/>
      <c r="H436" s="198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</row>
    <row r="437" ht="14.25" customHeight="1">
      <c r="A437" s="56"/>
      <c r="B437" s="59"/>
      <c r="C437" s="59"/>
      <c r="D437" s="92"/>
      <c r="E437" s="92"/>
      <c r="F437" s="202"/>
      <c r="G437" s="202"/>
      <c r="H437" s="198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</row>
    <row r="438" ht="14.25" customHeight="1">
      <c r="A438" s="56"/>
      <c r="B438" s="59"/>
      <c r="C438" s="59"/>
      <c r="D438" s="92"/>
      <c r="E438" s="92"/>
      <c r="F438" s="202"/>
      <c r="G438" s="202"/>
      <c r="H438" s="198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</row>
    <row r="439" ht="14.25" customHeight="1">
      <c r="A439" s="56"/>
      <c r="B439" s="59"/>
      <c r="C439" s="59"/>
      <c r="D439" s="92"/>
      <c r="E439" s="92"/>
      <c r="F439" s="202"/>
      <c r="G439" s="202"/>
      <c r="H439" s="198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</row>
    <row r="440" ht="14.25" customHeight="1">
      <c r="A440" s="56"/>
      <c r="B440" s="59"/>
      <c r="C440" s="59"/>
      <c r="D440" s="92"/>
      <c r="E440" s="92"/>
      <c r="F440" s="202"/>
      <c r="G440" s="202"/>
      <c r="H440" s="198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</row>
    <row r="441" ht="14.25" customHeight="1">
      <c r="A441" s="56"/>
      <c r="B441" s="59"/>
      <c r="C441" s="59"/>
      <c r="D441" s="92"/>
      <c r="E441" s="92"/>
      <c r="F441" s="202"/>
      <c r="G441" s="202"/>
      <c r="H441" s="198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</row>
    <row r="442" ht="14.25" customHeight="1">
      <c r="A442" s="56"/>
      <c r="B442" s="59"/>
      <c r="C442" s="59"/>
      <c r="D442" s="92"/>
      <c r="E442" s="92"/>
      <c r="F442" s="202"/>
      <c r="G442" s="202"/>
      <c r="H442" s="198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</row>
    <row r="443" ht="14.25" customHeight="1">
      <c r="A443" s="56"/>
      <c r="B443" s="59"/>
      <c r="C443" s="59"/>
      <c r="D443" s="92"/>
      <c r="E443" s="92"/>
      <c r="F443" s="202"/>
      <c r="G443" s="202"/>
      <c r="H443" s="198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</row>
    <row r="444" ht="14.25" customHeight="1">
      <c r="A444" s="56"/>
      <c r="B444" s="59"/>
      <c r="C444" s="59"/>
      <c r="D444" s="92"/>
      <c r="E444" s="92"/>
      <c r="F444" s="202"/>
      <c r="G444" s="202"/>
      <c r="H444" s="198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</row>
    <row r="445" ht="14.25" customHeight="1">
      <c r="A445" s="56"/>
      <c r="B445" s="59"/>
      <c r="C445" s="59"/>
      <c r="D445" s="92"/>
      <c r="E445" s="92"/>
      <c r="F445" s="202"/>
      <c r="G445" s="202"/>
      <c r="H445" s="198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</row>
    <row r="446" ht="14.25" customHeight="1">
      <c r="A446" s="56"/>
      <c r="B446" s="59"/>
      <c r="C446" s="59"/>
      <c r="D446" s="92"/>
      <c r="E446" s="92"/>
      <c r="F446" s="202"/>
      <c r="G446" s="202"/>
      <c r="H446" s="198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</row>
    <row r="447" ht="14.25" customHeight="1">
      <c r="A447" s="56"/>
      <c r="B447" s="59"/>
      <c r="C447" s="59"/>
      <c r="D447" s="92"/>
      <c r="E447" s="92"/>
      <c r="F447" s="202"/>
      <c r="G447" s="202"/>
      <c r="H447" s="198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</row>
    <row r="448" ht="14.25" customHeight="1">
      <c r="A448" s="56"/>
      <c r="B448" s="59"/>
      <c r="C448" s="59"/>
      <c r="D448" s="92"/>
      <c r="E448" s="92"/>
      <c r="F448" s="202"/>
      <c r="G448" s="202"/>
      <c r="H448" s="198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</row>
    <row r="449" ht="14.25" customHeight="1">
      <c r="A449" s="56"/>
      <c r="B449" s="59"/>
      <c r="C449" s="59"/>
      <c r="D449" s="92"/>
      <c r="E449" s="92"/>
      <c r="F449" s="202"/>
      <c r="G449" s="202"/>
      <c r="H449" s="198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</row>
    <row r="450" ht="14.25" customHeight="1">
      <c r="A450" s="56"/>
      <c r="B450" s="59"/>
      <c r="C450" s="59"/>
      <c r="D450" s="92"/>
      <c r="E450" s="92"/>
      <c r="F450" s="202"/>
      <c r="G450" s="202"/>
      <c r="H450" s="198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</row>
    <row r="451" ht="14.25" customHeight="1">
      <c r="A451" s="56"/>
      <c r="B451" s="59"/>
      <c r="C451" s="59"/>
      <c r="D451" s="92"/>
      <c r="E451" s="92"/>
      <c r="F451" s="202"/>
      <c r="G451" s="202"/>
      <c r="H451" s="198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</row>
    <row r="452" ht="14.25" customHeight="1">
      <c r="A452" s="56"/>
      <c r="B452" s="59"/>
      <c r="C452" s="59"/>
      <c r="D452" s="92"/>
      <c r="E452" s="92"/>
      <c r="F452" s="202"/>
      <c r="G452" s="202"/>
      <c r="H452" s="198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</row>
    <row r="453" ht="14.25" customHeight="1">
      <c r="A453" s="56"/>
      <c r="B453" s="59"/>
      <c r="C453" s="59"/>
      <c r="D453" s="92"/>
      <c r="E453" s="92"/>
      <c r="F453" s="202"/>
      <c r="G453" s="202"/>
      <c r="H453" s="198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</row>
    <row r="454" ht="14.25" customHeight="1">
      <c r="A454" s="56"/>
      <c r="B454" s="59"/>
      <c r="C454" s="59"/>
      <c r="D454" s="92"/>
      <c r="E454" s="92"/>
      <c r="F454" s="202"/>
      <c r="G454" s="202"/>
      <c r="H454" s="198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</row>
    <row r="455" ht="14.25" customHeight="1">
      <c r="A455" s="56"/>
      <c r="B455" s="59"/>
      <c r="C455" s="59"/>
      <c r="D455" s="92"/>
      <c r="E455" s="92"/>
      <c r="F455" s="202"/>
      <c r="G455" s="202"/>
      <c r="H455" s="198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</row>
    <row r="456" ht="14.25" customHeight="1">
      <c r="A456" s="56"/>
      <c r="B456" s="59"/>
      <c r="C456" s="59"/>
      <c r="D456" s="92"/>
      <c r="E456" s="92"/>
      <c r="F456" s="202"/>
      <c r="G456" s="202"/>
      <c r="H456" s="198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</row>
    <row r="457" ht="14.25" customHeight="1">
      <c r="A457" s="56"/>
      <c r="B457" s="59"/>
      <c r="C457" s="59"/>
      <c r="D457" s="92"/>
      <c r="E457" s="92"/>
      <c r="F457" s="202"/>
      <c r="G457" s="202"/>
      <c r="H457" s="198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</row>
    <row r="458" ht="14.25" customHeight="1">
      <c r="A458" s="56"/>
      <c r="B458" s="59"/>
      <c r="C458" s="59"/>
      <c r="D458" s="92"/>
      <c r="E458" s="92"/>
      <c r="F458" s="202"/>
      <c r="G458" s="202"/>
      <c r="H458" s="198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</row>
    <row r="459" ht="14.25" customHeight="1">
      <c r="A459" s="56"/>
      <c r="B459" s="59"/>
      <c r="C459" s="59"/>
      <c r="D459" s="92"/>
      <c r="E459" s="92"/>
      <c r="F459" s="202"/>
      <c r="G459" s="202"/>
      <c r="H459" s="198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</row>
    <row r="460" ht="14.25" customHeight="1">
      <c r="A460" s="56"/>
      <c r="B460" s="59"/>
      <c r="C460" s="59"/>
      <c r="D460" s="92"/>
      <c r="E460" s="92"/>
      <c r="F460" s="202"/>
      <c r="G460" s="202"/>
      <c r="H460" s="198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</row>
    <row r="461" ht="14.25" customHeight="1">
      <c r="A461" s="56"/>
      <c r="B461" s="59"/>
      <c r="C461" s="59"/>
      <c r="D461" s="92"/>
      <c r="E461" s="92"/>
      <c r="F461" s="202"/>
      <c r="G461" s="202"/>
      <c r="H461" s="198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</row>
    <row r="462" ht="14.25" customHeight="1">
      <c r="A462" s="56"/>
      <c r="B462" s="59"/>
      <c r="C462" s="59"/>
      <c r="D462" s="92"/>
      <c r="E462" s="92"/>
      <c r="F462" s="202"/>
      <c r="G462" s="202"/>
      <c r="H462" s="198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</row>
    <row r="463" ht="14.25" customHeight="1">
      <c r="A463" s="56"/>
      <c r="B463" s="59"/>
      <c r="C463" s="59"/>
      <c r="D463" s="92"/>
      <c r="E463" s="92"/>
      <c r="F463" s="202"/>
      <c r="G463" s="202"/>
      <c r="H463" s="198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</row>
    <row r="464" ht="14.25" customHeight="1">
      <c r="A464" s="56"/>
      <c r="B464" s="59"/>
      <c r="C464" s="59"/>
      <c r="D464" s="92"/>
      <c r="E464" s="92"/>
      <c r="F464" s="202"/>
      <c r="G464" s="202"/>
      <c r="H464" s="198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</row>
    <row r="465" ht="14.25" customHeight="1">
      <c r="A465" s="56"/>
      <c r="B465" s="59"/>
      <c r="C465" s="59"/>
      <c r="D465" s="92"/>
      <c r="E465" s="92"/>
      <c r="F465" s="202"/>
      <c r="G465" s="202"/>
      <c r="H465" s="198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</row>
    <row r="466" ht="14.25" customHeight="1">
      <c r="A466" s="56"/>
      <c r="B466" s="59"/>
      <c r="C466" s="59"/>
      <c r="D466" s="92"/>
      <c r="E466" s="92"/>
      <c r="F466" s="202"/>
      <c r="G466" s="202"/>
      <c r="H466" s="198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</row>
    <row r="467" ht="14.25" customHeight="1">
      <c r="A467" s="56"/>
      <c r="B467" s="59"/>
      <c r="C467" s="59"/>
      <c r="D467" s="92"/>
      <c r="E467" s="92"/>
      <c r="F467" s="202"/>
      <c r="G467" s="202"/>
      <c r="H467" s="198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</row>
    <row r="468" ht="14.25" customHeight="1">
      <c r="A468" s="56"/>
      <c r="B468" s="59"/>
      <c r="C468" s="59"/>
      <c r="D468" s="92"/>
      <c r="E468" s="92"/>
      <c r="F468" s="202"/>
      <c r="G468" s="202"/>
      <c r="H468" s="198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</row>
    <row r="469" ht="14.25" customHeight="1">
      <c r="A469" s="56"/>
      <c r="B469" s="59"/>
      <c r="C469" s="59"/>
      <c r="D469" s="92"/>
      <c r="E469" s="92"/>
      <c r="F469" s="202"/>
      <c r="G469" s="202"/>
      <c r="H469" s="198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</row>
    <row r="470" ht="14.25" customHeight="1">
      <c r="A470" s="56"/>
      <c r="B470" s="59"/>
      <c r="C470" s="59"/>
      <c r="D470" s="92"/>
      <c r="E470" s="92"/>
      <c r="F470" s="202"/>
      <c r="G470" s="202"/>
      <c r="H470" s="198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</row>
    <row r="471" ht="14.25" customHeight="1">
      <c r="A471" s="56"/>
      <c r="B471" s="59"/>
      <c r="C471" s="59"/>
      <c r="D471" s="92"/>
      <c r="E471" s="92"/>
      <c r="F471" s="202"/>
      <c r="G471" s="202"/>
      <c r="H471" s="198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</row>
    <row r="472" ht="14.25" customHeight="1">
      <c r="A472" s="56"/>
      <c r="B472" s="59"/>
      <c r="C472" s="59"/>
      <c r="D472" s="92"/>
      <c r="E472" s="92"/>
      <c r="F472" s="202"/>
      <c r="G472" s="202"/>
      <c r="H472" s="198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</row>
    <row r="473" ht="14.25" customHeight="1">
      <c r="A473" s="56"/>
      <c r="B473" s="59"/>
      <c r="C473" s="59"/>
      <c r="D473" s="92"/>
      <c r="E473" s="92"/>
      <c r="F473" s="202"/>
      <c r="G473" s="202"/>
      <c r="H473" s="198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</row>
    <row r="474" ht="14.25" customHeight="1">
      <c r="A474" s="56"/>
      <c r="B474" s="59"/>
      <c r="C474" s="59"/>
      <c r="D474" s="92"/>
      <c r="E474" s="92"/>
      <c r="F474" s="202"/>
      <c r="G474" s="202"/>
      <c r="H474" s="198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</row>
    <row r="475" ht="14.25" customHeight="1">
      <c r="A475" s="56"/>
      <c r="B475" s="59"/>
      <c r="C475" s="59"/>
      <c r="D475" s="92"/>
      <c r="E475" s="92"/>
      <c r="F475" s="202"/>
      <c r="G475" s="202"/>
      <c r="H475" s="198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</row>
    <row r="476" ht="14.25" customHeight="1">
      <c r="A476" s="56"/>
      <c r="B476" s="59"/>
      <c r="C476" s="59"/>
      <c r="D476" s="92"/>
      <c r="E476" s="92"/>
      <c r="F476" s="202"/>
      <c r="G476" s="202"/>
      <c r="H476" s="198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</row>
    <row r="477" ht="14.25" customHeight="1">
      <c r="A477" s="56"/>
      <c r="B477" s="59"/>
      <c r="C477" s="59"/>
      <c r="D477" s="92"/>
      <c r="E477" s="92"/>
      <c r="F477" s="202"/>
      <c r="G477" s="202"/>
      <c r="H477" s="198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</row>
    <row r="478" ht="14.25" customHeight="1">
      <c r="A478" s="56"/>
      <c r="B478" s="59"/>
      <c r="C478" s="59"/>
      <c r="D478" s="92"/>
      <c r="E478" s="92"/>
      <c r="F478" s="202"/>
      <c r="G478" s="202"/>
      <c r="H478" s="198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</row>
    <row r="479" ht="14.25" customHeight="1">
      <c r="A479" s="56"/>
      <c r="B479" s="59"/>
      <c r="C479" s="59"/>
      <c r="D479" s="92"/>
      <c r="E479" s="92"/>
      <c r="F479" s="202"/>
      <c r="G479" s="202"/>
      <c r="H479" s="198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</row>
    <row r="480" ht="14.25" customHeight="1">
      <c r="A480" s="56"/>
      <c r="B480" s="59"/>
      <c r="C480" s="59"/>
      <c r="D480" s="92"/>
      <c r="E480" s="92"/>
      <c r="F480" s="202"/>
      <c r="G480" s="202"/>
      <c r="H480" s="198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</row>
    <row r="481" ht="14.25" customHeight="1">
      <c r="A481" s="56"/>
      <c r="B481" s="59"/>
      <c r="C481" s="59"/>
      <c r="D481" s="92"/>
      <c r="E481" s="92"/>
      <c r="F481" s="202"/>
      <c r="G481" s="202"/>
      <c r="H481" s="198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</row>
    <row r="482" ht="14.25" customHeight="1">
      <c r="A482" s="56"/>
      <c r="B482" s="59"/>
      <c r="C482" s="59"/>
      <c r="D482" s="92"/>
      <c r="E482" s="92"/>
      <c r="F482" s="202"/>
      <c r="G482" s="202"/>
      <c r="H482" s="198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</row>
    <row r="483" ht="14.25" customHeight="1">
      <c r="A483" s="56"/>
      <c r="B483" s="59"/>
      <c r="C483" s="59"/>
      <c r="D483" s="92"/>
      <c r="E483" s="92"/>
      <c r="F483" s="202"/>
      <c r="G483" s="202"/>
      <c r="H483" s="198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</row>
    <row r="484" ht="14.25" customHeight="1">
      <c r="A484" s="56"/>
      <c r="B484" s="59"/>
      <c r="C484" s="59"/>
      <c r="D484" s="92"/>
      <c r="E484" s="92"/>
      <c r="F484" s="202"/>
      <c r="G484" s="202"/>
      <c r="H484" s="198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</row>
    <row r="485" ht="14.25" customHeight="1">
      <c r="A485" s="56"/>
      <c r="B485" s="59"/>
      <c r="C485" s="59"/>
      <c r="D485" s="92"/>
      <c r="E485" s="92"/>
      <c r="F485" s="202"/>
      <c r="G485" s="202"/>
      <c r="H485" s="198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</row>
    <row r="486" ht="14.25" customHeight="1">
      <c r="A486" s="56"/>
      <c r="B486" s="59"/>
      <c r="C486" s="59"/>
      <c r="D486" s="92"/>
      <c r="E486" s="92"/>
      <c r="F486" s="202"/>
      <c r="G486" s="202"/>
      <c r="H486" s="198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</row>
    <row r="487" ht="14.25" customHeight="1">
      <c r="A487" s="56"/>
      <c r="B487" s="59"/>
      <c r="C487" s="59"/>
      <c r="D487" s="92"/>
      <c r="E487" s="92"/>
      <c r="F487" s="202"/>
      <c r="G487" s="202"/>
      <c r="H487" s="198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</row>
    <row r="488" ht="14.25" customHeight="1">
      <c r="A488" s="56"/>
      <c r="B488" s="59"/>
      <c r="C488" s="59"/>
      <c r="D488" s="92"/>
      <c r="E488" s="92"/>
      <c r="F488" s="202"/>
      <c r="G488" s="202"/>
      <c r="H488" s="198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</row>
    <row r="489" ht="14.25" customHeight="1">
      <c r="A489" s="56"/>
      <c r="B489" s="59"/>
      <c r="C489" s="59"/>
      <c r="D489" s="92"/>
      <c r="E489" s="92"/>
      <c r="F489" s="202"/>
      <c r="G489" s="202"/>
      <c r="H489" s="198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</row>
    <row r="490" ht="14.25" customHeight="1">
      <c r="A490" s="56"/>
      <c r="B490" s="59"/>
      <c r="C490" s="59"/>
      <c r="D490" s="92"/>
      <c r="E490" s="92"/>
      <c r="F490" s="202"/>
      <c r="G490" s="202"/>
      <c r="H490" s="198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</row>
    <row r="491" ht="14.25" customHeight="1">
      <c r="A491" s="56"/>
      <c r="B491" s="59"/>
      <c r="C491" s="59"/>
      <c r="D491" s="92"/>
      <c r="E491" s="92"/>
      <c r="F491" s="202"/>
      <c r="G491" s="202"/>
      <c r="H491" s="198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</row>
    <row r="492" ht="14.25" customHeight="1">
      <c r="A492" s="56"/>
      <c r="B492" s="59"/>
      <c r="C492" s="59"/>
      <c r="D492" s="92"/>
      <c r="E492" s="92"/>
      <c r="F492" s="202"/>
      <c r="G492" s="202"/>
      <c r="H492" s="198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</row>
    <row r="493" ht="14.25" customHeight="1">
      <c r="A493" s="56"/>
      <c r="B493" s="59"/>
      <c r="C493" s="59"/>
      <c r="D493" s="92"/>
      <c r="E493" s="92"/>
      <c r="F493" s="202"/>
      <c r="G493" s="202"/>
      <c r="H493" s="198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</row>
    <row r="494" ht="14.25" customHeight="1">
      <c r="A494" s="56"/>
      <c r="B494" s="59"/>
      <c r="C494" s="59"/>
      <c r="D494" s="92"/>
      <c r="E494" s="92"/>
      <c r="F494" s="202"/>
      <c r="G494" s="202"/>
      <c r="H494" s="198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</row>
    <row r="495" ht="14.25" customHeight="1">
      <c r="A495" s="56"/>
      <c r="B495" s="59"/>
      <c r="C495" s="59"/>
      <c r="D495" s="92"/>
      <c r="E495" s="92"/>
      <c r="F495" s="202"/>
      <c r="G495" s="202"/>
      <c r="H495" s="198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</row>
    <row r="496" ht="14.25" customHeight="1">
      <c r="A496" s="56"/>
      <c r="B496" s="59"/>
      <c r="C496" s="59"/>
      <c r="D496" s="92"/>
      <c r="E496" s="92"/>
      <c r="F496" s="202"/>
      <c r="G496" s="202"/>
      <c r="H496" s="198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</row>
    <row r="497" ht="14.25" customHeight="1">
      <c r="A497" s="56"/>
      <c r="B497" s="59"/>
      <c r="C497" s="59"/>
      <c r="D497" s="92"/>
      <c r="E497" s="92"/>
      <c r="F497" s="202"/>
      <c r="G497" s="202"/>
      <c r="H497" s="198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</row>
    <row r="498" ht="14.25" customHeight="1">
      <c r="A498" s="56"/>
      <c r="B498" s="59"/>
      <c r="C498" s="59"/>
      <c r="D498" s="92"/>
      <c r="E498" s="92"/>
      <c r="F498" s="202"/>
      <c r="G498" s="202"/>
      <c r="H498" s="198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</row>
    <row r="499" ht="14.25" customHeight="1">
      <c r="A499" s="56"/>
      <c r="B499" s="59"/>
      <c r="C499" s="59"/>
      <c r="D499" s="92"/>
      <c r="E499" s="92"/>
      <c r="F499" s="202"/>
      <c r="G499" s="202"/>
      <c r="H499" s="198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</row>
    <row r="500" ht="14.25" customHeight="1">
      <c r="A500" s="56"/>
      <c r="B500" s="59"/>
      <c r="C500" s="59"/>
      <c r="D500" s="92"/>
      <c r="E500" s="92"/>
      <c r="F500" s="202"/>
      <c r="G500" s="202"/>
      <c r="H500" s="198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</row>
    <row r="501" ht="14.25" customHeight="1">
      <c r="A501" s="56"/>
      <c r="B501" s="59"/>
      <c r="C501" s="59"/>
      <c r="D501" s="92"/>
      <c r="E501" s="92"/>
      <c r="F501" s="202"/>
      <c r="G501" s="202"/>
      <c r="H501" s="198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</row>
    <row r="502" ht="14.25" customHeight="1">
      <c r="A502" s="56"/>
      <c r="B502" s="59"/>
      <c r="C502" s="59"/>
      <c r="D502" s="92"/>
      <c r="E502" s="92"/>
      <c r="F502" s="202"/>
      <c r="G502" s="202"/>
      <c r="H502" s="198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</row>
    <row r="503" ht="14.25" customHeight="1">
      <c r="A503" s="56"/>
      <c r="B503" s="59"/>
      <c r="C503" s="59"/>
      <c r="D503" s="92"/>
      <c r="E503" s="92"/>
      <c r="F503" s="202"/>
      <c r="G503" s="202"/>
      <c r="H503" s="198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</row>
    <row r="504" ht="14.25" customHeight="1">
      <c r="A504" s="56"/>
      <c r="B504" s="59"/>
      <c r="C504" s="59"/>
      <c r="D504" s="92"/>
      <c r="E504" s="92"/>
      <c r="F504" s="202"/>
      <c r="G504" s="202"/>
      <c r="H504" s="198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</row>
    <row r="505" ht="14.25" customHeight="1">
      <c r="A505" s="56"/>
      <c r="B505" s="59"/>
      <c r="C505" s="59"/>
      <c r="D505" s="92"/>
      <c r="E505" s="92"/>
      <c r="F505" s="202"/>
      <c r="G505" s="202"/>
      <c r="H505" s="198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</row>
    <row r="506" ht="14.25" customHeight="1">
      <c r="A506" s="56"/>
      <c r="B506" s="59"/>
      <c r="C506" s="59"/>
      <c r="D506" s="92"/>
      <c r="E506" s="92"/>
      <c r="F506" s="202"/>
      <c r="G506" s="202"/>
      <c r="H506" s="198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</row>
    <row r="507" ht="14.25" customHeight="1">
      <c r="A507" s="56"/>
      <c r="B507" s="59"/>
      <c r="C507" s="59"/>
      <c r="D507" s="92"/>
      <c r="E507" s="92"/>
      <c r="F507" s="202"/>
      <c r="G507" s="202"/>
      <c r="H507" s="198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</row>
    <row r="508" ht="14.25" customHeight="1">
      <c r="A508" s="56"/>
      <c r="B508" s="59"/>
      <c r="C508" s="59"/>
      <c r="D508" s="92"/>
      <c r="E508" s="92"/>
      <c r="F508" s="202"/>
      <c r="G508" s="202"/>
      <c r="H508" s="198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</row>
    <row r="509" ht="14.25" customHeight="1">
      <c r="A509" s="56"/>
      <c r="B509" s="59"/>
      <c r="C509" s="59"/>
      <c r="D509" s="92"/>
      <c r="E509" s="92"/>
      <c r="F509" s="202"/>
      <c r="G509" s="202"/>
      <c r="H509" s="198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</row>
    <row r="510" ht="14.25" customHeight="1">
      <c r="A510" s="56"/>
      <c r="B510" s="59"/>
      <c r="C510" s="59"/>
      <c r="D510" s="92"/>
      <c r="E510" s="92"/>
      <c r="F510" s="202"/>
      <c r="G510" s="202"/>
      <c r="H510" s="198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</row>
    <row r="511" ht="14.25" customHeight="1">
      <c r="A511" s="56"/>
      <c r="B511" s="59"/>
      <c r="C511" s="59"/>
      <c r="D511" s="92"/>
      <c r="E511" s="92"/>
      <c r="F511" s="202"/>
      <c r="G511" s="202"/>
      <c r="H511" s="198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</row>
    <row r="512" ht="14.25" customHeight="1">
      <c r="A512" s="56"/>
      <c r="B512" s="59"/>
      <c r="C512" s="59"/>
      <c r="D512" s="92"/>
      <c r="E512" s="92"/>
      <c r="F512" s="202"/>
      <c r="G512" s="202"/>
      <c r="H512" s="198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</row>
    <row r="513" ht="14.25" customHeight="1">
      <c r="A513" s="56"/>
      <c r="B513" s="59"/>
      <c r="C513" s="59"/>
      <c r="D513" s="92"/>
      <c r="E513" s="92"/>
      <c r="F513" s="202"/>
      <c r="G513" s="202"/>
      <c r="H513" s="198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</row>
    <row r="514" ht="14.25" customHeight="1">
      <c r="A514" s="56"/>
      <c r="B514" s="59"/>
      <c r="C514" s="59"/>
      <c r="D514" s="92"/>
      <c r="E514" s="92"/>
      <c r="F514" s="202"/>
      <c r="G514" s="202"/>
      <c r="H514" s="198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</row>
    <row r="515" ht="14.25" customHeight="1">
      <c r="A515" s="56"/>
      <c r="B515" s="59"/>
      <c r="C515" s="59"/>
      <c r="D515" s="92"/>
      <c r="E515" s="92"/>
      <c r="F515" s="202"/>
      <c r="G515" s="202"/>
      <c r="H515" s="198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</row>
    <row r="516" ht="14.25" customHeight="1">
      <c r="A516" s="56"/>
      <c r="B516" s="59"/>
      <c r="C516" s="59"/>
      <c r="D516" s="92"/>
      <c r="E516" s="92"/>
      <c r="F516" s="202"/>
      <c r="G516" s="202"/>
      <c r="H516" s="198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</row>
    <row r="517" ht="14.25" customHeight="1">
      <c r="A517" s="56"/>
      <c r="B517" s="59"/>
      <c r="C517" s="59"/>
      <c r="D517" s="92"/>
      <c r="E517" s="92"/>
      <c r="F517" s="202"/>
      <c r="G517" s="202"/>
      <c r="H517" s="198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</row>
    <row r="518" ht="14.25" customHeight="1">
      <c r="A518" s="56"/>
      <c r="B518" s="59"/>
      <c r="C518" s="59"/>
      <c r="D518" s="92"/>
      <c r="E518" s="92"/>
      <c r="F518" s="202"/>
      <c r="G518" s="202"/>
      <c r="H518" s="198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</row>
    <row r="519" ht="14.25" customHeight="1">
      <c r="A519" s="56"/>
      <c r="B519" s="59"/>
      <c r="C519" s="59"/>
      <c r="D519" s="92"/>
      <c r="E519" s="92"/>
      <c r="F519" s="202"/>
      <c r="G519" s="202"/>
      <c r="H519" s="198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</row>
    <row r="520" ht="14.25" customHeight="1">
      <c r="A520" s="56"/>
      <c r="B520" s="59"/>
      <c r="C520" s="59"/>
      <c r="D520" s="92"/>
      <c r="E520" s="92"/>
      <c r="F520" s="202"/>
      <c r="G520" s="202"/>
      <c r="H520" s="198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</row>
    <row r="521" ht="14.25" customHeight="1">
      <c r="A521" s="56"/>
      <c r="B521" s="59"/>
      <c r="C521" s="59"/>
      <c r="D521" s="92"/>
      <c r="E521" s="92"/>
      <c r="F521" s="202"/>
      <c r="G521" s="202"/>
      <c r="H521" s="198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</row>
    <row r="522" ht="14.25" customHeight="1">
      <c r="A522" s="56"/>
      <c r="B522" s="59"/>
      <c r="C522" s="59"/>
      <c r="D522" s="92"/>
      <c r="E522" s="92"/>
      <c r="F522" s="202"/>
      <c r="G522" s="202"/>
      <c r="H522" s="198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</row>
    <row r="523" ht="14.25" customHeight="1">
      <c r="A523" s="56"/>
      <c r="B523" s="59"/>
      <c r="C523" s="59"/>
      <c r="D523" s="92"/>
      <c r="E523" s="92"/>
      <c r="F523" s="202"/>
      <c r="G523" s="202"/>
      <c r="H523" s="198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</row>
    <row r="524" ht="14.25" customHeight="1">
      <c r="A524" s="56"/>
      <c r="B524" s="59"/>
      <c r="C524" s="59"/>
      <c r="D524" s="92"/>
      <c r="E524" s="92"/>
      <c r="F524" s="202"/>
      <c r="G524" s="202"/>
      <c r="H524" s="198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</row>
    <row r="525" ht="14.25" customHeight="1">
      <c r="A525" s="56"/>
      <c r="B525" s="59"/>
      <c r="C525" s="59"/>
      <c r="D525" s="92"/>
      <c r="E525" s="92"/>
      <c r="F525" s="202"/>
      <c r="G525" s="202"/>
      <c r="H525" s="198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</row>
    <row r="526" ht="14.25" customHeight="1">
      <c r="A526" s="56"/>
      <c r="B526" s="59"/>
      <c r="C526" s="59"/>
      <c r="D526" s="92"/>
      <c r="E526" s="92"/>
      <c r="F526" s="202"/>
      <c r="G526" s="202"/>
      <c r="H526" s="198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</row>
    <row r="527" ht="14.25" customHeight="1">
      <c r="A527" s="56"/>
      <c r="B527" s="59"/>
      <c r="C527" s="59"/>
      <c r="D527" s="92"/>
      <c r="E527" s="92"/>
      <c r="F527" s="202"/>
      <c r="G527" s="202"/>
      <c r="H527" s="198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</row>
    <row r="528" ht="14.25" customHeight="1">
      <c r="A528" s="56"/>
      <c r="B528" s="59"/>
      <c r="C528" s="59"/>
      <c r="D528" s="92"/>
      <c r="E528" s="92"/>
      <c r="F528" s="202"/>
      <c r="G528" s="202"/>
      <c r="H528" s="198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</row>
    <row r="529" ht="14.25" customHeight="1">
      <c r="A529" s="56"/>
      <c r="B529" s="59"/>
      <c r="C529" s="59"/>
      <c r="D529" s="92"/>
      <c r="E529" s="92"/>
      <c r="F529" s="202"/>
      <c r="G529" s="202"/>
      <c r="H529" s="198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</row>
    <row r="530" ht="14.25" customHeight="1">
      <c r="A530" s="56"/>
      <c r="B530" s="59"/>
      <c r="C530" s="59"/>
      <c r="D530" s="92"/>
      <c r="E530" s="92"/>
      <c r="F530" s="202"/>
      <c r="G530" s="202"/>
      <c r="H530" s="198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</row>
    <row r="531" ht="14.25" customHeight="1">
      <c r="A531" s="56"/>
      <c r="B531" s="59"/>
      <c r="C531" s="59"/>
      <c r="D531" s="92"/>
      <c r="E531" s="92"/>
      <c r="F531" s="202"/>
      <c r="G531" s="202"/>
      <c r="H531" s="198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</row>
    <row r="532" ht="14.25" customHeight="1">
      <c r="A532" s="56"/>
      <c r="B532" s="59"/>
      <c r="C532" s="59"/>
      <c r="D532" s="92"/>
      <c r="E532" s="92"/>
      <c r="F532" s="202"/>
      <c r="G532" s="202"/>
      <c r="H532" s="198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</row>
    <row r="533" ht="14.25" customHeight="1">
      <c r="A533" s="56"/>
      <c r="B533" s="59"/>
      <c r="C533" s="59"/>
      <c r="D533" s="92"/>
      <c r="E533" s="92"/>
      <c r="F533" s="202"/>
      <c r="G533" s="202"/>
      <c r="H533" s="198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</row>
    <row r="534" ht="14.25" customHeight="1">
      <c r="A534" s="56"/>
      <c r="B534" s="59"/>
      <c r="C534" s="59"/>
      <c r="D534" s="92"/>
      <c r="E534" s="92"/>
      <c r="F534" s="202"/>
      <c r="G534" s="202"/>
      <c r="H534" s="198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</row>
    <row r="535" ht="14.25" customHeight="1">
      <c r="A535" s="56"/>
      <c r="B535" s="59"/>
      <c r="C535" s="59"/>
      <c r="D535" s="92"/>
      <c r="E535" s="92"/>
      <c r="F535" s="202"/>
      <c r="G535" s="202"/>
      <c r="H535" s="198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</row>
    <row r="536" ht="14.25" customHeight="1">
      <c r="A536" s="56"/>
      <c r="B536" s="59"/>
      <c r="C536" s="59"/>
      <c r="D536" s="92"/>
      <c r="E536" s="92"/>
      <c r="F536" s="202"/>
      <c r="G536" s="202"/>
      <c r="H536" s="198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</row>
    <row r="537" ht="14.25" customHeight="1">
      <c r="A537" s="56"/>
      <c r="B537" s="59"/>
      <c r="C537" s="59"/>
      <c r="D537" s="92"/>
      <c r="E537" s="92"/>
      <c r="F537" s="202"/>
      <c r="G537" s="202"/>
      <c r="H537" s="198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</row>
    <row r="538" ht="14.25" customHeight="1">
      <c r="A538" s="56"/>
      <c r="B538" s="59"/>
      <c r="C538" s="59"/>
      <c r="D538" s="92"/>
      <c r="E538" s="92"/>
      <c r="F538" s="202"/>
      <c r="G538" s="202"/>
      <c r="H538" s="198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</row>
    <row r="539" ht="14.25" customHeight="1">
      <c r="A539" s="56"/>
      <c r="B539" s="59"/>
      <c r="C539" s="59"/>
      <c r="D539" s="92"/>
      <c r="E539" s="92"/>
      <c r="F539" s="202"/>
      <c r="G539" s="202"/>
      <c r="H539" s="198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</row>
    <row r="540" ht="14.25" customHeight="1">
      <c r="A540" s="56"/>
      <c r="B540" s="59"/>
      <c r="C540" s="59"/>
      <c r="D540" s="92"/>
      <c r="E540" s="92"/>
      <c r="F540" s="202"/>
      <c r="G540" s="202"/>
      <c r="H540" s="198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</row>
    <row r="541" ht="14.25" customHeight="1">
      <c r="A541" s="56"/>
      <c r="B541" s="59"/>
      <c r="C541" s="59"/>
      <c r="D541" s="92"/>
      <c r="E541" s="92"/>
      <c r="F541" s="202"/>
      <c r="G541" s="202"/>
      <c r="H541" s="198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</row>
    <row r="542" ht="14.25" customHeight="1">
      <c r="A542" s="56"/>
      <c r="B542" s="59"/>
      <c r="C542" s="59"/>
      <c r="D542" s="92"/>
      <c r="E542" s="92"/>
      <c r="F542" s="202"/>
      <c r="G542" s="202"/>
      <c r="H542" s="198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</row>
    <row r="543" ht="14.25" customHeight="1">
      <c r="A543" s="56"/>
      <c r="B543" s="59"/>
      <c r="C543" s="59"/>
      <c r="D543" s="92"/>
      <c r="E543" s="92"/>
      <c r="F543" s="202"/>
      <c r="G543" s="202"/>
      <c r="H543" s="198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</row>
    <row r="544" ht="14.25" customHeight="1">
      <c r="A544" s="56"/>
      <c r="B544" s="59"/>
      <c r="C544" s="59"/>
      <c r="D544" s="92"/>
      <c r="E544" s="92"/>
      <c r="F544" s="202"/>
      <c r="G544" s="202"/>
      <c r="H544" s="198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</row>
    <row r="545" ht="14.25" customHeight="1">
      <c r="A545" s="56"/>
      <c r="B545" s="59"/>
      <c r="C545" s="59"/>
      <c r="D545" s="92"/>
      <c r="E545" s="92"/>
      <c r="F545" s="202"/>
      <c r="G545" s="202"/>
      <c r="H545" s="198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</row>
    <row r="546" ht="14.25" customHeight="1">
      <c r="A546" s="56"/>
      <c r="B546" s="59"/>
      <c r="C546" s="59"/>
      <c r="D546" s="92"/>
      <c r="E546" s="92"/>
      <c r="F546" s="202"/>
      <c r="G546" s="202"/>
      <c r="H546" s="198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</row>
    <row r="547" ht="14.25" customHeight="1">
      <c r="A547" s="56"/>
      <c r="B547" s="59"/>
      <c r="C547" s="59"/>
      <c r="D547" s="92"/>
      <c r="E547" s="92"/>
      <c r="F547" s="202"/>
      <c r="G547" s="202"/>
      <c r="H547" s="198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</row>
    <row r="548" ht="14.25" customHeight="1">
      <c r="A548" s="56"/>
      <c r="B548" s="59"/>
      <c r="C548" s="59"/>
      <c r="D548" s="92"/>
      <c r="E548" s="92"/>
      <c r="F548" s="202"/>
      <c r="G548" s="202"/>
      <c r="H548" s="198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</row>
    <row r="549" ht="14.25" customHeight="1">
      <c r="A549" s="56"/>
      <c r="B549" s="59"/>
      <c r="C549" s="59"/>
      <c r="D549" s="92"/>
      <c r="E549" s="92"/>
      <c r="F549" s="202"/>
      <c r="G549" s="202"/>
      <c r="H549" s="198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</row>
    <row r="550" ht="14.25" customHeight="1">
      <c r="A550" s="56"/>
      <c r="B550" s="59"/>
      <c r="C550" s="59"/>
      <c r="D550" s="92"/>
      <c r="E550" s="92"/>
      <c r="F550" s="202"/>
      <c r="G550" s="202"/>
      <c r="H550" s="198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</row>
    <row r="551" ht="14.25" customHeight="1">
      <c r="A551" s="56"/>
      <c r="B551" s="59"/>
      <c r="C551" s="59"/>
      <c r="D551" s="92"/>
      <c r="E551" s="92"/>
      <c r="F551" s="202"/>
      <c r="G551" s="202"/>
      <c r="H551" s="198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</row>
    <row r="552" ht="14.25" customHeight="1">
      <c r="A552" s="56"/>
      <c r="B552" s="59"/>
      <c r="C552" s="59"/>
      <c r="D552" s="92"/>
      <c r="E552" s="92"/>
      <c r="F552" s="202"/>
      <c r="G552" s="202"/>
      <c r="H552" s="198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</row>
    <row r="553" ht="14.25" customHeight="1">
      <c r="A553" s="56"/>
      <c r="B553" s="59"/>
      <c r="C553" s="59"/>
      <c r="D553" s="92"/>
      <c r="E553" s="92"/>
      <c r="F553" s="202"/>
      <c r="G553" s="202"/>
      <c r="H553" s="198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</row>
    <row r="554" ht="14.25" customHeight="1">
      <c r="A554" s="56"/>
      <c r="B554" s="59"/>
      <c r="C554" s="59"/>
      <c r="D554" s="92"/>
      <c r="E554" s="92"/>
      <c r="F554" s="202"/>
      <c r="G554" s="202"/>
      <c r="H554" s="198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</row>
    <row r="555" ht="14.25" customHeight="1">
      <c r="A555" s="56"/>
      <c r="B555" s="59"/>
      <c r="C555" s="59"/>
      <c r="D555" s="92"/>
      <c r="E555" s="92"/>
      <c r="F555" s="202"/>
      <c r="G555" s="202"/>
      <c r="H555" s="198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</row>
    <row r="556" ht="14.25" customHeight="1">
      <c r="A556" s="56"/>
      <c r="B556" s="59"/>
      <c r="C556" s="59"/>
      <c r="D556" s="92"/>
      <c r="E556" s="92"/>
      <c r="F556" s="202"/>
      <c r="G556" s="202"/>
      <c r="H556" s="198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</row>
    <row r="557" ht="14.25" customHeight="1">
      <c r="A557" s="56"/>
      <c r="B557" s="59"/>
      <c r="C557" s="59"/>
      <c r="D557" s="92"/>
      <c r="E557" s="92"/>
      <c r="F557" s="202"/>
      <c r="G557" s="202"/>
      <c r="H557" s="198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</row>
    <row r="558" ht="14.25" customHeight="1">
      <c r="A558" s="56"/>
      <c r="B558" s="59"/>
      <c r="C558" s="59"/>
      <c r="D558" s="92"/>
      <c r="E558" s="92"/>
      <c r="F558" s="202"/>
      <c r="G558" s="202"/>
      <c r="H558" s="198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</row>
    <row r="559" ht="14.25" customHeight="1">
      <c r="A559" s="56"/>
      <c r="B559" s="59"/>
      <c r="C559" s="59"/>
      <c r="D559" s="92"/>
      <c r="E559" s="92"/>
      <c r="F559" s="202"/>
      <c r="G559" s="202"/>
      <c r="H559" s="198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</row>
    <row r="560" ht="14.25" customHeight="1">
      <c r="A560" s="56"/>
      <c r="B560" s="59"/>
      <c r="C560" s="59"/>
      <c r="D560" s="92"/>
      <c r="E560" s="92"/>
      <c r="F560" s="202"/>
      <c r="G560" s="202"/>
      <c r="H560" s="198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</row>
    <row r="561" ht="14.25" customHeight="1">
      <c r="A561" s="56"/>
      <c r="B561" s="59"/>
      <c r="C561" s="59"/>
      <c r="D561" s="92"/>
      <c r="E561" s="92"/>
      <c r="F561" s="202"/>
      <c r="G561" s="202"/>
      <c r="H561" s="198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</row>
    <row r="562" ht="14.25" customHeight="1">
      <c r="A562" s="56"/>
      <c r="B562" s="59"/>
      <c r="C562" s="59"/>
      <c r="D562" s="92"/>
      <c r="E562" s="92"/>
      <c r="F562" s="202"/>
      <c r="G562" s="202"/>
      <c r="H562" s="198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</row>
    <row r="563" ht="14.25" customHeight="1">
      <c r="A563" s="56"/>
      <c r="B563" s="59"/>
      <c r="C563" s="59"/>
      <c r="D563" s="92"/>
      <c r="E563" s="92"/>
      <c r="F563" s="202"/>
      <c r="G563" s="202"/>
      <c r="H563" s="198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</row>
    <row r="564" ht="14.25" customHeight="1">
      <c r="A564" s="56"/>
      <c r="B564" s="59"/>
      <c r="C564" s="59"/>
      <c r="D564" s="92"/>
      <c r="E564" s="92"/>
      <c r="F564" s="202"/>
      <c r="G564" s="202"/>
      <c r="H564" s="198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</row>
    <row r="565" ht="14.25" customHeight="1">
      <c r="A565" s="56"/>
      <c r="B565" s="59"/>
      <c r="C565" s="59"/>
      <c r="D565" s="92"/>
      <c r="E565" s="92"/>
      <c r="F565" s="202"/>
      <c r="G565" s="202"/>
      <c r="H565" s="198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</row>
    <row r="566" ht="14.25" customHeight="1">
      <c r="A566" s="56"/>
      <c r="B566" s="59"/>
      <c r="C566" s="59"/>
      <c r="D566" s="92"/>
      <c r="E566" s="92"/>
      <c r="F566" s="202"/>
      <c r="G566" s="202"/>
      <c r="H566" s="198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</row>
    <row r="567" ht="14.25" customHeight="1">
      <c r="A567" s="56"/>
      <c r="B567" s="59"/>
      <c r="C567" s="59"/>
      <c r="D567" s="92"/>
      <c r="E567" s="92"/>
      <c r="F567" s="202"/>
      <c r="G567" s="202"/>
      <c r="H567" s="198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</row>
    <row r="568" ht="14.25" customHeight="1">
      <c r="A568" s="56"/>
      <c r="B568" s="59"/>
      <c r="C568" s="59"/>
      <c r="D568" s="92"/>
      <c r="E568" s="92"/>
      <c r="F568" s="202"/>
      <c r="G568" s="202"/>
      <c r="H568" s="198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</row>
    <row r="569" ht="14.25" customHeight="1">
      <c r="A569" s="56"/>
      <c r="B569" s="59"/>
      <c r="C569" s="59"/>
      <c r="D569" s="92"/>
      <c r="E569" s="92"/>
      <c r="F569" s="202"/>
      <c r="G569" s="202"/>
      <c r="H569" s="198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</row>
    <row r="570" ht="14.25" customHeight="1">
      <c r="A570" s="56"/>
      <c r="B570" s="59"/>
      <c r="C570" s="59"/>
      <c r="D570" s="92"/>
      <c r="E570" s="92"/>
      <c r="F570" s="202"/>
      <c r="G570" s="202"/>
      <c r="H570" s="198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</row>
    <row r="571" ht="14.25" customHeight="1">
      <c r="A571" s="56"/>
      <c r="B571" s="59"/>
      <c r="C571" s="59"/>
      <c r="D571" s="92"/>
      <c r="E571" s="92"/>
      <c r="F571" s="202"/>
      <c r="G571" s="202"/>
      <c r="H571" s="198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</row>
    <row r="572" ht="14.25" customHeight="1">
      <c r="A572" s="56"/>
      <c r="B572" s="59"/>
      <c r="C572" s="59"/>
      <c r="D572" s="92"/>
      <c r="E572" s="92"/>
      <c r="F572" s="202"/>
      <c r="G572" s="202"/>
      <c r="H572" s="198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</row>
    <row r="573" ht="14.25" customHeight="1">
      <c r="A573" s="56"/>
      <c r="B573" s="59"/>
      <c r="C573" s="59"/>
      <c r="D573" s="92"/>
      <c r="E573" s="92"/>
      <c r="F573" s="202"/>
      <c r="G573" s="202"/>
      <c r="H573" s="198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</row>
    <row r="574" ht="14.25" customHeight="1">
      <c r="A574" s="56"/>
      <c r="B574" s="59"/>
      <c r="C574" s="59"/>
      <c r="D574" s="92"/>
      <c r="E574" s="92"/>
      <c r="F574" s="202"/>
      <c r="G574" s="202"/>
      <c r="H574" s="198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</row>
    <row r="575" ht="14.25" customHeight="1">
      <c r="A575" s="56"/>
      <c r="B575" s="59"/>
      <c r="C575" s="59"/>
      <c r="D575" s="92"/>
      <c r="E575" s="92"/>
      <c r="F575" s="202"/>
      <c r="G575" s="202"/>
      <c r="H575" s="198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</row>
    <row r="576" ht="14.25" customHeight="1">
      <c r="A576" s="56"/>
      <c r="B576" s="59"/>
      <c r="C576" s="59"/>
      <c r="D576" s="92"/>
      <c r="E576" s="92"/>
      <c r="F576" s="202"/>
      <c r="G576" s="202"/>
      <c r="H576" s="198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</row>
    <row r="577" ht="14.25" customHeight="1">
      <c r="A577" s="56"/>
      <c r="B577" s="59"/>
      <c r="C577" s="59"/>
      <c r="D577" s="92"/>
      <c r="E577" s="92"/>
      <c r="F577" s="202"/>
      <c r="G577" s="202"/>
      <c r="H577" s="198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</row>
    <row r="578" ht="14.25" customHeight="1">
      <c r="A578" s="56"/>
      <c r="B578" s="59"/>
      <c r="C578" s="59"/>
      <c r="D578" s="92"/>
      <c r="E578" s="92"/>
      <c r="F578" s="202"/>
      <c r="G578" s="202"/>
      <c r="H578" s="198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</row>
    <row r="579" ht="14.25" customHeight="1">
      <c r="A579" s="56"/>
      <c r="B579" s="59"/>
      <c r="C579" s="59"/>
      <c r="D579" s="92"/>
      <c r="E579" s="92"/>
      <c r="F579" s="202"/>
      <c r="G579" s="202"/>
      <c r="H579" s="198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</row>
    <row r="580" ht="14.25" customHeight="1">
      <c r="A580" s="56"/>
      <c r="B580" s="59"/>
      <c r="C580" s="59"/>
      <c r="D580" s="92"/>
      <c r="E580" s="92"/>
      <c r="F580" s="202"/>
      <c r="G580" s="202"/>
      <c r="H580" s="198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</row>
    <row r="581" ht="14.25" customHeight="1">
      <c r="A581" s="56"/>
      <c r="B581" s="59"/>
      <c r="C581" s="59"/>
      <c r="D581" s="92"/>
      <c r="E581" s="92"/>
      <c r="F581" s="202"/>
      <c r="G581" s="202"/>
      <c r="H581" s="198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</row>
    <row r="582" ht="14.25" customHeight="1">
      <c r="A582" s="56"/>
      <c r="B582" s="59"/>
      <c r="C582" s="59"/>
      <c r="D582" s="92"/>
      <c r="E582" s="92"/>
      <c r="F582" s="202"/>
      <c r="G582" s="202"/>
      <c r="H582" s="198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</row>
    <row r="583" ht="14.25" customHeight="1">
      <c r="A583" s="56"/>
      <c r="B583" s="59"/>
      <c r="C583" s="59"/>
      <c r="D583" s="92"/>
      <c r="E583" s="92"/>
      <c r="F583" s="202"/>
      <c r="G583" s="202"/>
      <c r="H583" s="198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</row>
    <row r="584" ht="14.25" customHeight="1">
      <c r="A584" s="56"/>
      <c r="B584" s="59"/>
      <c r="C584" s="59"/>
      <c r="D584" s="92"/>
      <c r="E584" s="92"/>
      <c r="F584" s="202"/>
      <c r="G584" s="202"/>
      <c r="H584" s="198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</row>
    <row r="585" ht="14.25" customHeight="1">
      <c r="A585" s="56"/>
      <c r="B585" s="59"/>
      <c r="C585" s="59"/>
      <c r="D585" s="92"/>
      <c r="E585" s="92"/>
      <c r="F585" s="202"/>
      <c r="G585" s="202"/>
      <c r="H585" s="198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</row>
    <row r="586" ht="14.25" customHeight="1">
      <c r="A586" s="56"/>
      <c r="B586" s="59"/>
      <c r="C586" s="59"/>
      <c r="D586" s="92"/>
      <c r="E586" s="92"/>
      <c r="F586" s="202"/>
      <c r="G586" s="202"/>
      <c r="H586" s="198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</row>
    <row r="587" ht="14.25" customHeight="1">
      <c r="A587" s="56"/>
      <c r="B587" s="59"/>
      <c r="C587" s="59"/>
      <c r="D587" s="92"/>
      <c r="E587" s="92"/>
      <c r="F587" s="202"/>
      <c r="G587" s="202"/>
      <c r="H587" s="198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</row>
    <row r="588" ht="14.25" customHeight="1">
      <c r="A588" s="56"/>
      <c r="B588" s="59"/>
      <c r="C588" s="59"/>
      <c r="D588" s="92"/>
      <c r="E588" s="92"/>
      <c r="F588" s="202"/>
      <c r="G588" s="202"/>
      <c r="H588" s="198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</row>
    <row r="589" ht="14.25" customHeight="1">
      <c r="A589" s="56"/>
      <c r="B589" s="59"/>
      <c r="C589" s="59"/>
      <c r="D589" s="92"/>
      <c r="E589" s="92"/>
      <c r="F589" s="202"/>
      <c r="G589" s="202"/>
      <c r="H589" s="198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</row>
    <row r="590" ht="14.25" customHeight="1">
      <c r="A590" s="56"/>
      <c r="B590" s="59"/>
      <c r="C590" s="59"/>
      <c r="D590" s="92"/>
      <c r="E590" s="92"/>
      <c r="F590" s="202"/>
      <c r="G590" s="202"/>
      <c r="H590" s="198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</row>
    <row r="591" ht="14.25" customHeight="1">
      <c r="A591" s="56"/>
      <c r="B591" s="59"/>
      <c r="C591" s="59"/>
      <c r="D591" s="92"/>
      <c r="E591" s="92"/>
      <c r="F591" s="202"/>
      <c r="G591" s="202"/>
      <c r="H591" s="198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</row>
    <row r="592" ht="14.25" customHeight="1">
      <c r="A592" s="56"/>
      <c r="B592" s="59"/>
      <c r="C592" s="59"/>
      <c r="D592" s="92"/>
      <c r="E592" s="92"/>
      <c r="F592" s="202"/>
      <c r="G592" s="202"/>
      <c r="H592" s="198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</row>
    <row r="593" ht="14.25" customHeight="1">
      <c r="A593" s="56"/>
      <c r="B593" s="59"/>
      <c r="C593" s="59"/>
      <c r="D593" s="92"/>
      <c r="E593" s="92"/>
      <c r="F593" s="202"/>
      <c r="G593" s="202"/>
      <c r="H593" s="198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</row>
    <row r="594" ht="14.25" customHeight="1">
      <c r="A594" s="56"/>
      <c r="B594" s="59"/>
      <c r="C594" s="59"/>
      <c r="D594" s="92"/>
      <c r="E594" s="92"/>
      <c r="F594" s="202"/>
      <c r="G594" s="202"/>
      <c r="H594" s="198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</row>
    <row r="595" ht="14.25" customHeight="1">
      <c r="A595" s="56"/>
      <c r="B595" s="59"/>
      <c r="C595" s="59"/>
      <c r="D595" s="92"/>
      <c r="E595" s="92"/>
      <c r="F595" s="202"/>
      <c r="G595" s="202"/>
      <c r="H595" s="198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</row>
    <row r="596" ht="14.25" customHeight="1">
      <c r="A596" s="56"/>
      <c r="B596" s="59"/>
      <c r="C596" s="59"/>
      <c r="D596" s="92"/>
      <c r="E596" s="92"/>
      <c r="F596" s="202"/>
      <c r="G596" s="202"/>
      <c r="H596" s="198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</row>
    <row r="597" ht="14.25" customHeight="1">
      <c r="A597" s="56"/>
      <c r="B597" s="59"/>
      <c r="C597" s="59"/>
      <c r="D597" s="92"/>
      <c r="E597" s="92"/>
      <c r="F597" s="202"/>
      <c r="G597" s="202"/>
      <c r="H597" s="198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</row>
    <row r="598" ht="14.25" customHeight="1">
      <c r="A598" s="56"/>
      <c r="B598" s="59"/>
      <c r="C598" s="59"/>
      <c r="D598" s="92"/>
      <c r="E598" s="92"/>
      <c r="F598" s="202"/>
      <c r="G598" s="202"/>
      <c r="H598" s="198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</row>
    <row r="599" ht="14.25" customHeight="1">
      <c r="A599" s="56"/>
      <c r="B599" s="59"/>
      <c r="C599" s="59"/>
      <c r="D599" s="92"/>
      <c r="E599" s="92"/>
      <c r="F599" s="202"/>
      <c r="G599" s="202"/>
      <c r="H599" s="198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</row>
    <row r="600" ht="14.25" customHeight="1">
      <c r="A600" s="56"/>
      <c r="B600" s="59"/>
      <c r="C600" s="59"/>
      <c r="D600" s="92"/>
      <c r="E600" s="92"/>
      <c r="F600" s="202"/>
      <c r="G600" s="202"/>
      <c r="H600" s="198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</row>
    <row r="601" ht="14.25" customHeight="1">
      <c r="A601" s="56"/>
      <c r="B601" s="59"/>
      <c r="C601" s="59"/>
      <c r="D601" s="92"/>
      <c r="E601" s="92"/>
      <c r="F601" s="202"/>
      <c r="G601" s="202"/>
      <c r="H601" s="198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</row>
    <row r="602" ht="14.25" customHeight="1">
      <c r="A602" s="56"/>
      <c r="B602" s="59"/>
      <c r="C602" s="59"/>
      <c r="D602" s="92"/>
      <c r="E602" s="92"/>
      <c r="F602" s="202"/>
      <c r="G602" s="202"/>
      <c r="H602" s="198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</row>
    <row r="603" ht="14.25" customHeight="1">
      <c r="A603" s="56"/>
      <c r="B603" s="59"/>
      <c r="C603" s="59"/>
      <c r="D603" s="92"/>
      <c r="E603" s="92"/>
      <c r="F603" s="202"/>
      <c r="G603" s="202"/>
      <c r="H603" s="198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</row>
    <row r="604" ht="14.25" customHeight="1">
      <c r="A604" s="56"/>
      <c r="B604" s="59"/>
      <c r="C604" s="59"/>
      <c r="D604" s="92"/>
      <c r="E604" s="92"/>
      <c r="F604" s="202"/>
      <c r="G604" s="202"/>
      <c r="H604" s="198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</row>
    <row r="605" ht="14.25" customHeight="1">
      <c r="A605" s="56"/>
      <c r="B605" s="59"/>
      <c r="C605" s="59"/>
      <c r="D605" s="92"/>
      <c r="E605" s="92"/>
      <c r="F605" s="202"/>
      <c r="G605" s="202"/>
      <c r="H605" s="198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</row>
    <row r="606" ht="14.25" customHeight="1">
      <c r="A606" s="56"/>
      <c r="B606" s="59"/>
      <c r="C606" s="59"/>
      <c r="D606" s="92"/>
      <c r="E606" s="92"/>
      <c r="F606" s="202"/>
      <c r="G606" s="202"/>
      <c r="H606" s="198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</row>
    <row r="607" ht="14.25" customHeight="1">
      <c r="A607" s="56"/>
      <c r="B607" s="59"/>
      <c r="C607" s="59"/>
      <c r="D607" s="92"/>
      <c r="E607" s="92"/>
      <c r="F607" s="202"/>
      <c r="G607" s="202"/>
      <c r="H607" s="198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</row>
    <row r="608" ht="14.25" customHeight="1">
      <c r="A608" s="56"/>
      <c r="B608" s="59"/>
      <c r="C608" s="59"/>
      <c r="D608" s="92"/>
      <c r="E608" s="92"/>
      <c r="F608" s="202"/>
      <c r="G608" s="202"/>
      <c r="H608" s="198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</row>
    <row r="609" ht="14.25" customHeight="1">
      <c r="A609" s="56"/>
      <c r="B609" s="59"/>
      <c r="C609" s="59"/>
      <c r="D609" s="92"/>
      <c r="E609" s="92"/>
      <c r="F609" s="202"/>
      <c r="G609" s="202"/>
      <c r="H609" s="198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</row>
    <row r="610" ht="14.25" customHeight="1">
      <c r="A610" s="56"/>
      <c r="B610" s="59"/>
      <c r="C610" s="59"/>
      <c r="D610" s="92"/>
      <c r="E610" s="92"/>
      <c r="F610" s="202"/>
      <c r="G610" s="202"/>
      <c r="H610" s="198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</row>
    <row r="611" ht="14.25" customHeight="1">
      <c r="A611" s="56"/>
      <c r="B611" s="59"/>
      <c r="C611" s="59"/>
      <c r="D611" s="92"/>
      <c r="E611" s="92"/>
      <c r="F611" s="202"/>
      <c r="G611" s="202"/>
      <c r="H611" s="198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</row>
    <row r="612" ht="14.25" customHeight="1">
      <c r="A612" s="56"/>
      <c r="B612" s="59"/>
      <c r="C612" s="59"/>
      <c r="D612" s="92"/>
      <c r="E612" s="92"/>
      <c r="F612" s="202"/>
      <c r="G612" s="202"/>
      <c r="H612" s="198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</row>
    <row r="613" ht="14.25" customHeight="1">
      <c r="A613" s="56"/>
      <c r="B613" s="59"/>
      <c r="C613" s="59"/>
      <c r="D613" s="92"/>
      <c r="E613" s="92"/>
      <c r="F613" s="202"/>
      <c r="G613" s="202"/>
      <c r="H613" s="198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</row>
    <row r="614" ht="14.25" customHeight="1">
      <c r="A614" s="56"/>
      <c r="B614" s="59"/>
      <c r="C614" s="59"/>
      <c r="D614" s="92"/>
      <c r="E614" s="92"/>
      <c r="F614" s="202"/>
      <c r="G614" s="202"/>
      <c r="H614" s="198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</row>
    <row r="615" ht="14.25" customHeight="1">
      <c r="A615" s="56"/>
      <c r="B615" s="59"/>
      <c r="C615" s="59"/>
      <c r="D615" s="92"/>
      <c r="E615" s="92"/>
      <c r="F615" s="202"/>
      <c r="G615" s="202"/>
      <c r="H615" s="198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</row>
    <row r="616" ht="14.25" customHeight="1">
      <c r="A616" s="56"/>
      <c r="B616" s="59"/>
      <c r="C616" s="59"/>
      <c r="D616" s="92"/>
      <c r="E616" s="92"/>
      <c r="F616" s="202"/>
      <c r="G616" s="202"/>
      <c r="H616" s="198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</row>
    <row r="617" ht="14.25" customHeight="1">
      <c r="A617" s="56"/>
      <c r="B617" s="59"/>
      <c r="C617" s="59"/>
      <c r="D617" s="92"/>
      <c r="E617" s="92"/>
      <c r="F617" s="202"/>
      <c r="G617" s="202"/>
      <c r="H617" s="198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</row>
    <row r="618" ht="14.25" customHeight="1">
      <c r="A618" s="56"/>
      <c r="B618" s="59"/>
      <c r="C618" s="59"/>
      <c r="D618" s="92"/>
      <c r="E618" s="92"/>
      <c r="F618" s="202"/>
      <c r="G618" s="202"/>
      <c r="H618" s="198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</row>
    <row r="619" ht="14.25" customHeight="1">
      <c r="A619" s="56"/>
      <c r="B619" s="59"/>
      <c r="C619" s="59"/>
      <c r="D619" s="92"/>
      <c r="E619" s="92"/>
      <c r="F619" s="202"/>
      <c r="G619" s="202"/>
      <c r="H619" s="198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</row>
    <row r="620" ht="14.25" customHeight="1">
      <c r="A620" s="56"/>
      <c r="B620" s="59"/>
      <c r="C620" s="59"/>
      <c r="D620" s="92"/>
      <c r="E620" s="92"/>
      <c r="F620" s="202"/>
      <c r="G620" s="202"/>
      <c r="H620" s="198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</row>
    <row r="621" ht="14.25" customHeight="1">
      <c r="A621" s="56"/>
      <c r="B621" s="59"/>
      <c r="C621" s="59"/>
      <c r="D621" s="92"/>
      <c r="E621" s="92"/>
      <c r="F621" s="202"/>
      <c r="G621" s="202"/>
      <c r="H621" s="198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</row>
    <row r="622" ht="14.25" customHeight="1">
      <c r="A622" s="56"/>
      <c r="B622" s="59"/>
      <c r="C622" s="59"/>
      <c r="D622" s="92"/>
      <c r="E622" s="92"/>
      <c r="F622" s="202"/>
      <c r="G622" s="202"/>
      <c r="H622" s="198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</row>
    <row r="623" ht="14.25" customHeight="1">
      <c r="A623" s="56"/>
      <c r="B623" s="59"/>
      <c r="C623" s="59"/>
      <c r="D623" s="92"/>
      <c r="E623" s="92"/>
      <c r="F623" s="202"/>
      <c r="G623" s="202"/>
      <c r="H623" s="198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</row>
    <row r="624" ht="14.25" customHeight="1">
      <c r="A624" s="56"/>
      <c r="B624" s="59"/>
      <c r="C624" s="59"/>
      <c r="D624" s="92"/>
      <c r="E624" s="92"/>
      <c r="F624" s="202"/>
      <c r="G624" s="202"/>
      <c r="H624" s="198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</row>
    <row r="625" ht="14.25" customHeight="1">
      <c r="A625" s="56"/>
      <c r="B625" s="59"/>
      <c r="C625" s="59"/>
      <c r="D625" s="92"/>
      <c r="E625" s="92"/>
      <c r="F625" s="202"/>
      <c r="G625" s="202"/>
      <c r="H625" s="198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</row>
    <row r="626" ht="14.25" customHeight="1">
      <c r="A626" s="56"/>
      <c r="B626" s="59"/>
      <c r="C626" s="59"/>
      <c r="D626" s="92"/>
      <c r="E626" s="92"/>
      <c r="F626" s="202"/>
      <c r="G626" s="202"/>
      <c r="H626" s="198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</row>
    <row r="627" ht="14.25" customHeight="1">
      <c r="A627" s="56"/>
      <c r="B627" s="59"/>
      <c r="C627" s="59"/>
      <c r="D627" s="92"/>
      <c r="E627" s="92"/>
      <c r="F627" s="202"/>
      <c r="G627" s="202"/>
      <c r="H627" s="198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</row>
    <row r="628" ht="14.25" customHeight="1">
      <c r="A628" s="56"/>
      <c r="B628" s="59"/>
      <c r="C628" s="59"/>
      <c r="D628" s="92"/>
      <c r="E628" s="92"/>
      <c r="F628" s="202"/>
      <c r="G628" s="202"/>
      <c r="H628" s="198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</row>
    <row r="629" ht="14.25" customHeight="1">
      <c r="A629" s="56"/>
      <c r="B629" s="59"/>
      <c r="C629" s="59"/>
      <c r="D629" s="92"/>
      <c r="E629" s="92"/>
      <c r="F629" s="202"/>
      <c r="G629" s="202"/>
      <c r="H629" s="198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</row>
    <row r="630" ht="14.25" customHeight="1">
      <c r="A630" s="56"/>
      <c r="B630" s="59"/>
      <c r="C630" s="59"/>
      <c r="D630" s="92"/>
      <c r="E630" s="92"/>
      <c r="F630" s="202"/>
      <c r="G630" s="202"/>
      <c r="H630" s="198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</row>
    <row r="631" ht="14.25" customHeight="1">
      <c r="A631" s="56"/>
      <c r="B631" s="59"/>
      <c r="C631" s="59"/>
      <c r="D631" s="92"/>
      <c r="E631" s="92"/>
      <c r="F631" s="202"/>
      <c r="G631" s="202"/>
      <c r="H631" s="198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</row>
    <row r="632" ht="14.25" customHeight="1">
      <c r="A632" s="56"/>
      <c r="B632" s="59"/>
      <c r="C632" s="59"/>
      <c r="D632" s="92"/>
      <c r="E632" s="92"/>
      <c r="F632" s="202"/>
      <c r="G632" s="202"/>
      <c r="H632" s="198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</row>
    <row r="633" ht="14.25" customHeight="1">
      <c r="A633" s="56"/>
      <c r="B633" s="59"/>
      <c r="C633" s="59"/>
      <c r="D633" s="92"/>
      <c r="E633" s="92"/>
      <c r="F633" s="202"/>
      <c r="G633" s="202"/>
      <c r="H633" s="198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</row>
    <row r="634" ht="14.25" customHeight="1">
      <c r="A634" s="56"/>
      <c r="B634" s="59"/>
      <c r="C634" s="59"/>
      <c r="D634" s="92"/>
      <c r="E634" s="92"/>
      <c r="F634" s="202"/>
      <c r="G634" s="202"/>
      <c r="H634" s="198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</row>
    <row r="635" ht="14.25" customHeight="1">
      <c r="A635" s="56"/>
      <c r="B635" s="59"/>
      <c r="C635" s="59"/>
      <c r="D635" s="92"/>
      <c r="E635" s="92"/>
      <c r="F635" s="202"/>
      <c r="G635" s="202"/>
      <c r="H635" s="198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</row>
    <row r="636" ht="14.25" customHeight="1">
      <c r="A636" s="56"/>
      <c r="B636" s="59"/>
      <c r="C636" s="59"/>
      <c r="D636" s="92"/>
      <c r="E636" s="92"/>
      <c r="F636" s="202"/>
      <c r="G636" s="202"/>
      <c r="H636" s="198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</row>
    <row r="637" ht="14.25" customHeight="1">
      <c r="A637" s="56"/>
      <c r="B637" s="59"/>
      <c r="C637" s="59"/>
      <c r="D637" s="92"/>
      <c r="E637" s="92"/>
      <c r="F637" s="202"/>
      <c r="G637" s="202"/>
      <c r="H637" s="198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</row>
    <row r="638" ht="14.25" customHeight="1">
      <c r="A638" s="56"/>
      <c r="B638" s="59"/>
      <c r="C638" s="59"/>
      <c r="D638" s="92"/>
      <c r="E638" s="92"/>
      <c r="F638" s="202"/>
      <c r="G638" s="202"/>
      <c r="H638" s="198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</row>
    <row r="639" ht="14.25" customHeight="1">
      <c r="A639" s="56"/>
      <c r="B639" s="59"/>
      <c r="C639" s="59"/>
      <c r="D639" s="92"/>
      <c r="E639" s="92"/>
      <c r="F639" s="202"/>
      <c r="G639" s="202"/>
      <c r="H639" s="198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</row>
    <row r="640" ht="14.25" customHeight="1">
      <c r="A640" s="56"/>
      <c r="B640" s="59"/>
      <c r="C640" s="59"/>
      <c r="D640" s="92"/>
      <c r="E640" s="92"/>
      <c r="F640" s="202"/>
      <c r="G640" s="202"/>
      <c r="H640" s="198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</row>
    <row r="641" ht="14.25" customHeight="1">
      <c r="A641" s="56"/>
      <c r="B641" s="59"/>
      <c r="C641" s="59"/>
      <c r="D641" s="92"/>
      <c r="E641" s="92"/>
      <c r="F641" s="202"/>
      <c r="G641" s="202"/>
      <c r="H641" s="198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</row>
    <row r="642" ht="14.25" customHeight="1">
      <c r="A642" s="56"/>
      <c r="B642" s="59"/>
      <c r="C642" s="59"/>
      <c r="D642" s="92"/>
      <c r="E642" s="92"/>
      <c r="F642" s="202"/>
      <c r="G642" s="202"/>
      <c r="H642" s="198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</row>
    <row r="643" ht="14.25" customHeight="1">
      <c r="A643" s="56"/>
      <c r="B643" s="59"/>
      <c r="C643" s="59"/>
      <c r="D643" s="92"/>
      <c r="E643" s="92"/>
      <c r="F643" s="202"/>
      <c r="G643" s="202"/>
      <c r="H643" s="198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</row>
    <row r="644" ht="14.25" customHeight="1">
      <c r="A644" s="56"/>
      <c r="B644" s="59"/>
      <c r="C644" s="59"/>
      <c r="D644" s="92"/>
      <c r="E644" s="92"/>
      <c r="F644" s="202"/>
      <c r="G644" s="202"/>
      <c r="H644" s="198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</row>
    <row r="645" ht="14.25" customHeight="1">
      <c r="A645" s="56"/>
      <c r="B645" s="59"/>
      <c r="C645" s="59"/>
      <c r="D645" s="92"/>
      <c r="E645" s="92"/>
      <c r="F645" s="202"/>
      <c r="G645" s="202"/>
      <c r="H645" s="198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</row>
    <row r="646" ht="14.25" customHeight="1">
      <c r="A646" s="56"/>
      <c r="B646" s="59"/>
      <c r="C646" s="59"/>
      <c r="D646" s="92"/>
      <c r="E646" s="92"/>
      <c r="F646" s="202"/>
      <c r="G646" s="202"/>
      <c r="H646" s="198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</row>
    <row r="647" ht="14.25" customHeight="1">
      <c r="A647" s="56"/>
      <c r="B647" s="59"/>
      <c r="C647" s="59"/>
      <c r="D647" s="92"/>
      <c r="E647" s="92"/>
      <c r="F647" s="202"/>
      <c r="G647" s="202"/>
      <c r="H647" s="198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</row>
    <row r="648" ht="14.25" customHeight="1">
      <c r="A648" s="56"/>
      <c r="B648" s="59"/>
      <c r="C648" s="59"/>
      <c r="D648" s="92"/>
      <c r="E648" s="92"/>
      <c r="F648" s="202"/>
      <c r="G648" s="202"/>
      <c r="H648" s="198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</row>
    <row r="649" ht="14.25" customHeight="1">
      <c r="A649" s="56"/>
      <c r="B649" s="59"/>
      <c r="C649" s="59"/>
      <c r="D649" s="92"/>
      <c r="E649" s="92"/>
      <c r="F649" s="202"/>
      <c r="G649" s="202"/>
      <c r="H649" s="198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</row>
    <row r="650" ht="14.25" customHeight="1">
      <c r="A650" s="56"/>
      <c r="B650" s="59"/>
      <c r="C650" s="59"/>
      <c r="D650" s="92"/>
      <c r="E650" s="92"/>
      <c r="F650" s="202"/>
      <c r="G650" s="202"/>
      <c r="H650" s="198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</row>
    <row r="651" ht="14.25" customHeight="1">
      <c r="A651" s="56"/>
      <c r="B651" s="59"/>
      <c r="C651" s="59"/>
      <c r="D651" s="92"/>
      <c r="E651" s="92"/>
      <c r="F651" s="202"/>
      <c r="G651" s="202"/>
      <c r="H651" s="198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</row>
    <row r="652" ht="14.25" customHeight="1">
      <c r="A652" s="56"/>
      <c r="B652" s="59"/>
      <c r="C652" s="59"/>
      <c r="D652" s="92"/>
      <c r="E652" s="92"/>
      <c r="F652" s="202"/>
      <c r="G652" s="202"/>
      <c r="H652" s="198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</row>
    <row r="653" ht="14.25" customHeight="1">
      <c r="A653" s="56"/>
      <c r="B653" s="59"/>
      <c r="C653" s="59"/>
      <c r="D653" s="92"/>
      <c r="E653" s="92"/>
      <c r="F653" s="202"/>
      <c r="G653" s="202"/>
      <c r="H653" s="198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</row>
    <row r="654" ht="14.25" customHeight="1">
      <c r="A654" s="56"/>
      <c r="B654" s="59"/>
      <c r="C654" s="59"/>
      <c r="D654" s="92"/>
      <c r="E654" s="92"/>
      <c r="F654" s="202"/>
      <c r="G654" s="202"/>
      <c r="H654" s="198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</row>
    <row r="655" ht="14.25" customHeight="1">
      <c r="A655" s="56"/>
      <c r="B655" s="59"/>
      <c r="C655" s="59"/>
      <c r="D655" s="92"/>
      <c r="E655" s="92"/>
      <c r="F655" s="202"/>
      <c r="G655" s="202"/>
      <c r="H655" s="198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</row>
    <row r="656" ht="14.25" customHeight="1">
      <c r="A656" s="56"/>
      <c r="B656" s="59"/>
      <c r="C656" s="59"/>
      <c r="D656" s="92"/>
      <c r="E656" s="92"/>
      <c r="F656" s="202"/>
      <c r="G656" s="202"/>
      <c r="H656" s="198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</row>
    <row r="657" ht="14.25" customHeight="1">
      <c r="A657" s="56"/>
      <c r="B657" s="59"/>
      <c r="C657" s="59"/>
      <c r="D657" s="92"/>
      <c r="E657" s="92"/>
      <c r="F657" s="202"/>
      <c r="G657" s="202"/>
      <c r="H657" s="198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</row>
    <row r="658" ht="14.25" customHeight="1">
      <c r="A658" s="56"/>
      <c r="B658" s="59"/>
      <c r="C658" s="59"/>
      <c r="D658" s="92"/>
      <c r="E658" s="92"/>
      <c r="F658" s="202"/>
      <c r="G658" s="202"/>
      <c r="H658" s="198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</row>
    <row r="659" ht="14.25" customHeight="1">
      <c r="A659" s="56"/>
      <c r="B659" s="59"/>
      <c r="C659" s="59"/>
      <c r="D659" s="92"/>
      <c r="E659" s="92"/>
      <c r="F659" s="202"/>
      <c r="G659" s="202"/>
      <c r="H659" s="198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</row>
    <row r="660" ht="14.25" customHeight="1">
      <c r="A660" s="56"/>
      <c r="B660" s="59"/>
      <c r="C660" s="59"/>
      <c r="D660" s="92"/>
      <c r="E660" s="92"/>
      <c r="F660" s="202"/>
      <c r="G660" s="202"/>
      <c r="H660" s="198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</row>
    <row r="661" ht="14.25" customHeight="1">
      <c r="A661" s="56"/>
      <c r="B661" s="59"/>
      <c r="C661" s="59"/>
      <c r="D661" s="92"/>
      <c r="E661" s="92"/>
      <c r="F661" s="202"/>
      <c r="G661" s="202"/>
      <c r="H661" s="198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</row>
    <row r="662" ht="14.25" customHeight="1">
      <c r="A662" s="56"/>
      <c r="B662" s="59"/>
      <c r="C662" s="59"/>
      <c r="D662" s="92"/>
      <c r="E662" s="92"/>
      <c r="F662" s="202"/>
      <c r="G662" s="202"/>
      <c r="H662" s="198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</row>
    <row r="663" ht="14.25" customHeight="1">
      <c r="A663" s="56"/>
      <c r="B663" s="59"/>
      <c r="C663" s="59"/>
      <c r="D663" s="92"/>
      <c r="E663" s="92"/>
      <c r="F663" s="202"/>
      <c r="G663" s="202"/>
      <c r="H663" s="198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</row>
    <row r="664" ht="14.25" customHeight="1">
      <c r="A664" s="56"/>
      <c r="B664" s="59"/>
      <c r="C664" s="59"/>
      <c r="D664" s="92"/>
      <c r="E664" s="92"/>
      <c r="F664" s="202"/>
      <c r="G664" s="202"/>
      <c r="H664" s="198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</row>
    <row r="665" ht="14.25" customHeight="1">
      <c r="A665" s="56"/>
      <c r="B665" s="59"/>
      <c r="C665" s="59"/>
      <c r="D665" s="92"/>
      <c r="E665" s="92"/>
      <c r="F665" s="202"/>
      <c r="G665" s="202"/>
      <c r="H665" s="198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</row>
    <row r="666" ht="14.25" customHeight="1">
      <c r="A666" s="56"/>
      <c r="B666" s="59"/>
      <c r="C666" s="59"/>
      <c r="D666" s="92"/>
      <c r="E666" s="92"/>
      <c r="F666" s="202"/>
      <c r="G666" s="202"/>
      <c r="H666" s="198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</row>
    <row r="667" ht="14.25" customHeight="1">
      <c r="A667" s="56"/>
      <c r="B667" s="59"/>
      <c r="C667" s="59"/>
      <c r="D667" s="92"/>
      <c r="E667" s="92"/>
      <c r="F667" s="202"/>
      <c r="G667" s="202"/>
      <c r="H667" s="198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</row>
    <row r="668" ht="14.25" customHeight="1">
      <c r="A668" s="56"/>
      <c r="B668" s="59"/>
      <c r="C668" s="59"/>
      <c r="D668" s="92"/>
      <c r="E668" s="92"/>
      <c r="F668" s="202"/>
      <c r="G668" s="202"/>
      <c r="H668" s="198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</row>
    <row r="669" ht="14.25" customHeight="1">
      <c r="A669" s="56"/>
      <c r="B669" s="59"/>
      <c r="C669" s="59"/>
      <c r="D669" s="92"/>
      <c r="E669" s="92"/>
      <c r="F669" s="202"/>
      <c r="G669" s="202"/>
      <c r="H669" s="198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</row>
    <row r="670" ht="14.25" customHeight="1">
      <c r="A670" s="56"/>
      <c r="B670" s="59"/>
      <c r="C670" s="59"/>
      <c r="D670" s="92"/>
      <c r="E670" s="92"/>
      <c r="F670" s="202"/>
      <c r="G670" s="202"/>
      <c r="H670" s="198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</row>
    <row r="671" ht="14.25" customHeight="1">
      <c r="A671" s="56"/>
      <c r="B671" s="59"/>
      <c r="C671" s="59"/>
      <c r="D671" s="92"/>
      <c r="E671" s="92"/>
      <c r="F671" s="202"/>
      <c r="G671" s="202"/>
      <c r="H671" s="198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</row>
    <row r="672" ht="14.25" customHeight="1">
      <c r="A672" s="56"/>
      <c r="B672" s="59"/>
      <c r="C672" s="59"/>
      <c r="D672" s="92"/>
      <c r="E672" s="92"/>
      <c r="F672" s="202"/>
      <c r="G672" s="202"/>
      <c r="H672" s="198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</row>
    <row r="673" ht="14.25" customHeight="1">
      <c r="A673" s="56"/>
      <c r="B673" s="59"/>
      <c r="C673" s="59"/>
      <c r="D673" s="92"/>
      <c r="E673" s="92"/>
      <c r="F673" s="202"/>
      <c r="G673" s="202"/>
      <c r="H673" s="198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</row>
    <row r="674" ht="14.25" customHeight="1">
      <c r="A674" s="56"/>
      <c r="B674" s="59"/>
      <c r="C674" s="59"/>
      <c r="D674" s="92"/>
      <c r="E674" s="92"/>
      <c r="F674" s="202"/>
      <c r="G674" s="202"/>
      <c r="H674" s="198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</row>
    <row r="675" ht="14.25" customHeight="1">
      <c r="A675" s="56"/>
      <c r="B675" s="59"/>
      <c r="C675" s="59"/>
      <c r="D675" s="92"/>
      <c r="E675" s="92"/>
      <c r="F675" s="202"/>
      <c r="G675" s="202"/>
      <c r="H675" s="198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</row>
    <row r="676" ht="14.25" customHeight="1">
      <c r="A676" s="56"/>
      <c r="B676" s="59"/>
      <c r="C676" s="59"/>
      <c r="D676" s="92"/>
      <c r="E676" s="92"/>
      <c r="F676" s="202"/>
      <c r="G676" s="202"/>
      <c r="H676" s="198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</row>
    <row r="677" ht="14.25" customHeight="1">
      <c r="A677" s="56"/>
      <c r="B677" s="59"/>
      <c r="C677" s="59"/>
      <c r="D677" s="92"/>
      <c r="E677" s="92"/>
      <c r="F677" s="202"/>
      <c r="G677" s="202"/>
      <c r="H677" s="198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</row>
    <row r="678" ht="14.25" customHeight="1">
      <c r="A678" s="56"/>
      <c r="B678" s="59"/>
      <c r="C678" s="59"/>
      <c r="D678" s="92"/>
      <c r="E678" s="92"/>
      <c r="F678" s="202"/>
      <c r="G678" s="202"/>
      <c r="H678" s="198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</row>
    <row r="679" ht="14.25" customHeight="1">
      <c r="A679" s="56"/>
      <c r="B679" s="59"/>
      <c r="C679" s="59"/>
      <c r="D679" s="92"/>
      <c r="E679" s="92"/>
      <c r="F679" s="202"/>
      <c r="G679" s="202"/>
      <c r="H679" s="198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</row>
    <row r="680" ht="14.25" customHeight="1">
      <c r="A680" s="56"/>
      <c r="B680" s="59"/>
      <c r="C680" s="59"/>
      <c r="D680" s="92"/>
      <c r="E680" s="92"/>
      <c r="F680" s="202"/>
      <c r="G680" s="202"/>
      <c r="H680" s="198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</row>
    <row r="681" ht="14.25" customHeight="1">
      <c r="A681" s="56"/>
      <c r="B681" s="59"/>
      <c r="C681" s="59"/>
      <c r="D681" s="92"/>
      <c r="E681" s="92"/>
      <c r="F681" s="202"/>
      <c r="G681" s="202"/>
      <c r="H681" s="198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</row>
    <row r="682" ht="14.25" customHeight="1">
      <c r="A682" s="56"/>
      <c r="B682" s="59"/>
      <c r="C682" s="59"/>
      <c r="D682" s="92"/>
      <c r="E682" s="92"/>
      <c r="F682" s="202"/>
      <c r="G682" s="202"/>
      <c r="H682" s="198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</row>
    <row r="683" ht="14.25" customHeight="1">
      <c r="A683" s="56"/>
      <c r="B683" s="59"/>
      <c r="C683" s="59"/>
      <c r="D683" s="92"/>
      <c r="E683" s="92"/>
      <c r="F683" s="202"/>
      <c r="G683" s="202"/>
      <c r="H683" s="198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</row>
    <row r="684" ht="14.25" customHeight="1">
      <c r="A684" s="56"/>
      <c r="B684" s="59"/>
      <c r="C684" s="59"/>
      <c r="D684" s="92"/>
      <c r="E684" s="92"/>
      <c r="F684" s="202"/>
      <c r="G684" s="202"/>
      <c r="H684" s="198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</row>
    <row r="685" ht="14.25" customHeight="1">
      <c r="A685" s="56"/>
      <c r="B685" s="59"/>
      <c r="C685" s="59"/>
      <c r="D685" s="92"/>
      <c r="E685" s="92"/>
      <c r="F685" s="202"/>
      <c r="G685" s="202"/>
      <c r="H685" s="198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</row>
    <row r="686" ht="14.25" customHeight="1">
      <c r="A686" s="56"/>
      <c r="B686" s="59"/>
      <c r="C686" s="59"/>
      <c r="D686" s="92"/>
      <c r="E686" s="92"/>
      <c r="F686" s="202"/>
      <c r="G686" s="202"/>
      <c r="H686" s="198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</row>
    <row r="687" ht="14.25" customHeight="1">
      <c r="A687" s="56"/>
      <c r="B687" s="59"/>
      <c r="C687" s="59"/>
      <c r="D687" s="92"/>
      <c r="E687" s="92"/>
      <c r="F687" s="202"/>
      <c r="G687" s="202"/>
      <c r="H687" s="198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</row>
    <row r="688" ht="14.25" customHeight="1">
      <c r="A688" s="56"/>
      <c r="B688" s="59"/>
      <c r="C688" s="59"/>
      <c r="D688" s="92"/>
      <c r="E688" s="92"/>
      <c r="F688" s="202"/>
      <c r="G688" s="202"/>
      <c r="H688" s="198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</row>
    <row r="689" ht="14.25" customHeight="1">
      <c r="A689" s="56"/>
      <c r="B689" s="59"/>
      <c r="C689" s="59"/>
      <c r="D689" s="92"/>
      <c r="E689" s="92"/>
      <c r="F689" s="202"/>
      <c r="G689" s="202"/>
      <c r="H689" s="198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</row>
    <row r="690" ht="14.25" customHeight="1">
      <c r="A690" s="56"/>
      <c r="B690" s="59"/>
      <c r="C690" s="59"/>
      <c r="D690" s="92"/>
      <c r="E690" s="92"/>
      <c r="F690" s="202"/>
      <c r="G690" s="202"/>
      <c r="H690" s="198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</row>
    <row r="691" ht="14.25" customHeight="1">
      <c r="A691" s="56"/>
      <c r="B691" s="59"/>
      <c r="C691" s="59"/>
      <c r="D691" s="92"/>
      <c r="E691" s="92"/>
      <c r="F691" s="202"/>
      <c r="G691" s="202"/>
      <c r="H691" s="198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</row>
    <row r="692" ht="14.25" customHeight="1">
      <c r="A692" s="56"/>
      <c r="B692" s="59"/>
      <c r="C692" s="59"/>
      <c r="D692" s="92"/>
      <c r="E692" s="92"/>
      <c r="F692" s="202"/>
      <c r="G692" s="202"/>
      <c r="H692" s="198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</row>
    <row r="693" ht="14.25" customHeight="1">
      <c r="A693" s="56"/>
      <c r="B693" s="59"/>
      <c r="C693" s="59"/>
      <c r="D693" s="92"/>
      <c r="E693" s="92"/>
      <c r="F693" s="202"/>
      <c r="G693" s="202"/>
      <c r="H693" s="198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</row>
    <row r="694" ht="14.25" customHeight="1">
      <c r="A694" s="56"/>
      <c r="B694" s="59"/>
      <c r="C694" s="59"/>
      <c r="D694" s="92"/>
      <c r="E694" s="92"/>
      <c r="F694" s="202"/>
      <c r="G694" s="202"/>
      <c r="H694" s="198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</row>
    <row r="695" ht="14.25" customHeight="1">
      <c r="A695" s="56"/>
      <c r="B695" s="59"/>
      <c r="C695" s="59"/>
      <c r="D695" s="92"/>
      <c r="E695" s="92"/>
      <c r="F695" s="202"/>
      <c r="G695" s="202"/>
      <c r="H695" s="198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</row>
    <row r="696" ht="14.25" customHeight="1">
      <c r="A696" s="56"/>
      <c r="B696" s="59"/>
      <c r="C696" s="59"/>
      <c r="D696" s="92"/>
      <c r="E696" s="92"/>
      <c r="F696" s="202"/>
      <c r="G696" s="202"/>
      <c r="H696" s="198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</row>
    <row r="697" ht="14.25" customHeight="1">
      <c r="A697" s="56"/>
      <c r="B697" s="59"/>
      <c r="C697" s="59"/>
      <c r="D697" s="92"/>
      <c r="E697" s="92"/>
      <c r="F697" s="202"/>
      <c r="G697" s="202"/>
      <c r="H697" s="198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</row>
    <row r="698" ht="14.25" customHeight="1">
      <c r="A698" s="56"/>
      <c r="B698" s="59"/>
      <c r="C698" s="59"/>
      <c r="D698" s="92"/>
      <c r="E698" s="92"/>
      <c r="F698" s="202"/>
      <c r="G698" s="202"/>
      <c r="H698" s="198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</row>
    <row r="699" ht="14.25" customHeight="1">
      <c r="A699" s="56"/>
      <c r="B699" s="59"/>
      <c r="C699" s="59"/>
      <c r="D699" s="92"/>
      <c r="E699" s="92"/>
      <c r="F699" s="202"/>
      <c r="G699" s="202"/>
      <c r="H699" s="198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</row>
    <row r="700" ht="14.25" customHeight="1">
      <c r="A700" s="56"/>
      <c r="B700" s="59"/>
      <c r="C700" s="59"/>
      <c r="D700" s="92"/>
      <c r="E700" s="92"/>
      <c r="F700" s="202"/>
      <c r="G700" s="202"/>
      <c r="H700" s="198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</row>
    <row r="701" ht="14.25" customHeight="1">
      <c r="A701" s="56"/>
      <c r="B701" s="59"/>
      <c r="C701" s="59"/>
      <c r="D701" s="92"/>
      <c r="E701" s="92"/>
      <c r="F701" s="202"/>
      <c r="G701" s="202"/>
      <c r="H701" s="198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</row>
    <row r="702" ht="14.25" customHeight="1">
      <c r="A702" s="56"/>
      <c r="B702" s="59"/>
      <c r="C702" s="59"/>
      <c r="D702" s="92"/>
      <c r="E702" s="92"/>
      <c r="F702" s="202"/>
      <c r="G702" s="202"/>
      <c r="H702" s="198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</row>
    <row r="703" ht="14.25" customHeight="1">
      <c r="A703" s="56"/>
      <c r="B703" s="59"/>
      <c r="C703" s="59"/>
      <c r="D703" s="92"/>
      <c r="E703" s="92"/>
      <c r="F703" s="202"/>
      <c r="G703" s="202"/>
      <c r="H703" s="198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</row>
    <row r="704" ht="14.25" customHeight="1">
      <c r="A704" s="56"/>
      <c r="B704" s="59"/>
      <c r="C704" s="59"/>
      <c r="D704" s="92"/>
      <c r="E704" s="92"/>
      <c r="F704" s="202"/>
      <c r="G704" s="202"/>
      <c r="H704" s="198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</row>
    <row r="705" ht="14.25" customHeight="1">
      <c r="A705" s="56"/>
      <c r="B705" s="59"/>
      <c r="C705" s="59"/>
      <c r="D705" s="92"/>
      <c r="E705" s="92"/>
      <c r="F705" s="202"/>
      <c r="G705" s="202"/>
      <c r="H705" s="198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</row>
    <row r="706" ht="14.25" customHeight="1">
      <c r="A706" s="56"/>
      <c r="B706" s="59"/>
      <c r="C706" s="59"/>
      <c r="D706" s="92"/>
      <c r="E706" s="92"/>
      <c r="F706" s="202"/>
      <c r="G706" s="202"/>
      <c r="H706" s="198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</row>
    <row r="707" ht="14.25" customHeight="1">
      <c r="A707" s="56"/>
      <c r="B707" s="59"/>
      <c r="C707" s="59"/>
      <c r="D707" s="92"/>
      <c r="E707" s="92"/>
      <c r="F707" s="202"/>
      <c r="G707" s="202"/>
      <c r="H707" s="198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</row>
    <row r="708" ht="14.25" customHeight="1">
      <c r="A708" s="56"/>
      <c r="B708" s="59"/>
      <c r="C708" s="59"/>
      <c r="D708" s="92"/>
      <c r="E708" s="92"/>
      <c r="F708" s="202"/>
      <c r="G708" s="202"/>
      <c r="H708" s="198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</row>
    <row r="709" ht="14.25" customHeight="1">
      <c r="A709" s="56"/>
      <c r="B709" s="59"/>
      <c r="C709" s="59"/>
      <c r="D709" s="92"/>
      <c r="E709" s="92"/>
      <c r="F709" s="202"/>
      <c r="G709" s="202"/>
      <c r="H709" s="198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</row>
    <row r="710" ht="14.25" customHeight="1">
      <c r="A710" s="56"/>
      <c r="B710" s="59"/>
      <c r="C710" s="59"/>
      <c r="D710" s="92"/>
      <c r="E710" s="92"/>
      <c r="F710" s="202"/>
      <c r="G710" s="202"/>
      <c r="H710" s="198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</row>
    <row r="711" ht="14.25" customHeight="1">
      <c r="A711" s="56"/>
      <c r="B711" s="59"/>
      <c r="C711" s="59"/>
      <c r="D711" s="92"/>
      <c r="E711" s="92"/>
      <c r="F711" s="202"/>
      <c r="G711" s="202"/>
      <c r="H711" s="198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</row>
    <row r="712" ht="14.25" customHeight="1">
      <c r="A712" s="56"/>
      <c r="B712" s="59"/>
      <c r="C712" s="59"/>
      <c r="D712" s="92"/>
      <c r="E712" s="92"/>
      <c r="F712" s="202"/>
      <c r="G712" s="202"/>
      <c r="H712" s="198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</row>
    <row r="713" ht="14.25" customHeight="1">
      <c r="A713" s="56"/>
      <c r="B713" s="59"/>
      <c r="C713" s="59"/>
      <c r="D713" s="92"/>
      <c r="E713" s="92"/>
      <c r="F713" s="202"/>
      <c r="G713" s="202"/>
      <c r="H713" s="198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</row>
    <row r="714" ht="14.25" customHeight="1">
      <c r="A714" s="56"/>
      <c r="B714" s="59"/>
      <c r="C714" s="59"/>
      <c r="D714" s="92"/>
      <c r="E714" s="92"/>
      <c r="F714" s="202"/>
      <c r="G714" s="202"/>
      <c r="H714" s="198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</row>
    <row r="715" ht="14.25" customHeight="1">
      <c r="A715" s="56"/>
      <c r="B715" s="59"/>
      <c r="C715" s="59"/>
      <c r="D715" s="92"/>
      <c r="E715" s="92"/>
      <c r="F715" s="202"/>
      <c r="G715" s="202"/>
      <c r="H715" s="198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</row>
    <row r="716" ht="14.25" customHeight="1">
      <c r="A716" s="56"/>
      <c r="B716" s="59"/>
      <c r="C716" s="59"/>
      <c r="D716" s="92"/>
      <c r="E716" s="92"/>
      <c r="F716" s="202"/>
      <c r="G716" s="202"/>
      <c r="H716" s="198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</row>
    <row r="717" ht="14.25" customHeight="1">
      <c r="A717" s="56"/>
      <c r="B717" s="59"/>
      <c r="C717" s="59"/>
      <c r="D717" s="92"/>
      <c r="E717" s="92"/>
      <c r="F717" s="202"/>
      <c r="G717" s="202"/>
      <c r="H717" s="198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</row>
    <row r="718" ht="14.25" customHeight="1">
      <c r="A718" s="56"/>
      <c r="B718" s="59"/>
      <c r="C718" s="59"/>
      <c r="D718" s="92"/>
      <c r="E718" s="92"/>
      <c r="F718" s="202"/>
      <c r="G718" s="202"/>
      <c r="H718" s="198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</row>
    <row r="719" ht="14.25" customHeight="1">
      <c r="A719" s="56"/>
      <c r="B719" s="59"/>
      <c r="C719" s="59"/>
      <c r="D719" s="92"/>
      <c r="E719" s="92"/>
      <c r="F719" s="202"/>
      <c r="G719" s="202"/>
      <c r="H719" s="198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</row>
    <row r="720" ht="14.25" customHeight="1">
      <c r="A720" s="56"/>
      <c r="B720" s="59"/>
      <c r="C720" s="59"/>
      <c r="D720" s="92"/>
      <c r="E720" s="92"/>
      <c r="F720" s="202"/>
      <c r="G720" s="202"/>
      <c r="H720" s="198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</row>
    <row r="721" ht="14.25" customHeight="1">
      <c r="A721" s="56"/>
      <c r="B721" s="59"/>
      <c r="C721" s="59"/>
      <c r="D721" s="92"/>
      <c r="E721" s="92"/>
      <c r="F721" s="202"/>
      <c r="G721" s="202"/>
      <c r="H721" s="198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</row>
    <row r="722" ht="14.25" customHeight="1">
      <c r="A722" s="56"/>
      <c r="B722" s="59"/>
      <c r="C722" s="59"/>
      <c r="D722" s="92"/>
      <c r="E722" s="92"/>
      <c r="F722" s="202"/>
      <c r="G722" s="202"/>
      <c r="H722" s="198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</row>
    <row r="723" ht="14.25" customHeight="1">
      <c r="A723" s="56"/>
      <c r="B723" s="59"/>
      <c r="C723" s="59"/>
      <c r="D723" s="92"/>
      <c r="E723" s="92"/>
      <c r="F723" s="202"/>
      <c r="G723" s="202"/>
      <c r="H723" s="198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</row>
    <row r="724" ht="14.25" customHeight="1">
      <c r="A724" s="56"/>
      <c r="B724" s="59"/>
      <c r="C724" s="59"/>
      <c r="D724" s="92"/>
      <c r="E724" s="92"/>
      <c r="F724" s="202"/>
      <c r="G724" s="202"/>
      <c r="H724" s="198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</row>
    <row r="725" ht="14.25" customHeight="1">
      <c r="A725" s="56"/>
      <c r="B725" s="59"/>
      <c r="C725" s="59"/>
      <c r="D725" s="92"/>
      <c r="E725" s="92"/>
      <c r="F725" s="202"/>
      <c r="G725" s="202"/>
      <c r="H725" s="198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</row>
    <row r="726" ht="14.25" customHeight="1">
      <c r="A726" s="56"/>
      <c r="B726" s="59"/>
      <c r="C726" s="59"/>
      <c r="D726" s="92"/>
      <c r="E726" s="92"/>
      <c r="F726" s="202"/>
      <c r="G726" s="202"/>
      <c r="H726" s="198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</row>
    <row r="727" ht="14.25" customHeight="1">
      <c r="A727" s="56"/>
      <c r="B727" s="59"/>
      <c r="C727" s="59"/>
      <c r="D727" s="92"/>
      <c r="E727" s="92"/>
      <c r="F727" s="202"/>
      <c r="G727" s="202"/>
      <c r="H727" s="198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</row>
    <row r="728" ht="14.25" customHeight="1">
      <c r="A728" s="56"/>
      <c r="B728" s="59"/>
      <c r="C728" s="59"/>
      <c r="D728" s="92"/>
      <c r="E728" s="92"/>
      <c r="F728" s="202"/>
      <c r="G728" s="202"/>
      <c r="H728" s="198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</row>
    <row r="729" ht="14.25" customHeight="1">
      <c r="A729" s="56"/>
      <c r="B729" s="59"/>
      <c r="C729" s="59"/>
      <c r="D729" s="92"/>
      <c r="E729" s="92"/>
      <c r="F729" s="202"/>
      <c r="G729" s="202"/>
      <c r="H729" s="198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</row>
    <row r="730" ht="14.25" customHeight="1">
      <c r="A730" s="56"/>
      <c r="B730" s="59"/>
      <c r="C730" s="59"/>
      <c r="D730" s="92"/>
      <c r="E730" s="92"/>
      <c r="F730" s="202"/>
      <c r="G730" s="202"/>
      <c r="H730" s="198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</row>
    <row r="731" ht="14.25" customHeight="1">
      <c r="A731" s="56"/>
      <c r="B731" s="59"/>
      <c r="C731" s="59"/>
      <c r="D731" s="92"/>
      <c r="E731" s="92"/>
      <c r="F731" s="202"/>
      <c r="G731" s="202"/>
      <c r="H731" s="198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</row>
    <row r="732" ht="14.25" customHeight="1">
      <c r="A732" s="56"/>
      <c r="B732" s="59"/>
      <c r="C732" s="59"/>
      <c r="D732" s="92"/>
      <c r="E732" s="92"/>
      <c r="F732" s="202"/>
      <c r="G732" s="202"/>
      <c r="H732" s="198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</row>
    <row r="733" ht="14.25" customHeight="1">
      <c r="A733" s="56"/>
      <c r="B733" s="59"/>
      <c r="C733" s="59"/>
      <c r="D733" s="92"/>
      <c r="E733" s="92"/>
      <c r="F733" s="202"/>
      <c r="G733" s="202"/>
      <c r="H733" s="198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</row>
    <row r="734" ht="14.25" customHeight="1">
      <c r="A734" s="56"/>
      <c r="B734" s="59"/>
      <c r="C734" s="59"/>
      <c r="D734" s="92"/>
      <c r="E734" s="92"/>
      <c r="F734" s="202"/>
      <c r="G734" s="202"/>
      <c r="H734" s="198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</row>
    <row r="735" ht="14.25" customHeight="1">
      <c r="A735" s="56"/>
      <c r="B735" s="59"/>
      <c r="C735" s="59"/>
      <c r="D735" s="92"/>
      <c r="E735" s="92"/>
      <c r="F735" s="202"/>
      <c r="G735" s="202"/>
      <c r="H735" s="198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</row>
    <row r="736" ht="14.25" customHeight="1">
      <c r="A736" s="56"/>
      <c r="B736" s="59"/>
      <c r="C736" s="59"/>
      <c r="D736" s="92"/>
      <c r="E736" s="92"/>
      <c r="F736" s="202"/>
      <c r="G736" s="202"/>
      <c r="H736" s="198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</row>
    <row r="737" ht="14.25" customHeight="1">
      <c r="A737" s="56"/>
      <c r="B737" s="59"/>
      <c r="C737" s="59"/>
      <c r="D737" s="92"/>
      <c r="E737" s="92"/>
      <c r="F737" s="202"/>
      <c r="G737" s="202"/>
      <c r="H737" s="198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</row>
    <row r="738" ht="14.25" customHeight="1">
      <c r="A738" s="56"/>
      <c r="B738" s="59"/>
      <c r="C738" s="59"/>
      <c r="D738" s="92"/>
      <c r="E738" s="92"/>
      <c r="F738" s="202"/>
      <c r="G738" s="202"/>
      <c r="H738" s="198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</row>
    <row r="739" ht="14.25" customHeight="1">
      <c r="A739" s="56"/>
      <c r="B739" s="59"/>
      <c r="C739" s="59"/>
      <c r="D739" s="92"/>
      <c r="E739" s="92"/>
      <c r="F739" s="202"/>
      <c r="G739" s="202"/>
      <c r="H739" s="198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</row>
    <row r="740" ht="14.25" customHeight="1">
      <c r="A740" s="56"/>
      <c r="B740" s="59"/>
      <c r="C740" s="59"/>
      <c r="D740" s="92"/>
      <c r="E740" s="92"/>
      <c r="F740" s="202"/>
      <c r="G740" s="202"/>
      <c r="H740" s="198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</row>
    <row r="741" ht="14.25" customHeight="1">
      <c r="A741" s="56"/>
      <c r="B741" s="59"/>
      <c r="C741" s="59"/>
      <c r="D741" s="92"/>
      <c r="E741" s="92"/>
      <c r="F741" s="202"/>
      <c r="G741" s="202"/>
      <c r="H741" s="198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</row>
    <row r="742" ht="14.25" customHeight="1">
      <c r="A742" s="56"/>
      <c r="B742" s="59"/>
      <c r="C742" s="59"/>
      <c r="D742" s="92"/>
      <c r="E742" s="92"/>
      <c r="F742" s="202"/>
      <c r="G742" s="202"/>
      <c r="H742" s="198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</row>
    <row r="743" ht="14.25" customHeight="1">
      <c r="A743" s="56"/>
      <c r="B743" s="59"/>
      <c r="C743" s="59"/>
      <c r="D743" s="92"/>
      <c r="E743" s="92"/>
      <c r="F743" s="202"/>
      <c r="G743" s="202"/>
      <c r="H743" s="198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</row>
    <row r="744" ht="14.25" customHeight="1">
      <c r="A744" s="56"/>
      <c r="B744" s="59"/>
      <c r="C744" s="59"/>
      <c r="D744" s="92"/>
      <c r="E744" s="92"/>
      <c r="F744" s="202"/>
      <c r="G744" s="202"/>
      <c r="H744" s="198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</row>
    <row r="745" ht="14.25" customHeight="1">
      <c r="A745" s="56"/>
      <c r="B745" s="59"/>
      <c r="C745" s="59"/>
      <c r="D745" s="92"/>
      <c r="E745" s="92"/>
      <c r="F745" s="202"/>
      <c r="G745" s="202"/>
      <c r="H745" s="198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</row>
    <row r="746" ht="14.25" customHeight="1">
      <c r="A746" s="56"/>
      <c r="B746" s="59"/>
      <c r="C746" s="59"/>
      <c r="D746" s="92"/>
      <c r="E746" s="92"/>
      <c r="F746" s="202"/>
      <c r="G746" s="202"/>
      <c r="H746" s="198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</row>
    <row r="747" ht="14.25" customHeight="1">
      <c r="A747" s="56"/>
      <c r="B747" s="59"/>
      <c r="C747" s="59"/>
      <c r="D747" s="92"/>
      <c r="E747" s="92"/>
      <c r="F747" s="202"/>
      <c r="G747" s="202"/>
      <c r="H747" s="198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</row>
    <row r="748" ht="14.25" customHeight="1">
      <c r="A748" s="56"/>
      <c r="B748" s="59"/>
      <c r="C748" s="59"/>
      <c r="D748" s="92"/>
      <c r="E748" s="92"/>
      <c r="F748" s="202"/>
      <c r="G748" s="202"/>
      <c r="H748" s="198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</row>
    <row r="749" ht="14.25" customHeight="1">
      <c r="A749" s="56"/>
      <c r="B749" s="59"/>
      <c r="C749" s="59"/>
      <c r="D749" s="92"/>
      <c r="E749" s="92"/>
      <c r="F749" s="202"/>
      <c r="G749" s="202"/>
      <c r="H749" s="198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</row>
    <row r="750" ht="14.25" customHeight="1">
      <c r="A750" s="56"/>
      <c r="B750" s="59"/>
      <c r="C750" s="59"/>
      <c r="D750" s="92"/>
      <c r="E750" s="92"/>
      <c r="F750" s="202"/>
      <c r="G750" s="202"/>
      <c r="H750" s="198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</row>
    <row r="751" ht="14.25" customHeight="1">
      <c r="A751" s="56"/>
      <c r="B751" s="59"/>
      <c r="C751" s="59"/>
      <c r="D751" s="92"/>
      <c r="E751" s="92"/>
      <c r="F751" s="202"/>
      <c r="G751" s="202"/>
      <c r="H751" s="198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</row>
    <row r="752" ht="14.25" customHeight="1">
      <c r="A752" s="56"/>
      <c r="B752" s="59"/>
      <c r="C752" s="59"/>
      <c r="D752" s="92"/>
      <c r="E752" s="92"/>
      <c r="F752" s="202"/>
      <c r="G752" s="202"/>
      <c r="H752" s="198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</row>
    <row r="753" ht="14.25" customHeight="1">
      <c r="A753" s="56"/>
      <c r="B753" s="59"/>
      <c r="C753" s="59"/>
      <c r="D753" s="92"/>
      <c r="E753" s="92"/>
      <c r="F753" s="202"/>
      <c r="G753" s="202"/>
      <c r="H753" s="198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</row>
    <row r="754" ht="14.25" customHeight="1">
      <c r="A754" s="56"/>
      <c r="B754" s="59"/>
      <c r="C754" s="59"/>
      <c r="D754" s="92"/>
      <c r="E754" s="92"/>
      <c r="F754" s="202"/>
      <c r="G754" s="202"/>
      <c r="H754" s="198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</row>
    <row r="755" ht="14.25" customHeight="1">
      <c r="A755" s="56"/>
      <c r="B755" s="59"/>
      <c r="C755" s="59"/>
      <c r="D755" s="92"/>
      <c r="E755" s="92"/>
      <c r="F755" s="202"/>
      <c r="G755" s="202"/>
      <c r="H755" s="198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</row>
    <row r="756" ht="14.25" customHeight="1">
      <c r="A756" s="56"/>
      <c r="B756" s="59"/>
      <c r="C756" s="59"/>
      <c r="D756" s="92"/>
      <c r="E756" s="92"/>
      <c r="F756" s="202"/>
      <c r="G756" s="202"/>
      <c r="H756" s="198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</row>
    <row r="757" ht="14.25" customHeight="1">
      <c r="A757" s="56"/>
      <c r="B757" s="59"/>
      <c r="C757" s="59"/>
      <c r="D757" s="92"/>
      <c r="E757" s="92"/>
      <c r="F757" s="202"/>
      <c r="G757" s="202"/>
      <c r="H757" s="198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</row>
    <row r="758" ht="14.25" customHeight="1">
      <c r="A758" s="56"/>
      <c r="B758" s="59"/>
      <c r="C758" s="59"/>
      <c r="D758" s="92"/>
      <c r="E758" s="92"/>
      <c r="F758" s="202"/>
      <c r="G758" s="202"/>
      <c r="H758" s="198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</row>
    <row r="759" ht="14.25" customHeight="1">
      <c r="A759" s="56"/>
      <c r="B759" s="59"/>
      <c r="C759" s="59"/>
      <c r="D759" s="92"/>
      <c r="E759" s="92"/>
      <c r="F759" s="202"/>
      <c r="G759" s="202"/>
      <c r="H759" s="198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</row>
    <row r="760" ht="14.25" customHeight="1">
      <c r="A760" s="56"/>
      <c r="B760" s="59"/>
      <c r="C760" s="59"/>
      <c r="D760" s="92"/>
      <c r="E760" s="92"/>
      <c r="F760" s="202"/>
      <c r="G760" s="202"/>
      <c r="H760" s="198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</row>
    <row r="761" ht="14.25" customHeight="1">
      <c r="A761" s="56"/>
      <c r="B761" s="59"/>
      <c r="C761" s="59"/>
      <c r="D761" s="92"/>
      <c r="E761" s="92"/>
      <c r="F761" s="202"/>
      <c r="G761" s="202"/>
      <c r="H761" s="198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</row>
    <row r="762" ht="14.25" customHeight="1">
      <c r="A762" s="56"/>
      <c r="B762" s="59"/>
      <c r="C762" s="59"/>
      <c r="D762" s="92"/>
      <c r="E762" s="92"/>
      <c r="F762" s="202"/>
      <c r="G762" s="202"/>
      <c r="H762" s="198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</row>
    <row r="763" ht="14.25" customHeight="1">
      <c r="A763" s="56"/>
      <c r="B763" s="59"/>
      <c r="C763" s="59"/>
      <c r="D763" s="92"/>
      <c r="E763" s="92"/>
      <c r="F763" s="202"/>
      <c r="G763" s="202"/>
      <c r="H763" s="198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</row>
    <row r="764" ht="14.25" customHeight="1">
      <c r="A764" s="56"/>
      <c r="B764" s="59"/>
      <c r="C764" s="59"/>
      <c r="D764" s="92"/>
      <c r="E764" s="92"/>
      <c r="F764" s="202"/>
      <c r="G764" s="202"/>
      <c r="H764" s="198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</row>
    <row r="765" ht="14.25" customHeight="1">
      <c r="A765" s="56"/>
      <c r="B765" s="59"/>
      <c r="C765" s="59"/>
      <c r="D765" s="92"/>
      <c r="E765" s="92"/>
      <c r="F765" s="202"/>
      <c r="G765" s="202"/>
      <c r="H765" s="198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</row>
    <row r="766" ht="14.25" customHeight="1">
      <c r="A766" s="56"/>
      <c r="B766" s="59"/>
      <c r="C766" s="59"/>
      <c r="D766" s="92"/>
      <c r="E766" s="92"/>
      <c r="F766" s="202"/>
      <c r="G766" s="202"/>
      <c r="H766" s="198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</row>
    <row r="767" ht="14.25" customHeight="1">
      <c r="A767" s="56"/>
      <c r="B767" s="59"/>
      <c r="C767" s="59"/>
      <c r="D767" s="92"/>
      <c r="E767" s="92"/>
      <c r="F767" s="202"/>
      <c r="G767" s="202"/>
      <c r="H767" s="198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</row>
    <row r="768" ht="14.25" customHeight="1">
      <c r="A768" s="56"/>
      <c r="B768" s="59"/>
      <c r="C768" s="59"/>
      <c r="D768" s="92"/>
      <c r="E768" s="92"/>
      <c r="F768" s="202"/>
      <c r="G768" s="202"/>
      <c r="H768" s="198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</row>
    <row r="769" ht="14.25" customHeight="1">
      <c r="A769" s="56"/>
      <c r="B769" s="59"/>
      <c r="C769" s="59"/>
      <c r="D769" s="92"/>
      <c r="E769" s="92"/>
      <c r="F769" s="202"/>
      <c r="G769" s="202"/>
      <c r="H769" s="198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</row>
    <row r="770" ht="14.25" customHeight="1">
      <c r="A770" s="56"/>
      <c r="B770" s="59"/>
      <c r="C770" s="59"/>
      <c r="D770" s="92"/>
      <c r="E770" s="92"/>
      <c r="F770" s="202"/>
      <c r="G770" s="202"/>
      <c r="H770" s="198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</row>
    <row r="771" ht="14.25" customHeight="1">
      <c r="A771" s="56"/>
      <c r="B771" s="59"/>
      <c r="C771" s="59"/>
      <c r="D771" s="92"/>
      <c r="E771" s="92"/>
      <c r="F771" s="202"/>
      <c r="G771" s="202"/>
      <c r="H771" s="198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</row>
    <row r="772" ht="14.25" customHeight="1">
      <c r="A772" s="56"/>
      <c r="B772" s="59"/>
      <c r="C772" s="59"/>
      <c r="D772" s="92"/>
      <c r="E772" s="92"/>
      <c r="F772" s="202"/>
      <c r="G772" s="202"/>
      <c r="H772" s="198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</row>
    <row r="773" ht="14.25" customHeight="1">
      <c r="A773" s="56"/>
      <c r="B773" s="59"/>
      <c r="C773" s="59"/>
      <c r="D773" s="92"/>
      <c r="E773" s="92"/>
      <c r="F773" s="202"/>
      <c r="G773" s="202"/>
      <c r="H773" s="198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</row>
    <row r="774" ht="14.25" customHeight="1">
      <c r="A774" s="56"/>
      <c r="B774" s="59"/>
      <c r="C774" s="59"/>
      <c r="D774" s="92"/>
      <c r="E774" s="92"/>
      <c r="F774" s="202"/>
      <c r="G774" s="202"/>
      <c r="H774" s="198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</row>
    <row r="775" ht="14.25" customHeight="1">
      <c r="A775" s="56"/>
      <c r="B775" s="59"/>
      <c r="C775" s="59"/>
      <c r="D775" s="92"/>
      <c r="E775" s="92"/>
      <c r="F775" s="202"/>
      <c r="G775" s="202"/>
      <c r="H775" s="198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</row>
    <row r="776" ht="14.25" customHeight="1">
      <c r="A776" s="56"/>
      <c r="B776" s="59"/>
      <c r="C776" s="59"/>
      <c r="D776" s="92"/>
      <c r="E776" s="92"/>
      <c r="F776" s="202"/>
      <c r="G776" s="202"/>
      <c r="H776" s="198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</row>
    <row r="777" ht="14.25" customHeight="1">
      <c r="A777" s="56"/>
      <c r="B777" s="59"/>
      <c r="C777" s="59"/>
      <c r="D777" s="92"/>
      <c r="E777" s="92"/>
      <c r="F777" s="202"/>
      <c r="G777" s="202"/>
      <c r="H777" s="198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</row>
    <row r="778" ht="14.25" customHeight="1">
      <c r="A778" s="56"/>
      <c r="B778" s="59"/>
      <c r="C778" s="59"/>
      <c r="D778" s="92"/>
      <c r="E778" s="92"/>
      <c r="F778" s="202"/>
      <c r="G778" s="202"/>
      <c r="H778" s="198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</row>
    <row r="779" ht="14.25" customHeight="1">
      <c r="A779" s="56"/>
      <c r="B779" s="59"/>
      <c r="C779" s="59"/>
      <c r="D779" s="92"/>
      <c r="E779" s="92"/>
      <c r="F779" s="202"/>
      <c r="G779" s="202"/>
      <c r="H779" s="198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</row>
    <row r="780" ht="14.25" customHeight="1">
      <c r="A780" s="56"/>
      <c r="B780" s="59"/>
      <c r="C780" s="59"/>
      <c r="D780" s="92"/>
      <c r="E780" s="92"/>
      <c r="F780" s="202"/>
      <c r="G780" s="202"/>
      <c r="H780" s="198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</row>
    <row r="781" ht="14.25" customHeight="1">
      <c r="A781" s="56"/>
      <c r="B781" s="59"/>
      <c r="C781" s="59"/>
      <c r="D781" s="92"/>
      <c r="E781" s="92"/>
      <c r="F781" s="202"/>
      <c r="G781" s="202"/>
      <c r="H781" s="198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</row>
    <row r="782" ht="14.25" customHeight="1">
      <c r="A782" s="56"/>
      <c r="B782" s="59"/>
      <c r="C782" s="59"/>
      <c r="D782" s="92"/>
      <c r="E782" s="92"/>
      <c r="F782" s="202"/>
      <c r="G782" s="202"/>
      <c r="H782" s="198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</row>
    <row r="783" ht="14.25" customHeight="1">
      <c r="A783" s="56"/>
      <c r="B783" s="59"/>
      <c r="C783" s="59"/>
      <c r="D783" s="92"/>
      <c r="E783" s="92"/>
      <c r="F783" s="202"/>
      <c r="G783" s="202"/>
      <c r="H783" s="198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</row>
    <row r="784" ht="14.25" customHeight="1">
      <c r="A784" s="56"/>
      <c r="B784" s="59"/>
      <c r="C784" s="59"/>
      <c r="D784" s="92"/>
      <c r="E784" s="92"/>
      <c r="F784" s="202"/>
      <c r="G784" s="202"/>
      <c r="H784" s="198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</row>
    <row r="785" ht="14.25" customHeight="1">
      <c r="A785" s="56"/>
      <c r="B785" s="59"/>
      <c r="C785" s="59"/>
      <c r="D785" s="92"/>
      <c r="E785" s="92"/>
      <c r="F785" s="202"/>
      <c r="G785" s="202"/>
      <c r="H785" s="198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</row>
    <row r="786" ht="14.25" customHeight="1">
      <c r="A786" s="56"/>
      <c r="B786" s="59"/>
      <c r="C786" s="59"/>
      <c r="D786" s="92"/>
      <c r="E786" s="92"/>
      <c r="F786" s="202"/>
      <c r="G786" s="202"/>
      <c r="H786" s="198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</row>
    <row r="787" ht="14.25" customHeight="1">
      <c r="A787" s="56"/>
      <c r="B787" s="59"/>
      <c r="C787" s="59"/>
      <c r="D787" s="92"/>
      <c r="E787" s="92"/>
      <c r="F787" s="202"/>
      <c r="G787" s="202"/>
      <c r="H787" s="198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</row>
    <row r="788" ht="14.25" customHeight="1">
      <c r="A788" s="56"/>
      <c r="B788" s="59"/>
      <c r="C788" s="59"/>
      <c r="D788" s="92"/>
      <c r="E788" s="92"/>
      <c r="F788" s="202"/>
      <c r="G788" s="202"/>
      <c r="H788" s="198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</row>
    <row r="789" ht="14.25" customHeight="1">
      <c r="A789" s="56"/>
      <c r="B789" s="59"/>
      <c r="C789" s="59"/>
      <c r="D789" s="92"/>
      <c r="E789" s="92"/>
      <c r="F789" s="202"/>
      <c r="G789" s="202"/>
      <c r="H789" s="198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</row>
    <row r="790" ht="14.25" customHeight="1">
      <c r="A790" s="56"/>
      <c r="B790" s="59"/>
      <c r="C790" s="59"/>
      <c r="D790" s="92"/>
      <c r="E790" s="92"/>
      <c r="F790" s="202"/>
      <c r="G790" s="202"/>
      <c r="H790" s="198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</row>
    <row r="791" ht="14.25" customHeight="1">
      <c r="A791" s="56"/>
      <c r="B791" s="59"/>
      <c r="C791" s="59"/>
      <c r="D791" s="92"/>
      <c r="E791" s="92"/>
      <c r="F791" s="202"/>
      <c r="G791" s="202"/>
      <c r="H791" s="198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</row>
    <row r="792" ht="14.25" customHeight="1">
      <c r="A792" s="56"/>
      <c r="B792" s="59"/>
      <c r="C792" s="59"/>
      <c r="D792" s="92"/>
      <c r="E792" s="92"/>
      <c r="F792" s="202"/>
      <c r="G792" s="202"/>
      <c r="H792" s="198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</row>
    <row r="793" ht="14.25" customHeight="1">
      <c r="A793" s="56"/>
      <c r="B793" s="59"/>
      <c r="C793" s="59"/>
      <c r="D793" s="92"/>
      <c r="E793" s="92"/>
      <c r="F793" s="202"/>
      <c r="G793" s="202"/>
      <c r="H793" s="198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</row>
    <row r="794" ht="14.25" customHeight="1">
      <c r="A794" s="56"/>
      <c r="B794" s="59"/>
      <c r="C794" s="59"/>
      <c r="D794" s="92"/>
      <c r="E794" s="92"/>
      <c r="F794" s="202"/>
      <c r="G794" s="202"/>
      <c r="H794" s="198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</row>
    <row r="795" ht="14.25" customHeight="1">
      <c r="A795" s="56"/>
      <c r="B795" s="59"/>
      <c r="C795" s="59"/>
      <c r="D795" s="92"/>
      <c r="E795" s="92"/>
      <c r="F795" s="202"/>
      <c r="G795" s="202"/>
      <c r="H795" s="198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</row>
    <row r="796" ht="14.25" customHeight="1">
      <c r="A796" s="56"/>
      <c r="B796" s="59"/>
      <c r="C796" s="59"/>
      <c r="D796" s="92"/>
      <c r="E796" s="92"/>
      <c r="F796" s="202"/>
      <c r="G796" s="202"/>
      <c r="H796" s="198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</row>
    <row r="797" ht="14.25" customHeight="1">
      <c r="A797" s="56"/>
      <c r="B797" s="59"/>
      <c r="C797" s="59"/>
      <c r="D797" s="92"/>
      <c r="E797" s="92"/>
      <c r="F797" s="202"/>
      <c r="G797" s="202"/>
      <c r="H797" s="198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</row>
    <row r="798" ht="14.25" customHeight="1">
      <c r="A798" s="56"/>
      <c r="B798" s="59"/>
      <c r="C798" s="59"/>
      <c r="D798" s="92"/>
      <c r="E798" s="92"/>
      <c r="F798" s="202"/>
      <c r="G798" s="202"/>
      <c r="H798" s="198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</row>
    <row r="799" ht="14.25" customHeight="1">
      <c r="A799" s="56"/>
      <c r="B799" s="59"/>
      <c r="C799" s="59"/>
      <c r="D799" s="92"/>
      <c r="E799" s="92"/>
      <c r="F799" s="202"/>
      <c r="G799" s="202"/>
      <c r="H799" s="198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</row>
    <row r="800" ht="14.25" customHeight="1">
      <c r="A800" s="56"/>
      <c r="B800" s="59"/>
      <c r="C800" s="59"/>
      <c r="D800" s="92"/>
      <c r="E800" s="92"/>
      <c r="F800" s="202"/>
      <c r="G800" s="202"/>
      <c r="H800" s="198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</row>
    <row r="801" ht="14.25" customHeight="1">
      <c r="A801" s="56"/>
      <c r="B801" s="59"/>
      <c r="C801" s="59"/>
      <c r="D801" s="92"/>
      <c r="E801" s="92"/>
      <c r="F801" s="202"/>
      <c r="G801" s="202"/>
      <c r="H801" s="198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</row>
    <row r="802" ht="14.25" customHeight="1">
      <c r="A802" s="56"/>
      <c r="B802" s="59"/>
      <c r="C802" s="59"/>
      <c r="D802" s="92"/>
      <c r="E802" s="92"/>
      <c r="F802" s="202"/>
      <c r="G802" s="202"/>
      <c r="H802" s="198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</row>
    <row r="803" ht="14.25" customHeight="1">
      <c r="A803" s="56"/>
      <c r="B803" s="59"/>
      <c r="C803" s="59"/>
      <c r="D803" s="92"/>
      <c r="E803" s="92"/>
      <c r="F803" s="202"/>
      <c r="G803" s="202"/>
      <c r="H803" s="198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</row>
    <row r="804" ht="14.25" customHeight="1">
      <c r="A804" s="56"/>
      <c r="B804" s="59"/>
      <c r="C804" s="59"/>
      <c r="D804" s="92"/>
      <c r="E804" s="92"/>
      <c r="F804" s="202"/>
      <c r="G804" s="202"/>
      <c r="H804" s="198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</row>
    <row r="805" ht="14.25" customHeight="1">
      <c r="A805" s="56"/>
      <c r="B805" s="59"/>
      <c r="C805" s="59"/>
      <c r="D805" s="92"/>
      <c r="E805" s="92"/>
      <c r="F805" s="202"/>
      <c r="G805" s="202"/>
      <c r="H805" s="198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</row>
    <row r="806" ht="14.25" customHeight="1">
      <c r="A806" s="56"/>
      <c r="B806" s="59"/>
      <c r="C806" s="59"/>
      <c r="D806" s="92"/>
      <c r="E806" s="92"/>
      <c r="F806" s="202"/>
      <c r="G806" s="202"/>
      <c r="H806" s="198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</row>
    <row r="807" ht="14.25" customHeight="1">
      <c r="A807" s="56"/>
      <c r="B807" s="59"/>
      <c r="C807" s="59"/>
      <c r="D807" s="92"/>
      <c r="E807" s="92"/>
      <c r="F807" s="202"/>
      <c r="G807" s="202"/>
      <c r="H807" s="198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</row>
    <row r="808" ht="14.25" customHeight="1">
      <c r="A808" s="56"/>
      <c r="B808" s="59"/>
      <c r="C808" s="59"/>
      <c r="D808" s="92"/>
      <c r="E808" s="92"/>
      <c r="F808" s="202"/>
      <c r="G808" s="202"/>
      <c r="H808" s="198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</row>
    <row r="809" ht="14.25" customHeight="1">
      <c r="A809" s="56"/>
      <c r="B809" s="59"/>
      <c r="C809" s="59"/>
      <c r="D809" s="92"/>
      <c r="E809" s="92"/>
      <c r="F809" s="202"/>
      <c r="G809" s="202"/>
      <c r="H809" s="198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</row>
    <row r="810" ht="14.25" customHeight="1">
      <c r="A810" s="56"/>
      <c r="B810" s="59"/>
      <c r="C810" s="59"/>
      <c r="D810" s="92"/>
      <c r="E810" s="92"/>
      <c r="F810" s="202"/>
      <c r="G810" s="202"/>
      <c r="H810" s="198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</row>
    <row r="811" ht="14.25" customHeight="1">
      <c r="A811" s="56"/>
      <c r="B811" s="59"/>
      <c r="C811" s="59"/>
      <c r="D811" s="92"/>
      <c r="E811" s="92"/>
      <c r="F811" s="202"/>
      <c r="G811" s="202"/>
      <c r="H811" s="198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</row>
    <row r="812" ht="14.25" customHeight="1">
      <c r="A812" s="56"/>
      <c r="B812" s="59"/>
      <c r="C812" s="59"/>
      <c r="D812" s="92"/>
      <c r="E812" s="92"/>
      <c r="F812" s="202"/>
      <c r="G812" s="202"/>
      <c r="H812" s="198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</row>
    <row r="813" ht="14.25" customHeight="1">
      <c r="A813" s="56"/>
      <c r="B813" s="59"/>
      <c r="C813" s="59"/>
      <c r="D813" s="92"/>
      <c r="E813" s="92"/>
      <c r="F813" s="202"/>
      <c r="G813" s="202"/>
      <c r="H813" s="198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</row>
    <row r="814" ht="14.25" customHeight="1">
      <c r="A814" s="56"/>
      <c r="B814" s="59"/>
      <c r="C814" s="59"/>
      <c r="D814" s="92"/>
      <c r="E814" s="92"/>
      <c r="F814" s="202"/>
      <c r="G814" s="202"/>
      <c r="H814" s="198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</row>
    <row r="815" ht="14.25" customHeight="1">
      <c r="A815" s="56"/>
      <c r="B815" s="59"/>
      <c r="C815" s="59"/>
      <c r="D815" s="92"/>
      <c r="E815" s="92"/>
      <c r="F815" s="202"/>
      <c r="G815" s="202"/>
      <c r="H815" s="198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</row>
    <row r="816" ht="14.25" customHeight="1">
      <c r="A816" s="56"/>
      <c r="B816" s="59"/>
      <c r="C816" s="59"/>
      <c r="D816" s="92"/>
      <c r="E816" s="92"/>
      <c r="F816" s="202"/>
      <c r="G816" s="202"/>
      <c r="H816" s="198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</row>
    <row r="817" ht="14.25" customHeight="1">
      <c r="A817" s="56"/>
      <c r="B817" s="59"/>
      <c r="C817" s="59"/>
      <c r="D817" s="92"/>
      <c r="E817" s="92"/>
      <c r="F817" s="202"/>
      <c r="G817" s="202"/>
      <c r="H817" s="198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</row>
    <row r="818" ht="14.25" customHeight="1">
      <c r="A818" s="56"/>
      <c r="B818" s="59"/>
      <c r="C818" s="59"/>
      <c r="D818" s="92"/>
      <c r="E818" s="92"/>
      <c r="F818" s="202"/>
      <c r="G818" s="202"/>
      <c r="H818" s="198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</row>
    <row r="819" ht="14.25" customHeight="1">
      <c r="A819" s="56"/>
      <c r="B819" s="59"/>
      <c r="C819" s="59"/>
      <c r="D819" s="92"/>
      <c r="E819" s="92"/>
      <c r="F819" s="202"/>
      <c r="G819" s="202"/>
      <c r="H819" s="198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</row>
    <row r="820" ht="14.25" customHeight="1">
      <c r="A820" s="56"/>
      <c r="B820" s="59"/>
      <c r="C820" s="59"/>
      <c r="D820" s="92"/>
      <c r="E820" s="92"/>
      <c r="F820" s="202"/>
      <c r="G820" s="202"/>
      <c r="H820" s="198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</row>
    <row r="821" ht="14.25" customHeight="1">
      <c r="A821" s="56"/>
      <c r="B821" s="59"/>
      <c r="C821" s="59"/>
      <c r="D821" s="92"/>
      <c r="E821" s="92"/>
      <c r="F821" s="202"/>
      <c r="G821" s="202"/>
      <c r="H821" s="198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</row>
    <row r="822" ht="14.25" customHeight="1">
      <c r="A822" s="56"/>
      <c r="B822" s="59"/>
      <c r="C822" s="59"/>
      <c r="D822" s="92"/>
      <c r="E822" s="92"/>
      <c r="F822" s="202"/>
      <c r="G822" s="202"/>
      <c r="H822" s="198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</row>
    <row r="823" ht="14.25" customHeight="1">
      <c r="A823" s="56"/>
      <c r="B823" s="59"/>
      <c r="C823" s="59"/>
      <c r="D823" s="92"/>
      <c r="E823" s="92"/>
      <c r="F823" s="202"/>
      <c r="G823" s="202"/>
      <c r="H823" s="198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</row>
    <row r="824" ht="14.25" customHeight="1">
      <c r="A824" s="56"/>
      <c r="B824" s="59"/>
      <c r="C824" s="59"/>
      <c r="D824" s="92"/>
      <c r="E824" s="92"/>
      <c r="F824" s="202"/>
      <c r="G824" s="202"/>
      <c r="H824" s="198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</row>
    <row r="825" ht="14.25" customHeight="1">
      <c r="A825" s="56"/>
      <c r="B825" s="59"/>
      <c r="C825" s="59"/>
      <c r="D825" s="92"/>
      <c r="E825" s="92"/>
      <c r="F825" s="202"/>
      <c r="G825" s="202"/>
      <c r="H825" s="198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</row>
    <row r="826" ht="14.25" customHeight="1">
      <c r="A826" s="56"/>
      <c r="B826" s="59"/>
      <c r="C826" s="59"/>
      <c r="D826" s="92"/>
      <c r="E826" s="92"/>
      <c r="F826" s="202"/>
      <c r="G826" s="202"/>
      <c r="H826" s="198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</row>
    <row r="827" ht="14.25" customHeight="1">
      <c r="A827" s="56"/>
      <c r="B827" s="59"/>
      <c r="C827" s="59"/>
      <c r="D827" s="92"/>
      <c r="E827" s="92"/>
      <c r="F827" s="202"/>
      <c r="G827" s="202"/>
      <c r="H827" s="198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</row>
    <row r="828" ht="14.25" customHeight="1">
      <c r="A828" s="56"/>
      <c r="B828" s="59"/>
      <c r="C828" s="59"/>
      <c r="D828" s="92"/>
      <c r="E828" s="92"/>
      <c r="F828" s="202"/>
      <c r="G828" s="202"/>
      <c r="H828" s="198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</row>
    <row r="829" ht="14.25" customHeight="1">
      <c r="A829" s="56"/>
      <c r="B829" s="59"/>
      <c r="C829" s="59"/>
      <c r="D829" s="92"/>
      <c r="E829" s="92"/>
      <c r="F829" s="202"/>
      <c r="G829" s="202"/>
      <c r="H829" s="198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</row>
    <row r="830" ht="14.25" customHeight="1">
      <c r="A830" s="56"/>
      <c r="B830" s="59"/>
      <c r="C830" s="59"/>
      <c r="D830" s="92"/>
      <c r="E830" s="92"/>
      <c r="F830" s="202"/>
      <c r="G830" s="202"/>
      <c r="H830" s="198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</row>
    <row r="831" ht="14.25" customHeight="1">
      <c r="A831" s="56"/>
      <c r="B831" s="59"/>
      <c r="C831" s="59"/>
      <c r="D831" s="92"/>
      <c r="E831" s="92"/>
      <c r="F831" s="202"/>
      <c r="G831" s="202"/>
      <c r="H831" s="198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</row>
    <row r="832" ht="14.25" customHeight="1">
      <c r="A832" s="56"/>
      <c r="B832" s="59"/>
      <c r="C832" s="59"/>
      <c r="D832" s="92"/>
      <c r="E832" s="92"/>
      <c r="F832" s="202"/>
      <c r="G832" s="202"/>
      <c r="H832" s="198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</row>
    <row r="833" ht="14.25" customHeight="1">
      <c r="A833" s="56"/>
      <c r="B833" s="59"/>
      <c r="C833" s="59"/>
      <c r="D833" s="92"/>
      <c r="E833" s="92"/>
      <c r="F833" s="202"/>
      <c r="G833" s="202"/>
      <c r="H833" s="198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</row>
    <row r="834" ht="14.25" customHeight="1">
      <c r="A834" s="56"/>
      <c r="B834" s="59"/>
      <c r="C834" s="59"/>
      <c r="D834" s="92"/>
      <c r="E834" s="92"/>
      <c r="F834" s="202"/>
      <c r="G834" s="202"/>
      <c r="H834" s="198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</row>
    <row r="835" ht="14.25" customHeight="1">
      <c r="A835" s="56"/>
      <c r="B835" s="59"/>
      <c r="C835" s="59"/>
      <c r="D835" s="92"/>
      <c r="E835" s="92"/>
      <c r="F835" s="202"/>
      <c r="G835" s="202"/>
      <c r="H835" s="198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</row>
    <row r="836" ht="14.25" customHeight="1">
      <c r="A836" s="56"/>
      <c r="B836" s="59"/>
      <c r="C836" s="59"/>
      <c r="D836" s="92"/>
      <c r="E836" s="92"/>
      <c r="F836" s="202"/>
      <c r="G836" s="202"/>
      <c r="H836" s="198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</row>
    <row r="837" ht="14.25" customHeight="1">
      <c r="A837" s="56"/>
      <c r="B837" s="59"/>
      <c r="C837" s="59"/>
      <c r="D837" s="92"/>
      <c r="E837" s="92"/>
      <c r="F837" s="202"/>
      <c r="G837" s="202"/>
      <c r="H837" s="198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</row>
    <row r="838" ht="14.25" customHeight="1">
      <c r="A838" s="56"/>
      <c r="B838" s="59"/>
      <c r="C838" s="59"/>
      <c r="D838" s="92"/>
      <c r="E838" s="92"/>
      <c r="F838" s="202"/>
      <c r="G838" s="202"/>
      <c r="H838" s="198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</row>
    <row r="839" ht="14.25" customHeight="1">
      <c r="A839" s="56"/>
      <c r="B839" s="59"/>
      <c r="C839" s="59"/>
      <c r="D839" s="92"/>
      <c r="E839" s="92"/>
      <c r="F839" s="202"/>
      <c r="G839" s="202"/>
      <c r="H839" s="198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</row>
    <row r="840" ht="14.25" customHeight="1">
      <c r="A840" s="56"/>
      <c r="B840" s="59"/>
      <c r="C840" s="59"/>
      <c r="D840" s="92"/>
      <c r="E840" s="92"/>
      <c r="F840" s="202"/>
      <c r="G840" s="202"/>
      <c r="H840" s="198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</row>
    <row r="841" ht="14.25" customHeight="1">
      <c r="A841" s="56"/>
      <c r="B841" s="59"/>
      <c r="C841" s="59"/>
      <c r="D841" s="92"/>
      <c r="E841" s="92"/>
      <c r="F841" s="202"/>
      <c r="G841" s="202"/>
      <c r="H841" s="198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</row>
    <row r="842" ht="14.25" customHeight="1">
      <c r="A842" s="56"/>
      <c r="B842" s="59"/>
      <c r="C842" s="59"/>
      <c r="D842" s="92"/>
      <c r="E842" s="92"/>
      <c r="F842" s="202"/>
      <c r="G842" s="202"/>
      <c r="H842" s="198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</row>
    <row r="843" ht="14.25" customHeight="1">
      <c r="A843" s="56"/>
      <c r="B843" s="59"/>
      <c r="C843" s="59"/>
      <c r="D843" s="92"/>
      <c r="E843" s="92"/>
      <c r="F843" s="202"/>
      <c r="G843" s="202"/>
      <c r="H843" s="198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</row>
    <row r="844" ht="14.25" customHeight="1">
      <c r="A844" s="56"/>
      <c r="B844" s="59"/>
      <c r="C844" s="59"/>
      <c r="D844" s="92"/>
      <c r="E844" s="92"/>
      <c r="F844" s="202"/>
      <c r="G844" s="202"/>
      <c r="H844" s="198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</row>
    <row r="845" ht="14.25" customHeight="1">
      <c r="A845" s="56"/>
      <c r="B845" s="59"/>
      <c r="C845" s="59"/>
      <c r="D845" s="92"/>
      <c r="E845" s="92"/>
      <c r="F845" s="202"/>
      <c r="G845" s="202"/>
      <c r="H845" s="198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</row>
    <row r="846" ht="14.25" customHeight="1">
      <c r="A846" s="56"/>
      <c r="B846" s="59"/>
      <c r="C846" s="59"/>
      <c r="D846" s="92"/>
      <c r="E846" s="92"/>
      <c r="F846" s="202"/>
      <c r="G846" s="202"/>
      <c r="H846" s="198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</row>
    <row r="847" ht="14.25" customHeight="1">
      <c r="A847" s="56"/>
      <c r="B847" s="59"/>
      <c r="C847" s="59"/>
      <c r="D847" s="92"/>
      <c r="E847" s="92"/>
      <c r="F847" s="202"/>
      <c r="G847" s="202"/>
      <c r="H847" s="198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</row>
    <row r="848" ht="14.25" customHeight="1">
      <c r="A848" s="56"/>
      <c r="B848" s="59"/>
      <c r="C848" s="59"/>
      <c r="D848" s="92"/>
      <c r="E848" s="92"/>
      <c r="F848" s="202"/>
      <c r="G848" s="202"/>
      <c r="H848" s="198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</row>
    <row r="849" ht="14.25" customHeight="1">
      <c r="A849" s="56"/>
      <c r="B849" s="59"/>
      <c r="C849" s="59"/>
      <c r="D849" s="92"/>
      <c r="E849" s="92"/>
      <c r="F849" s="202"/>
      <c r="G849" s="202"/>
      <c r="H849" s="198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</row>
    <row r="850" ht="14.25" customHeight="1">
      <c r="A850" s="56"/>
      <c r="B850" s="59"/>
      <c r="C850" s="59"/>
      <c r="D850" s="92"/>
      <c r="E850" s="92"/>
      <c r="F850" s="202"/>
      <c r="G850" s="202"/>
      <c r="H850" s="198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</row>
    <row r="851" ht="14.25" customHeight="1">
      <c r="A851" s="56"/>
      <c r="B851" s="59"/>
      <c r="C851" s="59"/>
      <c r="D851" s="92"/>
      <c r="E851" s="92"/>
      <c r="F851" s="202"/>
      <c r="G851" s="202"/>
      <c r="H851" s="198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</row>
    <row r="852" ht="14.25" customHeight="1">
      <c r="A852" s="56"/>
      <c r="B852" s="59"/>
      <c r="C852" s="59"/>
      <c r="D852" s="92"/>
      <c r="E852" s="92"/>
      <c r="F852" s="202"/>
      <c r="G852" s="202"/>
      <c r="H852" s="198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</row>
    <row r="853" ht="14.25" customHeight="1">
      <c r="A853" s="56"/>
      <c r="B853" s="59"/>
      <c r="C853" s="59"/>
      <c r="D853" s="92"/>
      <c r="E853" s="92"/>
      <c r="F853" s="202"/>
      <c r="G853" s="202"/>
      <c r="H853" s="198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</row>
    <row r="854" ht="14.25" customHeight="1">
      <c r="A854" s="56"/>
      <c r="B854" s="59"/>
      <c r="C854" s="59"/>
      <c r="D854" s="92"/>
      <c r="E854" s="92"/>
      <c r="F854" s="202"/>
      <c r="G854" s="202"/>
      <c r="H854" s="198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</row>
    <row r="855" ht="14.25" customHeight="1">
      <c r="A855" s="56"/>
      <c r="B855" s="59"/>
      <c r="C855" s="59"/>
      <c r="D855" s="92"/>
      <c r="E855" s="92"/>
      <c r="F855" s="202"/>
      <c r="G855" s="202"/>
      <c r="H855" s="198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</row>
    <row r="856" ht="14.25" customHeight="1">
      <c r="A856" s="56"/>
      <c r="B856" s="59"/>
      <c r="C856" s="59"/>
      <c r="D856" s="92"/>
      <c r="E856" s="92"/>
      <c r="F856" s="202"/>
      <c r="G856" s="202"/>
      <c r="H856" s="198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</row>
    <row r="857" ht="14.25" customHeight="1">
      <c r="A857" s="56"/>
      <c r="B857" s="59"/>
      <c r="C857" s="59"/>
      <c r="D857" s="92"/>
      <c r="E857" s="92"/>
      <c r="F857" s="202"/>
      <c r="G857" s="202"/>
      <c r="H857" s="198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</row>
    <row r="858" ht="14.25" customHeight="1">
      <c r="A858" s="56"/>
      <c r="B858" s="59"/>
      <c r="C858" s="59"/>
      <c r="D858" s="92"/>
      <c r="E858" s="92"/>
      <c r="F858" s="202"/>
      <c r="G858" s="202"/>
      <c r="H858" s="198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</row>
    <row r="859" ht="14.25" customHeight="1">
      <c r="A859" s="56"/>
      <c r="B859" s="59"/>
      <c r="C859" s="59"/>
      <c r="D859" s="92"/>
      <c r="E859" s="92"/>
      <c r="F859" s="202"/>
      <c r="G859" s="202"/>
      <c r="H859" s="198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</row>
    <row r="860" ht="14.25" customHeight="1">
      <c r="A860" s="56"/>
      <c r="B860" s="59"/>
      <c r="C860" s="59"/>
      <c r="D860" s="92"/>
      <c r="E860" s="92"/>
      <c r="F860" s="202"/>
      <c r="G860" s="202"/>
      <c r="H860" s="198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</row>
    <row r="861" ht="14.25" customHeight="1">
      <c r="A861" s="56"/>
      <c r="B861" s="59"/>
      <c r="C861" s="59"/>
      <c r="D861" s="92"/>
      <c r="E861" s="92"/>
      <c r="F861" s="202"/>
      <c r="G861" s="202"/>
      <c r="H861" s="198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</row>
    <row r="862" ht="14.25" customHeight="1">
      <c r="A862" s="56"/>
      <c r="B862" s="59"/>
      <c r="C862" s="59"/>
      <c r="D862" s="92"/>
      <c r="E862" s="92"/>
      <c r="F862" s="202"/>
      <c r="G862" s="202"/>
      <c r="H862" s="198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</row>
    <row r="863" ht="14.25" customHeight="1">
      <c r="A863" s="56"/>
      <c r="B863" s="59"/>
      <c r="C863" s="59"/>
      <c r="D863" s="92"/>
      <c r="E863" s="92"/>
      <c r="F863" s="202"/>
      <c r="G863" s="202"/>
      <c r="H863" s="198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</row>
    <row r="864" ht="14.25" customHeight="1">
      <c r="A864" s="56"/>
      <c r="B864" s="59"/>
      <c r="C864" s="59"/>
      <c r="D864" s="92"/>
      <c r="E864" s="92"/>
      <c r="F864" s="202"/>
      <c r="G864" s="202"/>
      <c r="H864" s="198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</row>
    <row r="865" ht="14.25" customHeight="1">
      <c r="A865" s="56"/>
      <c r="B865" s="59"/>
      <c r="C865" s="59"/>
      <c r="D865" s="92"/>
      <c r="E865" s="92"/>
      <c r="F865" s="202"/>
      <c r="G865" s="202"/>
      <c r="H865" s="198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</row>
    <row r="866" ht="14.25" customHeight="1">
      <c r="A866" s="56"/>
      <c r="B866" s="59"/>
      <c r="C866" s="59"/>
      <c r="D866" s="92"/>
      <c r="E866" s="92"/>
      <c r="F866" s="202"/>
      <c r="G866" s="202"/>
      <c r="H866" s="198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</row>
    <row r="867" ht="14.25" customHeight="1">
      <c r="A867" s="56"/>
      <c r="B867" s="59"/>
      <c r="C867" s="59"/>
      <c r="D867" s="92"/>
      <c r="E867" s="92"/>
      <c r="F867" s="202"/>
      <c r="G867" s="202"/>
      <c r="H867" s="198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</row>
    <row r="868" ht="14.25" customHeight="1">
      <c r="A868" s="56"/>
      <c r="B868" s="59"/>
      <c r="C868" s="59"/>
      <c r="D868" s="92"/>
      <c r="E868" s="92"/>
      <c r="F868" s="202"/>
      <c r="G868" s="202"/>
      <c r="H868" s="198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</row>
    <row r="869" ht="14.25" customHeight="1">
      <c r="A869" s="56"/>
      <c r="B869" s="59"/>
      <c r="C869" s="59"/>
      <c r="D869" s="92"/>
      <c r="E869" s="92"/>
      <c r="F869" s="202"/>
      <c r="G869" s="202"/>
      <c r="H869" s="198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</row>
    <row r="870" ht="14.25" customHeight="1">
      <c r="A870" s="56"/>
      <c r="B870" s="59"/>
      <c r="C870" s="59"/>
      <c r="D870" s="92"/>
      <c r="E870" s="92"/>
      <c r="F870" s="202"/>
      <c r="G870" s="202"/>
      <c r="H870" s="198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</row>
    <row r="871" ht="14.25" customHeight="1">
      <c r="A871" s="56"/>
      <c r="B871" s="59"/>
      <c r="C871" s="59"/>
      <c r="D871" s="92"/>
      <c r="E871" s="92"/>
      <c r="F871" s="202"/>
      <c r="G871" s="202"/>
      <c r="H871" s="198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</row>
    <row r="872" ht="14.25" customHeight="1">
      <c r="A872" s="56"/>
      <c r="B872" s="59"/>
      <c r="C872" s="59"/>
      <c r="D872" s="92"/>
      <c r="E872" s="92"/>
      <c r="F872" s="202"/>
      <c r="G872" s="202"/>
      <c r="H872" s="198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</row>
    <row r="873" ht="14.25" customHeight="1">
      <c r="A873" s="56"/>
      <c r="B873" s="59"/>
      <c r="C873" s="59"/>
      <c r="D873" s="92"/>
      <c r="E873" s="92"/>
      <c r="F873" s="202"/>
      <c r="G873" s="202"/>
      <c r="H873" s="198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</row>
    <row r="874" ht="14.25" customHeight="1">
      <c r="A874" s="56"/>
      <c r="B874" s="59"/>
      <c r="C874" s="59"/>
      <c r="D874" s="92"/>
      <c r="E874" s="92"/>
      <c r="F874" s="202"/>
      <c r="G874" s="202"/>
      <c r="H874" s="198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</row>
    <row r="875" ht="14.25" customHeight="1">
      <c r="A875" s="56"/>
      <c r="B875" s="59"/>
      <c r="C875" s="59"/>
      <c r="D875" s="92"/>
      <c r="E875" s="92"/>
      <c r="F875" s="202"/>
      <c r="G875" s="202"/>
      <c r="H875" s="198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</row>
    <row r="876" ht="14.25" customHeight="1">
      <c r="A876" s="56"/>
      <c r="B876" s="59"/>
      <c r="C876" s="59"/>
      <c r="D876" s="92"/>
      <c r="E876" s="92"/>
      <c r="F876" s="202"/>
      <c r="G876" s="202"/>
      <c r="H876" s="198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</row>
    <row r="877" ht="14.25" customHeight="1">
      <c r="A877" s="56"/>
      <c r="B877" s="59"/>
      <c r="C877" s="59"/>
      <c r="D877" s="92"/>
      <c r="E877" s="92"/>
      <c r="F877" s="202"/>
      <c r="G877" s="202"/>
      <c r="H877" s="198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</row>
    <row r="878" ht="14.25" customHeight="1">
      <c r="A878" s="56"/>
      <c r="B878" s="59"/>
      <c r="C878" s="59"/>
      <c r="D878" s="92"/>
      <c r="E878" s="92"/>
      <c r="F878" s="202"/>
      <c r="G878" s="202"/>
      <c r="H878" s="198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</row>
    <row r="879" ht="14.25" customHeight="1">
      <c r="A879" s="56"/>
      <c r="B879" s="59"/>
      <c r="C879" s="59"/>
      <c r="D879" s="92"/>
      <c r="E879" s="92"/>
      <c r="F879" s="202"/>
      <c r="G879" s="202"/>
      <c r="H879" s="198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</row>
    <row r="880" ht="14.25" customHeight="1">
      <c r="A880" s="56"/>
      <c r="B880" s="59"/>
      <c r="C880" s="59"/>
      <c r="D880" s="92"/>
      <c r="E880" s="92"/>
      <c r="F880" s="202"/>
      <c r="G880" s="202"/>
      <c r="H880" s="198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</row>
    <row r="881" ht="14.25" customHeight="1">
      <c r="A881" s="56"/>
      <c r="B881" s="59"/>
      <c r="C881" s="59"/>
      <c r="D881" s="92"/>
      <c r="E881" s="92"/>
      <c r="F881" s="202"/>
      <c r="G881" s="202"/>
      <c r="H881" s="198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</row>
    <row r="882" ht="14.25" customHeight="1">
      <c r="A882" s="56"/>
      <c r="B882" s="59"/>
      <c r="C882" s="59"/>
      <c r="D882" s="92"/>
      <c r="E882" s="92"/>
      <c r="F882" s="202"/>
      <c r="G882" s="202"/>
      <c r="H882" s="198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</row>
    <row r="883" ht="14.25" customHeight="1">
      <c r="A883" s="56"/>
      <c r="B883" s="59"/>
      <c r="C883" s="59"/>
      <c r="D883" s="92"/>
      <c r="E883" s="92"/>
      <c r="F883" s="202"/>
      <c r="G883" s="202"/>
      <c r="H883" s="198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</row>
    <row r="884" ht="14.25" customHeight="1">
      <c r="A884" s="56"/>
      <c r="B884" s="59"/>
      <c r="C884" s="59"/>
      <c r="D884" s="92"/>
      <c r="E884" s="92"/>
      <c r="F884" s="202"/>
      <c r="G884" s="202"/>
      <c r="H884" s="198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</row>
    <row r="885" ht="14.25" customHeight="1">
      <c r="A885" s="56"/>
      <c r="B885" s="59"/>
      <c r="C885" s="59"/>
      <c r="D885" s="92"/>
      <c r="E885" s="92"/>
      <c r="F885" s="202"/>
      <c r="G885" s="202"/>
      <c r="H885" s="198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</row>
    <row r="886" ht="14.25" customHeight="1">
      <c r="A886" s="56"/>
      <c r="B886" s="59"/>
      <c r="C886" s="59"/>
      <c r="D886" s="92"/>
      <c r="E886" s="92"/>
      <c r="F886" s="202"/>
      <c r="G886" s="202"/>
      <c r="H886" s="198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</row>
    <row r="887" ht="14.25" customHeight="1">
      <c r="A887" s="56"/>
      <c r="B887" s="59"/>
      <c r="C887" s="59"/>
      <c r="D887" s="92"/>
      <c r="E887" s="92"/>
      <c r="F887" s="202"/>
      <c r="G887" s="202"/>
      <c r="H887" s="198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</row>
    <row r="888" ht="14.25" customHeight="1">
      <c r="A888" s="56"/>
      <c r="B888" s="59"/>
      <c r="C888" s="59"/>
      <c r="D888" s="92"/>
      <c r="E888" s="92"/>
      <c r="F888" s="202"/>
      <c r="G888" s="202"/>
      <c r="H888" s="198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</row>
    <row r="889" ht="14.25" customHeight="1">
      <c r="A889" s="56"/>
      <c r="B889" s="59"/>
      <c r="C889" s="59"/>
      <c r="D889" s="92"/>
      <c r="E889" s="92"/>
      <c r="F889" s="202"/>
      <c r="G889" s="202"/>
      <c r="H889" s="198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</row>
    <row r="890" ht="14.25" customHeight="1">
      <c r="A890" s="56"/>
      <c r="B890" s="59"/>
      <c r="C890" s="59"/>
      <c r="D890" s="92"/>
      <c r="E890" s="92"/>
      <c r="F890" s="202"/>
      <c r="G890" s="202"/>
      <c r="H890" s="198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</row>
    <row r="891" ht="14.25" customHeight="1">
      <c r="A891" s="56"/>
      <c r="B891" s="59"/>
      <c r="C891" s="59"/>
      <c r="D891" s="92"/>
      <c r="E891" s="92"/>
      <c r="F891" s="202"/>
      <c r="G891" s="202"/>
      <c r="H891" s="198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</row>
    <row r="892" ht="14.25" customHeight="1">
      <c r="A892" s="56"/>
      <c r="B892" s="59"/>
      <c r="C892" s="59"/>
      <c r="D892" s="92"/>
      <c r="E892" s="92"/>
      <c r="F892" s="202"/>
      <c r="G892" s="202"/>
      <c r="H892" s="198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</row>
    <row r="893" ht="14.25" customHeight="1">
      <c r="A893" s="56"/>
      <c r="B893" s="59"/>
      <c r="C893" s="59"/>
      <c r="D893" s="92"/>
      <c r="E893" s="92"/>
      <c r="F893" s="202"/>
      <c r="G893" s="202"/>
      <c r="H893" s="198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</row>
    <row r="894" ht="14.25" customHeight="1">
      <c r="A894" s="56"/>
      <c r="B894" s="59"/>
      <c r="C894" s="59"/>
      <c r="D894" s="92"/>
      <c r="E894" s="92"/>
      <c r="F894" s="202"/>
      <c r="G894" s="202"/>
      <c r="H894" s="198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</row>
    <row r="895" ht="14.25" customHeight="1">
      <c r="A895" s="56"/>
      <c r="B895" s="59"/>
      <c r="C895" s="59"/>
      <c r="D895" s="92"/>
      <c r="E895" s="92"/>
      <c r="F895" s="202"/>
      <c r="G895" s="202"/>
      <c r="H895" s="198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</row>
    <row r="896" ht="14.25" customHeight="1">
      <c r="A896" s="56"/>
      <c r="B896" s="59"/>
      <c r="C896" s="59"/>
      <c r="D896" s="92"/>
      <c r="E896" s="92"/>
      <c r="F896" s="202"/>
      <c r="G896" s="202"/>
      <c r="H896" s="198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</row>
    <row r="897" ht="14.25" customHeight="1">
      <c r="A897" s="56"/>
      <c r="B897" s="59"/>
      <c r="C897" s="59"/>
      <c r="D897" s="92"/>
      <c r="E897" s="92"/>
      <c r="F897" s="202"/>
      <c r="G897" s="202"/>
      <c r="H897" s="198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</row>
    <row r="898" ht="14.25" customHeight="1">
      <c r="A898" s="56"/>
      <c r="B898" s="59"/>
      <c r="C898" s="59"/>
      <c r="D898" s="92"/>
      <c r="E898" s="92"/>
      <c r="F898" s="202"/>
      <c r="G898" s="202"/>
      <c r="H898" s="198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</row>
    <row r="899" ht="14.25" customHeight="1">
      <c r="A899" s="56"/>
      <c r="B899" s="59"/>
      <c r="C899" s="59"/>
      <c r="D899" s="92"/>
      <c r="E899" s="92"/>
      <c r="F899" s="202"/>
      <c r="G899" s="202"/>
      <c r="H899" s="198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</row>
    <row r="900" ht="14.25" customHeight="1">
      <c r="A900" s="56"/>
      <c r="B900" s="59"/>
      <c r="C900" s="59"/>
      <c r="D900" s="92"/>
      <c r="E900" s="92"/>
      <c r="F900" s="202"/>
      <c r="G900" s="202"/>
      <c r="H900" s="198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</row>
    <row r="901" ht="14.25" customHeight="1">
      <c r="A901" s="56"/>
      <c r="B901" s="59"/>
      <c r="C901" s="59"/>
      <c r="D901" s="92"/>
      <c r="E901" s="92"/>
      <c r="F901" s="202"/>
      <c r="G901" s="202"/>
      <c r="H901" s="198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</row>
    <row r="902" ht="14.25" customHeight="1">
      <c r="A902" s="56"/>
      <c r="B902" s="59"/>
      <c r="C902" s="59"/>
      <c r="D902" s="92"/>
      <c r="E902" s="92"/>
      <c r="F902" s="202"/>
      <c r="G902" s="202"/>
      <c r="H902" s="198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</row>
    <row r="903" ht="14.25" customHeight="1">
      <c r="A903" s="56"/>
      <c r="B903" s="59"/>
      <c r="C903" s="59"/>
      <c r="D903" s="92"/>
      <c r="E903" s="92"/>
      <c r="F903" s="202"/>
      <c r="G903" s="202"/>
      <c r="H903" s="198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</row>
    <row r="904" ht="14.25" customHeight="1">
      <c r="A904" s="56"/>
      <c r="B904" s="59"/>
      <c r="C904" s="59"/>
      <c r="D904" s="92"/>
      <c r="E904" s="92"/>
      <c r="F904" s="202"/>
      <c r="G904" s="202"/>
      <c r="H904" s="198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</row>
    <row r="905" ht="14.25" customHeight="1">
      <c r="A905" s="56"/>
      <c r="B905" s="59"/>
      <c r="C905" s="59"/>
      <c r="D905" s="92"/>
      <c r="E905" s="92"/>
      <c r="F905" s="202"/>
      <c r="G905" s="202"/>
      <c r="H905" s="198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</row>
    <row r="906" ht="14.25" customHeight="1">
      <c r="A906" s="56"/>
      <c r="B906" s="59"/>
      <c r="C906" s="59"/>
      <c r="D906" s="92"/>
      <c r="E906" s="92"/>
      <c r="F906" s="202"/>
      <c r="G906" s="202"/>
      <c r="H906" s="198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</row>
    <row r="907" ht="14.25" customHeight="1">
      <c r="A907" s="56"/>
      <c r="B907" s="59"/>
      <c r="C907" s="59"/>
      <c r="D907" s="92"/>
      <c r="E907" s="92"/>
      <c r="F907" s="202"/>
      <c r="G907" s="202"/>
      <c r="H907" s="198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</row>
    <row r="908" ht="14.25" customHeight="1">
      <c r="A908" s="56"/>
      <c r="B908" s="59"/>
      <c r="C908" s="59"/>
      <c r="D908" s="92"/>
      <c r="E908" s="92"/>
      <c r="F908" s="202"/>
      <c r="G908" s="202"/>
      <c r="H908" s="198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</row>
    <row r="909" ht="14.25" customHeight="1">
      <c r="A909" s="56"/>
      <c r="B909" s="59"/>
      <c r="C909" s="59"/>
      <c r="D909" s="92"/>
      <c r="E909" s="92"/>
      <c r="F909" s="202"/>
      <c r="G909" s="202"/>
      <c r="H909" s="198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</row>
    <row r="910" ht="14.25" customHeight="1">
      <c r="A910" s="56"/>
      <c r="B910" s="59"/>
      <c r="C910" s="59"/>
      <c r="D910" s="92"/>
      <c r="E910" s="92"/>
      <c r="F910" s="202"/>
      <c r="G910" s="202"/>
      <c r="H910" s="198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</row>
    <row r="911" ht="14.25" customHeight="1">
      <c r="A911" s="56"/>
      <c r="B911" s="59"/>
      <c r="C911" s="59"/>
      <c r="D911" s="92"/>
      <c r="E911" s="92"/>
      <c r="F911" s="202"/>
      <c r="G911" s="202"/>
      <c r="H911" s="198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</row>
    <row r="912" ht="14.25" customHeight="1">
      <c r="A912" s="56"/>
      <c r="B912" s="59"/>
      <c r="C912" s="59"/>
      <c r="D912" s="92"/>
      <c r="E912" s="92"/>
      <c r="F912" s="202"/>
      <c r="G912" s="202"/>
      <c r="H912" s="198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</row>
    <row r="913" ht="14.25" customHeight="1">
      <c r="A913" s="56"/>
      <c r="B913" s="59"/>
      <c r="C913" s="59"/>
      <c r="D913" s="92"/>
      <c r="E913" s="92"/>
      <c r="F913" s="202"/>
      <c r="G913" s="202"/>
      <c r="H913" s="198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</row>
    <row r="914" ht="14.25" customHeight="1">
      <c r="A914" s="56"/>
      <c r="B914" s="59"/>
      <c r="C914" s="59"/>
      <c r="D914" s="92"/>
      <c r="E914" s="92"/>
      <c r="F914" s="202"/>
      <c r="G914" s="202"/>
      <c r="H914" s="198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</row>
    <row r="915" ht="14.25" customHeight="1">
      <c r="A915" s="56"/>
      <c r="B915" s="59"/>
      <c r="C915" s="59"/>
      <c r="D915" s="92"/>
      <c r="E915" s="92"/>
      <c r="F915" s="202"/>
      <c r="G915" s="202"/>
      <c r="H915" s="198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</row>
    <row r="916" ht="14.25" customHeight="1">
      <c r="A916" s="56"/>
      <c r="B916" s="59"/>
      <c r="C916" s="59"/>
      <c r="D916" s="92"/>
      <c r="E916" s="92"/>
      <c r="F916" s="202"/>
      <c r="G916" s="202"/>
      <c r="H916" s="198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</row>
    <row r="917" ht="14.25" customHeight="1">
      <c r="A917" s="56"/>
      <c r="B917" s="59"/>
      <c r="C917" s="59"/>
      <c r="D917" s="92"/>
      <c r="E917" s="92"/>
      <c r="F917" s="202"/>
      <c r="G917" s="202"/>
      <c r="H917" s="198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</row>
    <row r="918" ht="14.25" customHeight="1">
      <c r="A918" s="56"/>
      <c r="B918" s="59"/>
      <c r="C918" s="59"/>
      <c r="D918" s="92"/>
      <c r="E918" s="92"/>
      <c r="F918" s="202"/>
      <c r="G918" s="202"/>
      <c r="H918" s="198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</row>
    <row r="919" ht="14.25" customHeight="1">
      <c r="A919" s="56"/>
      <c r="B919" s="59"/>
      <c r="C919" s="59"/>
      <c r="D919" s="92"/>
      <c r="E919" s="92"/>
      <c r="F919" s="202"/>
      <c r="G919" s="202"/>
      <c r="H919" s="198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</row>
    <row r="920" ht="14.25" customHeight="1">
      <c r="A920" s="56"/>
      <c r="B920" s="59"/>
      <c r="C920" s="59"/>
      <c r="D920" s="92"/>
      <c r="E920" s="92"/>
      <c r="F920" s="202"/>
      <c r="G920" s="202"/>
      <c r="H920" s="198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</row>
    <row r="921" ht="14.25" customHeight="1">
      <c r="A921" s="56"/>
      <c r="B921" s="59"/>
      <c r="C921" s="59"/>
      <c r="D921" s="92"/>
      <c r="E921" s="92"/>
      <c r="F921" s="202"/>
      <c r="G921" s="202"/>
      <c r="H921" s="198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</row>
    <row r="922" ht="14.25" customHeight="1">
      <c r="A922" s="56"/>
      <c r="B922" s="59"/>
      <c r="C922" s="59"/>
      <c r="D922" s="92"/>
      <c r="E922" s="92"/>
      <c r="F922" s="202"/>
      <c r="G922" s="202"/>
      <c r="H922" s="198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</row>
    <row r="923" ht="14.25" customHeight="1">
      <c r="A923" s="56"/>
      <c r="B923" s="59"/>
      <c r="C923" s="59"/>
      <c r="D923" s="92"/>
      <c r="E923" s="92"/>
      <c r="F923" s="202"/>
      <c r="G923" s="202"/>
      <c r="H923" s="198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</row>
    <row r="924" ht="14.25" customHeight="1">
      <c r="A924" s="56"/>
      <c r="B924" s="59"/>
      <c r="C924" s="59"/>
      <c r="D924" s="92"/>
      <c r="E924" s="92"/>
      <c r="F924" s="202"/>
      <c r="G924" s="202"/>
      <c r="H924" s="198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</row>
    <row r="925" ht="14.25" customHeight="1">
      <c r="A925" s="56"/>
      <c r="B925" s="59"/>
      <c r="C925" s="59"/>
      <c r="D925" s="92"/>
      <c r="E925" s="92"/>
      <c r="F925" s="202"/>
      <c r="G925" s="202"/>
      <c r="H925" s="198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</row>
    <row r="926" ht="14.25" customHeight="1">
      <c r="A926" s="56"/>
      <c r="B926" s="59"/>
      <c r="C926" s="59"/>
      <c r="D926" s="92"/>
      <c r="E926" s="92"/>
      <c r="F926" s="202"/>
      <c r="G926" s="202"/>
      <c r="H926" s="198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</row>
    <row r="927" ht="14.25" customHeight="1">
      <c r="A927" s="56"/>
      <c r="B927" s="59"/>
      <c r="C927" s="59"/>
      <c r="D927" s="92"/>
      <c r="E927" s="92"/>
      <c r="F927" s="202"/>
      <c r="G927" s="202"/>
      <c r="H927" s="198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</row>
    <row r="928" ht="14.25" customHeight="1">
      <c r="A928" s="56"/>
      <c r="B928" s="59"/>
      <c r="C928" s="59"/>
      <c r="D928" s="92"/>
      <c r="E928" s="92"/>
      <c r="F928" s="202"/>
      <c r="G928" s="202"/>
      <c r="H928" s="198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</row>
    <row r="929" ht="14.25" customHeight="1">
      <c r="A929" s="56"/>
      <c r="B929" s="59"/>
      <c r="C929" s="59"/>
      <c r="D929" s="92"/>
      <c r="E929" s="92"/>
      <c r="F929" s="202"/>
      <c r="G929" s="202"/>
      <c r="H929" s="198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</row>
    <row r="930" ht="14.25" customHeight="1">
      <c r="A930" s="56"/>
      <c r="B930" s="59"/>
      <c r="C930" s="59"/>
      <c r="D930" s="92"/>
      <c r="E930" s="92"/>
      <c r="F930" s="202"/>
      <c r="G930" s="202"/>
      <c r="H930" s="198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</row>
    <row r="931" ht="14.25" customHeight="1">
      <c r="A931" s="56"/>
      <c r="B931" s="59"/>
      <c r="C931" s="59"/>
      <c r="D931" s="92"/>
      <c r="E931" s="92"/>
      <c r="F931" s="202"/>
      <c r="G931" s="202"/>
      <c r="H931" s="198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</row>
    <row r="932" ht="14.25" customHeight="1">
      <c r="A932" s="56"/>
      <c r="B932" s="59"/>
      <c r="C932" s="59"/>
      <c r="D932" s="92"/>
      <c r="E932" s="92"/>
      <c r="F932" s="202"/>
      <c r="G932" s="202"/>
      <c r="H932" s="198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</row>
    <row r="933" ht="14.25" customHeight="1">
      <c r="A933" s="56"/>
      <c r="B933" s="59"/>
      <c r="C933" s="59"/>
      <c r="D933" s="92"/>
      <c r="E933" s="92"/>
      <c r="F933" s="202"/>
      <c r="G933" s="202"/>
      <c r="H933" s="198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</row>
    <row r="934" ht="14.25" customHeight="1">
      <c r="A934" s="56"/>
      <c r="B934" s="59"/>
      <c r="C934" s="59"/>
      <c r="D934" s="92"/>
      <c r="E934" s="92"/>
      <c r="F934" s="202"/>
      <c r="G934" s="202"/>
      <c r="H934" s="198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</row>
    <row r="935" ht="14.25" customHeight="1">
      <c r="A935" s="56"/>
      <c r="B935" s="59"/>
      <c r="C935" s="59"/>
      <c r="D935" s="92"/>
      <c r="E935" s="92"/>
      <c r="F935" s="202"/>
      <c r="G935" s="202"/>
      <c r="H935" s="198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</row>
    <row r="936" ht="14.25" customHeight="1">
      <c r="A936" s="56"/>
      <c r="B936" s="59"/>
      <c r="C936" s="59"/>
      <c r="D936" s="92"/>
      <c r="E936" s="92"/>
      <c r="F936" s="202"/>
      <c r="G936" s="202"/>
      <c r="H936" s="198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</row>
    <row r="937" ht="14.25" customHeight="1">
      <c r="A937" s="56"/>
      <c r="B937" s="59"/>
      <c r="C937" s="59"/>
      <c r="D937" s="92"/>
      <c r="E937" s="92"/>
      <c r="F937" s="202"/>
      <c r="G937" s="202"/>
      <c r="H937" s="198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</row>
    <row r="938" ht="14.25" customHeight="1">
      <c r="A938" s="56"/>
      <c r="B938" s="59"/>
      <c r="C938" s="59"/>
      <c r="D938" s="92"/>
      <c r="E938" s="92"/>
      <c r="F938" s="202"/>
      <c r="G938" s="202"/>
      <c r="H938" s="198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</row>
    <row r="939" ht="14.25" customHeight="1">
      <c r="A939" s="56"/>
      <c r="B939" s="59"/>
      <c r="C939" s="59"/>
      <c r="D939" s="92"/>
      <c r="E939" s="92"/>
      <c r="F939" s="202"/>
      <c r="G939" s="202"/>
      <c r="H939" s="198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</row>
    <row r="940" ht="14.25" customHeight="1">
      <c r="A940" s="56"/>
      <c r="B940" s="59"/>
      <c r="C940" s="59"/>
      <c r="D940" s="92"/>
      <c r="E940" s="92"/>
      <c r="F940" s="202"/>
      <c r="G940" s="202"/>
      <c r="H940" s="198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</row>
    <row r="941" ht="14.25" customHeight="1">
      <c r="A941" s="56"/>
      <c r="B941" s="59"/>
      <c r="C941" s="59"/>
      <c r="D941" s="92"/>
      <c r="E941" s="92"/>
      <c r="F941" s="202"/>
      <c r="G941" s="202"/>
      <c r="H941" s="198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</row>
    <row r="942" ht="14.25" customHeight="1">
      <c r="A942" s="56"/>
      <c r="B942" s="59"/>
      <c r="C942" s="59"/>
      <c r="D942" s="92"/>
      <c r="E942" s="92"/>
      <c r="F942" s="202"/>
      <c r="G942" s="202"/>
      <c r="H942" s="198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</row>
    <row r="943" ht="14.25" customHeight="1">
      <c r="A943" s="56"/>
      <c r="B943" s="59"/>
      <c r="C943" s="59"/>
      <c r="D943" s="92"/>
      <c r="E943" s="92"/>
      <c r="F943" s="202"/>
      <c r="G943" s="202"/>
      <c r="H943" s="198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</row>
    <row r="944" ht="14.25" customHeight="1">
      <c r="A944" s="56"/>
      <c r="B944" s="59"/>
      <c r="C944" s="59"/>
      <c r="D944" s="92"/>
      <c r="E944" s="92"/>
      <c r="F944" s="202"/>
      <c r="G944" s="202"/>
      <c r="H944" s="198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</row>
    <row r="945" ht="14.25" customHeight="1">
      <c r="A945" s="56"/>
      <c r="B945" s="59"/>
      <c r="C945" s="59"/>
      <c r="D945" s="92"/>
      <c r="E945" s="92"/>
      <c r="F945" s="202"/>
      <c r="G945" s="202"/>
      <c r="H945" s="198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</row>
    <row r="946" ht="14.25" customHeight="1">
      <c r="A946" s="56"/>
      <c r="B946" s="59"/>
      <c r="C946" s="59"/>
      <c r="D946" s="92"/>
      <c r="E946" s="92"/>
      <c r="F946" s="202"/>
      <c r="G946" s="202"/>
      <c r="H946" s="198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</row>
    <row r="947" ht="14.25" customHeight="1">
      <c r="A947" s="56"/>
      <c r="B947" s="59"/>
      <c r="C947" s="59"/>
      <c r="D947" s="92"/>
      <c r="E947" s="92"/>
      <c r="F947" s="202"/>
      <c r="G947" s="202"/>
      <c r="H947" s="198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</row>
    <row r="948" ht="14.25" customHeight="1">
      <c r="A948" s="56"/>
      <c r="B948" s="59"/>
      <c r="C948" s="59"/>
      <c r="D948" s="92"/>
      <c r="E948" s="92"/>
      <c r="F948" s="202"/>
      <c r="G948" s="202"/>
      <c r="H948" s="198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</row>
    <row r="949" ht="14.25" customHeight="1">
      <c r="A949" s="56"/>
      <c r="B949" s="59"/>
      <c r="C949" s="59"/>
      <c r="D949" s="92"/>
      <c r="E949" s="92"/>
      <c r="F949" s="202"/>
      <c r="G949" s="202"/>
      <c r="H949" s="198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</row>
    <row r="950" ht="14.25" customHeight="1">
      <c r="A950" s="56"/>
      <c r="B950" s="59"/>
      <c r="C950" s="59"/>
      <c r="D950" s="92"/>
      <c r="E950" s="92"/>
      <c r="F950" s="202"/>
      <c r="G950" s="202"/>
      <c r="H950" s="198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</row>
    <row r="951" ht="14.25" customHeight="1">
      <c r="A951" s="56"/>
      <c r="B951" s="59"/>
      <c r="C951" s="59"/>
      <c r="D951" s="92"/>
      <c r="E951" s="92"/>
      <c r="F951" s="202"/>
      <c r="G951" s="202"/>
      <c r="H951" s="198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</row>
    <row r="952" ht="14.25" customHeight="1">
      <c r="A952" s="56"/>
      <c r="B952" s="59"/>
      <c r="C952" s="59"/>
      <c r="D952" s="92"/>
      <c r="E952" s="92"/>
      <c r="F952" s="202"/>
      <c r="G952" s="202"/>
      <c r="H952" s="198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</row>
    <row r="953" ht="14.25" customHeight="1">
      <c r="A953" s="56"/>
      <c r="B953" s="59"/>
      <c r="C953" s="59"/>
      <c r="D953" s="92"/>
      <c r="E953" s="92"/>
      <c r="F953" s="202"/>
      <c r="G953" s="202"/>
      <c r="H953" s="198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</row>
    <row r="954" ht="14.25" customHeight="1">
      <c r="A954" s="56"/>
      <c r="B954" s="59"/>
      <c r="C954" s="59"/>
      <c r="D954" s="92"/>
      <c r="E954" s="92"/>
      <c r="F954" s="202"/>
      <c r="G954" s="202"/>
      <c r="H954" s="198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</row>
    <row r="955" ht="14.25" customHeight="1">
      <c r="A955" s="56"/>
      <c r="B955" s="59"/>
      <c r="C955" s="59"/>
      <c r="D955" s="92"/>
      <c r="E955" s="92"/>
      <c r="F955" s="202"/>
      <c r="G955" s="202"/>
      <c r="H955" s="198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</row>
    <row r="956" ht="14.25" customHeight="1">
      <c r="A956" s="56"/>
      <c r="B956" s="59"/>
      <c r="C956" s="59"/>
      <c r="D956" s="92"/>
      <c r="E956" s="92"/>
      <c r="F956" s="202"/>
      <c r="G956" s="202"/>
      <c r="H956" s="198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</row>
    <row r="957" ht="14.25" customHeight="1">
      <c r="A957" s="56"/>
      <c r="B957" s="59"/>
      <c r="C957" s="59"/>
      <c r="D957" s="92"/>
      <c r="E957" s="92"/>
      <c r="F957" s="202"/>
      <c r="G957" s="202"/>
      <c r="H957" s="198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</row>
    <row r="958" ht="14.25" customHeight="1">
      <c r="A958" s="56"/>
      <c r="B958" s="59"/>
      <c r="C958" s="59"/>
      <c r="D958" s="92"/>
      <c r="E958" s="92"/>
      <c r="F958" s="202"/>
      <c r="G958" s="202"/>
      <c r="H958" s="198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</row>
    <row r="959" ht="14.25" customHeight="1">
      <c r="A959" s="56"/>
      <c r="B959" s="59"/>
      <c r="C959" s="59"/>
      <c r="D959" s="92"/>
      <c r="E959" s="92"/>
      <c r="F959" s="202"/>
      <c r="G959" s="202"/>
      <c r="H959" s="198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</row>
    <row r="960" ht="14.25" customHeight="1">
      <c r="A960" s="56"/>
      <c r="B960" s="59"/>
      <c r="C960" s="59"/>
      <c r="D960" s="92"/>
      <c r="E960" s="92"/>
      <c r="F960" s="202"/>
      <c r="G960" s="202"/>
      <c r="H960" s="198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</row>
    <row r="961" ht="14.25" customHeight="1">
      <c r="A961" s="56"/>
      <c r="B961" s="59"/>
      <c r="C961" s="59"/>
      <c r="D961" s="92"/>
      <c r="E961" s="92"/>
      <c r="F961" s="202"/>
      <c r="G961" s="202"/>
      <c r="H961" s="198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</row>
    <row r="962" ht="14.25" customHeight="1">
      <c r="A962" s="56"/>
      <c r="B962" s="59"/>
      <c r="C962" s="59"/>
      <c r="D962" s="92"/>
      <c r="E962" s="92"/>
      <c r="F962" s="202"/>
      <c r="G962" s="202"/>
      <c r="H962" s="198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</row>
    <row r="963" ht="14.25" customHeight="1">
      <c r="A963" s="56"/>
      <c r="B963" s="59"/>
      <c r="C963" s="59"/>
      <c r="D963" s="92"/>
      <c r="E963" s="92"/>
      <c r="F963" s="202"/>
      <c r="G963" s="202"/>
      <c r="H963" s="198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</row>
    <row r="964" ht="14.25" customHeight="1">
      <c r="A964" s="56"/>
      <c r="B964" s="59"/>
      <c r="C964" s="59"/>
      <c r="D964" s="92"/>
      <c r="E964" s="92"/>
      <c r="F964" s="202"/>
      <c r="G964" s="202"/>
      <c r="H964" s="198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</row>
    <row r="965" ht="14.25" customHeight="1">
      <c r="A965" s="56"/>
      <c r="B965" s="59"/>
      <c r="C965" s="59"/>
      <c r="D965" s="92"/>
      <c r="E965" s="92"/>
      <c r="F965" s="202"/>
      <c r="G965" s="202"/>
      <c r="H965" s="198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</row>
    <row r="966" ht="14.25" customHeight="1">
      <c r="A966" s="56"/>
      <c r="B966" s="59"/>
      <c r="C966" s="59"/>
      <c r="D966" s="92"/>
      <c r="E966" s="92"/>
      <c r="F966" s="202"/>
      <c r="G966" s="202"/>
      <c r="H966" s="198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</row>
    <row r="967" ht="14.25" customHeight="1">
      <c r="A967" s="56"/>
      <c r="B967" s="59"/>
      <c r="C967" s="59"/>
      <c r="D967" s="92"/>
      <c r="E967" s="92"/>
      <c r="F967" s="202"/>
      <c r="G967" s="202"/>
      <c r="H967" s="198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</row>
    <row r="968" ht="14.25" customHeight="1">
      <c r="A968" s="56"/>
      <c r="B968" s="59"/>
      <c r="C968" s="59"/>
      <c r="D968" s="92"/>
      <c r="E968" s="92"/>
      <c r="F968" s="202"/>
      <c r="G968" s="202"/>
      <c r="H968" s="198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</row>
    <row r="969" ht="14.25" customHeight="1">
      <c r="A969" s="56"/>
      <c r="B969" s="59"/>
      <c r="C969" s="59"/>
      <c r="D969" s="92"/>
      <c r="E969" s="92"/>
      <c r="F969" s="202"/>
      <c r="G969" s="202"/>
      <c r="H969" s="198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</row>
    <row r="970" ht="14.25" customHeight="1">
      <c r="A970" s="56"/>
      <c r="B970" s="59"/>
      <c r="C970" s="59"/>
      <c r="D970" s="92"/>
      <c r="E970" s="92"/>
      <c r="F970" s="202"/>
      <c r="G970" s="202"/>
      <c r="H970" s="198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</row>
    <row r="971" ht="14.25" customHeight="1">
      <c r="A971" s="56"/>
      <c r="B971" s="59"/>
      <c r="C971" s="59"/>
      <c r="D971" s="92"/>
      <c r="E971" s="92"/>
      <c r="F971" s="202"/>
      <c r="G971" s="202"/>
      <c r="H971" s="198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</row>
    <row r="972" ht="14.25" customHeight="1">
      <c r="A972" s="56"/>
      <c r="B972" s="59"/>
      <c r="C972" s="59"/>
      <c r="D972" s="92"/>
      <c r="E972" s="92"/>
      <c r="F972" s="202"/>
      <c r="G972" s="202"/>
      <c r="H972" s="198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</row>
    <row r="973" ht="14.25" customHeight="1">
      <c r="A973" s="56"/>
      <c r="B973" s="59"/>
      <c r="C973" s="59"/>
      <c r="D973" s="92"/>
      <c r="E973" s="92"/>
      <c r="F973" s="202"/>
      <c r="G973" s="202"/>
      <c r="H973" s="198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</row>
    <row r="974" ht="14.25" customHeight="1">
      <c r="A974" s="56"/>
      <c r="B974" s="59"/>
      <c r="C974" s="59"/>
      <c r="D974" s="92"/>
      <c r="E974" s="92"/>
      <c r="F974" s="202"/>
      <c r="G974" s="202"/>
      <c r="H974" s="198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</row>
    <row r="975" ht="14.25" customHeight="1">
      <c r="A975" s="56"/>
      <c r="B975" s="59"/>
      <c r="C975" s="59"/>
      <c r="D975" s="92"/>
      <c r="E975" s="92"/>
      <c r="F975" s="202"/>
      <c r="G975" s="202"/>
      <c r="H975" s="198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</row>
    <row r="976" ht="14.25" customHeight="1">
      <c r="A976" s="56"/>
      <c r="B976" s="59"/>
      <c r="C976" s="59"/>
      <c r="D976" s="92"/>
      <c r="E976" s="92"/>
      <c r="F976" s="202"/>
      <c r="G976" s="202"/>
      <c r="H976" s="198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</row>
    <row r="977" ht="14.25" customHeight="1">
      <c r="A977" s="56"/>
      <c r="B977" s="59"/>
      <c r="C977" s="59"/>
      <c r="D977" s="92"/>
      <c r="E977" s="92"/>
      <c r="F977" s="202"/>
      <c r="G977" s="202"/>
      <c r="H977" s="198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</row>
    <row r="978" ht="14.25" customHeight="1">
      <c r="A978" s="56"/>
      <c r="B978" s="59"/>
      <c r="C978" s="59"/>
      <c r="D978" s="92"/>
      <c r="E978" s="92"/>
      <c r="F978" s="202"/>
      <c r="G978" s="202"/>
      <c r="H978" s="198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</row>
    <row r="979" ht="14.25" customHeight="1">
      <c r="A979" s="56"/>
      <c r="B979" s="59"/>
      <c r="C979" s="59"/>
      <c r="D979" s="92"/>
      <c r="E979" s="92"/>
      <c r="F979" s="202"/>
      <c r="G979" s="202"/>
      <c r="H979" s="198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</row>
    <row r="980" ht="14.25" customHeight="1">
      <c r="A980" s="56"/>
      <c r="B980" s="59"/>
      <c r="C980" s="59"/>
      <c r="D980" s="92"/>
      <c r="E980" s="92"/>
      <c r="F980" s="202"/>
      <c r="G980" s="202"/>
      <c r="H980" s="198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</row>
    <row r="981" ht="14.25" customHeight="1">
      <c r="A981" s="56"/>
      <c r="B981" s="59"/>
      <c r="C981" s="59"/>
      <c r="D981" s="92"/>
      <c r="E981" s="92"/>
      <c r="F981" s="202"/>
      <c r="G981" s="202"/>
      <c r="H981" s="198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</row>
    <row r="982" ht="14.25" customHeight="1">
      <c r="A982" s="56"/>
      <c r="B982" s="59"/>
      <c r="C982" s="59"/>
      <c r="D982" s="92"/>
      <c r="E982" s="92"/>
      <c r="F982" s="202"/>
      <c r="G982" s="202"/>
      <c r="H982" s="198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</row>
    <row r="983" ht="14.25" customHeight="1">
      <c r="A983" s="56"/>
      <c r="B983" s="59"/>
      <c r="C983" s="59"/>
      <c r="D983" s="92"/>
      <c r="E983" s="92"/>
      <c r="F983" s="202"/>
      <c r="G983" s="202"/>
      <c r="H983" s="198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</row>
    <row r="984" ht="14.25" customHeight="1">
      <c r="A984" s="56"/>
      <c r="B984" s="59"/>
      <c r="C984" s="59"/>
      <c r="D984" s="92"/>
      <c r="E984" s="92"/>
      <c r="F984" s="202"/>
      <c r="G984" s="202"/>
      <c r="H984" s="198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</row>
    <row r="985" ht="14.25" customHeight="1">
      <c r="A985" s="56"/>
      <c r="B985" s="59"/>
      <c r="C985" s="59"/>
      <c r="D985" s="92"/>
      <c r="E985" s="92"/>
      <c r="F985" s="202"/>
      <c r="G985" s="202"/>
      <c r="H985" s="198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</row>
    <row r="986" ht="14.25" customHeight="1">
      <c r="A986" s="56"/>
      <c r="B986" s="59"/>
      <c r="C986" s="59"/>
      <c r="D986" s="92"/>
      <c r="E986" s="92"/>
      <c r="F986" s="202"/>
      <c r="G986" s="202"/>
      <c r="H986" s="198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</row>
    <row r="987" ht="14.25" customHeight="1">
      <c r="A987" s="56"/>
      <c r="B987" s="59"/>
      <c r="C987" s="59"/>
      <c r="D987" s="92"/>
      <c r="E987" s="92"/>
      <c r="F987" s="202"/>
      <c r="G987" s="202"/>
      <c r="H987" s="198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</row>
    <row r="988" ht="14.25" customHeight="1">
      <c r="A988" s="56"/>
      <c r="B988" s="59"/>
      <c r="C988" s="59"/>
      <c r="D988" s="92"/>
      <c r="E988" s="92"/>
      <c r="F988" s="202"/>
      <c r="G988" s="202"/>
      <c r="H988" s="198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</row>
    <row r="989" ht="14.25" customHeight="1">
      <c r="A989" s="56"/>
      <c r="B989" s="59"/>
      <c r="C989" s="59"/>
      <c r="D989" s="92"/>
      <c r="E989" s="92"/>
      <c r="F989" s="202"/>
      <c r="G989" s="202"/>
      <c r="H989" s="198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</row>
    <row r="990" ht="14.25" customHeight="1">
      <c r="A990" s="56"/>
      <c r="B990" s="59"/>
      <c r="C990" s="59"/>
      <c r="D990" s="92"/>
      <c r="E990" s="92"/>
      <c r="F990" s="202"/>
      <c r="G990" s="202"/>
      <c r="H990" s="198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</row>
    <row r="991" ht="14.25" customHeight="1">
      <c r="A991" s="56"/>
      <c r="B991" s="59"/>
      <c r="C991" s="59"/>
      <c r="D991" s="92"/>
      <c r="E991" s="92"/>
      <c r="F991" s="202"/>
      <c r="G991" s="202"/>
      <c r="H991" s="198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</row>
    <row r="992" ht="14.25" customHeight="1">
      <c r="A992" s="56"/>
      <c r="B992" s="59"/>
      <c r="C992" s="59"/>
      <c r="D992" s="92"/>
      <c r="E992" s="92"/>
      <c r="F992" s="202"/>
      <c r="G992" s="202"/>
      <c r="H992" s="198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</row>
    <row r="993" ht="14.25" customHeight="1">
      <c r="A993" s="56"/>
      <c r="B993" s="59"/>
      <c r="C993" s="59"/>
      <c r="D993" s="92"/>
      <c r="E993" s="92"/>
      <c r="F993" s="202"/>
      <c r="G993" s="202"/>
      <c r="H993" s="198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</row>
    <row r="994" ht="14.25" customHeight="1">
      <c r="A994" s="56"/>
      <c r="B994" s="59"/>
      <c r="C994" s="59"/>
      <c r="D994" s="92"/>
      <c r="E994" s="92"/>
      <c r="F994" s="202"/>
      <c r="G994" s="202"/>
      <c r="H994" s="198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</row>
    <row r="995" ht="14.25" customHeight="1">
      <c r="A995" s="56"/>
      <c r="B995" s="59"/>
      <c r="C995" s="59"/>
      <c r="D995" s="92"/>
      <c r="E995" s="92"/>
      <c r="F995" s="202"/>
      <c r="G995" s="202"/>
      <c r="H995" s="198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</row>
    <row r="996" ht="14.25" customHeight="1">
      <c r="A996" s="56"/>
      <c r="B996" s="59"/>
      <c r="C996" s="59"/>
      <c r="D996" s="92"/>
      <c r="E996" s="92"/>
      <c r="F996" s="202"/>
      <c r="G996" s="202"/>
      <c r="H996" s="198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</row>
    <row r="997" ht="14.25" customHeight="1">
      <c r="A997" s="56"/>
      <c r="B997" s="59"/>
      <c r="C997" s="59"/>
      <c r="D997" s="92"/>
      <c r="E997" s="92"/>
      <c r="F997" s="202"/>
      <c r="G997" s="202"/>
      <c r="H997" s="198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</row>
    <row r="998" ht="14.25" customHeight="1">
      <c r="A998" s="56"/>
      <c r="B998" s="59"/>
      <c r="C998" s="59"/>
      <c r="D998" s="92"/>
      <c r="E998" s="92"/>
      <c r="F998" s="202"/>
      <c r="G998" s="202"/>
      <c r="H998" s="198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</row>
    <row r="999" ht="14.25" customHeight="1">
      <c r="A999" s="56"/>
      <c r="B999" s="59"/>
      <c r="C999" s="59"/>
      <c r="D999" s="92"/>
      <c r="E999" s="92"/>
      <c r="F999" s="202"/>
      <c r="G999" s="202"/>
      <c r="H999" s="198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</row>
    <row r="1000" ht="14.25" customHeight="1">
      <c r="A1000" s="56"/>
      <c r="B1000" s="59"/>
      <c r="C1000" s="59"/>
      <c r="D1000" s="92"/>
      <c r="E1000" s="92"/>
      <c r="F1000" s="202"/>
      <c r="G1000" s="202"/>
      <c r="H1000" s="198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</row>
    <row r="1001" ht="14.25" customHeight="1">
      <c r="A1001" s="56"/>
      <c r="B1001" s="59"/>
      <c r="C1001" s="59"/>
      <c r="D1001" s="92"/>
      <c r="E1001" s="92"/>
      <c r="F1001" s="202"/>
      <c r="G1001" s="202"/>
      <c r="H1001" s="198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</row>
    <row r="1002" ht="14.25" customHeight="1">
      <c r="A1002" s="56"/>
      <c r="B1002" s="59"/>
      <c r="C1002" s="59"/>
      <c r="D1002" s="92"/>
      <c r="E1002" s="92"/>
      <c r="F1002" s="202"/>
      <c r="G1002" s="202"/>
      <c r="H1002" s="198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</row>
    <row r="1003" ht="14.25" customHeight="1">
      <c r="A1003" s="56"/>
      <c r="B1003" s="59"/>
      <c r="C1003" s="59"/>
      <c r="D1003" s="92"/>
      <c r="E1003" s="92"/>
      <c r="F1003" s="202"/>
      <c r="G1003" s="202"/>
      <c r="H1003" s="198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</row>
    <row r="1004" ht="14.25" customHeight="1">
      <c r="A1004" s="56"/>
      <c r="B1004" s="59"/>
      <c r="C1004" s="59"/>
      <c r="D1004" s="92"/>
      <c r="E1004" s="92"/>
      <c r="F1004" s="202"/>
      <c r="G1004" s="202"/>
      <c r="H1004" s="198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</row>
    <row r="1005" ht="14.25" customHeight="1">
      <c r="A1005" s="56"/>
      <c r="B1005" s="59"/>
      <c r="C1005" s="59"/>
      <c r="D1005" s="92"/>
      <c r="E1005" s="92"/>
      <c r="F1005" s="202"/>
      <c r="G1005" s="202"/>
      <c r="H1005" s="198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</row>
    <row r="1006" ht="14.25" customHeight="1">
      <c r="A1006" s="56"/>
      <c r="B1006" s="59"/>
      <c r="C1006" s="59"/>
      <c r="D1006" s="92"/>
      <c r="E1006" s="92"/>
      <c r="F1006" s="202"/>
      <c r="G1006" s="202"/>
      <c r="H1006" s="198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</row>
  </sheetData>
  <mergeCells count="11">
    <mergeCell ref="B5:D5"/>
    <mergeCell ref="B6:D6"/>
    <mergeCell ref="F6:G6"/>
    <mergeCell ref="F47:I47"/>
    <mergeCell ref="A1:G1"/>
    <mergeCell ref="B2:F2"/>
    <mergeCell ref="B3:D3"/>
    <mergeCell ref="F3:G3"/>
    <mergeCell ref="B4:D4"/>
    <mergeCell ref="F4:G4"/>
    <mergeCell ref="F5:G5"/>
  </mergeCells>
  <printOptions horizontalCentered="1"/>
  <pageMargins bottom="0.75" footer="0.0" header="0.0" left="0.7" right="0.7" top="0.75"/>
  <pageSetup paperSize="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14"/>
    <col customWidth="1" min="6" max="6" width="17.0"/>
    <col customWidth="1" min="7" max="7" width="22.29"/>
    <col customWidth="1" min="8" max="8" width="13.71"/>
    <col customWidth="1" min="9" max="9" width="16.14"/>
    <col customWidth="1" min="10" max="28" width="8.71"/>
  </cols>
  <sheetData>
    <row r="1" ht="30.0" customHeight="1">
      <c r="A1" s="118" t="s">
        <v>33</v>
      </c>
      <c r="B1" s="17"/>
      <c r="C1" s="17"/>
      <c r="D1" s="17"/>
      <c r="E1" s="17"/>
      <c r="F1" s="17"/>
      <c r="G1" s="6"/>
      <c r="H1" s="198"/>
      <c r="I1" s="56"/>
    </row>
    <row r="2" ht="29.25" customHeight="1">
      <c r="A2" s="56"/>
      <c r="B2" s="159" t="s">
        <v>14</v>
      </c>
      <c r="C2" s="17"/>
      <c r="D2" s="17"/>
      <c r="E2" s="17"/>
      <c r="F2" s="6"/>
      <c r="G2" s="56"/>
      <c r="H2" s="198"/>
      <c r="I2" s="56"/>
    </row>
    <row r="3" ht="14.25" customHeight="1">
      <c r="A3" s="199" t="s">
        <v>34</v>
      </c>
      <c r="B3" s="59" t="s">
        <v>22</v>
      </c>
      <c r="E3" s="199" t="s">
        <v>36</v>
      </c>
      <c r="F3" s="59" t="s">
        <v>1300</v>
      </c>
      <c r="H3" s="198"/>
      <c r="I3" s="56"/>
    </row>
    <row r="4" ht="14.25" customHeight="1">
      <c r="A4" s="199" t="s">
        <v>38</v>
      </c>
      <c r="B4" s="59"/>
      <c r="D4" s="56"/>
      <c r="E4" s="199" t="s">
        <v>96</v>
      </c>
      <c r="F4" s="59"/>
      <c r="H4" s="198"/>
      <c r="I4" s="56"/>
    </row>
    <row r="5" ht="14.25" customHeight="1">
      <c r="A5" s="199" t="s">
        <v>41</v>
      </c>
      <c r="B5" s="59"/>
      <c r="E5" s="199" t="s">
        <v>43</v>
      </c>
      <c r="F5" s="56"/>
    </row>
    <row r="6" ht="14.25" customHeight="1">
      <c r="A6" s="199" t="s">
        <v>44</v>
      </c>
      <c r="E6" s="199" t="s">
        <v>46</v>
      </c>
      <c r="F6" s="59"/>
      <c r="I6" s="56"/>
    </row>
    <row r="7" ht="14.25" customHeight="1">
      <c r="A7" s="56"/>
      <c r="B7" s="59"/>
      <c r="C7" s="56"/>
      <c r="D7" s="56"/>
      <c r="E7" s="56"/>
      <c r="F7" s="56"/>
      <c r="G7" s="56"/>
      <c r="H7" s="198"/>
      <c r="I7" s="56"/>
    </row>
    <row r="8" ht="14.25" customHeight="1">
      <c r="A8" s="56"/>
      <c r="B8" s="59"/>
      <c r="C8" s="56"/>
      <c r="D8" s="56"/>
      <c r="E8" s="56"/>
      <c r="F8" s="56"/>
      <c r="G8" s="56"/>
      <c r="H8" s="198"/>
      <c r="I8" s="56"/>
    </row>
    <row r="9" ht="14.25" customHeight="1">
      <c r="A9" s="119" t="s">
        <v>47</v>
      </c>
      <c r="B9" s="120" t="s">
        <v>139</v>
      </c>
      <c r="C9" s="119" t="s">
        <v>49</v>
      </c>
      <c r="D9" s="119" t="s">
        <v>50</v>
      </c>
      <c r="E9" s="119" t="s">
        <v>51</v>
      </c>
      <c r="F9" s="119" t="s">
        <v>52</v>
      </c>
      <c r="G9" s="119" t="s">
        <v>53</v>
      </c>
      <c r="H9" s="122" t="s">
        <v>54</v>
      </c>
      <c r="I9" s="119" t="s">
        <v>55</v>
      </c>
    </row>
    <row r="10" ht="14.25" customHeight="1">
      <c r="A10" s="322" t="s">
        <v>1301</v>
      </c>
      <c r="B10" s="323">
        <v>7.8723314E7</v>
      </c>
      <c r="C10" s="130"/>
      <c r="D10" s="324">
        <v>0.2569444444444444</v>
      </c>
      <c r="E10" s="324">
        <v>0.2986111111111111</v>
      </c>
      <c r="F10" s="150"/>
      <c r="G10" s="150">
        <v>1.0</v>
      </c>
      <c r="H10" s="129">
        <f t="shared" ref="H10:H57" si="1">G10*200</f>
        <v>200</v>
      </c>
      <c r="I10" s="322" t="s">
        <v>1302</v>
      </c>
    </row>
    <row r="11" ht="14.25" customHeight="1">
      <c r="A11" s="322" t="s">
        <v>114</v>
      </c>
      <c r="B11" s="323">
        <v>7.8723314E7</v>
      </c>
      <c r="C11" s="130"/>
      <c r="D11" s="324">
        <v>0.3</v>
      </c>
      <c r="E11" s="324">
        <v>0.3715277777777778</v>
      </c>
      <c r="F11" s="150"/>
      <c r="G11" s="150">
        <v>1.0</v>
      </c>
      <c r="H11" s="129">
        <f t="shared" si="1"/>
        <v>200</v>
      </c>
      <c r="I11" s="322" t="s">
        <v>1302</v>
      </c>
    </row>
    <row r="12" ht="14.25" customHeight="1">
      <c r="A12" s="322" t="s">
        <v>319</v>
      </c>
      <c r="B12" s="323">
        <v>7.6921429E7</v>
      </c>
      <c r="C12" s="130"/>
      <c r="D12" s="324">
        <v>0.7159722222222222</v>
      </c>
      <c r="E12" s="324">
        <v>0.7576388888888889</v>
      </c>
      <c r="F12" s="150"/>
      <c r="G12" s="150">
        <v>1.0</v>
      </c>
      <c r="H12" s="129">
        <f t="shared" si="1"/>
        <v>200</v>
      </c>
      <c r="I12" s="322" t="s">
        <v>1302</v>
      </c>
    </row>
    <row r="13" ht="14.25" customHeight="1">
      <c r="A13" s="322" t="s">
        <v>1303</v>
      </c>
      <c r="B13" s="323">
        <v>7.643665E7</v>
      </c>
      <c r="C13" s="130"/>
      <c r="D13" s="324">
        <v>0.4270833333333333</v>
      </c>
      <c r="E13" s="324">
        <v>0.46875</v>
      </c>
      <c r="F13" s="150"/>
      <c r="G13" s="150">
        <v>1.0</v>
      </c>
      <c r="H13" s="129">
        <f t="shared" si="1"/>
        <v>200</v>
      </c>
      <c r="I13" s="322" t="s">
        <v>1302</v>
      </c>
    </row>
    <row r="14" ht="14.25" customHeight="1">
      <c r="A14" s="322" t="s">
        <v>1304</v>
      </c>
      <c r="B14" s="323">
        <v>7.6689517E7</v>
      </c>
      <c r="C14" s="130"/>
      <c r="D14" s="324">
        <v>0.4722222222222222</v>
      </c>
      <c r="E14" s="324">
        <v>0.5138888888888888</v>
      </c>
      <c r="F14" s="150"/>
      <c r="G14" s="150">
        <v>1.0</v>
      </c>
      <c r="H14" s="129">
        <f t="shared" si="1"/>
        <v>200</v>
      </c>
      <c r="I14" s="322" t="s">
        <v>1302</v>
      </c>
    </row>
    <row r="15" ht="14.25" customHeight="1">
      <c r="A15" s="322" t="s">
        <v>1305</v>
      </c>
      <c r="B15" s="323">
        <v>7.6078266E7</v>
      </c>
      <c r="C15" s="130"/>
      <c r="D15" s="324">
        <v>0.3819444444444444</v>
      </c>
      <c r="E15" s="324">
        <v>0.4236111111111111</v>
      </c>
      <c r="F15" s="150"/>
      <c r="G15" s="150">
        <v>1.0</v>
      </c>
      <c r="H15" s="129">
        <f t="shared" si="1"/>
        <v>200</v>
      </c>
      <c r="I15" s="322" t="s">
        <v>1302</v>
      </c>
    </row>
    <row r="16" ht="14.25" customHeight="1">
      <c r="A16" s="322" t="s">
        <v>1306</v>
      </c>
      <c r="B16" s="323">
        <v>7.6158349E7</v>
      </c>
      <c r="C16" s="130"/>
      <c r="D16" s="324">
        <v>0.25069444444444444</v>
      </c>
      <c r="E16" s="324">
        <v>0.2923611111111111</v>
      </c>
      <c r="F16" s="303"/>
      <c r="G16" s="303">
        <v>1.0</v>
      </c>
      <c r="H16" s="129">
        <f t="shared" si="1"/>
        <v>200</v>
      </c>
      <c r="I16" s="322" t="s">
        <v>1307</v>
      </c>
    </row>
    <row r="17" ht="14.25" customHeight="1">
      <c r="A17" s="322" t="s">
        <v>1308</v>
      </c>
      <c r="B17" s="323">
        <v>7.6861335E7</v>
      </c>
      <c r="C17" s="130"/>
      <c r="D17" s="324">
        <v>0.3173611111111111</v>
      </c>
      <c r="E17" s="324">
        <v>0.3590277777777778</v>
      </c>
      <c r="F17" s="150"/>
      <c r="G17" s="150">
        <v>1.0</v>
      </c>
      <c r="H17" s="129">
        <f t="shared" si="1"/>
        <v>200</v>
      </c>
      <c r="I17" s="322" t="s">
        <v>1302</v>
      </c>
    </row>
    <row r="18" ht="14.25" customHeight="1">
      <c r="A18" s="322" t="s">
        <v>1309</v>
      </c>
      <c r="B18" s="323">
        <v>7.6861335E7</v>
      </c>
      <c r="C18" s="130"/>
      <c r="D18" s="324">
        <v>0.3597222222222222</v>
      </c>
      <c r="E18" s="324">
        <v>0.4013888888888889</v>
      </c>
      <c r="F18" s="150"/>
      <c r="G18" s="150">
        <v>1.0</v>
      </c>
      <c r="H18" s="129">
        <f t="shared" si="1"/>
        <v>200</v>
      </c>
      <c r="I18" s="322" t="s">
        <v>1302</v>
      </c>
    </row>
    <row r="19" ht="14.25" customHeight="1">
      <c r="A19" s="322" t="s">
        <v>1310</v>
      </c>
      <c r="B19" s="322"/>
      <c r="C19" s="308"/>
      <c r="D19" s="324">
        <v>0.3333333333333333</v>
      </c>
      <c r="E19" s="324">
        <v>0.375</v>
      </c>
      <c r="F19" s="150"/>
      <c r="G19" s="150">
        <v>1.0</v>
      </c>
      <c r="H19" s="129">
        <f t="shared" si="1"/>
        <v>200</v>
      </c>
      <c r="I19" s="322" t="s">
        <v>1307</v>
      </c>
    </row>
    <row r="20" ht="14.25" customHeight="1">
      <c r="A20" s="322" t="s">
        <v>1311</v>
      </c>
      <c r="B20" s="323">
        <v>7.6585854E7</v>
      </c>
      <c r="C20" s="130"/>
      <c r="D20" s="324">
        <v>0.2375</v>
      </c>
      <c r="E20" s="324">
        <v>0.2708333333333333</v>
      </c>
      <c r="F20" s="303"/>
      <c r="G20" s="303">
        <v>1.0</v>
      </c>
      <c r="H20" s="129">
        <f t="shared" si="1"/>
        <v>200</v>
      </c>
      <c r="I20" s="322" t="s">
        <v>1302</v>
      </c>
    </row>
    <row r="21" ht="14.25" customHeight="1">
      <c r="A21" s="322" t="s">
        <v>1312</v>
      </c>
      <c r="B21" s="323">
        <v>7.6134639E7</v>
      </c>
      <c r="C21" s="130"/>
      <c r="D21" s="324">
        <v>0.7048611111111112</v>
      </c>
      <c r="E21" s="324">
        <v>0.7486111111111111</v>
      </c>
      <c r="F21" s="150"/>
      <c r="G21" s="150">
        <v>1.0</v>
      </c>
      <c r="H21" s="129">
        <f t="shared" si="1"/>
        <v>200</v>
      </c>
      <c r="I21" s="322" t="s">
        <v>1313</v>
      </c>
    </row>
    <row r="22" ht="14.25" customHeight="1">
      <c r="A22" s="322" t="s">
        <v>1314</v>
      </c>
      <c r="B22" s="323">
        <v>7.8334555E7</v>
      </c>
      <c r="C22" s="308"/>
      <c r="D22" s="325"/>
      <c r="E22" s="325"/>
      <c r="F22" s="150"/>
      <c r="G22" s="150">
        <v>1.0</v>
      </c>
      <c r="H22" s="129">
        <f t="shared" si="1"/>
        <v>200</v>
      </c>
      <c r="I22" s="322" t="s">
        <v>1315</v>
      </c>
    </row>
    <row r="23" ht="14.25" customHeight="1">
      <c r="A23" s="322" t="s">
        <v>1316</v>
      </c>
      <c r="B23" s="323">
        <v>7.692205E7</v>
      </c>
      <c r="C23" s="308"/>
      <c r="D23" s="324">
        <v>0.6111111111111112</v>
      </c>
      <c r="E23" s="324">
        <v>0.6597222222222222</v>
      </c>
      <c r="F23" s="150"/>
      <c r="G23" s="150">
        <v>1.0</v>
      </c>
      <c r="H23" s="129">
        <f t="shared" si="1"/>
        <v>200</v>
      </c>
      <c r="I23" s="322" t="s">
        <v>1317</v>
      </c>
    </row>
    <row r="24" ht="14.25" customHeight="1">
      <c r="A24" s="322" t="s">
        <v>1318</v>
      </c>
      <c r="B24" s="323">
        <v>7.8424819E7</v>
      </c>
      <c r="C24" s="308"/>
      <c r="D24" s="324">
        <v>0.34791666666666665</v>
      </c>
      <c r="E24" s="324">
        <v>0.3923611111111111</v>
      </c>
      <c r="F24" s="150"/>
      <c r="G24" s="150">
        <v>1.0</v>
      </c>
      <c r="H24" s="129">
        <f t="shared" si="1"/>
        <v>200</v>
      </c>
      <c r="I24" s="322" t="s">
        <v>1302</v>
      </c>
    </row>
    <row r="25" ht="14.25" customHeight="1">
      <c r="A25" s="322" t="s">
        <v>1319</v>
      </c>
      <c r="B25" s="323">
        <v>7.6636743E7</v>
      </c>
      <c r="C25" s="308"/>
      <c r="D25" s="324">
        <v>0.29305555555555557</v>
      </c>
      <c r="E25" s="324">
        <v>0.3347222222222222</v>
      </c>
      <c r="F25" s="150"/>
      <c r="G25" s="150">
        <v>1.0</v>
      </c>
      <c r="H25" s="129">
        <f t="shared" si="1"/>
        <v>200</v>
      </c>
      <c r="I25" s="322" t="s">
        <v>1302</v>
      </c>
    </row>
    <row r="26" ht="14.25" customHeight="1">
      <c r="A26" s="322" t="s">
        <v>1320</v>
      </c>
      <c r="B26" s="323">
        <v>7.6179708E7</v>
      </c>
      <c r="C26" s="308"/>
      <c r="D26" s="324">
        <v>0.36180555555555555</v>
      </c>
      <c r="E26" s="324">
        <v>0.4083333333333333</v>
      </c>
      <c r="F26" s="150"/>
      <c r="G26" s="150">
        <v>1.0</v>
      </c>
      <c r="H26" s="129">
        <f t="shared" si="1"/>
        <v>200</v>
      </c>
      <c r="I26" s="322" t="s">
        <v>1302</v>
      </c>
    </row>
    <row r="27" ht="14.25" customHeight="1">
      <c r="A27" s="322" t="s">
        <v>1321</v>
      </c>
      <c r="B27" s="323">
        <v>7.6643502E7</v>
      </c>
      <c r="C27" s="308"/>
      <c r="D27" s="324">
        <v>0.25</v>
      </c>
      <c r="E27" s="324">
        <v>0.2847222222222222</v>
      </c>
      <c r="F27" s="150"/>
      <c r="G27" s="150">
        <v>1.0</v>
      </c>
      <c r="H27" s="129">
        <f t="shared" si="1"/>
        <v>200</v>
      </c>
      <c r="I27" s="322" t="s">
        <v>1322</v>
      </c>
    </row>
    <row r="28" ht="14.25" customHeight="1">
      <c r="A28" s="322" t="s">
        <v>1323</v>
      </c>
      <c r="B28" s="323">
        <v>7.6501855E7</v>
      </c>
      <c r="C28" s="308"/>
      <c r="D28" s="324">
        <v>0.32013888888888886</v>
      </c>
      <c r="E28" s="324">
        <v>0.33402777777777776</v>
      </c>
      <c r="F28" s="150"/>
      <c r="G28" s="150">
        <v>1.0</v>
      </c>
      <c r="H28" s="129">
        <f t="shared" si="1"/>
        <v>200</v>
      </c>
      <c r="I28" s="322" t="s">
        <v>1322</v>
      </c>
    </row>
    <row r="29" ht="14.25" customHeight="1">
      <c r="A29" s="322" t="s">
        <v>1324</v>
      </c>
      <c r="B29" s="323">
        <v>7.6501855E7</v>
      </c>
      <c r="C29" s="308"/>
      <c r="D29" s="324">
        <v>0.3229166666666667</v>
      </c>
      <c r="E29" s="324">
        <v>0.3506944444444444</v>
      </c>
      <c r="F29" s="150"/>
      <c r="G29" s="150">
        <v>1.0</v>
      </c>
      <c r="H29" s="129">
        <f t="shared" si="1"/>
        <v>200</v>
      </c>
      <c r="I29" s="322" t="s">
        <v>1322</v>
      </c>
    </row>
    <row r="30" ht="14.25" customHeight="1">
      <c r="A30" s="322" t="s">
        <v>1325</v>
      </c>
      <c r="B30" s="323">
        <v>7.6353059E7</v>
      </c>
      <c r="C30" s="308"/>
      <c r="D30" s="324">
        <v>0.4618055555555556</v>
      </c>
      <c r="E30" s="324">
        <v>0.5034722222222222</v>
      </c>
      <c r="F30" s="150"/>
      <c r="G30" s="150">
        <v>1.0</v>
      </c>
      <c r="H30" s="129">
        <f t="shared" si="1"/>
        <v>200</v>
      </c>
      <c r="I30" s="322" t="s">
        <v>1322</v>
      </c>
    </row>
    <row r="31" ht="14.25" customHeight="1">
      <c r="A31" s="322" t="s">
        <v>1326</v>
      </c>
      <c r="B31" s="323">
        <v>7.8168227E7</v>
      </c>
      <c r="C31" s="308"/>
      <c r="D31" s="324">
        <v>0.3611111111111111</v>
      </c>
      <c r="E31" s="324">
        <v>0.4027777777777778</v>
      </c>
      <c r="F31" s="150"/>
      <c r="G31" s="150">
        <v>1.0</v>
      </c>
      <c r="H31" s="129">
        <f t="shared" si="1"/>
        <v>200</v>
      </c>
      <c r="I31" s="322" t="s">
        <v>1322</v>
      </c>
    </row>
    <row r="32" ht="14.25" customHeight="1">
      <c r="A32" s="322" t="s">
        <v>1324</v>
      </c>
      <c r="B32" s="323">
        <v>7.6925652E7</v>
      </c>
      <c r="C32" s="308"/>
      <c r="D32" s="324">
        <v>0.40625</v>
      </c>
      <c r="E32" s="324">
        <v>0.4479166666666667</v>
      </c>
      <c r="F32" s="150"/>
      <c r="G32" s="150">
        <v>1.0</v>
      </c>
      <c r="H32" s="129">
        <f t="shared" si="1"/>
        <v>200</v>
      </c>
      <c r="I32" s="322" t="s">
        <v>1322</v>
      </c>
    </row>
    <row r="33" ht="14.25" customHeight="1">
      <c r="A33" s="322" t="s">
        <v>1327</v>
      </c>
      <c r="B33" s="323">
        <v>7.8151206E7</v>
      </c>
      <c r="C33" s="308"/>
      <c r="D33" s="324">
        <v>0.4173611111111111</v>
      </c>
      <c r="E33" s="324">
        <v>0.45902777777777776</v>
      </c>
      <c r="F33" s="150"/>
      <c r="G33" s="150">
        <v>1.0</v>
      </c>
      <c r="H33" s="129">
        <f t="shared" si="1"/>
        <v>200</v>
      </c>
      <c r="I33" s="322" t="s">
        <v>1302</v>
      </c>
    </row>
    <row r="34" ht="14.25" customHeight="1">
      <c r="A34" s="322" t="s">
        <v>1328</v>
      </c>
      <c r="B34" s="323">
        <v>7.681541E7</v>
      </c>
      <c r="C34" s="308"/>
      <c r="D34" s="325"/>
      <c r="E34" s="325"/>
      <c r="F34" s="150"/>
      <c r="G34" s="150">
        <v>1.0</v>
      </c>
      <c r="H34" s="129">
        <f t="shared" si="1"/>
        <v>200</v>
      </c>
      <c r="I34" s="322" t="s">
        <v>1302</v>
      </c>
    </row>
    <row r="35" ht="14.25" customHeight="1">
      <c r="A35" s="322" t="s">
        <v>303</v>
      </c>
      <c r="B35" s="323">
        <v>7.6806509E7</v>
      </c>
      <c r="C35" s="308"/>
      <c r="D35" s="324">
        <v>0.3923611111111111</v>
      </c>
      <c r="E35" s="324">
        <v>0.4479166666666667</v>
      </c>
      <c r="F35" s="150"/>
      <c r="G35" s="150">
        <v>1.0</v>
      </c>
      <c r="H35" s="129">
        <f t="shared" si="1"/>
        <v>200</v>
      </c>
      <c r="I35" s="322" t="s">
        <v>660</v>
      </c>
    </row>
    <row r="36" ht="14.25" customHeight="1">
      <c r="A36" s="322" t="s">
        <v>396</v>
      </c>
      <c r="B36" s="323">
        <v>7.6806509E7</v>
      </c>
      <c r="C36" s="308"/>
      <c r="D36" s="324">
        <v>0.29583333333333334</v>
      </c>
      <c r="E36" s="324">
        <v>0.3298611111111111</v>
      </c>
      <c r="F36" s="150"/>
      <c r="G36" s="150">
        <v>1.0</v>
      </c>
      <c r="H36" s="129">
        <f t="shared" si="1"/>
        <v>200</v>
      </c>
      <c r="I36" s="322" t="s">
        <v>1329</v>
      </c>
    </row>
    <row r="37" ht="14.25" customHeight="1">
      <c r="A37" s="322" t="s">
        <v>1330</v>
      </c>
      <c r="B37" s="323">
        <v>7.6441802E7</v>
      </c>
      <c r="C37" s="308"/>
      <c r="D37" s="324">
        <v>0.34375</v>
      </c>
      <c r="E37" s="324">
        <v>0.375</v>
      </c>
      <c r="F37" s="150"/>
      <c r="G37" s="150">
        <v>1.0</v>
      </c>
      <c r="H37" s="129">
        <f t="shared" si="1"/>
        <v>200</v>
      </c>
      <c r="I37" s="322" t="s">
        <v>1302</v>
      </c>
    </row>
    <row r="38" ht="14.25" customHeight="1">
      <c r="A38" s="322" t="s">
        <v>1331</v>
      </c>
      <c r="B38" s="323">
        <v>7.6188339E7</v>
      </c>
      <c r="C38" s="308"/>
      <c r="D38" s="324">
        <v>0.3854166666666667</v>
      </c>
      <c r="E38" s="324">
        <v>0.4375</v>
      </c>
      <c r="F38" s="150"/>
      <c r="G38" s="150">
        <v>1.0</v>
      </c>
      <c r="H38" s="129">
        <f t="shared" si="1"/>
        <v>200</v>
      </c>
      <c r="I38" s="322" t="s">
        <v>1332</v>
      </c>
    </row>
    <row r="39" ht="14.25" customHeight="1">
      <c r="A39" s="322" t="s">
        <v>1333</v>
      </c>
      <c r="B39" s="323">
        <v>7.8101279E7</v>
      </c>
      <c r="C39" s="308"/>
      <c r="D39" s="324">
        <v>0.6256944444444444</v>
      </c>
      <c r="E39" s="324">
        <v>0.6875</v>
      </c>
      <c r="F39" s="150"/>
      <c r="G39" s="150">
        <v>1.0</v>
      </c>
      <c r="H39" s="129">
        <f t="shared" si="1"/>
        <v>200</v>
      </c>
      <c r="I39" s="322" t="s">
        <v>1334</v>
      </c>
    </row>
    <row r="40" ht="14.25" customHeight="1">
      <c r="A40" s="322" t="s">
        <v>1335</v>
      </c>
      <c r="B40" s="323">
        <v>7.6242801E7</v>
      </c>
      <c r="C40" s="308"/>
      <c r="D40" s="324">
        <v>0.6145833333333334</v>
      </c>
      <c r="E40" s="324">
        <v>0.65625</v>
      </c>
      <c r="F40" s="150"/>
      <c r="G40" s="150">
        <v>1.0</v>
      </c>
      <c r="H40" s="129">
        <f t="shared" si="1"/>
        <v>200</v>
      </c>
      <c r="I40" s="322" t="s">
        <v>1313</v>
      </c>
    </row>
    <row r="41" ht="14.25" customHeight="1">
      <c r="A41" s="322" t="s">
        <v>1336</v>
      </c>
      <c r="B41" s="323">
        <v>7.6464004E7</v>
      </c>
      <c r="C41" s="308"/>
      <c r="D41" s="324">
        <v>0.7083333333333334</v>
      </c>
      <c r="E41" s="324">
        <v>0.7604166666666666</v>
      </c>
      <c r="F41" s="150"/>
      <c r="G41" s="150">
        <v>1.0</v>
      </c>
      <c r="H41" s="129">
        <f t="shared" si="1"/>
        <v>200</v>
      </c>
      <c r="I41" s="322" t="s">
        <v>1313</v>
      </c>
    </row>
    <row r="42" ht="14.25" customHeight="1">
      <c r="A42" s="322" t="s">
        <v>1337</v>
      </c>
      <c r="B42" s="323">
        <v>7.6331644E7</v>
      </c>
      <c r="C42" s="308"/>
      <c r="D42" s="324">
        <v>0.65625</v>
      </c>
      <c r="E42" s="324">
        <v>0.6944444444444444</v>
      </c>
      <c r="F42" s="150"/>
      <c r="G42" s="150">
        <v>1.0</v>
      </c>
      <c r="H42" s="129">
        <f t="shared" si="1"/>
        <v>200</v>
      </c>
      <c r="I42" s="322" t="s">
        <v>1313</v>
      </c>
    </row>
    <row r="43" ht="14.25" customHeight="1">
      <c r="A43" s="322" t="s">
        <v>1338</v>
      </c>
      <c r="B43" s="323">
        <v>7.6547873E7</v>
      </c>
      <c r="C43" s="308"/>
      <c r="D43" s="324">
        <v>0.7083333333333334</v>
      </c>
      <c r="E43" s="324">
        <v>0.75</v>
      </c>
      <c r="F43" s="150"/>
      <c r="G43" s="150">
        <v>1.0</v>
      </c>
      <c r="H43" s="129">
        <f t="shared" si="1"/>
        <v>200</v>
      </c>
      <c r="I43" s="322" t="s">
        <v>1313</v>
      </c>
    </row>
    <row r="44" ht="14.25" customHeight="1">
      <c r="A44" s="322" t="s">
        <v>750</v>
      </c>
      <c r="B44" s="323">
        <v>7.6147405E7</v>
      </c>
      <c r="C44" s="308"/>
      <c r="D44" s="324">
        <v>0.6152777777777778</v>
      </c>
      <c r="E44" s="324">
        <v>0.6638888888888889</v>
      </c>
      <c r="F44" s="150"/>
      <c r="G44" s="150">
        <v>1.0</v>
      </c>
      <c r="H44" s="129">
        <f t="shared" si="1"/>
        <v>200</v>
      </c>
      <c r="I44" s="322" t="s">
        <v>1313</v>
      </c>
    </row>
    <row r="45" ht="14.25" customHeight="1">
      <c r="A45" s="322" t="s">
        <v>1339</v>
      </c>
      <c r="B45" s="323">
        <v>7.810315E7</v>
      </c>
      <c r="C45" s="308"/>
      <c r="D45" s="324">
        <v>0.3888888888888889</v>
      </c>
      <c r="E45" s="324">
        <v>0.4375</v>
      </c>
      <c r="F45" s="150"/>
      <c r="G45" s="150">
        <v>1.0</v>
      </c>
      <c r="H45" s="129">
        <f t="shared" si="1"/>
        <v>200</v>
      </c>
      <c r="I45" s="322" t="s">
        <v>1313</v>
      </c>
    </row>
    <row r="46" ht="14.25" customHeight="1">
      <c r="A46" s="322" t="s">
        <v>1340</v>
      </c>
      <c r="B46" s="323">
        <v>7.6709764E7</v>
      </c>
      <c r="C46" s="308"/>
      <c r="D46" s="324">
        <v>0.5055555555555555</v>
      </c>
      <c r="E46" s="324">
        <v>0.5472222222222223</v>
      </c>
      <c r="F46" s="150"/>
      <c r="G46" s="150">
        <v>1.0</v>
      </c>
      <c r="H46" s="129">
        <f t="shared" si="1"/>
        <v>200</v>
      </c>
      <c r="I46" s="322" t="s">
        <v>1302</v>
      </c>
    </row>
    <row r="47" ht="14.25" customHeight="1">
      <c r="A47" s="322" t="s">
        <v>1341</v>
      </c>
      <c r="B47" s="323">
        <v>7.6073674E7</v>
      </c>
      <c r="C47" s="308"/>
      <c r="D47" s="324">
        <v>0.38680555555555557</v>
      </c>
      <c r="E47" s="324">
        <v>0.42916666666666664</v>
      </c>
      <c r="F47" s="150"/>
      <c r="G47" s="150">
        <v>1.0</v>
      </c>
      <c r="H47" s="129">
        <f t="shared" si="1"/>
        <v>200</v>
      </c>
      <c r="I47" s="322" t="s">
        <v>1332</v>
      </c>
    </row>
    <row r="48" ht="14.25" customHeight="1">
      <c r="A48" s="322" t="s">
        <v>1342</v>
      </c>
      <c r="B48" s="323">
        <v>7.6228859E7</v>
      </c>
      <c r="C48" s="308"/>
      <c r="D48" s="324">
        <v>0.4423611111111111</v>
      </c>
      <c r="E48" s="324">
        <v>0.4673611111111111</v>
      </c>
      <c r="F48" s="150"/>
      <c r="G48" s="150">
        <v>1.0</v>
      </c>
      <c r="H48" s="129">
        <f t="shared" si="1"/>
        <v>200</v>
      </c>
      <c r="I48" s="322" t="s">
        <v>1332</v>
      </c>
    </row>
    <row r="49" ht="14.25" customHeight="1">
      <c r="A49" s="322" t="s">
        <v>1343</v>
      </c>
      <c r="B49" s="323">
        <v>7.8407101E7</v>
      </c>
      <c r="C49" s="308"/>
      <c r="D49" s="324">
        <v>0.34375</v>
      </c>
      <c r="E49" s="324">
        <v>0.375</v>
      </c>
      <c r="F49" s="150"/>
      <c r="G49" s="150">
        <v>1.0</v>
      </c>
      <c r="H49" s="129">
        <f t="shared" si="1"/>
        <v>200</v>
      </c>
      <c r="I49" s="322" t="s">
        <v>1344</v>
      </c>
    </row>
    <row r="50" ht="14.25" customHeight="1">
      <c r="A50" s="322" t="s">
        <v>1345</v>
      </c>
      <c r="B50" s="323">
        <v>7.8723314E7</v>
      </c>
      <c r="C50" s="308"/>
      <c r="D50" s="324">
        <v>0.44375</v>
      </c>
      <c r="E50" s="324">
        <v>0.4666666666666667</v>
      </c>
      <c r="F50" s="150"/>
      <c r="G50" s="150">
        <v>1.0</v>
      </c>
      <c r="H50" s="129">
        <f t="shared" si="1"/>
        <v>200</v>
      </c>
      <c r="I50" s="322" t="s">
        <v>1329</v>
      </c>
    </row>
    <row r="51" ht="14.25" customHeight="1">
      <c r="A51" s="322" t="s">
        <v>1346</v>
      </c>
      <c r="B51" s="323">
        <v>7.6115641E7</v>
      </c>
      <c r="C51" s="308"/>
      <c r="D51" s="324">
        <v>0.42430555555555555</v>
      </c>
      <c r="E51" s="324">
        <v>0.46597222222222223</v>
      </c>
      <c r="F51" s="150"/>
      <c r="G51" s="150">
        <v>1.0</v>
      </c>
      <c r="H51" s="129">
        <f t="shared" si="1"/>
        <v>200</v>
      </c>
      <c r="I51" s="322" t="s">
        <v>1329</v>
      </c>
    </row>
    <row r="52" ht="14.25" customHeight="1">
      <c r="A52" s="322" t="s">
        <v>1347</v>
      </c>
      <c r="B52" s="323">
        <v>7.6931139E7</v>
      </c>
      <c r="C52" s="308"/>
      <c r="D52" s="324">
        <v>0.5833333333333334</v>
      </c>
      <c r="E52" s="324">
        <v>0.625</v>
      </c>
      <c r="F52" s="150"/>
      <c r="G52" s="150">
        <v>1.0</v>
      </c>
      <c r="H52" s="129">
        <f t="shared" si="1"/>
        <v>200</v>
      </c>
      <c r="I52" s="322" t="s">
        <v>1334</v>
      </c>
    </row>
    <row r="53" ht="14.25" customHeight="1">
      <c r="A53" s="322" t="s">
        <v>1348</v>
      </c>
      <c r="B53" s="323">
        <v>7.6370179E7</v>
      </c>
      <c r="C53" s="308"/>
      <c r="D53" s="324">
        <v>0.4395833333333333</v>
      </c>
      <c r="E53" s="324">
        <v>0.42430555555555555</v>
      </c>
      <c r="F53" s="150"/>
      <c r="G53" s="150">
        <v>1.0</v>
      </c>
      <c r="H53" s="129">
        <f t="shared" si="1"/>
        <v>200</v>
      </c>
      <c r="I53" s="322" t="s">
        <v>1349</v>
      </c>
    </row>
    <row r="54" ht="14.25" customHeight="1">
      <c r="A54" s="322" t="s">
        <v>393</v>
      </c>
      <c r="B54" s="323">
        <v>7.6442776E7</v>
      </c>
      <c r="C54" s="308"/>
      <c r="D54" s="324">
        <v>0.29583333333333334</v>
      </c>
      <c r="E54" s="324">
        <v>0.3229166666666667</v>
      </c>
      <c r="F54" s="150"/>
      <c r="G54" s="150">
        <v>1.0</v>
      </c>
      <c r="H54" s="129">
        <f t="shared" si="1"/>
        <v>200</v>
      </c>
      <c r="I54" s="322" t="s">
        <v>1329</v>
      </c>
    </row>
    <row r="55" ht="14.25" customHeight="1">
      <c r="A55" s="322" t="s">
        <v>1350</v>
      </c>
      <c r="B55" s="323">
        <v>7.6748789E7</v>
      </c>
      <c r="C55" s="308"/>
      <c r="D55" s="324">
        <v>0.5590277777777778</v>
      </c>
      <c r="E55" s="324">
        <v>0.59375</v>
      </c>
      <c r="F55" s="150"/>
      <c r="G55" s="150">
        <v>1.0</v>
      </c>
      <c r="H55" s="129">
        <f t="shared" si="1"/>
        <v>200</v>
      </c>
      <c r="I55" s="322" t="s">
        <v>1313</v>
      </c>
    </row>
    <row r="56" ht="14.25" customHeight="1">
      <c r="A56" s="123"/>
      <c r="B56" s="299"/>
      <c r="C56" s="308"/>
      <c r="D56" s="130"/>
      <c r="E56" s="130"/>
      <c r="F56" s="150"/>
      <c r="G56" s="150"/>
      <c r="H56" s="129">
        <f t="shared" si="1"/>
        <v>0</v>
      </c>
      <c r="I56" s="130"/>
    </row>
    <row r="57" ht="14.25" customHeight="1">
      <c r="A57" s="145"/>
      <c r="B57" s="147"/>
      <c r="C57" s="308"/>
      <c r="D57" s="130"/>
      <c r="E57" s="130"/>
      <c r="F57" s="150"/>
      <c r="G57" s="150"/>
      <c r="H57" s="129">
        <f t="shared" si="1"/>
        <v>0</v>
      </c>
      <c r="I57" s="130"/>
    </row>
    <row r="58" ht="18.75" customHeight="1">
      <c r="A58" s="152"/>
      <c r="B58" s="151"/>
      <c r="C58" s="152"/>
      <c r="D58" s="152"/>
      <c r="E58" s="152" t="s">
        <v>31</v>
      </c>
      <c r="F58" s="154">
        <f>SUM(F10:F57)</f>
        <v>0</v>
      </c>
      <c r="G58" s="154">
        <f>SUM(G2:G57)</f>
        <v>46</v>
      </c>
      <c r="H58" s="224">
        <f>SUM(H10:H57)</f>
        <v>9200</v>
      </c>
      <c r="I58" s="225"/>
    </row>
    <row r="59" ht="16.5" customHeight="1">
      <c r="A59" s="130"/>
      <c r="B59" s="139"/>
      <c r="C59" s="130"/>
      <c r="D59" s="130"/>
      <c r="E59" s="157" t="s">
        <v>90</v>
      </c>
      <c r="F59" s="158">
        <f>COUNT(G10:G51)</f>
        <v>42</v>
      </c>
      <c r="G59" s="54"/>
      <c r="H59" s="54"/>
      <c r="I59" s="55"/>
    </row>
    <row r="60" ht="1.5" customHeight="1">
      <c r="A60" s="56"/>
      <c r="B60" s="59"/>
      <c r="C60" s="56"/>
      <c r="D60" s="56"/>
      <c r="E60" s="56"/>
      <c r="F60" s="56"/>
      <c r="G60" s="56"/>
      <c r="H60" s="198"/>
      <c r="I60" s="56"/>
    </row>
    <row r="61" ht="45.0" customHeight="1">
      <c r="A61" s="56"/>
      <c r="B61" s="59"/>
      <c r="C61" s="56"/>
      <c r="D61" s="56" t="s">
        <v>91</v>
      </c>
      <c r="E61" s="57"/>
      <c r="F61" s="56"/>
      <c r="G61" s="56"/>
      <c r="H61" s="198"/>
      <c r="I61" s="56"/>
    </row>
    <row r="62" ht="42.0" customHeight="1">
      <c r="A62" s="56"/>
      <c r="B62" s="59"/>
      <c r="C62" s="56"/>
      <c r="D62" s="58" t="s">
        <v>92</v>
      </c>
      <c r="E62" s="57"/>
      <c r="F62" s="56"/>
      <c r="G62" s="56"/>
      <c r="H62" s="198"/>
      <c r="I62" s="56"/>
    </row>
    <row r="63" ht="40.5" customHeight="1">
      <c r="A63" s="56"/>
      <c r="B63" s="59"/>
      <c r="C63" s="56"/>
      <c r="D63" s="59" t="s">
        <v>49</v>
      </c>
      <c r="E63" s="60"/>
      <c r="F63" s="56"/>
      <c r="G63" s="56"/>
      <c r="H63" s="198"/>
      <c r="I63" s="56"/>
    </row>
    <row r="64" ht="48.0" customHeight="1">
      <c r="A64" s="56"/>
      <c r="B64" s="59"/>
      <c r="C64" s="56"/>
      <c r="D64" s="56"/>
      <c r="E64" s="56"/>
      <c r="F64" s="56"/>
      <c r="G64" s="56"/>
      <c r="H64" s="198"/>
      <c r="I64" s="56"/>
    </row>
    <row r="65" ht="14.25" customHeight="1">
      <c r="A65" s="56"/>
      <c r="B65" s="59"/>
      <c r="C65" s="56"/>
      <c r="D65" s="56"/>
      <c r="E65" s="56"/>
      <c r="F65" s="56"/>
      <c r="G65" s="56"/>
      <c r="H65" s="198"/>
      <c r="I65" s="56"/>
    </row>
    <row r="66" ht="14.25" customHeight="1">
      <c r="A66" s="56"/>
      <c r="B66" s="59"/>
      <c r="C66" s="56"/>
      <c r="D66" s="56"/>
      <c r="E66" s="56"/>
      <c r="F66" s="56"/>
      <c r="G66" s="56"/>
      <c r="H66" s="198"/>
      <c r="I66" s="56"/>
    </row>
    <row r="67" ht="14.25" customHeight="1">
      <c r="A67" s="56"/>
      <c r="B67" s="59"/>
      <c r="C67" s="56"/>
      <c r="D67" s="56"/>
      <c r="E67" s="56"/>
      <c r="F67" s="56"/>
      <c r="G67" s="56"/>
      <c r="H67" s="198"/>
      <c r="I67" s="56"/>
    </row>
    <row r="68" ht="14.25" customHeight="1">
      <c r="A68" s="56"/>
      <c r="B68" s="59"/>
      <c r="C68" s="56"/>
      <c r="D68" s="56"/>
      <c r="E68" s="56"/>
      <c r="F68" s="56"/>
      <c r="G68" s="56"/>
      <c r="H68" s="198"/>
      <c r="I68" s="56"/>
    </row>
    <row r="69" ht="14.25" customHeight="1">
      <c r="A69" s="56"/>
      <c r="B69" s="59"/>
      <c r="C69" s="56"/>
      <c r="D69" s="56"/>
      <c r="E69" s="56"/>
      <c r="F69" s="56"/>
      <c r="G69" s="56"/>
      <c r="H69" s="198"/>
      <c r="I69" s="56"/>
    </row>
    <row r="70" ht="14.25" customHeight="1">
      <c r="A70" s="56"/>
      <c r="B70" s="59"/>
      <c r="C70" s="56"/>
      <c r="D70" s="56"/>
      <c r="E70" s="56"/>
      <c r="F70" s="56"/>
      <c r="G70" s="56"/>
      <c r="H70" s="198"/>
      <c r="I70" s="56"/>
    </row>
    <row r="71" ht="14.25" customHeight="1">
      <c r="A71" s="56"/>
      <c r="B71" s="59"/>
      <c r="C71" s="56"/>
      <c r="D71" s="56"/>
      <c r="E71" s="56"/>
      <c r="F71" s="56"/>
      <c r="G71" s="56"/>
      <c r="H71" s="198"/>
      <c r="I71" s="56"/>
    </row>
    <row r="72" ht="14.25" customHeight="1">
      <c r="A72" s="56"/>
      <c r="B72" s="59"/>
      <c r="C72" s="56"/>
      <c r="D72" s="56"/>
      <c r="E72" s="56"/>
      <c r="F72" s="56"/>
      <c r="G72" s="56"/>
      <c r="H72" s="198"/>
      <c r="I72" s="56"/>
    </row>
    <row r="73" ht="14.25" customHeight="1">
      <c r="A73" s="56"/>
      <c r="B73" s="59"/>
      <c r="C73" s="56"/>
      <c r="D73" s="56"/>
      <c r="E73" s="56"/>
      <c r="F73" s="56"/>
      <c r="G73" s="56"/>
      <c r="H73" s="198"/>
      <c r="I73" s="56"/>
    </row>
    <row r="74" ht="14.25" customHeight="1">
      <c r="A74" s="56"/>
      <c r="B74" s="59"/>
      <c r="C74" s="56"/>
      <c r="D74" s="56"/>
      <c r="E74" s="56"/>
      <c r="F74" s="56"/>
      <c r="G74" s="56"/>
      <c r="H74" s="198"/>
      <c r="I74" s="56"/>
    </row>
    <row r="75" ht="14.25" customHeight="1">
      <c r="A75" s="56"/>
      <c r="B75" s="59"/>
      <c r="C75" s="56"/>
      <c r="D75" s="56"/>
      <c r="E75" s="56"/>
      <c r="F75" s="56"/>
      <c r="G75" s="56"/>
      <c r="H75" s="198"/>
      <c r="I75" s="56"/>
    </row>
    <row r="76" ht="14.25" customHeight="1">
      <c r="A76" s="56"/>
      <c r="B76" s="59"/>
      <c r="C76" s="56"/>
      <c r="D76" s="56"/>
      <c r="E76" s="56"/>
      <c r="F76" s="56"/>
      <c r="G76" s="56"/>
      <c r="H76" s="198"/>
      <c r="I76" s="56"/>
    </row>
    <row r="77" ht="14.25" customHeight="1">
      <c r="A77" s="56"/>
      <c r="B77" s="59"/>
      <c r="C77" s="56"/>
      <c r="D77" s="56"/>
      <c r="E77" s="56"/>
      <c r="F77" s="56"/>
      <c r="G77" s="56"/>
      <c r="H77" s="198"/>
      <c r="I77" s="56"/>
    </row>
    <row r="78" ht="14.25" customHeight="1">
      <c r="A78" s="56"/>
      <c r="B78" s="59"/>
      <c r="C78" s="56"/>
      <c r="D78" s="56"/>
      <c r="E78" s="56"/>
      <c r="F78" s="56"/>
      <c r="G78" s="56"/>
      <c r="H78" s="198"/>
      <c r="I78" s="56"/>
    </row>
    <row r="79" ht="14.25" customHeight="1">
      <c r="A79" s="56"/>
      <c r="B79" s="59"/>
      <c r="C79" s="56"/>
      <c r="D79" s="56"/>
      <c r="E79" s="56"/>
      <c r="F79" s="56"/>
      <c r="G79" s="56"/>
      <c r="H79" s="198"/>
      <c r="I79" s="56"/>
    </row>
    <row r="80" ht="14.25" customHeight="1">
      <c r="A80" s="56"/>
      <c r="B80" s="59"/>
      <c r="C80" s="56"/>
      <c r="D80" s="56"/>
      <c r="E80" s="56"/>
      <c r="F80" s="56"/>
      <c r="G80" s="56"/>
      <c r="H80" s="198"/>
      <c r="I80" s="56"/>
    </row>
    <row r="81" ht="14.25" customHeight="1">
      <c r="A81" s="56"/>
      <c r="B81" s="59"/>
      <c r="C81" s="56"/>
      <c r="D81" s="56"/>
      <c r="E81" s="56"/>
      <c r="F81" s="56"/>
      <c r="G81" s="56"/>
      <c r="H81" s="198"/>
      <c r="I81" s="56"/>
    </row>
    <row r="82" ht="14.25" customHeight="1">
      <c r="A82" s="56"/>
      <c r="B82" s="59"/>
      <c r="C82" s="56"/>
      <c r="D82" s="56"/>
      <c r="E82" s="56"/>
      <c r="F82" s="56"/>
      <c r="G82" s="56"/>
      <c r="H82" s="198"/>
      <c r="I82" s="56"/>
    </row>
    <row r="83" ht="14.25" customHeight="1">
      <c r="A83" s="56"/>
      <c r="B83" s="59"/>
      <c r="C83" s="56"/>
      <c r="D83" s="56"/>
      <c r="E83" s="56"/>
      <c r="F83" s="56"/>
      <c r="G83" s="56"/>
      <c r="H83" s="198"/>
      <c r="I83" s="56"/>
    </row>
    <row r="84" ht="14.25" customHeight="1">
      <c r="A84" s="56"/>
      <c r="B84" s="59"/>
      <c r="C84" s="56"/>
      <c r="D84" s="56"/>
      <c r="E84" s="56"/>
      <c r="F84" s="56"/>
      <c r="G84" s="56"/>
      <c r="H84" s="198"/>
      <c r="I84" s="56"/>
    </row>
    <row r="85" ht="14.25" customHeight="1">
      <c r="A85" s="56"/>
      <c r="B85" s="59"/>
      <c r="C85" s="56"/>
      <c r="D85" s="56"/>
      <c r="E85" s="56"/>
      <c r="F85" s="56"/>
      <c r="G85" s="56"/>
      <c r="H85" s="198"/>
      <c r="I85" s="56"/>
    </row>
    <row r="86" ht="14.25" customHeight="1">
      <c r="A86" s="56"/>
      <c r="B86" s="59"/>
      <c r="C86" s="56"/>
      <c r="D86" s="56"/>
      <c r="E86" s="56"/>
      <c r="F86" s="56"/>
      <c r="G86" s="56"/>
      <c r="H86" s="198"/>
      <c r="I86" s="56"/>
    </row>
    <row r="87" ht="14.25" customHeight="1">
      <c r="A87" s="56"/>
      <c r="B87" s="59"/>
      <c r="C87" s="56"/>
      <c r="D87" s="56"/>
      <c r="E87" s="56"/>
      <c r="F87" s="56"/>
      <c r="G87" s="56"/>
      <c r="H87" s="198"/>
      <c r="I87" s="56"/>
    </row>
    <row r="88" ht="14.25" customHeight="1">
      <c r="A88" s="56"/>
      <c r="B88" s="59"/>
      <c r="C88" s="56"/>
      <c r="D88" s="56"/>
      <c r="E88" s="56"/>
      <c r="F88" s="56"/>
      <c r="G88" s="56"/>
      <c r="H88" s="198"/>
      <c r="I88" s="56"/>
    </row>
    <row r="89" ht="14.25" customHeight="1">
      <c r="A89" s="56"/>
      <c r="B89" s="59"/>
      <c r="C89" s="56"/>
      <c r="D89" s="56"/>
      <c r="E89" s="56"/>
      <c r="F89" s="56"/>
      <c r="G89" s="56"/>
      <c r="H89" s="198"/>
      <c r="I89" s="56"/>
    </row>
    <row r="90" ht="14.25" customHeight="1">
      <c r="A90" s="56"/>
      <c r="B90" s="59"/>
      <c r="C90" s="56"/>
      <c r="D90" s="56"/>
      <c r="E90" s="56"/>
      <c r="F90" s="56"/>
      <c r="G90" s="56"/>
      <c r="H90" s="198"/>
      <c r="I90" s="56"/>
    </row>
    <row r="91" ht="14.25" customHeight="1">
      <c r="A91" s="56"/>
      <c r="B91" s="59"/>
      <c r="C91" s="56"/>
      <c r="D91" s="56"/>
      <c r="E91" s="56"/>
      <c r="F91" s="56"/>
      <c r="G91" s="56"/>
      <c r="H91" s="198"/>
      <c r="I91" s="56"/>
    </row>
    <row r="92" ht="14.25" customHeight="1">
      <c r="A92" s="56"/>
      <c r="B92" s="59"/>
      <c r="C92" s="56"/>
      <c r="D92" s="56"/>
      <c r="E92" s="56"/>
      <c r="F92" s="56"/>
      <c r="G92" s="56"/>
      <c r="H92" s="198"/>
      <c r="I92" s="56"/>
    </row>
    <row r="93" ht="14.25" customHeight="1">
      <c r="A93" s="56"/>
      <c r="B93" s="59"/>
      <c r="C93" s="56"/>
      <c r="D93" s="56"/>
      <c r="E93" s="56"/>
      <c r="F93" s="56"/>
      <c r="G93" s="56"/>
      <c r="H93" s="198"/>
      <c r="I93" s="56"/>
    </row>
    <row r="94" ht="14.25" customHeight="1">
      <c r="A94" s="56"/>
      <c r="B94" s="59"/>
      <c r="C94" s="56"/>
      <c r="D94" s="56"/>
      <c r="E94" s="56"/>
      <c r="F94" s="56"/>
      <c r="G94" s="56"/>
      <c r="H94" s="198"/>
      <c r="I94" s="56"/>
    </row>
    <row r="95" ht="14.25" customHeight="1">
      <c r="A95" s="56"/>
      <c r="B95" s="59"/>
      <c r="C95" s="56"/>
      <c r="D95" s="56"/>
      <c r="E95" s="56"/>
      <c r="F95" s="56"/>
      <c r="G95" s="56"/>
      <c r="H95" s="198"/>
      <c r="I95" s="56"/>
    </row>
    <row r="96" ht="14.25" customHeight="1">
      <c r="A96" s="56"/>
      <c r="B96" s="59"/>
      <c r="C96" s="56"/>
      <c r="D96" s="56"/>
      <c r="E96" s="56"/>
      <c r="F96" s="56"/>
      <c r="G96" s="56"/>
      <c r="H96" s="198"/>
      <c r="I96" s="56"/>
    </row>
    <row r="97" ht="14.25" customHeight="1">
      <c r="A97" s="56"/>
      <c r="B97" s="59"/>
      <c r="C97" s="56"/>
      <c r="D97" s="56"/>
      <c r="E97" s="56"/>
      <c r="F97" s="56"/>
      <c r="G97" s="56"/>
      <c r="H97" s="198"/>
      <c r="I97" s="56"/>
    </row>
    <row r="98" ht="14.25" customHeight="1">
      <c r="A98" s="56"/>
      <c r="B98" s="59"/>
      <c r="C98" s="56"/>
      <c r="D98" s="56"/>
      <c r="E98" s="56"/>
      <c r="F98" s="56"/>
      <c r="G98" s="56"/>
      <c r="H98" s="198"/>
      <c r="I98" s="56"/>
    </row>
    <row r="99" ht="14.25" customHeight="1">
      <c r="A99" s="56"/>
      <c r="B99" s="59"/>
      <c r="C99" s="56"/>
      <c r="D99" s="56"/>
      <c r="E99" s="56"/>
      <c r="F99" s="56"/>
      <c r="G99" s="56"/>
      <c r="H99" s="198"/>
      <c r="I99" s="56"/>
    </row>
    <row r="100" ht="14.25" customHeight="1">
      <c r="A100" s="56"/>
      <c r="B100" s="59"/>
      <c r="C100" s="56"/>
      <c r="D100" s="56"/>
      <c r="E100" s="56"/>
      <c r="F100" s="56"/>
      <c r="G100" s="56"/>
      <c r="H100" s="198"/>
      <c r="I100" s="56"/>
    </row>
    <row r="101" ht="14.25" customHeight="1">
      <c r="A101" s="56"/>
      <c r="B101" s="59"/>
      <c r="C101" s="56"/>
      <c r="D101" s="56"/>
      <c r="E101" s="56"/>
      <c r="F101" s="56"/>
      <c r="G101" s="56"/>
      <c r="H101" s="198"/>
      <c r="I101" s="56"/>
    </row>
    <row r="102" ht="14.25" customHeight="1">
      <c r="A102" s="56"/>
      <c r="B102" s="59"/>
      <c r="C102" s="56"/>
      <c r="D102" s="56"/>
      <c r="E102" s="56"/>
      <c r="F102" s="56"/>
      <c r="G102" s="56"/>
      <c r="H102" s="198"/>
      <c r="I102" s="56"/>
    </row>
    <row r="103" ht="14.25" customHeight="1">
      <c r="A103" s="56"/>
      <c r="B103" s="59"/>
      <c r="C103" s="56"/>
      <c r="D103" s="56"/>
      <c r="E103" s="56"/>
      <c r="F103" s="56"/>
      <c r="G103" s="56"/>
      <c r="H103" s="198"/>
      <c r="I103" s="56"/>
    </row>
    <row r="104" ht="14.25" customHeight="1">
      <c r="A104" s="56"/>
      <c r="B104" s="59"/>
      <c r="C104" s="56"/>
      <c r="D104" s="56"/>
      <c r="E104" s="56"/>
      <c r="F104" s="56"/>
      <c r="G104" s="56"/>
      <c r="H104" s="198"/>
      <c r="I104" s="56"/>
    </row>
    <row r="105" ht="14.25" customHeight="1">
      <c r="A105" s="56"/>
      <c r="B105" s="59"/>
      <c r="C105" s="56"/>
      <c r="D105" s="56"/>
      <c r="E105" s="56"/>
      <c r="F105" s="56"/>
      <c r="G105" s="56"/>
      <c r="H105" s="198"/>
      <c r="I105" s="56"/>
    </row>
    <row r="106" ht="14.25" customHeight="1">
      <c r="A106" s="56"/>
      <c r="B106" s="59"/>
      <c r="C106" s="56"/>
      <c r="D106" s="56"/>
      <c r="E106" s="56"/>
      <c r="F106" s="56"/>
      <c r="G106" s="56"/>
      <c r="H106" s="198"/>
      <c r="I106" s="56"/>
    </row>
    <row r="107" ht="14.25" customHeight="1">
      <c r="A107" s="56"/>
      <c r="B107" s="59"/>
      <c r="C107" s="56"/>
      <c r="D107" s="56"/>
      <c r="E107" s="56"/>
      <c r="F107" s="56"/>
      <c r="G107" s="56"/>
      <c r="H107" s="198"/>
      <c r="I107" s="56"/>
    </row>
    <row r="108" ht="14.25" customHeight="1">
      <c r="A108" s="56"/>
      <c r="B108" s="59"/>
      <c r="C108" s="56"/>
      <c r="D108" s="56"/>
      <c r="E108" s="56"/>
      <c r="F108" s="56"/>
      <c r="G108" s="56"/>
      <c r="H108" s="198"/>
      <c r="I108" s="56"/>
    </row>
    <row r="109" ht="14.25" customHeight="1">
      <c r="A109" s="56"/>
      <c r="B109" s="59"/>
      <c r="C109" s="56"/>
      <c r="D109" s="56"/>
      <c r="E109" s="56"/>
      <c r="F109" s="56"/>
      <c r="G109" s="56"/>
      <c r="H109" s="198"/>
      <c r="I109" s="56"/>
    </row>
    <row r="110" ht="14.25" customHeight="1">
      <c r="A110" s="56"/>
      <c r="B110" s="59"/>
      <c r="C110" s="56"/>
      <c r="D110" s="56"/>
      <c r="E110" s="56"/>
      <c r="F110" s="56"/>
      <c r="G110" s="56"/>
      <c r="H110" s="198"/>
      <c r="I110" s="56"/>
    </row>
    <row r="111" ht="14.25" customHeight="1">
      <c r="A111" s="56"/>
      <c r="B111" s="59"/>
      <c r="C111" s="56"/>
      <c r="D111" s="56"/>
      <c r="E111" s="56"/>
      <c r="F111" s="56"/>
      <c r="G111" s="56"/>
      <c r="H111" s="198"/>
      <c r="I111" s="56"/>
    </row>
    <row r="112" ht="14.25" customHeight="1">
      <c r="A112" s="56"/>
      <c r="B112" s="59"/>
      <c r="C112" s="56"/>
      <c r="D112" s="56"/>
      <c r="E112" s="56"/>
      <c r="F112" s="56"/>
      <c r="G112" s="56"/>
      <c r="H112" s="198"/>
      <c r="I112" s="56"/>
    </row>
    <row r="113" ht="14.25" customHeight="1">
      <c r="A113" s="56"/>
      <c r="B113" s="59"/>
      <c r="C113" s="56"/>
      <c r="D113" s="56"/>
      <c r="E113" s="56"/>
      <c r="F113" s="56"/>
      <c r="G113" s="56"/>
      <c r="H113" s="198"/>
      <c r="I113" s="56"/>
    </row>
    <row r="114" ht="14.25" customHeight="1">
      <c r="A114" s="56"/>
      <c r="B114" s="59"/>
      <c r="C114" s="56"/>
      <c r="D114" s="56"/>
      <c r="E114" s="56"/>
      <c r="F114" s="56"/>
      <c r="G114" s="56"/>
      <c r="H114" s="198"/>
      <c r="I114" s="56"/>
    </row>
    <row r="115" ht="14.25" customHeight="1">
      <c r="A115" s="56"/>
      <c r="B115" s="59"/>
      <c r="C115" s="56"/>
      <c r="D115" s="56"/>
      <c r="E115" s="56"/>
      <c r="F115" s="56"/>
      <c r="G115" s="56"/>
      <c r="H115" s="198"/>
      <c r="I115" s="56"/>
    </row>
    <row r="116" ht="14.25" customHeight="1">
      <c r="A116" s="56"/>
      <c r="B116" s="59"/>
      <c r="C116" s="56"/>
      <c r="D116" s="56"/>
      <c r="E116" s="56"/>
      <c r="F116" s="56"/>
      <c r="G116" s="56"/>
      <c r="H116" s="198"/>
      <c r="I116" s="56"/>
    </row>
    <row r="117" ht="14.25" customHeight="1">
      <c r="A117" s="56"/>
      <c r="B117" s="59"/>
      <c r="C117" s="56"/>
      <c r="D117" s="56"/>
      <c r="E117" s="56"/>
      <c r="F117" s="56"/>
      <c r="G117" s="56"/>
      <c r="H117" s="198"/>
      <c r="I117" s="56"/>
    </row>
    <row r="118" ht="14.25" customHeight="1">
      <c r="A118" s="56"/>
      <c r="B118" s="59"/>
      <c r="C118" s="56"/>
      <c r="D118" s="56"/>
      <c r="E118" s="56"/>
      <c r="F118" s="56"/>
      <c r="G118" s="56"/>
      <c r="H118" s="198"/>
      <c r="I118" s="56"/>
    </row>
    <row r="119" ht="14.25" customHeight="1">
      <c r="A119" s="56"/>
      <c r="B119" s="59"/>
      <c r="C119" s="56"/>
      <c r="D119" s="56"/>
      <c r="E119" s="56"/>
      <c r="F119" s="56"/>
      <c r="G119" s="56"/>
      <c r="H119" s="198"/>
      <c r="I119" s="56"/>
    </row>
    <row r="120" ht="14.25" customHeight="1">
      <c r="A120" s="56"/>
      <c r="B120" s="59"/>
      <c r="C120" s="56"/>
      <c r="D120" s="56"/>
      <c r="E120" s="56"/>
      <c r="F120" s="56"/>
      <c r="G120" s="56"/>
      <c r="H120" s="198"/>
      <c r="I120" s="56"/>
    </row>
    <row r="121" ht="14.25" customHeight="1">
      <c r="A121" s="56"/>
      <c r="B121" s="59"/>
      <c r="C121" s="56"/>
      <c r="D121" s="56"/>
      <c r="E121" s="56"/>
      <c r="F121" s="56"/>
      <c r="G121" s="56"/>
      <c r="H121" s="198"/>
      <c r="I121" s="56"/>
    </row>
    <row r="122" ht="14.25" customHeight="1">
      <c r="A122" s="56"/>
      <c r="B122" s="59"/>
      <c r="C122" s="56"/>
      <c r="D122" s="56"/>
      <c r="E122" s="56"/>
      <c r="F122" s="56"/>
      <c r="G122" s="56"/>
      <c r="H122" s="198"/>
      <c r="I122" s="56"/>
    </row>
    <row r="123" ht="14.25" customHeight="1">
      <c r="A123" s="56"/>
      <c r="B123" s="59"/>
      <c r="C123" s="56"/>
      <c r="D123" s="56"/>
      <c r="E123" s="56"/>
      <c r="F123" s="56"/>
      <c r="G123" s="56"/>
      <c r="H123" s="198"/>
      <c r="I123" s="56"/>
    </row>
    <row r="124" ht="14.25" customHeight="1">
      <c r="A124" s="56"/>
      <c r="B124" s="59"/>
      <c r="C124" s="56"/>
      <c r="D124" s="56"/>
      <c r="E124" s="56"/>
      <c r="F124" s="56"/>
      <c r="G124" s="56"/>
      <c r="H124" s="198"/>
      <c r="I124" s="56"/>
    </row>
    <row r="125" ht="14.25" customHeight="1">
      <c r="A125" s="56"/>
      <c r="B125" s="59"/>
      <c r="C125" s="56"/>
      <c r="D125" s="56"/>
      <c r="E125" s="56"/>
      <c r="F125" s="56"/>
      <c r="G125" s="56"/>
      <c r="H125" s="198"/>
      <c r="I125" s="56"/>
    </row>
    <row r="126" ht="14.25" customHeight="1">
      <c r="A126" s="56"/>
      <c r="B126" s="59"/>
      <c r="C126" s="56"/>
      <c r="D126" s="56"/>
      <c r="E126" s="56"/>
      <c r="F126" s="56"/>
      <c r="G126" s="56"/>
      <c r="H126" s="198"/>
      <c r="I126" s="56"/>
    </row>
    <row r="127" ht="14.25" customHeight="1">
      <c r="A127" s="56"/>
      <c r="B127" s="59"/>
      <c r="C127" s="56"/>
      <c r="D127" s="56"/>
      <c r="E127" s="56"/>
      <c r="F127" s="56"/>
      <c r="G127" s="56"/>
      <c r="H127" s="198"/>
      <c r="I127" s="56"/>
    </row>
    <row r="128" ht="14.25" customHeight="1">
      <c r="A128" s="56"/>
      <c r="B128" s="59"/>
      <c r="C128" s="56"/>
      <c r="D128" s="56"/>
      <c r="E128" s="56"/>
      <c r="F128" s="56"/>
      <c r="G128" s="56"/>
      <c r="H128" s="198"/>
      <c r="I128" s="56"/>
    </row>
    <row r="129" ht="14.25" customHeight="1">
      <c r="A129" s="56"/>
      <c r="B129" s="59"/>
      <c r="C129" s="56"/>
      <c r="D129" s="56"/>
      <c r="E129" s="56"/>
      <c r="F129" s="56"/>
      <c r="G129" s="56"/>
      <c r="H129" s="198"/>
      <c r="I129" s="56"/>
    </row>
    <row r="130" ht="14.25" customHeight="1">
      <c r="A130" s="56"/>
      <c r="B130" s="59"/>
      <c r="C130" s="56"/>
      <c r="D130" s="56"/>
      <c r="E130" s="56"/>
      <c r="F130" s="56"/>
      <c r="G130" s="56"/>
      <c r="H130" s="198"/>
      <c r="I130" s="56"/>
    </row>
    <row r="131" ht="14.25" customHeight="1">
      <c r="A131" s="56"/>
      <c r="B131" s="59"/>
      <c r="C131" s="56"/>
      <c r="D131" s="56"/>
      <c r="E131" s="56"/>
      <c r="F131" s="56"/>
      <c r="G131" s="56"/>
      <c r="H131" s="198"/>
      <c r="I131" s="56"/>
    </row>
    <row r="132" ht="14.25" customHeight="1">
      <c r="A132" s="56"/>
      <c r="B132" s="59"/>
      <c r="C132" s="56"/>
      <c r="D132" s="56"/>
      <c r="E132" s="56"/>
      <c r="F132" s="56"/>
      <c r="G132" s="56"/>
      <c r="H132" s="198"/>
      <c r="I132" s="56"/>
    </row>
    <row r="133" ht="14.25" customHeight="1">
      <c r="A133" s="56"/>
      <c r="B133" s="59"/>
      <c r="C133" s="56"/>
      <c r="D133" s="56"/>
      <c r="E133" s="56"/>
      <c r="F133" s="56"/>
      <c r="G133" s="56"/>
      <c r="H133" s="198"/>
      <c r="I133" s="56"/>
    </row>
    <row r="134" ht="14.25" customHeight="1">
      <c r="A134" s="56"/>
      <c r="B134" s="59"/>
      <c r="C134" s="56"/>
      <c r="D134" s="56"/>
      <c r="E134" s="56"/>
      <c r="F134" s="56"/>
      <c r="G134" s="56"/>
      <c r="H134" s="198"/>
      <c r="I134" s="56"/>
    </row>
    <row r="135" ht="14.25" customHeight="1">
      <c r="A135" s="56"/>
      <c r="B135" s="59"/>
      <c r="C135" s="56"/>
      <c r="D135" s="56"/>
      <c r="E135" s="56"/>
      <c r="F135" s="56"/>
      <c r="G135" s="56"/>
      <c r="H135" s="198"/>
      <c r="I135" s="56"/>
    </row>
    <row r="136" ht="14.25" customHeight="1">
      <c r="A136" s="56"/>
      <c r="B136" s="59"/>
      <c r="C136" s="56"/>
      <c r="D136" s="56"/>
      <c r="E136" s="56"/>
      <c r="F136" s="56"/>
      <c r="G136" s="56"/>
      <c r="H136" s="198"/>
      <c r="I136" s="56"/>
    </row>
    <row r="137" ht="14.25" customHeight="1">
      <c r="A137" s="56"/>
      <c r="B137" s="59"/>
      <c r="C137" s="56"/>
      <c r="D137" s="56"/>
      <c r="E137" s="56"/>
      <c r="F137" s="56"/>
      <c r="G137" s="56"/>
      <c r="H137" s="198"/>
      <c r="I137" s="56"/>
    </row>
    <row r="138" ht="14.25" customHeight="1">
      <c r="A138" s="56"/>
      <c r="B138" s="59"/>
      <c r="C138" s="56"/>
      <c r="D138" s="56"/>
      <c r="E138" s="56"/>
      <c r="F138" s="56"/>
      <c r="G138" s="56"/>
      <c r="H138" s="198"/>
      <c r="I138" s="56"/>
    </row>
    <row r="139" ht="14.25" customHeight="1">
      <c r="A139" s="56"/>
      <c r="B139" s="59"/>
      <c r="C139" s="56"/>
      <c r="D139" s="56"/>
      <c r="E139" s="56"/>
      <c r="F139" s="56"/>
      <c r="G139" s="56"/>
      <c r="H139" s="198"/>
      <c r="I139" s="56"/>
    </row>
    <row r="140" ht="14.25" customHeight="1">
      <c r="A140" s="56"/>
      <c r="B140" s="59"/>
      <c r="C140" s="56"/>
      <c r="D140" s="56"/>
      <c r="E140" s="56"/>
      <c r="F140" s="56"/>
      <c r="G140" s="56"/>
      <c r="H140" s="198"/>
      <c r="I140" s="56"/>
    </row>
    <row r="141" ht="14.25" customHeight="1">
      <c r="A141" s="56"/>
      <c r="B141" s="59"/>
      <c r="C141" s="56"/>
      <c r="D141" s="56"/>
      <c r="E141" s="56"/>
      <c r="F141" s="56"/>
      <c r="G141" s="56"/>
      <c r="H141" s="198"/>
      <c r="I141" s="56"/>
    </row>
    <row r="142" ht="14.25" customHeight="1">
      <c r="A142" s="56"/>
      <c r="B142" s="59"/>
      <c r="C142" s="56"/>
      <c r="D142" s="56"/>
      <c r="E142" s="56"/>
      <c r="F142" s="56"/>
      <c r="G142" s="56"/>
      <c r="H142" s="198"/>
      <c r="I142" s="56"/>
    </row>
    <row r="143" ht="14.25" customHeight="1">
      <c r="A143" s="56"/>
      <c r="B143" s="59"/>
      <c r="C143" s="56"/>
      <c r="D143" s="56"/>
      <c r="E143" s="56"/>
      <c r="F143" s="56"/>
      <c r="G143" s="56"/>
      <c r="H143" s="198"/>
      <c r="I143" s="56"/>
    </row>
    <row r="144" ht="14.25" customHeight="1">
      <c r="A144" s="56"/>
      <c r="B144" s="59"/>
      <c r="C144" s="56"/>
      <c r="D144" s="56"/>
      <c r="E144" s="56"/>
      <c r="F144" s="56"/>
      <c r="G144" s="56"/>
      <c r="H144" s="198"/>
      <c r="I144" s="56"/>
    </row>
    <row r="145" ht="14.25" customHeight="1">
      <c r="A145" s="56"/>
      <c r="B145" s="59"/>
      <c r="C145" s="56"/>
      <c r="D145" s="56"/>
      <c r="E145" s="56"/>
      <c r="F145" s="56"/>
      <c r="G145" s="56"/>
      <c r="H145" s="198"/>
      <c r="I145" s="56"/>
    </row>
    <row r="146" ht="14.25" customHeight="1">
      <c r="A146" s="56"/>
      <c r="B146" s="59"/>
      <c r="C146" s="56"/>
      <c r="D146" s="56"/>
      <c r="E146" s="56"/>
      <c r="F146" s="56"/>
      <c r="G146" s="56"/>
      <c r="H146" s="198"/>
      <c r="I146" s="56"/>
    </row>
    <row r="147" ht="14.25" customHeight="1">
      <c r="A147" s="56"/>
      <c r="B147" s="59"/>
      <c r="C147" s="56"/>
      <c r="D147" s="56"/>
      <c r="E147" s="56"/>
      <c r="F147" s="56"/>
      <c r="G147" s="56"/>
      <c r="H147" s="198"/>
      <c r="I147" s="56"/>
    </row>
    <row r="148" ht="14.25" customHeight="1">
      <c r="A148" s="56"/>
      <c r="B148" s="59"/>
      <c r="C148" s="56"/>
      <c r="D148" s="56"/>
      <c r="E148" s="56"/>
      <c r="F148" s="56"/>
      <c r="G148" s="56"/>
      <c r="H148" s="198"/>
      <c r="I148" s="56"/>
    </row>
    <row r="149" ht="14.25" customHeight="1">
      <c r="A149" s="56"/>
      <c r="B149" s="59"/>
      <c r="C149" s="56"/>
      <c r="D149" s="56"/>
      <c r="E149" s="56"/>
      <c r="F149" s="56"/>
      <c r="G149" s="56"/>
      <c r="H149" s="198"/>
      <c r="I149" s="56"/>
    </row>
    <row r="150" ht="14.25" customHeight="1">
      <c r="A150" s="56"/>
      <c r="B150" s="59"/>
      <c r="C150" s="56"/>
      <c r="D150" s="56"/>
      <c r="E150" s="56"/>
      <c r="F150" s="56"/>
      <c r="G150" s="56"/>
      <c r="H150" s="198"/>
      <c r="I150" s="56"/>
    </row>
    <row r="151" ht="14.25" customHeight="1">
      <c r="A151" s="56"/>
      <c r="B151" s="59"/>
      <c r="C151" s="56"/>
      <c r="D151" s="56"/>
      <c r="E151" s="56"/>
      <c r="F151" s="56"/>
      <c r="G151" s="56"/>
      <c r="H151" s="198"/>
      <c r="I151" s="56"/>
    </row>
    <row r="152" ht="14.25" customHeight="1">
      <c r="A152" s="56"/>
      <c r="B152" s="59"/>
      <c r="C152" s="56"/>
      <c r="D152" s="56"/>
      <c r="E152" s="56"/>
      <c r="F152" s="56"/>
      <c r="G152" s="56"/>
      <c r="H152" s="198"/>
      <c r="I152" s="56"/>
    </row>
    <row r="153" ht="14.25" customHeight="1">
      <c r="A153" s="56"/>
      <c r="B153" s="59"/>
      <c r="C153" s="56"/>
      <c r="D153" s="56"/>
      <c r="E153" s="56"/>
      <c r="F153" s="56"/>
      <c r="G153" s="56"/>
      <c r="H153" s="198"/>
      <c r="I153" s="56"/>
    </row>
    <row r="154" ht="14.25" customHeight="1">
      <c r="A154" s="56"/>
      <c r="B154" s="59"/>
      <c r="C154" s="56"/>
      <c r="D154" s="56"/>
      <c r="E154" s="56"/>
      <c r="F154" s="56"/>
      <c r="G154" s="56"/>
      <c r="H154" s="198"/>
      <c r="I154" s="56"/>
    </row>
    <row r="155" ht="14.25" customHeight="1">
      <c r="A155" s="56"/>
      <c r="B155" s="59"/>
      <c r="C155" s="56"/>
      <c r="D155" s="56"/>
      <c r="E155" s="56"/>
      <c r="F155" s="56"/>
      <c r="G155" s="56"/>
      <c r="H155" s="198"/>
      <c r="I155" s="56"/>
    </row>
    <row r="156" ht="14.25" customHeight="1">
      <c r="A156" s="56"/>
      <c r="B156" s="59"/>
      <c r="C156" s="56"/>
      <c r="D156" s="56"/>
      <c r="E156" s="56"/>
      <c r="F156" s="56"/>
      <c r="G156" s="56"/>
      <c r="H156" s="198"/>
      <c r="I156" s="56"/>
    </row>
    <row r="157" ht="14.25" customHeight="1">
      <c r="A157" s="56"/>
      <c r="B157" s="59"/>
      <c r="C157" s="56"/>
      <c r="D157" s="56"/>
      <c r="E157" s="56"/>
      <c r="F157" s="56"/>
      <c r="G157" s="56"/>
      <c r="H157" s="198"/>
      <c r="I157" s="56"/>
    </row>
    <row r="158" ht="14.25" customHeight="1">
      <c r="A158" s="56"/>
      <c r="B158" s="59"/>
      <c r="C158" s="56"/>
      <c r="D158" s="56"/>
      <c r="E158" s="56"/>
      <c r="F158" s="56"/>
      <c r="G158" s="56"/>
      <c r="H158" s="198"/>
      <c r="I158" s="56"/>
    </row>
    <row r="159" ht="14.25" customHeight="1">
      <c r="A159" s="56"/>
      <c r="B159" s="59"/>
      <c r="C159" s="56"/>
      <c r="D159" s="56"/>
      <c r="E159" s="56"/>
      <c r="F159" s="56"/>
      <c r="G159" s="56"/>
      <c r="H159" s="198"/>
      <c r="I159" s="56"/>
    </row>
    <row r="160" ht="14.25" customHeight="1">
      <c r="A160" s="56"/>
      <c r="B160" s="59"/>
      <c r="C160" s="56"/>
      <c r="D160" s="56"/>
      <c r="E160" s="56"/>
      <c r="F160" s="56"/>
      <c r="G160" s="56"/>
      <c r="H160" s="198"/>
      <c r="I160" s="56"/>
    </row>
    <row r="161" ht="14.25" customHeight="1">
      <c r="A161" s="56"/>
      <c r="B161" s="59"/>
      <c r="C161" s="56"/>
      <c r="D161" s="56"/>
      <c r="E161" s="56"/>
      <c r="F161" s="56"/>
      <c r="G161" s="56"/>
      <c r="H161" s="198"/>
      <c r="I161" s="56"/>
    </row>
    <row r="162" ht="14.25" customHeight="1">
      <c r="A162" s="56"/>
      <c r="B162" s="59"/>
      <c r="C162" s="56"/>
      <c r="D162" s="56"/>
      <c r="E162" s="56"/>
      <c r="F162" s="56"/>
      <c r="G162" s="56"/>
      <c r="H162" s="198"/>
      <c r="I162" s="56"/>
    </row>
    <row r="163" ht="14.25" customHeight="1">
      <c r="A163" s="56"/>
      <c r="B163" s="59"/>
      <c r="C163" s="56"/>
      <c r="D163" s="56"/>
      <c r="E163" s="56"/>
      <c r="F163" s="56"/>
      <c r="G163" s="56"/>
      <c r="H163" s="198"/>
      <c r="I163" s="56"/>
    </row>
    <row r="164" ht="14.25" customHeight="1">
      <c r="A164" s="56"/>
      <c r="B164" s="59"/>
      <c r="C164" s="56"/>
      <c r="D164" s="56"/>
      <c r="E164" s="56"/>
      <c r="F164" s="56"/>
      <c r="G164" s="56"/>
      <c r="H164" s="198"/>
      <c r="I164" s="56"/>
    </row>
    <row r="165" ht="14.25" customHeight="1">
      <c r="A165" s="56"/>
      <c r="B165" s="59"/>
      <c r="C165" s="56"/>
      <c r="D165" s="56"/>
      <c r="E165" s="56"/>
      <c r="F165" s="56"/>
      <c r="G165" s="56"/>
      <c r="H165" s="198"/>
      <c r="I165" s="56"/>
    </row>
    <row r="166" ht="14.25" customHeight="1">
      <c r="A166" s="56"/>
      <c r="B166" s="59"/>
      <c r="C166" s="56"/>
      <c r="D166" s="56"/>
      <c r="E166" s="56"/>
      <c r="F166" s="56"/>
      <c r="G166" s="56"/>
      <c r="H166" s="198"/>
      <c r="I166" s="56"/>
    </row>
    <row r="167" ht="14.25" customHeight="1">
      <c r="A167" s="56"/>
      <c r="B167" s="59"/>
      <c r="C167" s="56"/>
      <c r="D167" s="56"/>
      <c r="E167" s="56"/>
      <c r="F167" s="56"/>
      <c r="G167" s="56"/>
      <c r="H167" s="198"/>
      <c r="I167" s="56"/>
    </row>
    <row r="168" ht="14.25" customHeight="1">
      <c r="A168" s="56"/>
      <c r="B168" s="59"/>
      <c r="C168" s="56"/>
      <c r="D168" s="56"/>
      <c r="E168" s="56"/>
      <c r="F168" s="56"/>
      <c r="G168" s="56"/>
      <c r="H168" s="198"/>
      <c r="I168" s="56"/>
    </row>
    <row r="169" ht="14.25" customHeight="1">
      <c r="A169" s="56"/>
      <c r="B169" s="59"/>
      <c r="C169" s="56"/>
      <c r="D169" s="56"/>
      <c r="E169" s="56"/>
      <c r="F169" s="56"/>
      <c r="G169" s="56"/>
      <c r="H169" s="198"/>
      <c r="I169" s="56"/>
    </row>
    <row r="170" ht="14.25" customHeight="1">
      <c r="A170" s="56"/>
      <c r="B170" s="59"/>
      <c r="C170" s="56"/>
      <c r="D170" s="56"/>
      <c r="E170" s="56"/>
      <c r="F170" s="56"/>
      <c r="G170" s="56"/>
      <c r="H170" s="198"/>
      <c r="I170" s="56"/>
    </row>
    <row r="171" ht="14.25" customHeight="1">
      <c r="A171" s="56"/>
      <c r="B171" s="59"/>
      <c r="C171" s="56"/>
      <c r="D171" s="56"/>
      <c r="E171" s="56"/>
      <c r="F171" s="56"/>
      <c r="G171" s="56"/>
      <c r="H171" s="198"/>
      <c r="I171" s="56"/>
    </row>
    <row r="172" ht="14.25" customHeight="1">
      <c r="A172" s="56"/>
      <c r="B172" s="59"/>
      <c r="C172" s="56"/>
      <c r="D172" s="56"/>
      <c r="E172" s="56"/>
      <c r="F172" s="56"/>
      <c r="G172" s="56"/>
      <c r="H172" s="198"/>
      <c r="I172" s="56"/>
    </row>
    <row r="173" ht="14.25" customHeight="1">
      <c r="A173" s="56"/>
      <c r="B173" s="59"/>
      <c r="C173" s="56"/>
      <c r="D173" s="56"/>
      <c r="E173" s="56"/>
      <c r="F173" s="56"/>
      <c r="G173" s="56"/>
      <c r="H173" s="198"/>
      <c r="I173" s="56"/>
    </row>
    <row r="174" ht="14.25" customHeight="1">
      <c r="A174" s="56"/>
      <c r="B174" s="59"/>
      <c r="C174" s="56"/>
      <c r="D174" s="56"/>
      <c r="E174" s="56"/>
      <c r="F174" s="56"/>
      <c r="G174" s="56"/>
      <c r="H174" s="198"/>
      <c r="I174" s="56"/>
    </row>
    <row r="175" ht="14.25" customHeight="1">
      <c r="A175" s="56"/>
      <c r="B175" s="59"/>
      <c r="C175" s="56"/>
      <c r="D175" s="56"/>
      <c r="E175" s="56"/>
      <c r="F175" s="56"/>
      <c r="G175" s="56"/>
      <c r="H175" s="198"/>
      <c r="I175" s="56"/>
    </row>
    <row r="176" ht="14.25" customHeight="1">
      <c r="A176" s="56"/>
      <c r="B176" s="59"/>
      <c r="C176" s="56"/>
      <c r="D176" s="56"/>
      <c r="E176" s="56"/>
      <c r="F176" s="56"/>
      <c r="G176" s="56"/>
      <c r="H176" s="198"/>
      <c r="I176" s="56"/>
    </row>
    <row r="177" ht="14.25" customHeight="1">
      <c r="A177" s="56"/>
      <c r="B177" s="59"/>
      <c r="C177" s="56"/>
      <c r="D177" s="56"/>
      <c r="E177" s="56"/>
      <c r="F177" s="56"/>
      <c r="G177" s="56"/>
      <c r="H177" s="198"/>
      <c r="I177" s="56"/>
    </row>
    <row r="178" ht="14.25" customHeight="1">
      <c r="A178" s="56"/>
      <c r="B178" s="59"/>
      <c r="C178" s="56"/>
      <c r="D178" s="56"/>
      <c r="E178" s="56"/>
      <c r="F178" s="56"/>
      <c r="G178" s="56"/>
      <c r="H178" s="198"/>
      <c r="I178" s="56"/>
    </row>
    <row r="179" ht="14.25" customHeight="1">
      <c r="A179" s="56"/>
      <c r="B179" s="59"/>
      <c r="C179" s="56"/>
      <c r="D179" s="56"/>
      <c r="E179" s="56"/>
      <c r="F179" s="56"/>
      <c r="G179" s="56"/>
      <c r="H179" s="198"/>
      <c r="I179" s="56"/>
    </row>
    <row r="180" ht="14.25" customHeight="1">
      <c r="A180" s="56"/>
      <c r="B180" s="59"/>
      <c r="C180" s="56"/>
      <c r="D180" s="56"/>
      <c r="E180" s="56"/>
      <c r="F180" s="56"/>
      <c r="G180" s="56"/>
      <c r="H180" s="198"/>
      <c r="I180" s="56"/>
    </row>
    <row r="181" ht="14.25" customHeight="1">
      <c r="A181" s="56"/>
      <c r="B181" s="59"/>
      <c r="C181" s="56"/>
      <c r="D181" s="56"/>
      <c r="E181" s="56"/>
      <c r="F181" s="56"/>
      <c r="G181" s="56"/>
      <c r="H181" s="198"/>
      <c r="I181" s="56"/>
    </row>
    <row r="182" ht="14.25" customHeight="1">
      <c r="A182" s="56"/>
      <c r="B182" s="59"/>
      <c r="C182" s="56"/>
      <c r="D182" s="56"/>
      <c r="E182" s="56"/>
      <c r="F182" s="56"/>
      <c r="G182" s="56"/>
      <c r="H182" s="198"/>
      <c r="I182" s="56"/>
    </row>
    <row r="183" ht="14.25" customHeight="1">
      <c r="A183" s="56"/>
      <c r="B183" s="59"/>
      <c r="C183" s="56"/>
      <c r="D183" s="56"/>
      <c r="E183" s="56"/>
      <c r="F183" s="56"/>
      <c r="G183" s="56"/>
      <c r="H183" s="198"/>
      <c r="I183" s="56"/>
    </row>
    <row r="184" ht="14.25" customHeight="1">
      <c r="A184" s="56"/>
      <c r="B184" s="59"/>
      <c r="C184" s="56"/>
      <c r="D184" s="56"/>
      <c r="E184" s="56"/>
      <c r="F184" s="56"/>
      <c r="G184" s="56"/>
      <c r="H184" s="198"/>
      <c r="I184" s="56"/>
    </row>
    <row r="185" ht="14.25" customHeight="1">
      <c r="A185" s="56"/>
      <c r="B185" s="59"/>
      <c r="C185" s="56"/>
      <c r="D185" s="56"/>
      <c r="E185" s="56"/>
      <c r="F185" s="56"/>
      <c r="G185" s="56"/>
      <c r="H185" s="198"/>
      <c r="I185" s="56"/>
    </row>
    <row r="186" ht="14.25" customHeight="1">
      <c r="A186" s="56"/>
      <c r="B186" s="59"/>
      <c r="C186" s="56"/>
      <c r="D186" s="56"/>
      <c r="E186" s="56"/>
      <c r="F186" s="56"/>
      <c r="G186" s="56"/>
      <c r="H186" s="198"/>
      <c r="I186" s="56"/>
    </row>
    <row r="187" ht="14.25" customHeight="1">
      <c r="A187" s="56"/>
      <c r="B187" s="59"/>
      <c r="C187" s="56"/>
      <c r="D187" s="56"/>
      <c r="E187" s="56"/>
      <c r="F187" s="56"/>
      <c r="G187" s="56"/>
      <c r="H187" s="198"/>
      <c r="I187" s="56"/>
    </row>
    <row r="188" ht="14.25" customHeight="1">
      <c r="A188" s="56"/>
      <c r="B188" s="59"/>
      <c r="C188" s="56"/>
      <c r="D188" s="56"/>
      <c r="E188" s="56"/>
      <c r="F188" s="56"/>
      <c r="G188" s="56"/>
      <c r="H188" s="198"/>
      <c r="I188" s="56"/>
    </row>
    <row r="189" ht="14.25" customHeight="1">
      <c r="A189" s="56"/>
      <c r="B189" s="59"/>
      <c r="C189" s="56"/>
      <c r="D189" s="56"/>
      <c r="E189" s="56"/>
      <c r="F189" s="56"/>
      <c r="G189" s="56"/>
      <c r="H189" s="198"/>
      <c r="I189" s="56"/>
    </row>
    <row r="190" ht="14.25" customHeight="1">
      <c r="A190" s="56"/>
      <c r="B190" s="59"/>
      <c r="C190" s="56"/>
      <c r="D190" s="56"/>
      <c r="E190" s="56"/>
      <c r="F190" s="56"/>
      <c r="G190" s="56"/>
      <c r="H190" s="198"/>
      <c r="I190" s="56"/>
    </row>
    <row r="191" ht="14.25" customHeight="1">
      <c r="A191" s="56"/>
      <c r="B191" s="59"/>
      <c r="C191" s="56"/>
      <c r="D191" s="56"/>
      <c r="E191" s="56"/>
      <c r="F191" s="56"/>
      <c r="G191" s="56"/>
      <c r="H191" s="198"/>
      <c r="I191" s="56"/>
    </row>
    <row r="192" ht="14.25" customHeight="1">
      <c r="A192" s="56"/>
      <c r="B192" s="59"/>
      <c r="C192" s="56"/>
      <c r="D192" s="56"/>
      <c r="E192" s="56"/>
      <c r="F192" s="56"/>
      <c r="G192" s="56"/>
      <c r="H192" s="198"/>
      <c r="I192" s="56"/>
    </row>
    <row r="193" ht="14.25" customHeight="1">
      <c r="A193" s="56"/>
      <c r="B193" s="59"/>
      <c r="C193" s="56"/>
      <c r="D193" s="56"/>
      <c r="E193" s="56"/>
      <c r="F193" s="56"/>
      <c r="G193" s="56"/>
      <c r="H193" s="198"/>
      <c r="I193" s="56"/>
    </row>
    <row r="194" ht="14.25" customHeight="1">
      <c r="A194" s="56"/>
      <c r="B194" s="59"/>
      <c r="C194" s="56"/>
      <c r="D194" s="56"/>
      <c r="E194" s="56"/>
      <c r="F194" s="56"/>
      <c r="G194" s="56"/>
      <c r="H194" s="198"/>
      <c r="I194" s="56"/>
    </row>
    <row r="195" ht="14.25" customHeight="1">
      <c r="A195" s="56"/>
      <c r="B195" s="59"/>
      <c r="C195" s="56"/>
      <c r="D195" s="56"/>
      <c r="E195" s="56"/>
      <c r="F195" s="56"/>
      <c r="G195" s="56"/>
      <c r="H195" s="198"/>
      <c r="I195" s="56"/>
    </row>
    <row r="196" ht="14.25" customHeight="1">
      <c r="A196" s="56"/>
      <c r="B196" s="59"/>
      <c r="C196" s="56"/>
      <c r="D196" s="56"/>
      <c r="E196" s="56"/>
      <c r="F196" s="56"/>
      <c r="G196" s="56"/>
      <c r="H196" s="198"/>
      <c r="I196" s="56"/>
    </row>
    <row r="197" ht="14.25" customHeight="1">
      <c r="A197" s="56"/>
      <c r="B197" s="59"/>
      <c r="C197" s="56"/>
      <c r="D197" s="56"/>
      <c r="E197" s="56"/>
      <c r="F197" s="56"/>
      <c r="G197" s="56"/>
      <c r="H197" s="198"/>
      <c r="I197" s="56"/>
    </row>
    <row r="198" ht="14.25" customHeight="1">
      <c r="A198" s="56"/>
      <c r="B198" s="59"/>
      <c r="C198" s="56"/>
      <c r="D198" s="56"/>
      <c r="E198" s="56"/>
      <c r="F198" s="56"/>
      <c r="G198" s="56"/>
      <c r="H198" s="198"/>
      <c r="I198" s="56"/>
    </row>
    <row r="199" ht="14.25" customHeight="1">
      <c r="A199" s="56"/>
      <c r="B199" s="59"/>
      <c r="C199" s="56"/>
      <c r="D199" s="56"/>
      <c r="E199" s="56"/>
      <c r="F199" s="56"/>
      <c r="G199" s="56"/>
      <c r="H199" s="198"/>
      <c r="I199" s="56"/>
    </row>
    <row r="200" ht="14.25" customHeight="1">
      <c r="A200" s="56"/>
      <c r="B200" s="59"/>
      <c r="C200" s="56"/>
      <c r="D200" s="56"/>
      <c r="E200" s="56"/>
      <c r="F200" s="56"/>
      <c r="G200" s="56"/>
      <c r="H200" s="198"/>
      <c r="I200" s="56"/>
    </row>
    <row r="201" ht="14.25" customHeight="1">
      <c r="A201" s="56"/>
      <c r="B201" s="59"/>
      <c r="C201" s="56"/>
      <c r="D201" s="56"/>
      <c r="E201" s="56"/>
      <c r="F201" s="56"/>
      <c r="G201" s="56"/>
      <c r="H201" s="198"/>
      <c r="I201" s="56"/>
    </row>
    <row r="202" ht="14.25" customHeight="1">
      <c r="A202" s="56"/>
      <c r="B202" s="59"/>
      <c r="C202" s="56"/>
      <c r="D202" s="56"/>
      <c r="E202" s="56"/>
      <c r="F202" s="56"/>
      <c r="G202" s="56"/>
      <c r="H202" s="198"/>
      <c r="I202" s="56"/>
    </row>
    <row r="203" ht="14.25" customHeight="1">
      <c r="A203" s="56"/>
      <c r="B203" s="59"/>
      <c r="C203" s="56"/>
      <c r="D203" s="56"/>
      <c r="E203" s="56"/>
      <c r="F203" s="56"/>
      <c r="G203" s="56"/>
      <c r="H203" s="198"/>
      <c r="I203" s="56"/>
    </row>
    <row r="204" ht="14.25" customHeight="1">
      <c r="A204" s="56"/>
      <c r="B204" s="59"/>
      <c r="C204" s="56"/>
      <c r="D204" s="56"/>
      <c r="E204" s="56"/>
      <c r="F204" s="56"/>
      <c r="G204" s="56"/>
      <c r="H204" s="198"/>
      <c r="I204" s="56"/>
    </row>
    <row r="205" ht="14.25" customHeight="1">
      <c r="A205" s="56"/>
      <c r="B205" s="59"/>
      <c r="C205" s="56"/>
      <c r="D205" s="56"/>
      <c r="E205" s="56"/>
      <c r="F205" s="56"/>
      <c r="G205" s="56"/>
      <c r="H205" s="198"/>
      <c r="I205" s="56"/>
    </row>
    <row r="206" ht="14.25" customHeight="1">
      <c r="A206" s="56"/>
      <c r="B206" s="59"/>
      <c r="C206" s="56"/>
      <c r="D206" s="56"/>
      <c r="E206" s="56"/>
      <c r="F206" s="56"/>
      <c r="G206" s="56"/>
      <c r="H206" s="198"/>
      <c r="I206" s="56"/>
    </row>
    <row r="207" ht="14.25" customHeight="1">
      <c r="A207" s="56"/>
      <c r="B207" s="59"/>
      <c r="C207" s="56"/>
      <c r="D207" s="56"/>
      <c r="E207" s="56"/>
      <c r="F207" s="56"/>
      <c r="G207" s="56"/>
      <c r="H207" s="198"/>
      <c r="I207" s="56"/>
    </row>
    <row r="208" ht="14.25" customHeight="1">
      <c r="A208" s="56"/>
      <c r="B208" s="59"/>
      <c r="C208" s="56"/>
      <c r="D208" s="56"/>
      <c r="E208" s="56"/>
      <c r="F208" s="56"/>
      <c r="G208" s="56"/>
      <c r="H208" s="198"/>
      <c r="I208" s="56"/>
    </row>
    <row r="209" ht="14.25" customHeight="1">
      <c r="A209" s="56"/>
      <c r="B209" s="59"/>
      <c r="C209" s="56"/>
      <c r="D209" s="56"/>
      <c r="E209" s="56"/>
      <c r="F209" s="56"/>
      <c r="G209" s="56"/>
      <c r="H209" s="198"/>
      <c r="I209" s="56"/>
    </row>
    <row r="210" ht="14.25" customHeight="1">
      <c r="A210" s="56"/>
      <c r="B210" s="59"/>
      <c r="C210" s="56"/>
      <c r="D210" s="56"/>
      <c r="E210" s="56"/>
      <c r="F210" s="56"/>
      <c r="G210" s="56"/>
      <c r="H210" s="198"/>
      <c r="I210" s="56"/>
    </row>
    <row r="211" ht="14.25" customHeight="1">
      <c r="A211" s="56"/>
      <c r="B211" s="59"/>
      <c r="C211" s="56"/>
      <c r="D211" s="56"/>
      <c r="E211" s="56"/>
      <c r="F211" s="56"/>
      <c r="G211" s="56"/>
      <c r="H211" s="198"/>
      <c r="I211" s="56"/>
    </row>
    <row r="212" ht="14.25" customHeight="1">
      <c r="A212" s="56"/>
      <c r="B212" s="59"/>
      <c r="C212" s="56"/>
      <c r="D212" s="56"/>
      <c r="E212" s="56"/>
      <c r="F212" s="56"/>
      <c r="G212" s="56"/>
      <c r="H212" s="198"/>
      <c r="I212" s="56"/>
    </row>
    <row r="213" ht="14.25" customHeight="1">
      <c r="A213" s="56"/>
      <c r="B213" s="59"/>
      <c r="C213" s="56"/>
      <c r="D213" s="56"/>
      <c r="E213" s="56"/>
      <c r="F213" s="56"/>
      <c r="G213" s="56"/>
      <c r="H213" s="198"/>
      <c r="I213" s="56"/>
    </row>
    <row r="214" ht="14.25" customHeight="1">
      <c r="A214" s="56"/>
      <c r="B214" s="59"/>
      <c r="C214" s="56"/>
      <c r="D214" s="56"/>
      <c r="E214" s="56"/>
      <c r="F214" s="56"/>
      <c r="G214" s="56"/>
      <c r="H214" s="198"/>
      <c r="I214" s="56"/>
    </row>
    <row r="215" ht="14.25" customHeight="1">
      <c r="A215" s="56"/>
      <c r="B215" s="59"/>
      <c r="C215" s="56"/>
      <c r="D215" s="56"/>
      <c r="E215" s="56"/>
      <c r="F215" s="56"/>
      <c r="G215" s="56"/>
      <c r="H215" s="198"/>
      <c r="I215" s="56"/>
    </row>
    <row r="216" ht="14.25" customHeight="1">
      <c r="A216" s="56"/>
      <c r="B216" s="59"/>
      <c r="C216" s="56"/>
      <c r="D216" s="56"/>
      <c r="E216" s="56"/>
      <c r="F216" s="56"/>
      <c r="G216" s="56"/>
      <c r="H216" s="198"/>
      <c r="I216" s="56"/>
    </row>
    <row r="217" ht="14.25" customHeight="1">
      <c r="A217" s="56"/>
      <c r="B217" s="59"/>
      <c r="C217" s="56"/>
      <c r="D217" s="56"/>
      <c r="E217" s="56"/>
      <c r="F217" s="56"/>
      <c r="G217" s="56"/>
      <c r="H217" s="198"/>
      <c r="I217" s="56"/>
    </row>
    <row r="218" ht="14.25" customHeight="1">
      <c r="A218" s="56"/>
      <c r="B218" s="59"/>
      <c r="C218" s="56"/>
      <c r="D218" s="56"/>
      <c r="E218" s="56"/>
      <c r="F218" s="56"/>
      <c r="G218" s="56"/>
      <c r="H218" s="198"/>
      <c r="I218" s="56"/>
    </row>
    <row r="219" ht="14.25" customHeight="1">
      <c r="A219" s="56"/>
      <c r="B219" s="59"/>
      <c r="C219" s="56"/>
      <c r="D219" s="56"/>
      <c r="E219" s="56"/>
      <c r="F219" s="56"/>
      <c r="G219" s="56"/>
      <c r="H219" s="198"/>
      <c r="I219" s="56"/>
    </row>
    <row r="220" ht="14.25" customHeight="1">
      <c r="A220" s="56"/>
      <c r="B220" s="59"/>
      <c r="C220" s="56"/>
      <c r="D220" s="56"/>
      <c r="E220" s="56"/>
      <c r="F220" s="56"/>
      <c r="G220" s="56"/>
      <c r="H220" s="198"/>
      <c r="I220" s="56"/>
    </row>
    <row r="221" ht="14.25" customHeight="1">
      <c r="A221" s="56"/>
      <c r="B221" s="59"/>
      <c r="C221" s="56"/>
      <c r="D221" s="56"/>
      <c r="E221" s="56"/>
      <c r="F221" s="56"/>
      <c r="G221" s="56"/>
      <c r="H221" s="198"/>
      <c r="I221" s="56"/>
    </row>
    <row r="222" ht="14.25" customHeight="1">
      <c r="A222" s="56"/>
      <c r="B222" s="59"/>
      <c r="C222" s="56"/>
      <c r="D222" s="56"/>
      <c r="E222" s="56"/>
      <c r="F222" s="56"/>
      <c r="G222" s="56"/>
      <c r="H222" s="198"/>
      <c r="I222" s="56"/>
    </row>
    <row r="223" ht="14.25" customHeight="1">
      <c r="A223" s="56"/>
      <c r="B223" s="59"/>
      <c r="C223" s="56"/>
      <c r="D223" s="56"/>
      <c r="E223" s="56"/>
      <c r="F223" s="56"/>
      <c r="G223" s="56"/>
      <c r="H223" s="198"/>
      <c r="I223" s="56"/>
    </row>
    <row r="224" ht="14.25" customHeight="1">
      <c r="A224" s="56"/>
      <c r="B224" s="59"/>
      <c r="C224" s="56"/>
      <c r="D224" s="56"/>
      <c r="E224" s="56"/>
      <c r="F224" s="56"/>
      <c r="G224" s="56"/>
      <c r="H224" s="198"/>
      <c r="I224" s="56"/>
    </row>
    <row r="225" ht="14.25" customHeight="1">
      <c r="A225" s="56"/>
      <c r="B225" s="59"/>
      <c r="C225" s="56"/>
      <c r="D225" s="56"/>
      <c r="E225" s="56"/>
      <c r="F225" s="56"/>
      <c r="G225" s="56"/>
      <c r="H225" s="198"/>
      <c r="I225" s="56"/>
    </row>
    <row r="226" ht="14.25" customHeight="1">
      <c r="A226" s="56"/>
      <c r="B226" s="59"/>
      <c r="C226" s="56"/>
      <c r="D226" s="56"/>
      <c r="E226" s="56"/>
      <c r="F226" s="56"/>
      <c r="G226" s="56"/>
      <c r="H226" s="198"/>
      <c r="I226" s="56"/>
    </row>
    <row r="227" ht="14.25" customHeight="1">
      <c r="A227" s="56"/>
      <c r="B227" s="59"/>
      <c r="C227" s="56"/>
      <c r="D227" s="56"/>
      <c r="E227" s="56"/>
      <c r="F227" s="56"/>
      <c r="G227" s="56"/>
      <c r="H227" s="198"/>
      <c r="I227" s="56"/>
    </row>
    <row r="228" ht="14.25" customHeight="1">
      <c r="A228" s="56"/>
      <c r="B228" s="59"/>
      <c r="C228" s="56"/>
      <c r="D228" s="56"/>
      <c r="E228" s="56"/>
      <c r="F228" s="56"/>
      <c r="G228" s="56"/>
      <c r="H228" s="198"/>
      <c r="I228" s="56"/>
    </row>
    <row r="229" ht="14.25" customHeight="1">
      <c r="A229" s="56"/>
      <c r="B229" s="59"/>
      <c r="C229" s="56"/>
      <c r="D229" s="56"/>
      <c r="E229" s="56"/>
      <c r="F229" s="56"/>
      <c r="G229" s="56"/>
      <c r="H229" s="198"/>
      <c r="I229" s="56"/>
    </row>
    <row r="230" ht="14.25" customHeight="1">
      <c r="A230" s="56"/>
      <c r="B230" s="59"/>
      <c r="C230" s="56"/>
      <c r="D230" s="56"/>
      <c r="E230" s="56"/>
      <c r="F230" s="56"/>
      <c r="G230" s="56"/>
      <c r="H230" s="198"/>
      <c r="I230" s="56"/>
    </row>
    <row r="231" ht="14.25" customHeight="1">
      <c r="A231" s="56"/>
      <c r="B231" s="59"/>
      <c r="C231" s="56"/>
      <c r="D231" s="56"/>
      <c r="E231" s="56"/>
      <c r="F231" s="56"/>
      <c r="G231" s="56"/>
      <c r="H231" s="198"/>
      <c r="I231" s="56"/>
    </row>
    <row r="232" ht="14.25" customHeight="1">
      <c r="A232" s="56"/>
      <c r="B232" s="59"/>
      <c r="C232" s="56"/>
      <c r="D232" s="56"/>
      <c r="E232" s="56"/>
      <c r="F232" s="56"/>
      <c r="G232" s="56"/>
      <c r="H232" s="198"/>
      <c r="I232" s="56"/>
    </row>
    <row r="233" ht="14.25" customHeight="1">
      <c r="A233" s="56"/>
      <c r="B233" s="59"/>
      <c r="C233" s="56"/>
      <c r="D233" s="56"/>
      <c r="E233" s="56"/>
      <c r="F233" s="56"/>
      <c r="G233" s="56"/>
      <c r="H233" s="198"/>
      <c r="I233" s="56"/>
    </row>
    <row r="234" ht="14.25" customHeight="1">
      <c r="A234" s="56"/>
      <c r="B234" s="59"/>
      <c r="C234" s="56"/>
      <c r="D234" s="56"/>
      <c r="E234" s="56"/>
      <c r="F234" s="56"/>
      <c r="G234" s="56"/>
      <c r="H234" s="198"/>
      <c r="I234" s="56"/>
    </row>
    <row r="235" ht="14.25" customHeight="1">
      <c r="A235" s="56"/>
      <c r="B235" s="59"/>
      <c r="C235" s="56"/>
      <c r="D235" s="56"/>
      <c r="E235" s="56"/>
      <c r="F235" s="56"/>
      <c r="G235" s="56"/>
      <c r="H235" s="198"/>
      <c r="I235" s="56"/>
    </row>
    <row r="236" ht="14.25" customHeight="1">
      <c r="A236" s="56"/>
      <c r="B236" s="59"/>
      <c r="C236" s="56"/>
      <c r="D236" s="56"/>
      <c r="E236" s="56"/>
      <c r="F236" s="56"/>
      <c r="G236" s="56"/>
      <c r="H236" s="198"/>
      <c r="I236" s="56"/>
    </row>
    <row r="237" ht="14.25" customHeight="1">
      <c r="A237" s="56"/>
      <c r="B237" s="59"/>
      <c r="C237" s="56"/>
      <c r="D237" s="56"/>
      <c r="E237" s="56"/>
      <c r="F237" s="56"/>
      <c r="G237" s="56"/>
      <c r="H237" s="198"/>
      <c r="I237" s="56"/>
    </row>
    <row r="238" ht="14.25" customHeight="1">
      <c r="A238" s="56"/>
      <c r="B238" s="59"/>
      <c r="C238" s="56"/>
      <c r="D238" s="56"/>
      <c r="E238" s="56"/>
      <c r="F238" s="56"/>
      <c r="G238" s="56"/>
      <c r="H238" s="198"/>
      <c r="I238" s="56"/>
    </row>
    <row r="239" ht="14.25" customHeight="1">
      <c r="A239" s="56"/>
      <c r="B239" s="59"/>
      <c r="C239" s="56"/>
      <c r="D239" s="56"/>
      <c r="E239" s="56"/>
      <c r="F239" s="56"/>
      <c r="G239" s="56"/>
      <c r="H239" s="198"/>
      <c r="I239" s="56"/>
    </row>
    <row r="240" ht="14.25" customHeight="1">
      <c r="A240" s="56"/>
      <c r="B240" s="59"/>
      <c r="C240" s="56"/>
      <c r="D240" s="56"/>
      <c r="E240" s="56"/>
      <c r="F240" s="56"/>
      <c r="G240" s="56"/>
      <c r="H240" s="198"/>
      <c r="I240" s="56"/>
    </row>
    <row r="241" ht="14.25" customHeight="1">
      <c r="A241" s="56"/>
      <c r="B241" s="59"/>
      <c r="C241" s="56"/>
      <c r="D241" s="56"/>
      <c r="E241" s="56"/>
      <c r="F241" s="56"/>
      <c r="G241" s="56"/>
      <c r="H241" s="198"/>
      <c r="I241" s="56"/>
    </row>
    <row r="242" ht="14.25" customHeight="1">
      <c r="A242" s="56"/>
      <c r="B242" s="59"/>
      <c r="C242" s="56"/>
      <c r="D242" s="56"/>
      <c r="E242" s="56"/>
      <c r="F242" s="56"/>
      <c r="G242" s="56"/>
      <c r="H242" s="198"/>
      <c r="I242" s="56"/>
    </row>
    <row r="243" ht="14.25" customHeight="1">
      <c r="A243" s="56"/>
      <c r="B243" s="59"/>
      <c r="C243" s="56"/>
      <c r="D243" s="56"/>
      <c r="E243" s="56"/>
      <c r="F243" s="56"/>
      <c r="G243" s="56"/>
      <c r="H243" s="198"/>
      <c r="I243" s="56"/>
    </row>
    <row r="244" ht="14.25" customHeight="1">
      <c r="A244" s="56"/>
      <c r="B244" s="59"/>
      <c r="C244" s="56"/>
      <c r="D244" s="56"/>
      <c r="E244" s="56"/>
      <c r="F244" s="56"/>
      <c r="G244" s="56"/>
      <c r="H244" s="198"/>
      <c r="I244" s="56"/>
    </row>
    <row r="245" ht="14.25" customHeight="1">
      <c r="A245" s="56"/>
      <c r="B245" s="59"/>
      <c r="C245" s="56"/>
      <c r="D245" s="56"/>
      <c r="E245" s="56"/>
      <c r="F245" s="56"/>
      <c r="G245" s="56"/>
      <c r="H245" s="198"/>
      <c r="I245" s="56"/>
    </row>
    <row r="246" ht="14.25" customHeight="1">
      <c r="A246" s="56"/>
      <c r="B246" s="59"/>
      <c r="C246" s="56"/>
      <c r="D246" s="56"/>
      <c r="E246" s="56"/>
      <c r="F246" s="56"/>
      <c r="G246" s="56"/>
      <c r="H246" s="198"/>
      <c r="I246" s="56"/>
    </row>
    <row r="247" ht="14.25" customHeight="1">
      <c r="A247" s="56"/>
      <c r="B247" s="59"/>
      <c r="C247" s="56"/>
      <c r="D247" s="56"/>
      <c r="E247" s="56"/>
      <c r="F247" s="56"/>
      <c r="G247" s="56"/>
      <c r="H247" s="198"/>
      <c r="I247" s="56"/>
    </row>
    <row r="248" ht="14.25" customHeight="1">
      <c r="A248" s="56"/>
      <c r="B248" s="59"/>
      <c r="C248" s="56"/>
      <c r="D248" s="56"/>
      <c r="E248" s="56"/>
      <c r="F248" s="56"/>
      <c r="G248" s="56"/>
      <c r="H248" s="198"/>
      <c r="I248" s="56"/>
    </row>
    <row r="249" ht="14.25" customHeight="1">
      <c r="A249" s="56"/>
      <c r="B249" s="59"/>
      <c r="C249" s="56"/>
      <c r="D249" s="56"/>
      <c r="E249" s="56"/>
      <c r="F249" s="56"/>
      <c r="G249" s="56"/>
      <c r="H249" s="198"/>
      <c r="I249" s="56"/>
    </row>
    <row r="250" ht="14.25" customHeight="1">
      <c r="A250" s="56"/>
      <c r="B250" s="59"/>
      <c r="C250" s="56"/>
      <c r="D250" s="56"/>
      <c r="E250" s="56"/>
      <c r="F250" s="56"/>
      <c r="G250" s="56"/>
      <c r="H250" s="198"/>
      <c r="I250" s="56"/>
    </row>
    <row r="251" ht="14.25" customHeight="1">
      <c r="A251" s="56"/>
      <c r="B251" s="59"/>
      <c r="C251" s="56"/>
      <c r="D251" s="56"/>
      <c r="E251" s="56"/>
      <c r="F251" s="56"/>
      <c r="G251" s="56"/>
      <c r="H251" s="198"/>
      <c r="I251" s="56"/>
    </row>
    <row r="252" ht="14.25" customHeight="1">
      <c r="A252" s="56"/>
      <c r="B252" s="59"/>
      <c r="C252" s="56"/>
      <c r="D252" s="56"/>
      <c r="E252" s="56"/>
      <c r="F252" s="56"/>
      <c r="G252" s="56"/>
      <c r="H252" s="198"/>
      <c r="I252" s="56"/>
    </row>
    <row r="253" ht="14.25" customHeight="1">
      <c r="A253" s="56"/>
      <c r="B253" s="59"/>
      <c r="C253" s="56"/>
      <c r="D253" s="56"/>
      <c r="E253" s="56"/>
      <c r="F253" s="56"/>
      <c r="G253" s="56"/>
      <c r="H253" s="198"/>
      <c r="I253" s="56"/>
    </row>
    <row r="254" ht="14.25" customHeight="1">
      <c r="A254" s="56"/>
      <c r="B254" s="59"/>
      <c r="C254" s="56"/>
      <c r="D254" s="56"/>
      <c r="E254" s="56"/>
      <c r="F254" s="56"/>
      <c r="G254" s="56"/>
      <c r="H254" s="198"/>
      <c r="I254" s="56"/>
    </row>
    <row r="255" ht="14.25" customHeight="1">
      <c r="A255" s="56"/>
      <c r="B255" s="59"/>
      <c r="C255" s="56"/>
      <c r="D255" s="56"/>
      <c r="E255" s="56"/>
      <c r="F255" s="56"/>
      <c r="G255" s="56"/>
      <c r="H255" s="198"/>
      <c r="I255" s="56"/>
    </row>
    <row r="256" ht="14.25" customHeight="1">
      <c r="A256" s="56"/>
      <c r="B256" s="59"/>
      <c r="C256" s="56"/>
      <c r="D256" s="56"/>
      <c r="E256" s="56"/>
      <c r="F256" s="56"/>
      <c r="G256" s="56"/>
      <c r="H256" s="198"/>
      <c r="I256" s="56"/>
    </row>
    <row r="257" ht="14.25" customHeight="1">
      <c r="A257" s="56"/>
      <c r="B257" s="59"/>
      <c r="C257" s="56"/>
      <c r="D257" s="56"/>
      <c r="E257" s="56"/>
      <c r="F257" s="56"/>
      <c r="G257" s="56"/>
      <c r="H257" s="198"/>
      <c r="I257" s="56"/>
    </row>
    <row r="258" ht="14.25" customHeight="1">
      <c r="A258" s="56"/>
      <c r="B258" s="59"/>
      <c r="C258" s="56"/>
      <c r="D258" s="56"/>
      <c r="E258" s="56"/>
      <c r="F258" s="56"/>
      <c r="G258" s="56"/>
      <c r="H258" s="198"/>
      <c r="I258" s="56"/>
    </row>
    <row r="259" ht="14.25" customHeight="1">
      <c r="A259" s="56"/>
      <c r="B259" s="59"/>
      <c r="C259" s="56"/>
      <c r="D259" s="56"/>
      <c r="E259" s="56"/>
      <c r="F259" s="56"/>
      <c r="G259" s="56"/>
      <c r="H259" s="198"/>
      <c r="I259" s="56"/>
    </row>
    <row r="260" ht="14.25" customHeight="1">
      <c r="A260" s="56"/>
      <c r="B260" s="59"/>
      <c r="C260" s="56"/>
      <c r="D260" s="56"/>
      <c r="E260" s="56"/>
      <c r="F260" s="56"/>
      <c r="G260" s="56"/>
      <c r="H260" s="198"/>
      <c r="I260" s="56"/>
    </row>
    <row r="261" ht="14.25" customHeight="1">
      <c r="A261" s="56"/>
      <c r="B261" s="59"/>
      <c r="C261" s="56"/>
      <c r="D261" s="56"/>
      <c r="E261" s="56"/>
      <c r="F261" s="56"/>
      <c r="G261" s="56"/>
      <c r="H261" s="198"/>
      <c r="I261" s="56"/>
    </row>
    <row r="262" ht="14.25" customHeight="1">
      <c r="A262" s="56"/>
      <c r="B262" s="59"/>
      <c r="C262" s="56"/>
      <c r="D262" s="56"/>
      <c r="E262" s="56"/>
      <c r="F262" s="56"/>
      <c r="G262" s="56"/>
      <c r="H262" s="198"/>
      <c r="I262" s="56"/>
    </row>
    <row r="263" ht="14.25" customHeight="1">
      <c r="A263" s="56"/>
      <c r="B263" s="59"/>
      <c r="C263" s="56"/>
      <c r="D263" s="56"/>
      <c r="E263" s="56"/>
      <c r="F263" s="56"/>
      <c r="G263" s="56"/>
      <c r="H263" s="198"/>
      <c r="I263" s="56"/>
    </row>
    <row r="264" ht="14.25" customHeight="1">
      <c r="A264" s="56"/>
      <c r="B264" s="59"/>
      <c r="C264" s="56"/>
      <c r="D264" s="56"/>
      <c r="E264" s="56"/>
      <c r="F264" s="56"/>
      <c r="G264" s="56"/>
      <c r="H264" s="198"/>
      <c r="I264" s="56"/>
    </row>
    <row r="265" ht="14.25" customHeight="1">
      <c r="A265" s="56"/>
      <c r="B265" s="59"/>
      <c r="C265" s="56"/>
      <c r="D265" s="56"/>
      <c r="E265" s="56"/>
      <c r="F265" s="56"/>
      <c r="G265" s="56"/>
      <c r="H265" s="198"/>
      <c r="I265" s="56"/>
    </row>
    <row r="266" ht="14.25" customHeight="1">
      <c r="A266" s="56"/>
      <c r="B266" s="59"/>
      <c r="C266" s="56"/>
      <c r="D266" s="56"/>
      <c r="E266" s="56"/>
      <c r="F266" s="56"/>
      <c r="G266" s="56"/>
      <c r="H266" s="198"/>
      <c r="I266" s="56"/>
    </row>
    <row r="267" ht="14.25" customHeight="1">
      <c r="A267" s="56"/>
      <c r="B267" s="59"/>
      <c r="C267" s="56"/>
      <c r="D267" s="56"/>
      <c r="E267" s="56"/>
      <c r="F267" s="56"/>
      <c r="G267" s="56"/>
      <c r="H267" s="198"/>
      <c r="I267" s="56"/>
    </row>
    <row r="268" ht="14.25" customHeight="1">
      <c r="A268" s="56"/>
      <c r="B268" s="59"/>
      <c r="C268" s="56"/>
      <c r="D268" s="56"/>
      <c r="E268" s="56"/>
      <c r="F268" s="56"/>
      <c r="G268" s="56"/>
      <c r="H268" s="198"/>
      <c r="I268" s="56"/>
    </row>
    <row r="269" ht="14.25" customHeight="1">
      <c r="A269" s="56"/>
      <c r="B269" s="59"/>
      <c r="C269" s="56"/>
      <c r="D269" s="56"/>
      <c r="E269" s="56"/>
      <c r="F269" s="56"/>
      <c r="G269" s="56"/>
      <c r="H269" s="198"/>
      <c r="I269" s="56"/>
    </row>
    <row r="270" ht="14.25" customHeight="1">
      <c r="A270" s="56"/>
      <c r="B270" s="59"/>
      <c r="C270" s="56"/>
      <c r="D270" s="56"/>
      <c r="E270" s="56"/>
      <c r="F270" s="56"/>
      <c r="G270" s="56"/>
      <c r="H270" s="198"/>
      <c r="I270" s="56"/>
    </row>
    <row r="271" ht="14.25" customHeight="1">
      <c r="A271" s="56"/>
      <c r="B271" s="59"/>
      <c r="C271" s="56"/>
      <c r="D271" s="56"/>
      <c r="E271" s="56"/>
      <c r="F271" s="56"/>
      <c r="G271" s="56"/>
      <c r="H271" s="198"/>
      <c r="I271" s="56"/>
    </row>
    <row r="272" ht="14.25" customHeight="1">
      <c r="A272" s="56"/>
      <c r="B272" s="59"/>
      <c r="C272" s="56"/>
      <c r="D272" s="56"/>
      <c r="E272" s="56"/>
      <c r="F272" s="56"/>
      <c r="G272" s="56"/>
      <c r="H272" s="198"/>
      <c r="I272" s="56"/>
    </row>
    <row r="273" ht="14.25" customHeight="1">
      <c r="A273" s="56"/>
      <c r="B273" s="59"/>
      <c r="C273" s="56"/>
      <c r="D273" s="56"/>
      <c r="E273" s="56"/>
      <c r="F273" s="56"/>
      <c r="G273" s="56"/>
      <c r="H273" s="198"/>
      <c r="I273" s="56"/>
    </row>
    <row r="274" ht="14.25" customHeight="1">
      <c r="A274" s="56"/>
      <c r="B274" s="59"/>
      <c r="C274" s="56"/>
      <c r="D274" s="56"/>
      <c r="E274" s="56"/>
      <c r="F274" s="56"/>
      <c r="G274" s="56"/>
      <c r="H274" s="198"/>
      <c r="I274" s="56"/>
    </row>
    <row r="275" ht="14.25" customHeight="1">
      <c r="A275" s="56"/>
      <c r="B275" s="59"/>
      <c r="C275" s="56"/>
      <c r="D275" s="56"/>
      <c r="E275" s="56"/>
      <c r="F275" s="56"/>
      <c r="G275" s="56"/>
      <c r="H275" s="198"/>
      <c r="I275" s="56"/>
    </row>
    <row r="276" ht="14.25" customHeight="1">
      <c r="A276" s="56"/>
      <c r="B276" s="59"/>
      <c r="C276" s="56"/>
      <c r="D276" s="56"/>
      <c r="E276" s="56"/>
      <c r="F276" s="56"/>
      <c r="G276" s="56"/>
      <c r="H276" s="198"/>
      <c r="I276" s="56"/>
    </row>
    <row r="277" ht="14.25" customHeight="1">
      <c r="A277" s="56"/>
      <c r="B277" s="59"/>
      <c r="C277" s="56"/>
      <c r="D277" s="56"/>
      <c r="E277" s="56"/>
      <c r="F277" s="56"/>
      <c r="G277" s="56"/>
      <c r="H277" s="198"/>
      <c r="I277" s="56"/>
    </row>
    <row r="278" ht="14.25" customHeight="1">
      <c r="A278" s="56"/>
      <c r="B278" s="59"/>
      <c r="C278" s="56"/>
      <c r="D278" s="56"/>
      <c r="E278" s="56"/>
      <c r="F278" s="56"/>
      <c r="G278" s="56"/>
      <c r="H278" s="198"/>
      <c r="I278" s="56"/>
    </row>
    <row r="279" ht="14.25" customHeight="1">
      <c r="A279" s="56"/>
      <c r="B279" s="59"/>
      <c r="C279" s="56"/>
      <c r="D279" s="56"/>
      <c r="E279" s="56"/>
      <c r="F279" s="56"/>
      <c r="G279" s="56"/>
      <c r="H279" s="198"/>
      <c r="I279" s="56"/>
    </row>
    <row r="280" ht="14.25" customHeight="1">
      <c r="A280" s="56"/>
      <c r="B280" s="59"/>
      <c r="C280" s="56"/>
      <c r="D280" s="56"/>
      <c r="E280" s="56"/>
      <c r="F280" s="56"/>
      <c r="G280" s="56"/>
      <c r="H280" s="198"/>
      <c r="I280" s="56"/>
    </row>
    <row r="281" ht="14.25" customHeight="1">
      <c r="A281" s="56"/>
      <c r="B281" s="59"/>
      <c r="C281" s="56"/>
      <c r="D281" s="56"/>
      <c r="E281" s="56"/>
      <c r="F281" s="56"/>
      <c r="G281" s="56"/>
      <c r="H281" s="198"/>
      <c r="I281" s="56"/>
    </row>
    <row r="282" ht="14.25" customHeight="1">
      <c r="A282" s="56"/>
      <c r="B282" s="59"/>
      <c r="C282" s="56"/>
      <c r="D282" s="56"/>
      <c r="E282" s="56"/>
      <c r="F282" s="56"/>
      <c r="G282" s="56"/>
      <c r="H282" s="198"/>
      <c r="I282" s="56"/>
    </row>
    <row r="283" ht="14.25" customHeight="1">
      <c r="A283" s="56"/>
      <c r="B283" s="59"/>
      <c r="C283" s="56"/>
      <c r="D283" s="56"/>
      <c r="E283" s="56"/>
      <c r="F283" s="56"/>
      <c r="G283" s="56"/>
      <c r="H283" s="198"/>
      <c r="I283" s="56"/>
    </row>
    <row r="284" ht="14.25" customHeight="1">
      <c r="A284" s="56"/>
      <c r="B284" s="59"/>
      <c r="C284" s="56"/>
      <c r="D284" s="56"/>
      <c r="E284" s="56"/>
      <c r="F284" s="56"/>
      <c r="G284" s="56"/>
      <c r="H284" s="198"/>
      <c r="I284" s="56"/>
    </row>
    <row r="285" ht="14.25" customHeight="1">
      <c r="A285" s="56"/>
      <c r="B285" s="59"/>
      <c r="C285" s="56"/>
      <c r="D285" s="56"/>
      <c r="E285" s="56"/>
      <c r="F285" s="56"/>
      <c r="G285" s="56"/>
      <c r="H285" s="198"/>
      <c r="I285" s="56"/>
    </row>
    <row r="286" ht="14.25" customHeight="1">
      <c r="A286" s="56"/>
      <c r="B286" s="59"/>
      <c r="C286" s="56"/>
      <c r="D286" s="56"/>
      <c r="E286" s="56"/>
      <c r="F286" s="56"/>
      <c r="G286" s="56"/>
      <c r="H286" s="198"/>
      <c r="I286" s="56"/>
    </row>
    <row r="287" ht="14.25" customHeight="1">
      <c r="A287" s="56"/>
      <c r="B287" s="59"/>
      <c r="C287" s="56"/>
      <c r="D287" s="56"/>
      <c r="E287" s="56"/>
      <c r="F287" s="56"/>
      <c r="G287" s="56"/>
      <c r="H287" s="198"/>
      <c r="I287" s="56"/>
    </row>
    <row r="288" ht="14.25" customHeight="1">
      <c r="A288" s="56"/>
      <c r="B288" s="59"/>
      <c r="C288" s="56"/>
      <c r="D288" s="56"/>
      <c r="E288" s="56"/>
      <c r="F288" s="56"/>
      <c r="G288" s="56"/>
      <c r="H288" s="198"/>
      <c r="I288" s="56"/>
    </row>
    <row r="289" ht="14.25" customHeight="1">
      <c r="A289" s="56"/>
      <c r="B289" s="59"/>
      <c r="C289" s="56"/>
      <c r="D289" s="56"/>
      <c r="E289" s="56"/>
      <c r="F289" s="56"/>
      <c r="G289" s="56"/>
      <c r="H289" s="198"/>
      <c r="I289" s="56"/>
    </row>
    <row r="290" ht="14.25" customHeight="1">
      <c r="A290" s="56"/>
      <c r="B290" s="59"/>
      <c r="C290" s="56"/>
      <c r="D290" s="56"/>
      <c r="E290" s="56"/>
      <c r="F290" s="56"/>
      <c r="G290" s="56"/>
      <c r="H290" s="198"/>
      <c r="I290" s="56"/>
    </row>
    <row r="291" ht="14.25" customHeight="1">
      <c r="A291" s="56"/>
      <c r="B291" s="59"/>
      <c r="C291" s="56"/>
      <c r="D291" s="56"/>
      <c r="E291" s="56"/>
      <c r="F291" s="56"/>
      <c r="G291" s="56"/>
      <c r="H291" s="198"/>
      <c r="I291" s="56"/>
    </row>
    <row r="292" ht="14.25" customHeight="1">
      <c r="A292" s="56"/>
      <c r="B292" s="59"/>
      <c r="C292" s="56"/>
      <c r="D292" s="56"/>
      <c r="E292" s="56"/>
      <c r="F292" s="56"/>
      <c r="G292" s="56"/>
      <c r="H292" s="198"/>
      <c r="I292" s="56"/>
    </row>
    <row r="293" ht="14.25" customHeight="1">
      <c r="A293" s="56"/>
      <c r="B293" s="59"/>
      <c r="C293" s="56"/>
      <c r="D293" s="56"/>
      <c r="E293" s="56"/>
      <c r="F293" s="56"/>
      <c r="G293" s="56"/>
      <c r="H293" s="198"/>
      <c r="I293" s="56"/>
    </row>
    <row r="294" ht="14.25" customHeight="1">
      <c r="A294" s="56"/>
      <c r="B294" s="59"/>
      <c r="C294" s="56"/>
      <c r="D294" s="56"/>
      <c r="E294" s="56"/>
      <c r="F294" s="56"/>
      <c r="G294" s="56"/>
      <c r="H294" s="198"/>
      <c r="I294" s="56"/>
    </row>
    <row r="295" ht="14.25" customHeight="1">
      <c r="A295" s="56"/>
      <c r="B295" s="59"/>
      <c r="C295" s="56"/>
      <c r="D295" s="56"/>
      <c r="E295" s="56"/>
      <c r="F295" s="56"/>
      <c r="G295" s="56"/>
      <c r="H295" s="198"/>
      <c r="I295" s="56"/>
    </row>
    <row r="296" ht="14.25" customHeight="1">
      <c r="A296" s="56"/>
      <c r="B296" s="59"/>
      <c r="C296" s="56"/>
      <c r="D296" s="56"/>
      <c r="E296" s="56"/>
      <c r="F296" s="56"/>
      <c r="G296" s="56"/>
      <c r="H296" s="198"/>
      <c r="I296" s="56"/>
    </row>
    <row r="297" ht="14.25" customHeight="1">
      <c r="A297" s="56"/>
      <c r="B297" s="59"/>
      <c r="C297" s="56"/>
      <c r="D297" s="56"/>
      <c r="E297" s="56"/>
      <c r="F297" s="56"/>
      <c r="G297" s="56"/>
      <c r="H297" s="198"/>
      <c r="I297" s="56"/>
    </row>
    <row r="298" ht="14.25" customHeight="1">
      <c r="A298" s="56"/>
      <c r="B298" s="59"/>
      <c r="C298" s="56"/>
      <c r="D298" s="56"/>
      <c r="E298" s="56"/>
      <c r="F298" s="56"/>
      <c r="G298" s="56"/>
      <c r="H298" s="198"/>
      <c r="I298" s="56"/>
    </row>
    <row r="299" ht="14.25" customHeight="1">
      <c r="A299" s="56"/>
      <c r="B299" s="59"/>
      <c r="C299" s="56"/>
      <c r="D299" s="56"/>
      <c r="E299" s="56"/>
      <c r="F299" s="56"/>
      <c r="G299" s="56"/>
      <c r="H299" s="198"/>
      <c r="I299" s="56"/>
    </row>
    <row r="300" ht="14.25" customHeight="1">
      <c r="A300" s="56"/>
      <c r="B300" s="59"/>
      <c r="C300" s="56"/>
      <c r="D300" s="56"/>
      <c r="E300" s="56"/>
      <c r="F300" s="56"/>
      <c r="G300" s="56"/>
      <c r="H300" s="198"/>
      <c r="I300" s="56"/>
    </row>
    <row r="301" ht="14.25" customHeight="1">
      <c r="A301" s="56"/>
      <c r="B301" s="59"/>
      <c r="C301" s="56"/>
      <c r="D301" s="56"/>
      <c r="E301" s="56"/>
      <c r="F301" s="56"/>
      <c r="G301" s="56"/>
      <c r="H301" s="198"/>
      <c r="I301" s="56"/>
    </row>
    <row r="302" ht="14.25" customHeight="1">
      <c r="A302" s="56"/>
      <c r="B302" s="59"/>
      <c r="C302" s="56"/>
      <c r="D302" s="56"/>
      <c r="E302" s="56"/>
      <c r="F302" s="56"/>
      <c r="G302" s="56"/>
      <c r="H302" s="198"/>
      <c r="I302" s="56"/>
    </row>
    <row r="303" ht="14.25" customHeight="1">
      <c r="A303" s="56"/>
      <c r="B303" s="59"/>
      <c r="C303" s="56"/>
      <c r="D303" s="56"/>
      <c r="E303" s="56"/>
      <c r="F303" s="56"/>
      <c r="G303" s="56"/>
      <c r="H303" s="198"/>
      <c r="I303" s="56"/>
    </row>
    <row r="304" ht="14.25" customHeight="1">
      <c r="A304" s="56"/>
      <c r="B304" s="59"/>
      <c r="C304" s="56"/>
      <c r="D304" s="56"/>
      <c r="E304" s="56"/>
      <c r="F304" s="56"/>
      <c r="G304" s="56"/>
      <c r="H304" s="198"/>
      <c r="I304" s="56"/>
    </row>
    <row r="305" ht="14.25" customHeight="1">
      <c r="A305" s="56"/>
      <c r="B305" s="59"/>
      <c r="C305" s="56"/>
      <c r="D305" s="56"/>
      <c r="E305" s="56"/>
      <c r="F305" s="56"/>
      <c r="G305" s="56"/>
      <c r="H305" s="198"/>
      <c r="I305" s="56"/>
    </row>
    <row r="306" ht="14.25" customHeight="1">
      <c r="A306" s="56"/>
      <c r="B306" s="59"/>
      <c r="C306" s="56"/>
      <c r="D306" s="56"/>
      <c r="E306" s="56"/>
      <c r="F306" s="56"/>
      <c r="G306" s="56"/>
      <c r="H306" s="198"/>
      <c r="I306" s="56"/>
    </row>
    <row r="307" ht="14.25" customHeight="1">
      <c r="A307" s="56"/>
      <c r="B307" s="59"/>
      <c r="C307" s="56"/>
      <c r="D307" s="56"/>
      <c r="E307" s="56"/>
      <c r="F307" s="56"/>
      <c r="G307" s="56"/>
      <c r="H307" s="198"/>
      <c r="I307" s="56"/>
    </row>
    <row r="308" ht="14.25" customHeight="1">
      <c r="A308" s="56"/>
      <c r="B308" s="59"/>
      <c r="C308" s="56"/>
      <c r="D308" s="56"/>
      <c r="E308" s="56"/>
      <c r="F308" s="56"/>
      <c r="G308" s="56"/>
      <c r="H308" s="198"/>
      <c r="I308" s="56"/>
    </row>
    <row r="309" ht="14.25" customHeight="1">
      <c r="A309" s="56"/>
      <c r="B309" s="59"/>
      <c r="C309" s="56"/>
      <c r="D309" s="56"/>
      <c r="E309" s="56"/>
      <c r="F309" s="56"/>
      <c r="G309" s="56"/>
      <c r="H309" s="198"/>
      <c r="I309" s="56"/>
    </row>
    <row r="310" ht="14.25" customHeight="1">
      <c r="A310" s="56"/>
      <c r="B310" s="59"/>
      <c r="C310" s="56"/>
      <c r="D310" s="56"/>
      <c r="E310" s="56"/>
      <c r="F310" s="56"/>
      <c r="G310" s="56"/>
      <c r="H310" s="198"/>
      <c r="I310" s="56"/>
    </row>
    <row r="311" ht="14.25" customHeight="1">
      <c r="A311" s="56"/>
      <c r="B311" s="59"/>
      <c r="C311" s="56"/>
      <c r="D311" s="56"/>
      <c r="E311" s="56"/>
      <c r="F311" s="56"/>
      <c r="G311" s="56"/>
      <c r="H311" s="198"/>
      <c r="I311" s="56"/>
    </row>
    <row r="312" ht="14.25" customHeight="1">
      <c r="A312" s="56"/>
      <c r="B312" s="59"/>
      <c r="C312" s="56"/>
      <c r="D312" s="56"/>
      <c r="E312" s="56"/>
      <c r="F312" s="56"/>
      <c r="G312" s="56"/>
      <c r="H312" s="198"/>
      <c r="I312" s="56"/>
    </row>
    <row r="313" ht="14.25" customHeight="1">
      <c r="A313" s="56"/>
      <c r="B313" s="59"/>
      <c r="C313" s="56"/>
      <c r="D313" s="56"/>
      <c r="E313" s="56"/>
      <c r="F313" s="56"/>
      <c r="G313" s="56"/>
      <c r="H313" s="198"/>
      <c r="I313" s="56"/>
    </row>
    <row r="314" ht="14.25" customHeight="1">
      <c r="A314" s="56"/>
      <c r="B314" s="59"/>
      <c r="C314" s="56"/>
      <c r="D314" s="56"/>
      <c r="E314" s="56"/>
      <c r="F314" s="56"/>
      <c r="G314" s="56"/>
      <c r="H314" s="198"/>
      <c r="I314" s="56"/>
    </row>
    <row r="315" ht="14.25" customHeight="1">
      <c r="A315" s="56"/>
      <c r="B315" s="59"/>
      <c r="C315" s="56"/>
      <c r="D315" s="56"/>
      <c r="E315" s="56"/>
      <c r="F315" s="56"/>
      <c r="G315" s="56"/>
      <c r="H315" s="198"/>
      <c r="I315" s="56"/>
    </row>
    <row r="316" ht="14.25" customHeight="1">
      <c r="A316" s="56"/>
      <c r="B316" s="59"/>
      <c r="C316" s="56"/>
      <c r="D316" s="56"/>
      <c r="E316" s="56"/>
      <c r="F316" s="56"/>
      <c r="G316" s="56"/>
      <c r="H316" s="198"/>
      <c r="I316" s="56"/>
    </row>
    <row r="317" ht="14.25" customHeight="1">
      <c r="A317" s="56"/>
      <c r="B317" s="59"/>
      <c r="C317" s="56"/>
      <c r="D317" s="56"/>
      <c r="E317" s="56"/>
      <c r="F317" s="56"/>
      <c r="G317" s="56"/>
      <c r="H317" s="198"/>
      <c r="I317" s="56"/>
    </row>
    <row r="318" ht="14.25" customHeight="1">
      <c r="A318" s="56"/>
      <c r="B318" s="59"/>
      <c r="C318" s="56"/>
      <c r="D318" s="56"/>
      <c r="E318" s="56"/>
      <c r="F318" s="56"/>
      <c r="G318" s="56"/>
      <c r="H318" s="198"/>
      <c r="I318" s="56"/>
    </row>
    <row r="319" ht="14.25" customHeight="1">
      <c r="A319" s="56"/>
      <c r="B319" s="59"/>
      <c r="C319" s="56"/>
      <c r="D319" s="56"/>
      <c r="E319" s="56"/>
      <c r="F319" s="56"/>
      <c r="G319" s="56"/>
      <c r="H319" s="198"/>
      <c r="I319" s="56"/>
    </row>
    <row r="320" ht="14.25" customHeight="1">
      <c r="A320" s="56"/>
      <c r="B320" s="59"/>
      <c r="C320" s="56"/>
      <c r="D320" s="56"/>
      <c r="E320" s="56"/>
      <c r="F320" s="56"/>
      <c r="G320" s="56"/>
      <c r="H320" s="198"/>
      <c r="I320" s="56"/>
    </row>
    <row r="321" ht="14.25" customHeight="1">
      <c r="A321" s="56"/>
      <c r="B321" s="59"/>
      <c r="C321" s="56"/>
      <c r="D321" s="56"/>
      <c r="E321" s="56"/>
      <c r="F321" s="56"/>
      <c r="G321" s="56"/>
      <c r="H321" s="198"/>
      <c r="I321" s="56"/>
    </row>
    <row r="322" ht="14.25" customHeight="1">
      <c r="A322" s="56"/>
      <c r="B322" s="59"/>
      <c r="C322" s="56"/>
      <c r="D322" s="56"/>
      <c r="E322" s="56"/>
      <c r="F322" s="56"/>
      <c r="G322" s="56"/>
      <c r="H322" s="198"/>
      <c r="I322" s="56"/>
    </row>
    <row r="323" ht="14.25" customHeight="1">
      <c r="A323" s="56"/>
      <c r="B323" s="59"/>
      <c r="C323" s="56"/>
      <c r="D323" s="56"/>
      <c r="E323" s="56"/>
      <c r="F323" s="56"/>
      <c r="G323" s="56"/>
      <c r="H323" s="198"/>
      <c r="I323" s="56"/>
    </row>
    <row r="324" ht="14.25" customHeight="1">
      <c r="A324" s="56"/>
      <c r="B324" s="59"/>
      <c r="C324" s="56"/>
      <c r="D324" s="56"/>
      <c r="E324" s="56"/>
      <c r="F324" s="56"/>
      <c r="G324" s="56"/>
      <c r="H324" s="198"/>
      <c r="I324" s="56"/>
    </row>
    <row r="325" ht="14.25" customHeight="1">
      <c r="A325" s="56"/>
      <c r="B325" s="59"/>
      <c r="C325" s="56"/>
      <c r="D325" s="56"/>
      <c r="E325" s="56"/>
      <c r="F325" s="56"/>
      <c r="G325" s="56"/>
      <c r="H325" s="198"/>
      <c r="I325" s="56"/>
    </row>
    <row r="326" ht="14.25" customHeight="1">
      <c r="A326" s="56"/>
      <c r="B326" s="59"/>
      <c r="C326" s="56"/>
      <c r="D326" s="56"/>
      <c r="E326" s="56"/>
      <c r="F326" s="56"/>
      <c r="G326" s="56"/>
      <c r="H326" s="198"/>
      <c r="I326" s="56"/>
    </row>
    <row r="327" ht="14.25" customHeight="1">
      <c r="A327" s="56"/>
      <c r="B327" s="59"/>
      <c r="C327" s="56"/>
      <c r="D327" s="56"/>
      <c r="E327" s="56"/>
      <c r="F327" s="56"/>
      <c r="G327" s="56"/>
      <c r="H327" s="198"/>
      <c r="I327" s="56"/>
    </row>
    <row r="328" ht="14.25" customHeight="1">
      <c r="A328" s="56"/>
      <c r="B328" s="59"/>
      <c r="C328" s="56"/>
      <c r="D328" s="56"/>
      <c r="E328" s="56"/>
      <c r="F328" s="56"/>
      <c r="G328" s="56"/>
      <c r="H328" s="198"/>
      <c r="I328" s="56"/>
    </row>
    <row r="329" ht="14.25" customHeight="1">
      <c r="A329" s="56"/>
      <c r="B329" s="59"/>
      <c r="C329" s="56"/>
      <c r="D329" s="56"/>
      <c r="E329" s="56"/>
      <c r="F329" s="56"/>
      <c r="G329" s="56"/>
      <c r="H329" s="198"/>
      <c r="I329" s="56"/>
    </row>
    <row r="330" ht="14.25" customHeight="1">
      <c r="A330" s="56"/>
      <c r="B330" s="59"/>
      <c r="C330" s="56"/>
      <c r="D330" s="56"/>
      <c r="E330" s="56"/>
      <c r="F330" s="56"/>
      <c r="G330" s="56"/>
      <c r="H330" s="198"/>
      <c r="I330" s="56"/>
    </row>
    <row r="331" ht="14.25" customHeight="1">
      <c r="A331" s="56"/>
      <c r="B331" s="59"/>
      <c r="C331" s="56"/>
      <c r="D331" s="56"/>
      <c r="E331" s="56"/>
      <c r="F331" s="56"/>
      <c r="G331" s="56"/>
      <c r="H331" s="198"/>
      <c r="I331" s="56"/>
    </row>
    <row r="332" ht="14.25" customHeight="1">
      <c r="A332" s="56"/>
      <c r="B332" s="59"/>
      <c r="C332" s="56"/>
      <c r="D332" s="56"/>
      <c r="E332" s="56"/>
      <c r="F332" s="56"/>
      <c r="G332" s="56"/>
      <c r="H332" s="198"/>
      <c r="I332" s="56"/>
    </row>
    <row r="333" ht="14.25" customHeight="1">
      <c r="A333" s="56"/>
      <c r="B333" s="59"/>
      <c r="C333" s="56"/>
      <c r="D333" s="56"/>
      <c r="E333" s="56"/>
      <c r="F333" s="56"/>
      <c r="G333" s="56"/>
      <c r="H333" s="198"/>
      <c r="I333" s="56"/>
    </row>
    <row r="334" ht="14.25" customHeight="1">
      <c r="A334" s="56"/>
      <c r="B334" s="59"/>
      <c r="C334" s="56"/>
      <c r="D334" s="56"/>
      <c r="E334" s="56"/>
      <c r="F334" s="56"/>
      <c r="G334" s="56"/>
      <c r="H334" s="198"/>
      <c r="I334" s="56"/>
    </row>
    <row r="335" ht="14.25" customHeight="1">
      <c r="A335" s="56"/>
      <c r="B335" s="59"/>
      <c r="C335" s="56"/>
      <c r="D335" s="56"/>
      <c r="E335" s="56"/>
      <c r="F335" s="56"/>
      <c r="G335" s="56"/>
      <c r="H335" s="198"/>
      <c r="I335" s="56"/>
    </row>
    <row r="336" ht="14.25" customHeight="1">
      <c r="A336" s="56"/>
      <c r="B336" s="59"/>
      <c r="C336" s="56"/>
      <c r="D336" s="56"/>
      <c r="E336" s="56"/>
      <c r="F336" s="56"/>
      <c r="G336" s="56"/>
      <c r="H336" s="198"/>
      <c r="I336" s="56"/>
    </row>
    <row r="337" ht="14.25" customHeight="1">
      <c r="A337" s="56"/>
      <c r="B337" s="59"/>
      <c r="C337" s="56"/>
      <c r="D337" s="56"/>
      <c r="E337" s="56"/>
      <c r="F337" s="56"/>
      <c r="G337" s="56"/>
      <c r="H337" s="198"/>
      <c r="I337" s="56"/>
    </row>
    <row r="338" ht="14.25" customHeight="1">
      <c r="A338" s="56"/>
      <c r="B338" s="59"/>
      <c r="C338" s="56"/>
      <c r="D338" s="56"/>
      <c r="E338" s="56"/>
      <c r="F338" s="56"/>
      <c r="G338" s="56"/>
      <c r="H338" s="198"/>
      <c r="I338" s="56"/>
    </row>
    <row r="339" ht="14.25" customHeight="1">
      <c r="A339" s="56"/>
      <c r="B339" s="59"/>
      <c r="C339" s="56"/>
      <c r="D339" s="56"/>
      <c r="E339" s="56"/>
      <c r="F339" s="56"/>
      <c r="G339" s="56"/>
      <c r="H339" s="198"/>
      <c r="I339" s="56"/>
    </row>
    <row r="340" ht="14.25" customHeight="1">
      <c r="A340" s="56"/>
      <c r="B340" s="59"/>
      <c r="C340" s="56"/>
      <c r="D340" s="56"/>
      <c r="E340" s="56"/>
      <c r="F340" s="56"/>
      <c r="G340" s="56"/>
      <c r="H340" s="198"/>
      <c r="I340" s="56"/>
    </row>
    <row r="341" ht="14.25" customHeight="1">
      <c r="A341" s="56"/>
      <c r="B341" s="59"/>
      <c r="C341" s="56"/>
      <c r="D341" s="56"/>
      <c r="E341" s="56"/>
      <c r="F341" s="56"/>
      <c r="G341" s="56"/>
      <c r="H341" s="198"/>
      <c r="I341" s="56"/>
    </row>
    <row r="342" ht="14.25" customHeight="1">
      <c r="A342" s="56"/>
      <c r="B342" s="59"/>
      <c r="C342" s="56"/>
      <c r="D342" s="56"/>
      <c r="E342" s="56"/>
      <c r="F342" s="56"/>
      <c r="G342" s="56"/>
      <c r="H342" s="198"/>
      <c r="I342" s="56"/>
    </row>
    <row r="343" ht="14.25" customHeight="1">
      <c r="A343" s="56"/>
      <c r="B343" s="59"/>
      <c r="C343" s="56"/>
      <c r="D343" s="56"/>
      <c r="E343" s="56"/>
      <c r="F343" s="56"/>
      <c r="G343" s="56"/>
      <c r="H343" s="198"/>
      <c r="I343" s="56"/>
    </row>
    <row r="344" ht="14.25" customHeight="1">
      <c r="A344" s="56"/>
      <c r="B344" s="59"/>
      <c r="C344" s="56"/>
      <c r="D344" s="56"/>
      <c r="E344" s="56"/>
      <c r="F344" s="56"/>
      <c r="G344" s="56"/>
      <c r="H344" s="198"/>
      <c r="I344" s="56"/>
    </row>
    <row r="345" ht="14.25" customHeight="1">
      <c r="A345" s="56"/>
      <c r="B345" s="59"/>
      <c r="C345" s="56"/>
      <c r="D345" s="56"/>
      <c r="E345" s="56"/>
      <c r="F345" s="56"/>
      <c r="G345" s="56"/>
      <c r="H345" s="198"/>
      <c r="I345" s="56"/>
    </row>
    <row r="346" ht="14.25" customHeight="1">
      <c r="A346" s="56"/>
      <c r="B346" s="59"/>
      <c r="C346" s="56"/>
      <c r="D346" s="56"/>
      <c r="E346" s="56"/>
      <c r="F346" s="56"/>
      <c r="G346" s="56"/>
      <c r="H346" s="198"/>
      <c r="I346" s="56"/>
    </row>
    <row r="347" ht="14.25" customHeight="1">
      <c r="A347" s="56"/>
      <c r="B347" s="59"/>
      <c r="C347" s="56"/>
      <c r="D347" s="56"/>
      <c r="E347" s="56"/>
      <c r="F347" s="56"/>
      <c r="G347" s="56"/>
      <c r="H347" s="198"/>
      <c r="I347" s="56"/>
    </row>
    <row r="348" ht="14.25" customHeight="1">
      <c r="A348" s="56"/>
      <c r="B348" s="59"/>
      <c r="C348" s="56"/>
      <c r="D348" s="56"/>
      <c r="E348" s="56"/>
      <c r="F348" s="56"/>
      <c r="G348" s="56"/>
      <c r="H348" s="198"/>
      <c r="I348" s="56"/>
    </row>
    <row r="349" ht="14.25" customHeight="1">
      <c r="A349" s="56"/>
      <c r="B349" s="59"/>
      <c r="C349" s="56"/>
      <c r="D349" s="56"/>
      <c r="E349" s="56"/>
      <c r="F349" s="56"/>
      <c r="G349" s="56"/>
      <c r="H349" s="198"/>
      <c r="I349" s="56"/>
    </row>
    <row r="350" ht="14.25" customHeight="1">
      <c r="A350" s="56"/>
      <c r="B350" s="59"/>
      <c r="C350" s="56"/>
      <c r="D350" s="56"/>
      <c r="E350" s="56"/>
      <c r="F350" s="56"/>
      <c r="G350" s="56"/>
      <c r="H350" s="198"/>
      <c r="I350" s="56"/>
    </row>
    <row r="351" ht="14.25" customHeight="1">
      <c r="A351" s="56"/>
      <c r="B351" s="59"/>
      <c r="C351" s="56"/>
      <c r="D351" s="56"/>
      <c r="E351" s="56"/>
      <c r="F351" s="56"/>
      <c r="G351" s="56"/>
      <c r="H351" s="198"/>
      <c r="I351" s="56"/>
    </row>
    <row r="352" ht="14.25" customHeight="1">
      <c r="A352" s="56"/>
      <c r="B352" s="59"/>
      <c r="C352" s="56"/>
      <c r="D352" s="56"/>
      <c r="E352" s="56"/>
      <c r="F352" s="56"/>
      <c r="G352" s="56"/>
      <c r="H352" s="198"/>
      <c r="I352" s="56"/>
    </row>
    <row r="353" ht="14.25" customHeight="1">
      <c r="A353" s="56"/>
      <c r="B353" s="59"/>
      <c r="C353" s="56"/>
      <c r="D353" s="56"/>
      <c r="E353" s="56"/>
      <c r="F353" s="56"/>
      <c r="G353" s="56"/>
      <c r="H353" s="198"/>
      <c r="I353" s="56"/>
    </row>
    <row r="354" ht="14.25" customHeight="1">
      <c r="A354" s="56"/>
      <c r="B354" s="59"/>
      <c r="C354" s="56"/>
      <c r="D354" s="56"/>
      <c r="E354" s="56"/>
      <c r="F354" s="56"/>
      <c r="G354" s="56"/>
      <c r="H354" s="198"/>
      <c r="I354" s="56"/>
    </row>
    <row r="355" ht="14.25" customHeight="1">
      <c r="A355" s="56"/>
      <c r="B355" s="59"/>
      <c r="C355" s="56"/>
      <c r="D355" s="56"/>
      <c r="E355" s="56"/>
      <c r="F355" s="56"/>
      <c r="G355" s="56"/>
      <c r="H355" s="198"/>
      <c r="I355" s="56"/>
    </row>
    <row r="356" ht="14.25" customHeight="1">
      <c r="A356" s="56"/>
      <c r="B356" s="59"/>
      <c r="C356" s="56"/>
      <c r="D356" s="56"/>
      <c r="E356" s="56"/>
      <c r="F356" s="56"/>
      <c r="G356" s="56"/>
      <c r="H356" s="198"/>
      <c r="I356" s="56"/>
    </row>
    <row r="357" ht="14.25" customHeight="1">
      <c r="A357" s="56"/>
      <c r="B357" s="59"/>
      <c r="C357" s="56"/>
      <c r="D357" s="56"/>
      <c r="E357" s="56"/>
      <c r="F357" s="56"/>
      <c r="G357" s="56"/>
      <c r="H357" s="198"/>
      <c r="I357" s="56"/>
    </row>
    <row r="358" ht="14.25" customHeight="1">
      <c r="A358" s="56"/>
      <c r="B358" s="59"/>
      <c r="C358" s="56"/>
      <c r="D358" s="56"/>
      <c r="E358" s="56"/>
      <c r="F358" s="56"/>
      <c r="G358" s="56"/>
      <c r="H358" s="198"/>
      <c r="I358" s="56"/>
    </row>
    <row r="359" ht="14.25" customHeight="1">
      <c r="A359" s="56"/>
      <c r="B359" s="59"/>
      <c r="C359" s="56"/>
      <c r="D359" s="56"/>
      <c r="E359" s="56"/>
      <c r="F359" s="56"/>
      <c r="G359" s="56"/>
      <c r="H359" s="198"/>
      <c r="I359" s="56"/>
    </row>
    <row r="360" ht="14.25" customHeight="1">
      <c r="A360" s="56"/>
      <c r="B360" s="59"/>
      <c r="C360" s="56"/>
      <c r="D360" s="56"/>
      <c r="E360" s="56"/>
      <c r="F360" s="56"/>
      <c r="G360" s="56"/>
      <c r="H360" s="198"/>
      <c r="I360" s="56"/>
    </row>
    <row r="361" ht="14.25" customHeight="1">
      <c r="A361" s="56"/>
      <c r="B361" s="59"/>
      <c r="C361" s="56"/>
      <c r="D361" s="56"/>
      <c r="E361" s="56"/>
      <c r="F361" s="56"/>
      <c r="G361" s="56"/>
      <c r="H361" s="198"/>
      <c r="I361" s="56"/>
    </row>
    <row r="362" ht="14.25" customHeight="1">
      <c r="A362" s="56"/>
      <c r="B362" s="59"/>
      <c r="C362" s="56"/>
      <c r="D362" s="56"/>
      <c r="E362" s="56"/>
      <c r="F362" s="56"/>
      <c r="G362" s="56"/>
      <c r="H362" s="198"/>
      <c r="I362" s="56"/>
    </row>
    <row r="363" ht="14.25" customHeight="1">
      <c r="A363" s="56"/>
      <c r="B363" s="59"/>
      <c r="C363" s="56"/>
      <c r="D363" s="56"/>
      <c r="E363" s="56"/>
      <c r="F363" s="56"/>
      <c r="G363" s="56"/>
      <c r="H363" s="198"/>
      <c r="I363" s="56"/>
    </row>
    <row r="364" ht="14.25" customHeight="1">
      <c r="A364" s="56"/>
      <c r="B364" s="59"/>
      <c r="C364" s="56"/>
      <c r="D364" s="56"/>
      <c r="E364" s="56"/>
      <c r="F364" s="56"/>
      <c r="G364" s="56"/>
      <c r="H364" s="198"/>
      <c r="I364" s="56"/>
    </row>
    <row r="365" ht="14.25" customHeight="1">
      <c r="A365" s="56"/>
      <c r="B365" s="59"/>
      <c r="C365" s="56"/>
      <c r="D365" s="56"/>
      <c r="E365" s="56"/>
      <c r="F365" s="56"/>
      <c r="G365" s="56"/>
      <c r="H365" s="198"/>
      <c r="I365" s="56"/>
    </row>
    <row r="366" ht="14.25" customHeight="1">
      <c r="A366" s="56"/>
      <c r="B366" s="59"/>
      <c r="C366" s="56"/>
      <c r="D366" s="56"/>
      <c r="E366" s="56"/>
      <c r="F366" s="56"/>
      <c r="G366" s="56"/>
      <c r="H366" s="198"/>
      <c r="I366" s="56"/>
    </row>
    <row r="367" ht="14.25" customHeight="1">
      <c r="A367" s="56"/>
      <c r="B367" s="59"/>
      <c r="C367" s="56"/>
      <c r="D367" s="56"/>
      <c r="E367" s="56"/>
      <c r="F367" s="56"/>
      <c r="G367" s="56"/>
      <c r="H367" s="198"/>
      <c r="I367" s="56"/>
    </row>
    <row r="368" ht="14.25" customHeight="1">
      <c r="A368" s="56"/>
      <c r="B368" s="59"/>
      <c r="C368" s="56"/>
      <c r="D368" s="56"/>
      <c r="E368" s="56"/>
      <c r="F368" s="56"/>
      <c r="G368" s="56"/>
      <c r="H368" s="198"/>
      <c r="I368" s="56"/>
    </row>
    <row r="369" ht="14.25" customHeight="1">
      <c r="A369" s="56"/>
      <c r="B369" s="59"/>
      <c r="C369" s="56"/>
      <c r="D369" s="56"/>
      <c r="E369" s="56"/>
      <c r="F369" s="56"/>
      <c r="G369" s="56"/>
      <c r="H369" s="198"/>
      <c r="I369" s="56"/>
    </row>
    <row r="370" ht="14.25" customHeight="1">
      <c r="A370" s="56"/>
      <c r="B370" s="59"/>
      <c r="C370" s="56"/>
      <c r="D370" s="56"/>
      <c r="E370" s="56"/>
      <c r="F370" s="56"/>
      <c r="G370" s="56"/>
      <c r="H370" s="198"/>
      <c r="I370" s="56"/>
    </row>
    <row r="371" ht="14.25" customHeight="1">
      <c r="A371" s="56"/>
      <c r="B371" s="59"/>
      <c r="C371" s="56"/>
      <c r="D371" s="56"/>
      <c r="E371" s="56"/>
      <c r="F371" s="56"/>
      <c r="G371" s="56"/>
      <c r="H371" s="198"/>
      <c r="I371" s="56"/>
    </row>
    <row r="372" ht="14.25" customHeight="1">
      <c r="A372" s="56"/>
      <c r="B372" s="59"/>
      <c r="C372" s="56"/>
      <c r="D372" s="56"/>
      <c r="E372" s="56"/>
      <c r="F372" s="56"/>
      <c r="G372" s="56"/>
      <c r="H372" s="198"/>
      <c r="I372" s="56"/>
    </row>
    <row r="373" ht="14.25" customHeight="1">
      <c r="A373" s="56"/>
      <c r="B373" s="59"/>
      <c r="C373" s="56"/>
      <c r="D373" s="56"/>
      <c r="E373" s="56"/>
      <c r="F373" s="56"/>
      <c r="G373" s="56"/>
      <c r="H373" s="198"/>
      <c r="I373" s="56"/>
    </row>
    <row r="374" ht="14.25" customHeight="1">
      <c r="A374" s="56"/>
      <c r="B374" s="59"/>
      <c r="C374" s="56"/>
      <c r="D374" s="56"/>
      <c r="E374" s="56"/>
      <c r="F374" s="56"/>
      <c r="G374" s="56"/>
      <c r="H374" s="198"/>
      <c r="I374" s="56"/>
    </row>
    <row r="375" ht="14.25" customHeight="1">
      <c r="A375" s="56"/>
      <c r="B375" s="59"/>
      <c r="C375" s="56"/>
      <c r="D375" s="56"/>
      <c r="E375" s="56"/>
      <c r="F375" s="56"/>
      <c r="G375" s="56"/>
      <c r="H375" s="198"/>
      <c r="I375" s="56"/>
    </row>
    <row r="376" ht="14.25" customHeight="1">
      <c r="A376" s="56"/>
      <c r="B376" s="59"/>
      <c r="C376" s="56"/>
      <c r="D376" s="56"/>
      <c r="E376" s="56"/>
      <c r="F376" s="56"/>
      <c r="G376" s="56"/>
      <c r="H376" s="198"/>
      <c r="I376" s="56"/>
    </row>
    <row r="377" ht="14.25" customHeight="1">
      <c r="A377" s="56"/>
      <c r="B377" s="59"/>
      <c r="C377" s="56"/>
      <c r="D377" s="56"/>
      <c r="E377" s="56"/>
      <c r="F377" s="56"/>
      <c r="G377" s="56"/>
      <c r="H377" s="198"/>
      <c r="I377" s="56"/>
    </row>
    <row r="378" ht="14.25" customHeight="1">
      <c r="A378" s="56"/>
      <c r="B378" s="59"/>
      <c r="C378" s="56"/>
      <c r="D378" s="56"/>
      <c r="E378" s="56"/>
      <c r="F378" s="56"/>
      <c r="G378" s="56"/>
      <c r="H378" s="198"/>
      <c r="I378" s="56"/>
    </row>
    <row r="379" ht="14.25" customHeight="1">
      <c r="A379" s="56"/>
      <c r="B379" s="59"/>
      <c r="C379" s="56"/>
      <c r="D379" s="56"/>
      <c r="E379" s="56"/>
      <c r="F379" s="56"/>
      <c r="G379" s="56"/>
      <c r="H379" s="198"/>
      <c r="I379" s="56"/>
    </row>
    <row r="380" ht="14.25" customHeight="1">
      <c r="A380" s="56"/>
      <c r="B380" s="59"/>
      <c r="C380" s="56"/>
      <c r="D380" s="56"/>
      <c r="E380" s="56"/>
      <c r="F380" s="56"/>
      <c r="G380" s="56"/>
      <c r="H380" s="198"/>
      <c r="I380" s="56"/>
    </row>
    <row r="381" ht="14.25" customHeight="1">
      <c r="A381" s="56"/>
      <c r="B381" s="59"/>
      <c r="C381" s="56"/>
      <c r="D381" s="56"/>
      <c r="E381" s="56"/>
      <c r="F381" s="56"/>
      <c r="G381" s="56"/>
      <c r="H381" s="198"/>
      <c r="I381" s="56"/>
    </row>
    <row r="382" ht="14.25" customHeight="1">
      <c r="A382" s="56"/>
      <c r="B382" s="59"/>
      <c r="C382" s="56"/>
      <c r="D382" s="56"/>
      <c r="E382" s="56"/>
      <c r="F382" s="56"/>
      <c r="G382" s="56"/>
      <c r="H382" s="198"/>
      <c r="I382" s="56"/>
    </row>
    <row r="383" ht="14.25" customHeight="1">
      <c r="A383" s="56"/>
      <c r="B383" s="59"/>
      <c r="C383" s="56"/>
      <c r="D383" s="56"/>
      <c r="E383" s="56"/>
      <c r="F383" s="56"/>
      <c r="G383" s="56"/>
      <c r="H383" s="198"/>
      <c r="I383" s="56"/>
    </row>
    <row r="384" ht="14.25" customHeight="1">
      <c r="A384" s="56"/>
      <c r="B384" s="59"/>
      <c r="C384" s="56"/>
      <c r="D384" s="56"/>
      <c r="E384" s="56"/>
      <c r="F384" s="56"/>
      <c r="G384" s="56"/>
      <c r="H384" s="198"/>
      <c r="I384" s="56"/>
    </row>
    <row r="385" ht="14.25" customHeight="1">
      <c r="A385" s="56"/>
      <c r="B385" s="59"/>
      <c r="C385" s="56"/>
      <c r="D385" s="56"/>
      <c r="E385" s="56"/>
      <c r="F385" s="56"/>
      <c r="G385" s="56"/>
      <c r="H385" s="198"/>
      <c r="I385" s="56"/>
    </row>
    <row r="386" ht="14.25" customHeight="1">
      <c r="A386" s="56"/>
      <c r="B386" s="59"/>
      <c r="C386" s="56"/>
      <c r="D386" s="56"/>
      <c r="E386" s="56"/>
      <c r="F386" s="56"/>
      <c r="G386" s="56"/>
      <c r="H386" s="198"/>
      <c r="I386" s="56"/>
    </row>
    <row r="387" ht="14.25" customHeight="1">
      <c r="A387" s="56"/>
      <c r="B387" s="59"/>
      <c r="C387" s="56"/>
      <c r="D387" s="56"/>
      <c r="E387" s="56"/>
      <c r="F387" s="56"/>
      <c r="G387" s="56"/>
      <c r="H387" s="198"/>
      <c r="I387" s="56"/>
    </row>
    <row r="388" ht="14.25" customHeight="1">
      <c r="A388" s="56"/>
      <c r="B388" s="59"/>
      <c r="C388" s="56"/>
      <c r="D388" s="56"/>
      <c r="E388" s="56"/>
      <c r="F388" s="56"/>
      <c r="G388" s="56"/>
      <c r="H388" s="198"/>
      <c r="I388" s="56"/>
    </row>
    <row r="389" ht="14.25" customHeight="1">
      <c r="A389" s="56"/>
      <c r="B389" s="59"/>
      <c r="C389" s="56"/>
      <c r="D389" s="56"/>
      <c r="E389" s="56"/>
      <c r="F389" s="56"/>
      <c r="G389" s="56"/>
      <c r="H389" s="198"/>
      <c r="I389" s="56"/>
    </row>
    <row r="390" ht="14.25" customHeight="1">
      <c r="A390" s="56"/>
      <c r="B390" s="59"/>
      <c r="C390" s="56"/>
      <c r="D390" s="56"/>
      <c r="E390" s="56"/>
      <c r="F390" s="56"/>
      <c r="G390" s="56"/>
      <c r="H390" s="198"/>
      <c r="I390" s="56"/>
    </row>
    <row r="391" ht="14.25" customHeight="1">
      <c r="A391" s="56"/>
      <c r="B391" s="59"/>
      <c r="C391" s="56"/>
      <c r="D391" s="56"/>
      <c r="E391" s="56"/>
      <c r="F391" s="56"/>
      <c r="G391" s="56"/>
      <c r="H391" s="198"/>
      <c r="I391" s="56"/>
    </row>
    <row r="392" ht="14.25" customHeight="1">
      <c r="A392" s="56"/>
      <c r="B392" s="59"/>
      <c r="C392" s="56"/>
      <c r="D392" s="56"/>
      <c r="E392" s="56"/>
      <c r="F392" s="56"/>
      <c r="G392" s="56"/>
      <c r="H392" s="198"/>
      <c r="I392" s="56"/>
    </row>
    <row r="393" ht="14.25" customHeight="1">
      <c r="A393" s="56"/>
      <c r="B393" s="59"/>
      <c r="C393" s="56"/>
      <c r="D393" s="56"/>
      <c r="E393" s="56"/>
      <c r="F393" s="56"/>
      <c r="G393" s="56"/>
      <c r="H393" s="198"/>
      <c r="I393" s="56"/>
    </row>
    <row r="394" ht="14.25" customHeight="1">
      <c r="A394" s="56"/>
      <c r="B394" s="59"/>
      <c r="C394" s="56"/>
      <c r="D394" s="56"/>
      <c r="E394" s="56"/>
      <c r="F394" s="56"/>
      <c r="G394" s="56"/>
      <c r="H394" s="198"/>
      <c r="I394" s="56"/>
    </row>
    <row r="395" ht="14.25" customHeight="1">
      <c r="A395" s="56"/>
      <c r="B395" s="59"/>
      <c r="C395" s="56"/>
      <c r="D395" s="56"/>
      <c r="E395" s="56"/>
      <c r="F395" s="56"/>
      <c r="G395" s="56"/>
      <c r="H395" s="198"/>
      <c r="I395" s="56"/>
    </row>
    <row r="396" ht="14.25" customHeight="1">
      <c r="A396" s="56"/>
      <c r="B396" s="59"/>
      <c r="C396" s="56"/>
      <c r="D396" s="56"/>
      <c r="E396" s="56"/>
      <c r="F396" s="56"/>
      <c r="G396" s="56"/>
      <c r="H396" s="198"/>
      <c r="I396" s="56"/>
    </row>
    <row r="397" ht="14.25" customHeight="1">
      <c r="A397" s="56"/>
      <c r="B397" s="59"/>
      <c r="C397" s="56"/>
      <c r="D397" s="56"/>
      <c r="E397" s="56"/>
      <c r="F397" s="56"/>
      <c r="G397" s="56"/>
      <c r="H397" s="198"/>
      <c r="I397" s="56"/>
    </row>
    <row r="398" ht="14.25" customHeight="1">
      <c r="A398" s="56"/>
      <c r="B398" s="59"/>
      <c r="C398" s="56"/>
      <c r="D398" s="56"/>
      <c r="E398" s="56"/>
      <c r="F398" s="56"/>
      <c r="G398" s="56"/>
      <c r="H398" s="198"/>
      <c r="I398" s="56"/>
    </row>
    <row r="399" ht="14.25" customHeight="1">
      <c r="A399" s="56"/>
      <c r="B399" s="59"/>
      <c r="C399" s="56"/>
      <c r="D399" s="56"/>
      <c r="E399" s="56"/>
      <c r="F399" s="56"/>
      <c r="G399" s="56"/>
      <c r="H399" s="198"/>
      <c r="I399" s="56"/>
    </row>
    <row r="400" ht="14.25" customHeight="1">
      <c r="A400" s="56"/>
      <c r="B400" s="59"/>
      <c r="C400" s="56"/>
      <c r="D400" s="56"/>
      <c r="E400" s="56"/>
      <c r="F400" s="56"/>
      <c r="G400" s="56"/>
      <c r="H400" s="198"/>
      <c r="I400" s="56"/>
    </row>
    <row r="401" ht="14.25" customHeight="1">
      <c r="A401" s="56"/>
      <c r="B401" s="59"/>
      <c r="C401" s="56"/>
      <c r="D401" s="56"/>
      <c r="E401" s="56"/>
      <c r="F401" s="56"/>
      <c r="G401" s="56"/>
      <c r="H401" s="198"/>
      <c r="I401" s="56"/>
    </row>
    <row r="402" ht="14.25" customHeight="1">
      <c r="A402" s="56"/>
      <c r="B402" s="59"/>
      <c r="C402" s="56"/>
      <c r="D402" s="56"/>
      <c r="E402" s="56"/>
      <c r="F402" s="56"/>
      <c r="G402" s="56"/>
      <c r="H402" s="198"/>
      <c r="I402" s="56"/>
    </row>
    <row r="403" ht="14.25" customHeight="1">
      <c r="A403" s="56"/>
      <c r="B403" s="59"/>
      <c r="C403" s="56"/>
      <c r="D403" s="56"/>
      <c r="E403" s="56"/>
      <c r="F403" s="56"/>
      <c r="G403" s="56"/>
      <c r="H403" s="198"/>
      <c r="I403" s="56"/>
    </row>
    <row r="404" ht="14.25" customHeight="1">
      <c r="A404" s="56"/>
      <c r="B404" s="59"/>
      <c r="C404" s="56"/>
      <c r="D404" s="56"/>
      <c r="E404" s="56"/>
      <c r="F404" s="56"/>
      <c r="G404" s="56"/>
      <c r="H404" s="198"/>
      <c r="I404" s="56"/>
    </row>
    <row r="405" ht="14.25" customHeight="1">
      <c r="A405" s="56"/>
      <c r="B405" s="59"/>
      <c r="C405" s="56"/>
      <c r="D405" s="56"/>
      <c r="E405" s="56"/>
      <c r="F405" s="56"/>
      <c r="G405" s="56"/>
      <c r="H405" s="198"/>
      <c r="I405" s="56"/>
    </row>
    <row r="406" ht="14.25" customHeight="1">
      <c r="A406" s="56"/>
      <c r="B406" s="59"/>
      <c r="C406" s="56"/>
      <c r="D406" s="56"/>
      <c r="E406" s="56"/>
      <c r="F406" s="56"/>
      <c r="G406" s="56"/>
      <c r="H406" s="198"/>
      <c r="I406" s="56"/>
    </row>
    <row r="407" ht="14.25" customHeight="1">
      <c r="A407" s="56"/>
      <c r="B407" s="59"/>
      <c r="C407" s="56"/>
      <c r="D407" s="56"/>
      <c r="E407" s="56"/>
      <c r="F407" s="56"/>
      <c r="G407" s="56"/>
      <c r="H407" s="198"/>
      <c r="I407" s="56"/>
    </row>
    <row r="408" ht="14.25" customHeight="1">
      <c r="A408" s="56"/>
      <c r="B408" s="59"/>
      <c r="C408" s="56"/>
      <c r="D408" s="56"/>
      <c r="E408" s="56"/>
      <c r="F408" s="56"/>
      <c r="G408" s="56"/>
      <c r="H408" s="198"/>
      <c r="I408" s="56"/>
    </row>
    <row r="409" ht="14.25" customHeight="1">
      <c r="A409" s="56"/>
      <c r="B409" s="59"/>
      <c r="C409" s="56"/>
      <c r="D409" s="56"/>
      <c r="E409" s="56"/>
      <c r="F409" s="56"/>
      <c r="G409" s="56"/>
      <c r="H409" s="198"/>
      <c r="I409" s="56"/>
    </row>
    <row r="410" ht="14.25" customHeight="1">
      <c r="A410" s="56"/>
      <c r="B410" s="59"/>
      <c r="C410" s="56"/>
      <c r="D410" s="56"/>
      <c r="E410" s="56"/>
      <c r="F410" s="56"/>
      <c r="G410" s="56"/>
      <c r="H410" s="198"/>
      <c r="I410" s="56"/>
    </row>
    <row r="411" ht="14.25" customHeight="1">
      <c r="A411" s="56"/>
      <c r="B411" s="59"/>
      <c r="C411" s="56"/>
      <c r="D411" s="56"/>
      <c r="E411" s="56"/>
      <c r="F411" s="56"/>
      <c r="G411" s="56"/>
      <c r="H411" s="198"/>
      <c r="I411" s="56"/>
    </row>
    <row r="412" ht="14.25" customHeight="1">
      <c r="A412" s="56"/>
      <c r="B412" s="59"/>
      <c r="C412" s="56"/>
      <c r="D412" s="56"/>
      <c r="E412" s="56"/>
      <c r="F412" s="56"/>
      <c r="G412" s="56"/>
      <c r="H412" s="198"/>
      <c r="I412" s="56"/>
    </row>
    <row r="413" ht="14.25" customHeight="1">
      <c r="A413" s="56"/>
      <c r="B413" s="59"/>
      <c r="C413" s="56"/>
      <c r="D413" s="56"/>
      <c r="E413" s="56"/>
      <c r="F413" s="56"/>
      <c r="G413" s="56"/>
      <c r="H413" s="198"/>
      <c r="I413" s="56"/>
    </row>
    <row r="414" ht="14.25" customHeight="1">
      <c r="A414" s="56"/>
      <c r="B414" s="59"/>
      <c r="C414" s="56"/>
      <c r="D414" s="56"/>
      <c r="E414" s="56"/>
      <c r="F414" s="56"/>
      <c r="G414" s="56"/>
      <c r="H414" s="198"/>
      <c r="I414" s="56"/>
    </row>
    <row r="415" ht="14.25" customHeight="1">
      <c r="A415" s="56"/>
      <c r="B415" s="59"/>
      <c r="C415" s="56"/>
      <c r="D415" s="56"/>
      <c r="E415" s="56"/>
      <c r="F415" s="56"/>
      <c r="G415" s="56"/>
      <c r="H415" s="198"/>
      <c r="I415" s="56"/>
    </row>
    <row r="416" ht="14.25" customHeight="1">
      <c r="A416" s="56"/>
      <c r="B416" s="59"/>
      <c r="C416" s="56"/>
      <c r="D416" s="56"/>
      <c r="E416" s="56"/>
      <c r="F416" s="56"/>
      <c r="G416" s="56"/>
      <c r="H416" s="198"/>
      <c r="I416" s="56"/>
    </row>
    <row r="417" ht="14.25" customHeight="1">
      <c r="A417" s="56"/>
      <c r="B417" s="59"/>
      <c r="C417" s="56"/>
      <c r="D417" s="56"/>
      <c r="E417" s="56"/>
      <c r="F417" s="56"/>
      <c r="G417" s="56"/>
      <c r="H417" s="198"/>
      <c r="I417" s="56"/>
    </row>
    <row r="418" ht="14.25" customHeight="1">
      <c r="A418" s="56"/>
      <c r="B418" s="59"/>
      <c r="C418" s="56"/>
      <c r="D418" s="56"/>
      <c r="E418" s="56"/>
      <c r="F418" s="56"/>
      <c r="G418" s="56"/>
      <c r="H418" s="198"/>
      <c r="I418" s="56"/>
    </row>
    <row r="419" ht="14.25" customHeight="1">
      <c r="A419" s="56"/>
      <c r="B419" s="59"/>
      <c r="C419" s="56"/>
      <c r="D419" s="56"/>
      <c r="E419" s="56"/>
      <c r="F419" s="56"/>
      <c r="G419" s="56"/>
      <c r="H419" s="198"/>
      <c r="I419" s="56"/>
    </row>
    <row r="420" ht="14.25" customHeight="1">
      <c r="A420" s="56"/>
      <c r="B420" s="59"/>
      <c r="C420" s="56"/>
      <c r="D420" s="56"/>
      <c r="E420" s="56"/>
      <c r="F420" s="56"/>
      <c r="G420" s="56"/>
      <c r="H420" s="198"/>
      <c r="I420" s="56"/>
    </row>
    <row r="421" ht="14.25" customHeight="1">
      <c r="A421" s="56"/>
      <c r="B421" s="59"/>
      <c r="C421" s="56"/>
      <c r="D421" s="56"/>
      <c r="E421" s="56"/>
      <c r="F421" s="56"/>
      <c r="G421" s="56"/>
      <c r="H421" s="198"/>
      <c r="I421" s="56"/>
    </row>
    <row r="422" ht="14.25" customHeight="1">
      <c r="A422" s="56"/>
      <c r="B422" s="59"/>
      <c r="C422" s="56"/>
      <c r="D422" s="56"/>
      <c r="E422" s="56"/>
      <c r="F422" s="56"/>
      <c r="G422" s="56"/>
      <c r="H422" s="198"/>
      <c r="I422" s="56"/>
    </row>
    <row r="423" ht="14.25" customHeight="1">
      <c r="A423" s="56"/>
      <c r="B423" s="59"/>
      <c r="C423" s="56"/>
      <c r="D423" s="56"/>
      <c r="E423" s="56"/>
      <c r="F423" s="56"/>
      <c r="G423" s="56"/>
      <c r="H423" s="198"/>
      <c r="I423" s="56"/>
    </row>
    <row r="424" ht="14.25" customHeight="1">
      <c r="A424" s="56"/>
      <c r="B424" s="59"/>
      <c r="C424" s="56"/>
      <c r="D424" s="56"/>
      <c r="E424" s="56"/>
      <c r="F424" s="56"/>
      <c r="G424" s="56"/>
      <c r="H424" s="198"/>
      <c r="I424" s="56"/>
    </row>
    <row r="425" ht="14.25" customHeight="1">
      <c r="A425" s="56"/>
      <c r="B425" s="59"/>
      <c r="C425" s="56"/>
      <c r="D425" s="56"/>
      <c r="E425" s="56"/>
      <c r="F425" s="56"/>
      <c r="G425" s="56"/>
      <c r="H425" s="198"/>
      <c r="I425" s="56"/>
    </row>
    <row r="426" ht="14.25" customHeight="1">
      <c r="A426" s="56"/>
      <c r="B426" s="59"/>
      <c r="C426" s="56"/>
      <c r="D426" s="56"/>
      <c r="E426" s="56"/>
      <c r="F426" s="56"/>
      <c r="G426" s="56"/>
      <c r="H426" s="198"/>
      <c r="I426" s="56"/>
    </row>
    <row r="427" ht="14.25" customHeight="1">
      <c r="A427" s="56"/>
      <c r="B427" s="59"/>
      <c r="C427" s="56"/>
      <c r="D427" s="56"/>
      <c r="E427" s="56"/>
      <c r="F427" s="56"/>
      <c r="G427" s="56"/>
      <c r="H427" s="198"/>
      <c r="I427" s="56"/>
    </row>
    <row r="428" ht="14.25" customHeight="1">
      <c r="A428" s="56"/>
      <c r="B428" s="59"/>
      <c r="C428" s="56"/>
      <c r="D428" s="56"/>
      <c r="E428" s="56"/>
      <c r="F428" s="56"/>
      <c r="G428" s="56"/>
      <c r="H428" s="198"/>
      <c r="I428" s="56"/>
    </row>
    <row r="429" ht="14.25" customHeight="1">
      <c r="A429" s="56"/>
      <c r="B429" s="59"/>
      <c r="C429" s="56"/>
      <c r="D429" s="56"/>
      <c r="E429" s="56"/>
      <c r="F429" s="56"/>
      <c r="G429" s="56"/>
      <c r="H429" s="198"/>
      <c r="I429" s="56"/>
    </row>
    <row r="430" ht="14.25" customHeight="1">
      <c r="A430" s="56"/>
      <c r="B430" s="59"/>
      <c r="C430" s="56"/>
      <c r="D430" s="56"/>
      <c r="E430" s="56"/>
      <c r="F430" s="56"/>
      <c r="G430" s="56"/>
      <c r="H430" s="198"/>
      <c r="I430" s="56"/>
    </row>
    <row r="431" ht="14.25" customHeight="1">
      <c r="A431" s="56"/>
      <c r="B431" s="59"/>
      <c r="C431" s="56"/>
      <c r="D431" s="56"/>
      <c r="E431" s="56"/>
      <c r="F431" s="56"/>
      <c r="G431" s="56"/>
      <c r="H431" s="198"/>
      <c r="I431" s="56"/>
    </row>
    <row r="432" ht="14.25" customHeight="1">
      <c r="A432" s="56"/>
      <c r="B432" s="59"/>
      <c r="C432" s="56"/>
      <c r="D432" s="56"/>
      <c r="E432" s="56"/>
      <c r="F432" s="56"/>
      <c r="G432" s="56"/>
      <c r="H432" s="198"/>
      <c r="I432" s="56"/>
    </row>
    <row r="433" ht="14.25" customHeight="1">
      <c r="A433" s="56"/>
      <c r="B433" s="59"/>
      <c r="C433" s="56"/>
      <c r="D433" s="56"/>
      <c r="E433" s="56"/>
      <c r="F433" s="56"/>
      <c r="G433" s="56"/>
      <c r="H433" s="198"/>
      <c r="I433" s="56"/>
    </row>
    <row r="434" ht="14.25" customHeight="1">
      <c r="A434" s="56"/>
      <c r="B434" s="59"/>
      <c r="C434" s="56"/>
      <c r="D434" s="56"/>
      <c r="E434" s="56"/>
      <c r="F434" s="56"/>
      <c r="G434" s="56"/>
      <c r="H434" s="198"/>
      <c r="I434" s="56"/>
    </row>
    <row r="435" ht="14.25" customHeight="1">
      <c r="A435" s="56"/>
      <c r="B435" s="59"/>
      <c r="C435" s="56"/>
      <c r="D435" s="56"/>
      <c r="E435" s="56"/>
      <c r="F435" s="56"/>
      <c r="G435" s="56"/>
      <c r="H435" s="198"/>
      <c r="I435" s="56"/>
    </row>
    <row r="436" ht="14.25" customHeight="1">
      <c r="A436" s="56"/>
      <c r="B436" s="59"/>
      <c r="C436" s="56"/>
      <c r="D436" s="56"/>
      <c r="E436" s="56"/>
      <c r="F436" s="56"/>
      <c r="G436" s="56"/>
      <c r="H436" s="198"/>
      <c r="I436" s="56"/>
    </row>
    <row r="437" ht="14.25" customHeight="1">
      <c r="A437" s="56"/>
      <c r="B437" s="59"/>
      <c r="C437" s="56"/>
      <c r="D437" s="56"/>
      <c r="E437" s="56"/>
      <c r="F437" s="56"/>
      <c r="G437" s="56"/>
      <c r="H437" s="198"/>
      <c r="I437" s="56"/>
    </row>
    <row r="438" ht="14.25" customHeight="1">
      <c r="A438" s="56"/>
      <c r="B438" s="59"/>
      <c r="C438" s="56"/>
      <c r="D438" s="56"/>
      <c r="E438" s="56"/>
      <c r="F438" s="56"/>
      <c r="G438" s="56"/>
      <c r="H438" s="198"/>
      <c r="I438" s="56"/>
    </row>
    <row r="439" ht="14.25" customHeight="1">
      <c r="A439" s="56"/>
      <c r="B439" s="59"/>
      <c r="C439" s="56"/>
      <c r="D439" s="56"/>
      <c r="E439" s="56"/>
      <c r="F439" s="56"/>
      <c r="G439" s="56"/>
      <c r="H439" s="198"/>
      <c r="I439" s="56"/>
    </row>
    <row r="440" ht="14.25" customHeight="1">
      <c r="A440" s="56"/>
      <c r="B440" s="59"/>
      <c r="C440" s="56"/>
      <c r="D440" s="56"/>
      <c r="E440" s="56"/>
      <c r="F440" s="56"/>
      <c r="G440" s="56"/>
      <c r="H440" s="198"/>
      <c r="I440" s="56"/>
    </row>
    <row r="441" ht="14.25" customHeight="1">
      <c r="A441" s="56"/>
      <c r="B441" s="59"/>
      <c r="C441" s="56"/>
      <c r="D441" s="56"/>
      <c r="E441" s="56"/>
      <c r="F441" s="56"/>
      <c r="G441" s="56"/>
      <c r="H441" s="198"/>
      <c r="I441" s="56"/>
    </row>
    <row r="442" ht="14.25" customHeight="1">
      <c r="A442" s="56"/>
      <c r="B442" s="59"/>
      <c r="C442" s="56"/>
      <c r="D442" s="56"/>
      <c r="E442" s="56"/>
      <c r="F442" s="56"/>
      <c r="G442" s="56"/>
      <c r="H442" s="198"/>
      <c r="I442" s="56"/>
    </row>
    <row r="443" ht="14.25" customHeight="1">
      <c r="A443" s="56"/>
      <c r="B443" s="59"/>
      <c r="C443" s="56"/>
      <c r="D443" s="56"/>
      <c r="E443" s="56"/>
      <c r="F443" s="56"/>
      <c r="G443" s="56"/>
      <c r="H443" s="198"/>
      <c r="I443" s="56"/>
    </row>
    <row r="444" ht="14.25" customHeight="1">
      <c r="A444" s="56"/>
      <c r="B444" s="59"/>
      <c r="C444" s="56"/>
      <c r="D444" s="56"/>
      <c r="E444" s="56"/>
      <c r="F444" s="56"/>
      <c r="G444" s="56"/>
      <c r="H444" s="198"/>
      <c r="I444" s="56"/>
    </row>
    <row r="445" ht="14.25" customHeight="1">
      <c r="A445" s="56"/>
      <c r="B445" s="59"/>
      <c r="C445" s="56"/>
      <c r="D445" s="56"/>
      <c r="E445" s="56"/>
      <c r="F445" s="56"/>
      <c r="G445" s="56"/>
      <c r="H445" s="198"/>
      <c r="I445" s="56"/>
    </row>
    <row r="446" ht="14.25" customHeight="1">
      <c r="A446" s="56"/>
      <c r="B446" s="59"/>
      <c r="C446" s="56"/>
      <c r="D446" s="56"/>
      <c r="E446" s="56"/>
      <c r="F446" s="56"/>
      <c r="G446" s="56"/>
      <c r="H446" s="198"/>
      <c r="I446" s="56"/>
    </row>
    <row r="447" ht="14.25" customHeight="1">
      <c r="A447" s="56"/>
      <c r="B447" s="59"/>
      <c r="C447" s="56"/>
      <c r="D447" s="56"/>
      <c r="E447" s="56"/>
      <c r="F447" s="56"/>
      <c r="G447" s="56"/>
      <c r="H447" s="198"/>
      <c r="I447" s="56"/>
    </row>
    <row r="448" ht="14.25" customHeight="1">
      <c r="A448" s="56"/>
      <c r="B448" s="59"/>
      <c r="C448" s="56"/>
      <c r="D448" s="56"/>
      <c r="E448" s="56"/>
      <c r="F448" s="56"/>
      <c r="G448" s="56"/>
      <c r="H448" s="198"/>
      <c r="I448" s="56"/>
    </row>
    <row r="449" ht="14.25" customHeight="1">
      <c r="A449" s="56"/>
      <c r="B449" s="59"/>
      <c r="C449" s="56"/>
      <c r="D449" s="56"/>
      <c r="E449" s="56"/>
      <c r="F449" s="56"/>
      <c r="G449" s="56"/>
      <c r="H449" s="198"/>
      <c r="I449" s="56"/>
    </row>
    <row r="450" ht="14.25" customHeight="1">
      <c r="A450" s="56"/>
      <c r="B450" s="59"/>
      <c r="C450" s="56"/>
      <c r="D450" s="56"/>
      <c r="E450" s="56"/>
      <c r="F450" s="56"/>
      <c r="G450" s="56"/>
      <c r="H450" s="198"/>
      <c r="I450" s="56"/>
    </row>
    <row r="451" ht="14.25" customHeight="1">
      <c r="A451" s="56"/>
      <c r="B451" s="59"/>
      <c r="C451" s="56"/>
      <c r="D451" s="56"/>
      <c r="E451" s="56"/>
      <c r="F451" s="56"/>
      <c r="G451" s="56"/>
      <c r="H451" s="198"/>
      <c r="I451" s="56"/>
    </row>
    <row r="452" ht="14.25" customHeight="1">
      <c r="A452" s="56"/>
      <c r="B452" s="59"/>
      <c r="C452" s="56"/>
      <c r="D452" s="56"/>
      <c r="E452" s="56"/>
      <c r="F452" s="56"/>
      <c r="G452" s="56"/>
      <c r="H452" s="198"/>
      <c r="I452" s="56"/>
    </row>
    <row r="453" ht="14.25" customHeight="1">
      <c r="A453" s="56"/>
      <c r="B453" s="59"/>
      <c r="C453" s="56"/>
      <c r="D453" s="56"/>
      <c r="E453" s="56"/>
      <c r="F453" s="56"/>
      <c r="G453" s="56"/>
      <c r="H453" s="198"/>
      <c r="I453" s="56"/>
    </row>
    <row r="454" ht="14.25" customHeight="1">
      <c r="A454" s="56"/>
      <c r="B454" s="59"/>
      <c r="C454" s="56"/>
      <c r="D454" s="56"/>
      <c r="E454" s="56"/>
      <c r="F454" s="56"/>
      <c r="G454" s="56"/>
      <c r="H454" s="198"/>
      <c r="I454" s="56"/>
    </row>
    <row r="455" ht="14.25" customHeight="1">
      <c r="A455" s="56"/>
      <c r="B455" s="59"/>
      <c r="C455" s="56"/>
      <c r="D455" s="56"/>
      <c r="E455" s="56"/>
      <c r="F455" s="56"/>
      <c r="G455" s="56"/>
      <c r="H455" s="198"/>
      <c r="I455" s="56"/>
    </row>
    <row r="456" ht="14.25" customHeight="1">
      <c r="A456" s="56"/>
      <c r="B456" s="59"/>
      <c r="C456" s="56"/>
      <c r="D456" s="56"/>
      <c r="E456" s="56"/>
      <c r="F456" s="56"/>
      <c r="G456" s="56"/>
      <c r="H456" s="198"/>
      <c r="I456" s="56"/>
    </row>
    <row r="457" ht="14.25" customHeight="1">
      <c r="A457" s="56"/>
      <c r="B457" s="59"/>
      <c r="C457" s="56"/>
      <c r="D457" s="56"/>
      <c r="E457" s="56"/>
      <c r="F457" s="56"/>
      <c r="G457" s="56"/>
      <c r="H457" s="198"/>
      <c r="I457" s="56"/>
    </row>
    <row r="458" ht="14.25" customHeight="1">
      <c r="A458" s="56"/>
      <c r="B458" s="59"/>
      <c r="C458" s="56"/>
      <c r="D458" s="56"/>
      <c r="E458" s="56"/>
      <c r="F458" s="56"/>
      <c r="G458" s="56"/>
      <c r="H458" s="198"/>
      <c r="I458" s="56"/>
    </row>
    <row r="459" ht="14.25" customHeight="1">
      <c r="A459" s="56"/>
      <c r="B459" s="59"/>
      <c r="C459" s="56"/>
      <c r="D459" s="56"/>
      <c r="E459" s="56"/>
      <c r="F459" s="56"/>
      <c r="G459" s="56"/>
      <c r="H459" s="198"/>
      <c r="I459" s="56"/>
    </row>
    <row r="460" ht="14.25" customHeight="1">
      <c r="A460" s="56"/>
      <c r="B460" s="59"/>
      <c r="C460" s="56"/>
      <c r="D460" s="56"/>
      <c r="E460" s="56"/>
      <c r="F460" s="56"/>
      <c r="G460" s="56"/>
      <c r="H460" s="198"/>
      <c r="I460" s="56"/>
    </row>
    <row r="461" ht="14.25" customHeight="1">
      <c r="A461" s="56"/>
      <c r="B461" s="59"/>
      <c r="C461" s="56"/>
      <c r="D461" s="56"/>
      <c r="E461" s="56"/>
      <c r="F461" s="56"/>
      <c r="G461" s="56"/>
      <c r="H461" s="198"/>
      <c r="I461" s="56"/>
    </row>
    <row r="462" ht="14.25" customHeight="1">
      <c r="A462" s="56"/>
      <c r="B462" s="59"/>
      <c r="C462" s="56"/>
      <c r="D462" s="56"/>
      <c r="E462" s="56"/>
      <c r="F462" s="56"/>
      <c r="G462" s="56"/>
      <c r="H462" s="198"/>
      <c r="I462" s="56"/>
    </row>
    <row r="463" ht="14.25" customHeight="1">
      <c r="A463" s="56"/>
      <c r="B463" s="59"/>
      <c r="C463" s="56"/>
      <c r="D463" s="56"/>
      <c r="E463" s="56"/>
      <c r="F463" s="56"/>
      <c r="G463" s="56"/>
      <c r="H463" s="198"/>
      <c r="I463" s="56"/>
    </row>
    <row r="464" ht="14.25" customHeight="1">
      <c r="A464" s="56"/>
      <c r="B464" s="59"/>
      <c r="C464" s="56"/>
      <c r="D464" s="56"/>
      <c r="E464" s="56"/>
      <c r="F464" s="56"/>
      <c r="G464" s="56"/>
      <c r="H464" s="198"/>
      <c r="I464" s="56"/>
    </row>
    <row r="465" ht="14.25" customHeight="1">
      <c r="A465" s="56"/>
      <c r="B465" s="59"/>
      <c r="C465" s="56"/>
      <c r="D465" s="56"/>
      <c r="E465" s="56"/>
      <c r="F465" s="56"/>
      <c r="G465" s="56"/>
      <c r="H465" s="198"/>
      <c r="I465" s="56"/>
    </row>
    <row r="466" ht="14.25" customHeight="1">
      <c r="A466" s="56"/>
      <c r="B466" s="59"/>
      <c r="C466" s="56"/>
      <c r="D466" s="56"/>
      <c r="E466" s="56"/>
      <c r="F466" s="56"/>
      <c r="G466" s="56"/>
      <c r="H466" s="198"/>
      <c r="I466" s="56"/>
    </row>
    <row r="467" ht="14.25" customHeight="1">
      <c r="A467" s="56"/>
      <c r="B467" s="59"/>
      <c r="C467" s="56"/>
      <c r="D467" s="56"/>
      <c r="E467" s="56"/>
      <c r="F467" s="56"/>
      <c r="G467" s="56"/>
      <c r="H467" s="198"/>
      <c r="I467" s="56"/>
    </row>
    <row r="468" ht="14.25" customHeight="1">
      <c r="A468" s="56"/>
      <c r="B468" s="59"/>
      <c r="C468" s="56"/>
      <c r="D468" s="56"/>
      <c r="E468" s="56"/>
      <c r="F468" s="56"/>
      <c r="G468" s="56"/>
      <c r="H468" s="198"/>
      <c r="I468" s="56"/>
    </row>
    <row r="469" ht="14.25" customHeight="1">
      <c r="A469" s="56"/>
      <c r="B469" s="59"/>
      <c r="C469" s="56"/>
      <c r="D469" s="56"/>
      <c r="E469" s="56"/>
      <c r="F469" s="56"/>
      <c r="G469" s="56"/>
      <c r="H469" s="198"/>
      <c r="I469" s="56"/>
    </row>
    <row r="470" ht="14.25" customHeight="1">
      <c r="A470" s="56"/>
      <c r="B470" s="59"/>
      <c r="C470" s="56"/>
      <c r="D470" s="56"/>
      <c r="E470" s="56"/>
      <c r="F470" s="56"/>
      <c r="G470" s="56"/>
      <c r="H470" s="198"/>
      <c r="I470" s="56"/>
    </row>
    <row r="471" ht="14.25" customHeight="1">
      <c r="A471" s="56"/>
      <c r="B471" s="59"/>
      <c r="C471" s="56"/>
      <c r="D471" s="56"/>
      <c r="E471" s="56"/>
      <c r="F471" s="56"/>
      <c r="G471" s="56"/>
      <c r="H471" s="198"/>
      <c r="I471" s="56"/>
    </row>
    <row r="472" ht="14.25" customHeight="1">
      <c r="A472" s="56"/>
      <c r="B472" s="59"/>
      <c r="C472" s="56"/>
      <c r="D472" s="56"/>
      <c r="E472" s="56"/>
      <c r="F472" s="56"/>
      <c r="G472" s="56"/>
      <c r="H472" s="198"/>
      <c r="I472" s="56"/>
    </row>
    <row r="473" ht="14.25" customHeight="1">
      <c r="A473" s="56"/>
      <c r="B473" s="59"/>
      <c r="C473" s="56"/>
      <c r="D473" s="56"/>
      <c r="E473" s="56"/>
      <c r="F473" s="56"/>
      <c r="G473" s="56"/>
      <c r="H473" s="198"/>
      <c r="I473" s="56"/>
    </row>
    <row r="474" ht="14.25" customHeight="1">
      <c r="A474" s="56"/>
      <c r="B474" s="59"/>
      <c r="C474" s="56"/>
      <c r="D474" s="56"/>
      <c r="E474" s="56"/>
      <c r="F474" s="56"/>
      <c r="G474" s="56"/>
      <c r="H474" s="198"/>
      <c r="I474" s="56"/>
    </row>
    <row r="475" ht="14.25" customHeight="1">
      <c r="A475" s="56"/>
      <c r="B475" s="59"/>
      <c r="C475" s="56"/>
      <c r="D475" s="56"/>
      <c r="E475" s="56"/>
      <c r="F475" s="56"/>
      <c r="G475" s="56"/>
      <c r="H475" s="198"/>
      <c r="I475" s="56"/>
    </row>
    <row r="476" ht="14.25" customHeight="1">
      <c r="A476" s="56"/>
      <c r="B476" s="59"/>
      <c r="C476" s="56"/>
      <c r="D476" s="56"/>
      <c r="E476" s="56"/>
      <c r="F476" s="56"/>
      <c r="G476" s="56"/>
      <c r="H476" s="198"/>
      <c r="I476" s="56"/>
    </row>
    <row r="477" ht="14.25" customHeight="1">
      <c r="A477" s="56"/>
      <c r="B477" s="59"/>
      <c r="C477" s="56"/>
      <c r="D477" s="56"/>
      <c r="E477" s="56"/>
      <c r="F477" s="56"/>
      <c r="G477" s="56"/>
      <c r="H477" s="198"/>
      <c r="I477" s="56"/>
    </row>
    <row r="478" ht="14.25" customHeight="1">
      <c r="A478" s="56"/>
      <c r="B478" s="59"/>
      <c r="C478" s="56"/>
      <c r="D478" s="56"/>
      <c r="E478" s="56"/>
      <c r="F478" s="56"/>
      <c r="G478" s="56"/>
      <c r="H478" s="198"/>
      <c r="I478" s="56"/>
    </row>
    <row r="479" ht="14.25" customHeight="1">
      <c r="A479" s="56"/>
      <c r="B479" s="59"/>
      <c r="C479" s="56"/>
      <c r="D479" s="56"/>
      <c r="E479" s="56"/>
      <c r="F479" s="56"/>
      <c r="G479" s="56"/>
      <c r="H479" s="198"/>
      <c r="I479" s="56"/>
    </row>
    <row r="480" ht="14.25" customHeight="1">
      <c r="A480" s="56"/>
      <c r="B480" s="59"/>
      <c r="C480" s="56"/>
      <c r="D480" s="56"/>
      <c r="E480" s="56"/>
      <c r="F480" s="56"/>
      <c r="G480" s="56"/>
      <c r="H480" s="198"/>
      <c r="I480" s="56"/>
    </row>
    <row r="481" ht="14.25" customHeight="1">
      <c r="A481" s="56"/>
      <c r="B481" s="59"/>
      <c r="C481" s="56"/>
      <c r="D481" s="56"/>
      <c r="E481" s="56"/>
      <c r="F481" s="56"/>
      <c r="G481" s="56"/>
      <c r="H481" s="198"/>
      <c r="I481" s="56"/>
    </row>
    <row r="482" ht="14.25" customHeight="1">
      <c r="A482" s="56"/>
      <c r="B482" s="59"/>
      <c r="C482" s="56"/>
      <c r="D482" s="56"/>
      <c r="E482" s="56"/>
      <c r="F482" s="56"/>
      <c r="G482" s="56"/>
      <c r="H482" s="198"/>
      <c r="I482" s="56"/>
    </row>
    <row r="483" ht="14.25" customHeight="1">
      <c r="A483" s="56"/>
      <c r="B483" s="59"/>
      <c r="C483" s="56"/>
      <c r="D483" s="56"/>
      <c r="E483" s="56"/>
      <c r="F483" s="56"/>
      <c r="G483" s="56"/>
      <c r="H483" s="198"/>
      <c r="I483" s="56"/>
    </row>
    <row r="484" ht="14.25" customHeight="1">
      <c r="A484" s="56"/>
      <c r="B484" s="59"/>
      <c r="C484" s="56"/>
      <c r="D484" s="56"/>
      <c r="E484" s="56"/>
      <c r="F484" s="56"/>
      <c r="G484" s="56"/>
      <c r="H484" s="198"/>
      <c r="I484" s="56"/>
    </row>
    <row r="485" ht="14.25" customHeight="1">
      <c r="A485" s="56"/>
      <c r="B485" s="59"/>
      <c r="C485" s="56"/>
      <c r="D485" s="56"/>
      <c r="E485" s="56"/>
      <c r="F485" s="56"/>
      <c r="G485" s="56"/>
      <c r="H485" s="198"/>
      <c r="I485" s="56"/>
    </row>
    <row r="486" ht="14.25" customHeight="1">
      <c r="A486" s="56"/>
      <c r="B486" s="59"/>
      <c r="C486" s="56"/>
      <c r="D486" s="56"/>
      <c r="E486" s="56"/>
      <c r="F486" s="56"/>
      <c r="G486" s="56"/>
      <c r="H486" s="198"/>
      <c r="I486" s="56"/>
    </row>
    <row r="487" ht="14.25" customHeight="1">
      <c r="A487" s="56"/>
      <c r="B487" s="59"/>
      <c r="C487" s="56"/>
      <c r="D487" s="56"/>
      <c r="E487" s="56"/>
      <c r="F487" s="56"/>
      <c r="G487" s="56"/>
      <c r="H487" s="198"/>
      <c r="I487" s="56"/>
    </row>
    <row r="488" ht="14.25" customHeight="1">
      <c r="A488" s="56"/>
      <c r="B488" s="59"/>
      <c r="C488" s="56"/>
      <c r="D488" s="56"/>
      <c r="E488" s="56"/>
      <c r="F488" s="56"/>
      <c r="G488" s="56"/>
      <c r="H488" s="198"/>
      <c r="I488" s="56"/>
    </row>
    <row r="489" ht="14.25" customHeight="1">
      <c r="A489" s="56"/>
      <c r="B489" s="59"/>
      <c r="C489" s="56"/>
      <c r="D489" s="56"/>
      <c r="E489" s="56"/>
      <c r="F489" s="56"/>
      <c r="G489" s="56"/>
      <c r="H489" s="198"/>
      <c r="I489" s="56"/>
    </row>
    <row r="490" ht="14.25" customHeight="1">
      <c r="A490" s="56"/>
      <c r="B490" s="59"/>
      <c r="C490" s="56"/>
      <c r="D490" s="56"/>
      <c r="E490" s="56"/>
      <c r="F490" s="56"/>
      <c r="G490" s="56"/>
      <c r="H490" s="198"/>
      <c r="I490" s="56"/>
    </row>
    <row r="491" ht="14.25" customHeight="1">
      <c r="A491" s="56"/>
      <c r="B491" s="59"/>
      <c r="C491" s="56"/>
      <c r="D491" s="56"/>
      <c r="E491" s="56"/>
      <c r="F491" s="56"/>
      <c r="G491" s="56"/>
      <c r="H491" s="198"/>
      <c r="I491" s="56"/>
    </row>
    <row r="492" ht="14.25" customHeight="1">
      <c r="A492" s="56"/>
      <c r="B492" s="59"/>
      <c r="C492" s="56"/>
      <c r="D492" s="56"/>
      <c r="E492" s="56"/>
      <c r="F492" s="56"/>
      <c r="G492" s="56"/>
      <c r="H492" s="198"/>
      <c r="I492" s="56"/>
    </row>
    <row r="493" ht="14.25" customHeight="1">
      <c r="A493" s="56"/>
      <c r="B493" s="59"/>
      <c r="C493" s="56"/>
      <c r="D493" s="56"/>
      <c r="E493" s="56"/>
      <c r="F493" s="56"/>
      <c r="G493" s="56"/>
      <c r="H493" s="198"/>
      <c r="I493" s="56"/>
    </row>
    <row r="494" ht="14.25" customHeight="1">
      <c r="A494" s="56"/>
      <c r="B494" s="59"/>
      <c r="C494" s="56"/>
      <c r="D494" s="56"/>
      <c r="E494" s="56"/>
      <c r="F494" s="56"/>
      <c r="G494" s="56"/>
      <c r="H494" s="198"/>
      <c r="I494" s="56"/>
    </row>
    <row r="495" ht="14.25" customHeight="1">
      <c r="A495" s="56"/>
      <c r="B495" s="59"/>
      <c r="C495" s="56"/>
      <c r="D495" s="56"/>
      <c r="E495" s="56"/>
      <c r="F495" s="56"/>
      <c r="G495" s="56"/>
      <c r="H495" s="198"/>
      <c r="I495" s="56"/>
    </row>
    <row r="496" ht="14.25" customHeight="1">
      <c r="A496" s="56"/>
      <c r="B496" s="59"/>
      <c r="C496" s="56"/>
      <c r="D496" s="56"/>
      <c r="E496" s="56"/>
      <c r="F496" s="56"/>
      <c r="G496" s="56"/>
      <c r="H496" s="198"/>
      <c r="I496" s="56"/>
    </row>
    <row r="497" ht="14.25" customHeight="1">
      <c r="A497" s="56"/>
      <c r="B497" s="59"/>
      <c r="C497" s="56"/>
      <c r="D497" s="56"/>
      <c r="E497" s="56"/>
      <c r="F497" s="56"/>
      <c r="G497" s="56"/>
      <c r="H497" s="198"/>
      <c r="I497" s="56"/>
    </row>
    <row r="498" ht="14.25" customHeight="1">
      <c r="A498" s="56"/>
      <c r="B498" s="59"/>
      <c r="C498" s="56"/>
      <c r="D498" s="56"/>
      <c r="E498" s="56"/>
      <c r="F498" s="56"/>
      <c r="G498" s="56"/>
      <c r="H498" s="198"/>
      <c r="I498" s="56"/>
    </row>
    <row r="499" ht="14.25" customHeight="1">
      <c r="A499" s="56"/>
      <c r="B499" s="59"/>
      <c r="C499" s="56"/>
      <c r="D499" s="56"/>
      <c r="E499" s="56"/>
      <c r="F499" s="56"/>
      <c r="G499" s="56"/>
      <c r="H499" s="198"/>
      <c r="I499" s="56"/>
    </row>
    <row r="500" ht="14.25" customHeight="1">
      <c r="A500" s="56"/>
      <c r="B500" s="59"/>
      <c r="C500" s="56"/>
      <c r="D500" s="56"/>
      <c r="E500" s="56"/>
      <c r="F500" s="56"/>
      <c r="G500" s="56"/>
      <c r="H500" s="198"/>
      <c r="I500" s="56"/>
    </row>
    <row r="501" ht="14.25" customHeight="1">
      <c r="A501" s="56"/>
      <c r="B501" s="59"/>
      <c r="C501" s="56"/>
      <c r="D501" s="56"/>
      <c r="E501" s="56"/>
      <c r="F501" s="56"/>
      <c r="G501" s="56"/>
      <c r="H501" s="198"/>
      <c r="I501" s="56"/>
    </row>
    <row r="502" ht="14.25" customHeight="1">
      <c r="A502" s="56"/>
      <c r="B502" s="59"/>
      <c r="C502" s="56"/>
      <c r="D502" s="56"/>
      <c r="E502" s="56"/>
      <c r="F502" s="56"/>
      <c r="G502" s="56"/>
      <c r="H502" s="198"/>
      <c r="I502" s="56"/>
    </row>
    <row r="503" ht="14.25" customHeight="1">
      <c r="A503" s="56"/>
      <c r="B503" s="59"/>
      <c r="C503" s="56"/>
      <c r="D503" s="56"/>
      <c r="E503" s="56"/>
      <c r="F503" s="56"/>
      <c r="G503" s="56"/>
      <c r="H503" s="198"/>
      <c r="I503" s="56"/>
    </row>
    <row r="504" ht="14.25" customHeight="1">
      <c r="A504" s="56"/>
      <c r="B504" s="59"/>
      <c r="C504" s="56"/>
      <c r="D504" s="56"/>
      <c r="E504" s="56"/>
      <c r="F504" s="56"/>
      <c r="G504" s="56"/>
      <c r="H504" s="198"/>
      <c r="I504" s="56"/>
    </row>
    <row r="505" ht="14.25" customHeight="1">
      <c r="A505" s="56"/>
      <c r="B505" s="59"/>
      <c r="C505" s="56"/>
      <c r="D505" s="56"/>
      <c r="E505" s="56"/>
      <c r="F505" s="56"/>
      <c r="G505" s="56"/>
      <c r="H505" s="198"/>
      <c r="I505" s="56"/>
    </row>
    <row r="506" ht="14.25" customHeight="1">
      <c r="A506" s="56"/>
      <c r="B506" s="59"/>
      <c r="C506" s="56"/>
      <c r="D506" s="56"/>
      <c r="E506" s="56"/>
      <c r="F506" s="56"/>
      <c r="G506" s="56"/>
      <c r="H506" s="198"/>
      <c r="I506" s="56"/>
    </row>
    <row r="507" ht="14.25" customHeight="1">
      <c r="A507" s="56"/>
      <c r="B507" s="59"/>
      <c r="C507" s="56"/>
      <c r="D507" s="56"/>
      <c r="E507" s="56"/>
      <c r="F507" s="56"/>
      <c r="G507" s="56"/>
      <c r="H507" s="198"/>
      <c r="I507" s="56"/>
    </row>
    <row r="508" ht="14.25" customHeight="1">
      <c r="A508" s="56"/>
      <c r="B508" s="59"/>
      <c r="C508" s="56"/>
      <c r="D508" s="56"/>
      <c r="E508" s="56"/>
      <c r="F508" s="56"/>
      <c r="G508" s="56"/>
      <c r="H508" s="198"/>
      <c r="I508" s="56"/>
    </row>
    <row r="509" ht="14.25" customHeight="1">
      <c r="A509" s="56"/>
      <c r="B509" s="59"/>
      <c r="C509" s="56"/>
      <c r="D509" s="56"/>
      <c r="E509" s="56"/>
      <c r="F509" s="56"/>
      <c r="G509" s="56"/>
      <c r="H509" s="198"/>
      <c r="I509" s="56"/>
    </row>
    <row r="510" ht="14.25" customHeight="1">
      <c r="A510" s="56"/>
      <c r="B510" s="59"/>
      <c r="C510" s="56"/>
      <c r="D510" s="56"/>
      <c r="E510" s="56"/>
      <c r="F510" s="56"/>
      <c r="G510" s="56"/>
      <c r="H510" s="198"/>
      <c r="I510" s="56"/>
    </row>
    <row r="511" ht="14.25" customHeight="1">
      <c r="A511" s="56"/>
      <c r="B511" s="59"/>
      <c r="C511" s="56"/>
      <c r="D511" s="56"/>
      <c r="E511" s="56"/>
      <c r="F511" s="56"/>
      <c r="G511" s="56"/>
      <c r="H511" s="198"/>
      <c r="I511" s="56"/>
    </row>
    <row r="512" ht="14.25" customHeight="1">
      <c r="A512" s="56"/>
      <c r="B512" s="59"/>
      <c r="C512" s="56"/>
      <c r="D512" s="56"/>
      <c r="E512" s="56"/>
      <c r="F512" s="56"/>
      <c r="G512" s="56"/>
      <c r="H512" s="198"/>
      <c r="I512" s="56"/>
    </row>
    <row r="513" ht="14.25" customHeight="1">
      <c r="A513" s="56"/>
      <c r="B513" s="59"/>
      <c r="C513" s="56"/>
      <c r="D513" s="56"/>
      <c r="E513" s="56"/>
      <c r="F513" s="56"/>
      <c r="G513" s="56"/>
      <c r="H513" s="198"/>
      <c r="I513" s="56"/>
    </row>
    <row r="514" ht="14.25" customHeight="1">
      <c r="A514" s="56"/>
      <c r="B514" s="59"/>
      <c r="C514" s="56"/>
      <c r="D514" s="56"/>
      <c r="E514" s="56"/>
      <c r="F514" s="56"/>
      <c r="G514" s="56"/>
      <c r="H514" s="198"/>
      <c r="I514" s="56"/>
    </row>
    <row r="515" ht="14.25" customHeight="1">
      <c r="A515" s="56"/>
      <c r="B515" s="59"/>
      <c r="C515" s="56"/>
      <c r="D515" s="56"/>
      <c r="E515" s="56"/>
      <c r="F515" s="56"/>
      <c r="G515" s="56"/>
      <c r="H515" s="198"/>
      <c r="I515" s="56"/>
    </row>
    <row r="516" ht="14.25" customHeight="1">
      <c r="A516" s="56"/>
      <c r="B516" s="59"/>
      <c r="C516" s="56"/>
      <c r="D516" s="56"/>
      <c r="E516" s="56"/>
      <c r="F516" s="56"/>
      <c r="G516" s="56"/>
      <c r="H516" s="198"/>
      <c r="I516" s="56"/>
    </row>
    <row r="517" ht="14.25" customHeight="1">
      <c r="A517" s="56"/>
      <c r="B517" s="59"/>
      <c r="C517" s="56"/>
      <c r="D517" s="56"/>
      <c r="E517" s="56"/>
      <c r="F517" s="56"/>
      <c r="G517" s="56"/>
      <c r="H517" s="198"/>
      <c r="I517" s="56"/>
    </row>
    <row r="518" ht="14.25" customHeight="1">
      <c r="A518" s="56"/>
      <c r="B518" s="59"/>
      <c r="C518" s="56"/>
      <c r="D518" s="56"/>
      <c r="E518" s="56"/>
      <c r="F518" s="56"/>
      <c r="G518" s="56"/>
      <c r="H518" s="198"/>
      <c r="I518" s="56"/>
    </row>
    <row r="519" ht="14.25" customHeight="1">
      <c r="A519" s="56"/>
      <c r="B519" s="59"/>
      <c r="C519" s="56"/>
      <c r="D519" s="56"/>
      <c r="E519" s="56"/>
      <c r="F519" s="56"/>
      <c r="G519" s="56"/>
      <c r="H519" s="198"/>
      <c r="I519" s="56"/>
    </row>
    <row r="520" ht="14.25" customHeight="1">
      <c r="A520" s="56"/>
      <c r="B520" s="59"/>
      <c r="C520" s="56"/>
      <c r="D520" s="56"/>
      <c r="E520" s="56"/>
      <c r="F520" s="56"/>
      <c r="G520" s="56"/>
      <c r="H520" s="198"/>
      <c r="I520" s="56"/>
    </row>
    <row r="521" ht="14.25" customHeight="1">
      <c r="A521" s="56"/>
      <c r="B521" s="59"/>
      <c r="C521" s="56"/>
      <c r="D521" s="56"/>
      <c r="E521" s="56"/>
      <c r="F521" s="56"/>
      <c r="G521" s="56"/>
      <c r="H521" s="198"/>
      <c r="I521" s="56"/>
    </row>
    <row r="522" ht="14.25" customHeight="1">
      <c r="A522" s="56"/>
      <c r="B522" s="59"/>
      <c r="C522" s="56"/>
      <c r="D522" s="56"/>
      <c r="E522" s="56"/>
      <c r="F522" s="56"/>
      <c r="G522" s="56"/>
      <c r="H522" s="198"/>
      <c r="I522" s="56"/>
    </row>
    <row r="523" ht="14.25" customHeight="1">
      <c r="A523" s="56"/>
      <c r="B523" s="59"/>
      <c r="C523" s="56"/>
      <c r="D523" s="56"/>
      <c r="E523" s="56"/>
      <c r="F523" s="56"/>
      <c r="G523" s="56"/>
      <c r="H523" s="198"/>
      <c r="I523" s="56"/>
    </row>
    <row r="524" ht="14.25" customHeight="1">
      <c r="A524" s="56"/>
      <c r="B524" s="59"/>
      <c r="C524" s="56"/>
      <c r="D524" s="56"/>
      <c r="E524" s="56"/>
      <c r="F524" s="56"/>
      <c r="G524" s="56"/>
      <c r="H524" s="198"/>
      <c r="I524" s="56"/>
    </row>
    <row r="525" ht="14.25" customHeight="1">
      <c r="A525" s="56"/>
      <c r="B525" s="59"/>
      <c r="C525" s="56"/>
      <c r="D525" s="56"/>
      <c r="E525" s="56"/>
      <c r="F525" s="56"/>
      <c r="G525" s="56"/>
      <c r="H525" s="198"/>
      <c r="I525" s="56"/>
    </row>
    <row r="526" ht="14.25" customHeight="1">
      <c r="A526" s="56"/>
      <c r="B526" s="59"/>
      <c r="C526" s="56"/>
      <c r="D526" s="56"/>
      <c r="E526" s="56"/>
      <c r="F526" s="56"/>
      <c r="G526" s="56"/>
      <c r="H526" s="198"/>
      <c r="I526" s="56"/>
    </row>
    <row r="527" ht="14.25" customHeight="1">
      <c r="A527" s="56"/>
      <c r="B527" s="59"/>
      <c r="C527" s="56"/>
      <c r="D527" s="56"/>
      <c r="E527" s="56"/>
      <c r="F527" s="56"/>
      <c r="G527" s="56"/>
      <c r="H527" s="198"/>
      <c r="I527" s="56"/>
    </row>
    <row r="528" ht="14.25" customHeight="1">
      <c r="A528" s="56"/>
      <c r="B528" s="59"/>
      <c r="C528" s="56"/>
      <c r="D528" s="56"/>
      <c r="E528" s="56"/>
      <c r="F528" s="56"/>
      <c r="G528" s="56"/>
      <c r="H528" s="198"/>
      <c r="I528" s="56"/>
    </row>
    <row r="529" ht="14.25" customHeight="1">
      <c r="A529" s="56"/>
      <c r="B529" s="59"/>
      <c r="C529" s="56"/>
      <c r="D529" s="56"/>
      <c r="E529" s="56"/>
      <c r="F529" s="56"/>
      <c r="G529" s="56"/>
      <c r="H529" s="198"/>
      <c r="I529" s="56"/>
    </row>
    <row r="530" ht="14.25" customHeight="1">
      <c r="A530" s="56"/>
      <c r="B530" s="59"/>
      <c r="C530" s="56"/>
      <c r="D530" s="56"/>
      <c r="E530" s="56"/>
      <c r="F530" s="56"/>
      <c r="G530" s="56"/>
      <c r="H530" s="198"/>
      <c r="I530" s="56"/>
    </row>
    <row r="531" ht="14.25" customHeight="1">
      <c r="A531" s="56"/>
      <c r="B531" s="59"/>
      <c r="C531" s="56"/>
      <c r="D531" s="56"/>
      <c r="E531" s="56"/>
      <c r="F531" s="56"/>
      <c r="G531" s="56"/>
      <c r="H531" s="198"/>
      <c r="I531" s="56"/>
    </row>
    <row r="532" ht="14.25" customHeight="1">
      <c r="A532" s="56"/>
      <c r="B532" s="59"/>
      <c r="C532" s="56"/>
      <c r="D532" s="56"/>
      <c r="E532" s="56"/>
      <c r="F532" s="56"/>
      <c r="G532" s="56"/>
      <c r="H532" s="198"/>
      <c r="I532" s="56"/>
    </row>
    <row r="533" ht="14.25" customHeight="1">
      <c r="A533" s="56"/>
      <c r="B533" s="59"/>
      <c r="C533" s="56"/>
      <c r="D533" s="56"/>
      <c r="E533" s="56"/>
      <c r="F533" s="56"/>
      <c r="G533" s="56"/>
      <c r="H533" s="198"/>
      <c r="I533" s="56"/>
    </row>
    <row r="534" ht="14.25" customHeight="1">
      <c r="A534" s="56"/>
      <c r="B534" s="59"/>
      <c r="C534" s="56"/>
      <c r="D534" s="56"/>
      <c r="E534" s="56"/>
      <c r="F534" s="56"/>
      <c r="G534" s="56"/>
      <c r="H534" s="198"/>
      <c r="I534" s="56"/>
    </row>
    <row r="535" ht="14.25" customHeight="1">
      <c r="A535" s="56"/>
      <c r="B535" s="59"/>
      <c r="C535" s="56"/>
      <c r="D535" s="56"/>
      <c r="E535" s="56"/>
      <c r="F535" s="56"/>
      <c r="G535" s="56"/>
      <c r="H535" s="198"/>
      <c r="I535" s="56"/>
    </row>
    <row r="536" ht="14.25" customHeight="1">
      <c r="A536" s="56"/>
      <c r="B536" s="59"/>
      <c r="C536" s="56"/>
      <c r="D536" s="56"/>
      <c r="E536" s="56"/>
      <c r="F536" s="56"/>
      <c r="G536" s="56"/>
      <c r="H536" s="198"/>
      <c r="I536" s="56"/>
    </row>
    <row r="537" ht="14.25" customHeight="1">
      <c r="A537" s="56"/>
      <c r="B537" s="59"/>
      <c r="C537" s="56"/>
      <c r="D537" s="56"/>
      <c r="E537" s="56"/>
      <c r="F537" s="56"/>
      <c r="G537" s="56"/>
      <c r="H537" s="198"/>
      <c r="I537" s="56"/>
    </row>
    <row r="538" ht="14.25" customHeight="1">
      <c r="A538" s="56"/>
      <c r="B538" s="59"/>
      <c r="C538" s="56"/>
      <c r="D538" s="56"/>
      <c r="E538" s="56"/>
      <c r="F538" s="56"/>
      <c r="G538" s="56"/>
      <c r="H538" s="198"/>
      <c r="I538" s="56"/>
    </row>
    <row r="539" ht="14.25" customHeight="1">
      <c r="A539" s="56"/>
      <c r="B539" s="59"/>
      <c r="C539" s="56"/>
      <c r="D539" s="56"/>
      <c r="E539" s="56"/>
      <c r="F539" s="56"/>
      <c r="G539" s="56"/>
      <c r="H539" s="198"/>
      <c r="I539" s="56"/>
    </row>
    <row r="540" ht="14.25" customHeight="1">
      <c r="A540" s="56"/>
      <c r="B540" s="59"/>
      <c r="C540" s="56"/>
      <c r="D540" s="56"/>
      <c r="E540" s="56"/>
      <c r="F540" s="56"/>
      <c r="G540" s="56"/>
      <c r="H540" s="198"/>
      <c r="I540" s="56"/>
    </row>
    <row r="541" ht="14.25" customHeight="1">
      <c r="A541" s="56"/>
      <c r="B541" s="59"/>
      <c r="C541" s="56"/>
      <c r="D541" s="56"/>
      <c r="E541" s="56"/>
      <c r="F541" s="56"/>
      <c r="G541" s="56"/>
      <c r="H541" s="198"/>
      <c r="I541" s="56"/>
    </row>
    <row r="542" ht="14.25" customHeight="1">
      <c r="A542" s="56"/>
      <c r="B542" s="59"/>
      <c r="C542" s="56"/>
      <c r="D542" s="56"/>
      <c r="E542" s="56"/>
      <c r="F542" s="56"/>
      <c r="G542" s="56"/>
      <c r="H542" s="198"/>
      <c r="I542" s="56"/>
    </row>
    <row r="543" ht="14.25" customHeight="1">
      <c r="A543" s="56"/>
      <c r="B543" s="59"/>
      <c r="C543" s="56"/>
      <c r="D543" s="56"/>
      <c r="E543" s="56"/>
      <c r="F543" s="56"/>
      <c r="G543" s="56"/>
      <c r="H543" s="198"/>
      <c r="I543" s="56"/>
    </row>
    <row r="544" ht="14.25" customHeight="1">
      <c r="A544" s="56"/>
      <c r="B544" s="59"/>
      <c r="C544" s="56"/>
      <c r="D544" s="56"/>
      <c r="E544" s="56"/>
      <c r="F544" s="56"/>
      <c r="G544" s="56"/>
      <c r="H544" s="198"/>
      <c r="I544" s="56"/>
    </row>
    <row r="545" ht="14.25" customHeight="1">
      <c r="A545" s="56"/>
      <c r="B545" s="59"/>
      <c r="C545" s="56"/>
      <c r="D545" s="56"/>
      <c r="E545" s="56"/>
      <c r="F545" s="56"/>
      <c r="G545" s="56"/>
      <c r="H545" s="198"/>
      <c r="I545" s="56"/>
    </row>
    <row r="546" ht="14.25" customHeight="1">
      <c r="A546" s="56"/>
      <c r="B546" s="59"/>
      <c r="C546" s="56"/>
      <c r="D546" s="56"/>
      <c r="E546" s="56"/>
      <c r="F546" s="56"/>
      <c r="G546" s="56"/>
      <c r="H546" s="198"/>
      <c r="I546" s="56"/>
    </row>
    <row r="547" ht="14.25" customHeight="1">
      <c r="A547" s="56"/>
      <c r="B547" s="59"/>
      <c r="C547" s="56"/>
      <c r="D547" s="56"/>
      <c r="E547" s="56"/>
      <c r="F547" s="56"/>
      <c r="G547" s="56"/>
      <c r="H547" s="198"/>
      <c r="I547" s="56"/>
    </row>
    <row r="548" ht="14.25" customHeight="1">
      <c r="A548" s="56"/>
      <c r="B548" s="59"/>
      <c r="C548" s="56"/>
      <c r="D548" s="56"/>
      <c r="E548" s="56"/>
      <c r="F548" s="56"/>
      <c r="G548" s="56"/>
      <c r="H548" s="198"/>
      <c r="I548" s="56"/>
    </row>
    <row r="549" ht="14.25" customHeight="1">
      <c r="A549" s="56"/>
      <c r="B549" s="59"/>
      <c r="C549" s="56"/>
      <c r="D549" s="56"/>
      <c r="E549" s="56"/>
      <c r="F549" s="56"/>
      <c r="G549" s="56"/>
      <c r="H549" s="198"/>
      <c r="I549" s="56"/>
    </row>
    <row r="550" ht="14.25" customHeight="1">
      <c r="A550" s="56"/>
      <c r="B550" s="59"/>
      <c r="C550" s="56"/>
      <c r="D550" s="56"/>
      <c r="E550" s="56"/>
      <c r="F550" s="56"/>
      <c r="G550" s="56"/>
      <c r="H550" s="198"/>
      <c r="I550" s="56"/>
    </row>
    <row r="551" ht="14.25" customHeight="1">
      <c r="A551" s="56"/>
      <c r="B551" s="59"/>
      <c r="C551" s="56"/>
      <c r="D551" s="56"/>
      <c r="E551" s="56"/>
      <c r="F551" s="56"/>
      <c r="G551" s="56"/>
      <c r="H551" s="198"/>
      <c r="I551" s="56"/>
    </row>
    <row r="552" ht="14.25" customHeight="1">
      <c r="A552" s="56"/>
      <c r="B552" s="59"/>
      <c r="C552" s="56"/>
      <c r="D552" s="56"/>
      <c r="E552" s="56"/>
      <c r="F552" s="56"/>
      <c r="G552" s="56"/>
      <c r="H552" s="198"/>
      <c r="I552" s="56"/>
    </row>
    <row r="553" ht="14.25" customHeight="1">
      <c r="A553" s="56"/>
      <c r="B553" s="59"/>
      <c r="C553" s="56"/>
      <c r="D553" s="56"/>
      <c r="E553" s="56"/>
      <c r="F553" s="56"/>
      <c r="G553" s="56"/>
      <c r="H553" s="198"/>
      <c r="I553" s="56"/>
    </row>
    <row r="554" ht="14.25" customHeight="1">
      <c r="A554" s="56"/>
      <c r="B554" s="59"/>
      <c r="C554" s="56"/>
      <c r="D554" s="56"/>
      <c r="E554" s="56"/>
      <c r="F554" s="56"/>
      <c r="G554" s="56"/>
      <c r="H554" s="198"/>
      <c r="I554" s="56"/>
    </row>
    <row r="555" ht="14.25" customHeight="1">
      <c r="A555" s="56"/>
      <c r="B555" s="59"/>
      <c r="C555" s="56"/>
      <c r="D555" s="56"/>
      <c r="E555" s="56"/>
      <c r="F555" s="56"/>
      <c r="G555" s="56"/>
      <c r="H555" s="198"/>
      <c r="I555" s="56"/>
    </row>
    <row r="556" ht="14.25" customHeight="1">
      <c r="A556" s="56"/>
      <c r="B556" s="59"/>
      <c r="C556" s="56"/>
      <c r="D556" s="56"/>
      <c r="E556" s="56"/>
      <c r="F556" s="56"/>
      <c r="G556" s="56"/>
      <c r="H556" s="198"/>
      <c r="I556" s="56"/>
    </row>
    <row r="557" ht="14.25" customHeight="1">
      <c r="A557" s="56"/>
      <c r="B557" s="59"/>
      <c r="C557" s="56"/>
      <c r="D557" s="56"/>
      <c r="E557" s="56"/>
      <c r="F557" s="56"/>
      <c r="G557" s="56"/>
      <c r="H557" s="198"/>
      <c r="I557" s="56"/>
    </row>
    <row r="558" ht="14.25" customHeight="1">
      <c r="A558" s="56"/>
      <c r="B558" s="59"/>
      <c r="C558" s="56"/>
      <c r="D558" s="56"/>
      <c r="E558" s="56"/>
      <c r="F558" s="56"/>
      <c r="G558" s="56"/>
      <c r="H558" s="198"/>
      <c r="I558" s="56"/>
    </row>
    <row r="559" ht="14.25" customHeight="1">
      <c r="A559" s="56"/>
      <c r="B559" s="59"/>
      <c r="C559" s="56"/>
      <c r="D559" s="56"/>
      <c r="E559" s="56"/>
      <c r="F559" s="56"/>
      <c r="G559" s="56"/>
      <c r="H559" s="198"/>
      <c r="I559" s="56"/>
    </row>
    <row r="560" ht="14.25" customHeight="1">
      <c r="A560" s="56"/>
      <c r="B560" s="59"/>
      <c r="C560" s="56"/>
      <c r="D560" s="56"/>
      <c r="E560" s="56"/>
      <c r="F560" s="56"/>
      <c r="G560" s="56"/>
      <c r="H560" s="198"/>
      <c r="I560" s="56"/>
    </row>
    <row r="561" ht="14.25" customHeight="1">
      <c r="A561" s="56"/>
      <c r="B561" s="59"/>
      <c r="C561" s="56"/>
      <c r="D561" s="56"/>
      <c r="E561" s="56"/>
      <c r="F561" s="56"/>
      <c r="G561" s="56"/>
      <c r="H561" s="198"/>
      <c r="I561" s="56"/>
    </row>
    <row r="562" ht="14.25" customHeight="1">
      <c r="A562" s="56"/>
      <c r="B562" s="59"/>
      <c r="C562" s="56"/>
      <c r="D562" s="56"/>
      <c r="E562" s="56"/>
      <c r="F562" s="56"/>
      <c r="G562" s="56"/>
      <c r="H562" s="198"/>
      <c r="I562" s="56"/>
    </row>
    <row r="563" ht="14.25" customHeight="1">
      <c r="A563" s="56"/>
      <c r="B563" s="59"/>
      <c r="C563" s="56"/>
      <c r="D563" s="56"/>
      <c r="E563" s="56"/>
      <c r="F563" s="56"/>
      <c r="G563" s="56"/>
      <c r="H563" s="198"/>
      <c r="I563" s="56"/>
    </row>
    <row r="564" ht="14.25" customHeight="1">
      <c r="A564" s="56"/>
      <c r="B564" s="59"/>
      <c r="C564" s="56"/>
      <c r="D564" s="56"/>
      <c r="E564" s="56"/>
      <c r="F564" s="56"/>
      <c r="G564" s="56"/>
      <c r="H564" s="198"/>
      <c r="I564" s="56"/>
    </row>
    <row r="565" ht="14.25" customHeight="1">
      <c r="A565" s="56"/>
      <c r="B565" s="59"/>
      <c r="C565" s="56"/>
      <c r="D565" s="56"/>
      <c r="E565" s="56"/>
      <c r="F565" s="56"/>
      <c r="G565" s="56"/>
      <c r="H565" s="198"/>
      <c r="I565" s="56"/>
    </row>
    <row r="566" ht="14.25" customHeight="1">
      <c r="A566" s="56"/>
      <c r="B566" s="59"/>
      <c r="C566" s="56"/>
      <c r="D566" s="56"/>
      <c r="E566" s="56"/>
      <c r="F566" s="56"/>
      <c r="G566" s="56"/>
      <c r="H566" s="198"/>
      <c r="I566" s="56"/>
    </row>
    <row r="567" ht="14.25" customHeight="1">
      <c r="A567" s="56"/>
      <c r="B567" s="59"/>
      <c r="C567" s="56"/>
      <c r="D567" s="56"/>
      <c r="E567" s="56"/>
      <c r="F567" s="56"/>
      <c r="G567" s="56"/>
      <c r="H567" s="198"/>
      <c r="I567" s="56"/>
    </row>
    <row r="568" ht="14.25" customHeight="1">
      <c r="A568" s="56"/>
      <c r="B568" s="59"/>
      <c r="C568" s="56"/>
      <c r="D568" s="56"/>
      <c r="E568" s="56"/>
      <c r="F568" s="56"/>
      <c r="G568" s="56"/>
      <c r="H568" s="198"/>
      <c r="I568" s="56"/>
    </row>
    <row r="569" ht="14.25" customHeight="1">
      <c r="A569" s="56"/>
      <c r="B569" s="59"/>
      <c r="C569" s="56"/>
      <c r="D569" s="56"/>
      <c r="E569" s="56"/>
      <c r="F569" s="56"/>
      <c r="G569" s="56"/>
      <c r="H569" s="198"/>
      <c r="I569" s="56"/>
    </row>
    <row r="570" ht="14.25" customHeight="1">
      <c r="A570" s="56"/>
      <c r="B570" s="59"/>
      <c r="C570" s="56"/>
      <c r="D570" s="56"/>
      <c r="E570" s="56"/>
      <c r="F570" s="56"/>
      <c r="G570" s="56"/>
      <c r="H570" s="198"/>
      <c r="I570" s="56"/>
    </row>
    <row r="571" ht="14.25" customHeight="1">
      <c r="A571" s="56"/>
      <c r="B571" s="59"/>
      <c r="C571" s="56"/>
      <c r="D571" s="56"/>
      <c r="E571" s="56"/>
      <c r="F571" s="56"/>
      <c r="G571" s="56"/>
      <c r="H571" s="198"/>
      <c r="I571" s="56"/>
    </row>
    <row r="572" ht="14.25" customHeight="1">
      <c r="A572" s="56"/>
      <c r="B572" s="59"/>
      <c r="C572" s="56"/>
      <c r="D572" s="56"/>
      <c r="E572" s="56"/>
      <c r="F572" s="56"/>
      <c r="G572" s="56"/>
      <c r="H572" s="198"/>
      <c r="I572" s="56"/>
    </row>
    <row r="573" ht="14.25" customHeight="1">
      <c r="A573" s="56"/>
      <c r="B573" s="59"/>
      <c r="C573" s="56"/>
      <c r="D573" s="56"/>
      <c r="E573" s="56"/>
      <c r="F573" s="56"/>
      <c r="G573" s="56"/>
      <c r="H573" s="198"/>
      <c r="I573" s="56"/>
    </row>
    <row r="574" ht="14.25" customHeight="1">
      <c r="A574" s="56"/>
      <c r="B574" s="59"/>
      <c r="C574" s="56"/>
      <c r="D574" s="56"/>
      <c r="E574" s="56"/>
      <c r="F574" s="56"/>
      <c r="G574" s="56"/>
      <c r="H574" s="198"/>
      <c r="I574" s="56"/>
    </row>
    <row r="575" ht="14.25" customHeight="1">
      <c r="A575" s="56"/>
      <c r="B575" s="59"/>
      <c r="C575" s="56"/>
      <c r="D575" s="56"/>
      <c r="E575" s="56"/>
      <c r="F575" s="56"/>
      <c r="G575" s="56"/>
      <c r="H575" s="198"/>
      <c r="I575" s="56"/>
    </row>
    <row r="576" ht="14.25" customHeight="1">
      <c r="A576" s="56"/>
      <c r="B576" s="59"/>
      <c r="C576" s="56"/>
      <c r="D576" s="56"/>
      <c r="E576" s="56"/>
      <c r="F576" s="56"/>
      <c r="G576" s="56"/>
      <c r="H576" s="198"/>
      <c r="I576" s="56"/>
    </row>
    <row r="577" ht="14.25" customHeight="1">
      <c r="A577" s="56"/>
      <c r="B577" s="59"/>
      <c r="C577" s="56"/>
      <c r="D577" s="56"/>
      <c r="E577" s="56"/>
      <c r="F577" s="56"/>
      <c r="G577" s="56"/>
      <c r="H577" s="198"/>
      <c r="I577" s="56"/>
    </row>
    <row r="578" ht="14.25" customHeight="1">
      <c r="A578" s="56"/>
      <c r="B578" s="59"/>
      <c r="C578" s="56"/>
      <c r="D578" s="56"/>
      <c r="E578" s="56"/>
      <c r="F578" s="56"/>
      <c r="G578" s="56"/>
      <c r="H578" s="198"/>
      <c r="I578" s="56"/>
    </row>
    <row r="579" ht="14.25" customHeight="1">
      <c r="A579" s="56"/>
      <c r="B579" s="59"/>
      <c r="C579" s="56"/>
      <c r="D579" s="56"/>
      <c r="E579" s="56"/>
      <c r="F579" s="56"/>
      <c r="G579" s="56"/>
      <c r="H579" s="198"/>
      <c r="I579" s="56"/>
    </row>
    <row r="580" ht="14.25" customHeight="1">
      <c r="A580" s="56"/>
      <c r="B580" s="59"/>
      <c r="C580" s="56"/>
      <c r="D580" s="56"/>
      <c r="E580" s="56"/>
      <c r="F580" s="56"/>
      <c r="G580" s="56"/>
      <c r="H580" s="198"/>
      <c r="I580" s="56"/>
    </row>
    <row r="581" ht="14.25" customHeight="1">
      <c r="A581" s="56"/>
      <c r="B581" s="59"/>
      <c r="C581" s="56"/>
      <c r="D581" s="56"/>
      <c r="E581" s="56"/>
      <c r="F581" s="56"/>
      <c r="G581" s="56"/>
      <c r="H581" s="198"/>
      <c r="I581" s="56"/>
    </row>
    <row r="582" ht="14.25" customHeight="1">
      <c r="A582" s="56"/>
      <c r="B582" s="59"/>
      <c r="C582" s="56"/>
      <c r="D582" s="56"/>
      <c r="E582" s="56"/>
      <c r="F582" s="56"/>
      <c r="G582" s="56"/>
      <c r="H582" s="198"/>
      <c r="I582" s="56"/>
    </row>
    <row r="583" ht="14.25" customHeight="1">
      <c r="A583" s="56"/>
      <c r="B583" s="59"/>
      <c r="C583" s="56"/>
      <c r="D583" s="56"/>
      <c r="E583" s="56"/>
      <c r="F583" s="56"/>
      <c r="G583" s="56"/>
      <c r="H583" s="198"/>
      <c r="I583" s="56"/>
    </row>
    <row r="584" ht="14.25" customHeight="1">
      <c r="A584" s="56"/>
      <c r="B584" s="59"/>
      <c r="C584" s="56"/>
      <c r="D584" s="56"/>
      <c r="E584" s="56"/>
      <c r="F584" s="56"/>
      <c r="G584" s="56"/>
      <c r="H584" s="198"/>
      <c r="I584" s="56"/>
    </row>
    <row r="585" ht="14.25" customHeight="1">
      <c r="A585" s="56"/>
      <c r="B585" s="59"/>
      <c r="C585" s="56"/>
      <c r="D585" s="56"/>
      <c r="E585" s="56"/>
      <c r="F585" s="56"/>
      <c r="G585" s="56"/>
      <c r="H585" s="198"/>
      <c r="I585" s="56"/>
    </row>
    <row r="586" ht="14.25" customHeight="1">
      <c r="A586" s="56"/>
      <c r="B586" s="59"/>
      <c r="C586" s="56"/>
      <c r="D586" s="56"/>
      <c r="E586" s="56"/>
      <c r="F586" s="56"/>
      <c r="G586" s="56"/>
      <c r="H586" s="198"/>
      <c r="I586" s="56"/>
    </row>
    <row r="587" ht="14.25" customHeight="1">
      <c r="A587" s="56"/>
      <c r="B587" s="59"/>
      <c r="C587" s="56"/>
      <c r="D587" s="56"/>
      <c r="E587" s="56"/>
      <c r="F587" s="56"/>
      <c r="G587" s="56"/>
      <c r="H587" s="198"/>
      <c r="I587" s="56"/>
    </row>
    <row r="588" ht="14.25" customHeight="1">
      <c r="A588" s="56"/>
      <c r="B588" s="59"/>
      <c r="C588" s="56"/>
      <c r="D588" s="56"/>
      <c r="E588" s="56"/>
      <c r="F588" s="56"/>
      <c r="G588" s="56"/>
      <c r="H588" s="198"/>
      <c r="I588" s="56"/>
    </row>
    <row r="589" ht="14.25" customHeight="1">
      <c r="A589" s="56"/>
      <c r="B589" s="59"/>
      <c r="C589" s="56"/>
      <c r="D589" s="56"/>
      <c r="E589" s="56"/>
      <c r="F589" s="56"/>
      <c r="G589" s="56"/>
      <c r="H589" s="198"/>
      <c r="I589" s="56"/>
    </row>
    <row r="590" ht="14.25" customHeight="1">
      <c r="A590" s="56"/>
      <c r="B590" s="59"/>
      <c r="C590" s="56"/>
      <c r="D590" s="56"/>
      <c r="E590" s="56"/>
      <c r="F590" s="56"/>
      <c r="G590" s="56"/>
      <c r="H590" s="198"/>
      <c r="I590" s="56"/>
    </row>
    <row r="591" ht="14.25" customHeight="1">
      <c r="A591" s="56"/>
      <c r="B591" s="59"/>
      <c r="C591" s="56"/>
      <c r="D591" s="56"/>
      <c r="E591" s="56"/>
      <c r="F591" s="56"/>
      <c r="G591" s="56"/>
      <c r="H591" s="198"/>
      <c r="I591" s="56"/>
    </row>
    <row r="592" ht="14.25" customHeight="1">
      <c r="A592" s="56"/>
      <c r="B592" s="59"/>
      <c r="C592" s="56"/>
      <c r="D592" s="56"/>
      <c r="E592" s="56"/>
      <c r="F592" s="56"/>
      <c r="G592" s="56"/>
      <c r="H592" s="198"/>
      <c r="I592" s="56"/>
    </row>
    <row r="593" ht="14.25" customHeight="1">
      <c r="A593" s="56"/>
      <c r="B593" s="59"/>
      <c r="C593" s="56"/>
      <c r="D593" s="56"/>
      <c r="E593" s="56"/>
      <c r="F593" s="56"/>
      <c r="G593" s="56"/>
      <c r="H593" s="198"/>
      <c r="I593" s="56"/>
    </row>
    <row r="594" ht="14.25" customHeight="1">
      <c r="A594" s="56"/>
      <c r="B594" s="59"/>
      <c r="C594" s="56"/>
      <c r="D594" s="56"/>
      <c r="E594" s="56"/>
      <c r="F594" s="56"/>
      <c r="G594" s="56"/>
      <c r="H594" s="198"/>
      <c r="I594" s="56"/>
    </row>
    <row r="595" ht="14.25" customHeight="1">
      <c r="A595" s="56"/>
      <c r="B595" s="59"/>
      <c r="C595" s="56"/>
      <c r="D595" s="56"/>
      <c r="E595" s="56"/>
      <c r="F595" s="56"/>
      <c r="G595" s="56"/>
      <c r="H595" s="198"/>
      <c r="I595" s="56"/>
    </row>
    <row r="596" ht="14.25" customHeight="1">
      <c r="A596" s="56"/>
      <c r="B596" s="59"/>
      <c r="C596" s="56"/>
      <c r="D596" s="56"/>
      <c r="E596" s="56"/>
      <c r="F596" s="56"/>
      <c r="G596" s="56"/>
      <c r="H596" s="198"/>
      <c r="I596" s="56"/>
    </row>
    <row r="597" ht="14.25" customHeight="1">
      <c r="A597" s="56"/>
      <c r="B597" s="59"/>
      <c r="C597" s="56"/>
      <c r="D597" s="56"/>
      <c r="E597" s="56"/>
      <c r="F597" s="56"/>
      <c r="G597" s="56"/>
      <c r="H597" s="198"/>
      <c r="I597" s="56"/>
    </row>
    <row r="598" ht="14.25" customHeight="1">
      <c r="A598" s="56"/>
      <c r="B598" s="59"/>
      <c r="C598" s="56"/>
      <c r="D598" s="56"/>
      <c r="E598" s="56"/>
      <c r="F598" s="56"/>
      <c r="G598" s="56"/>
      <c r="H598" s="198"/>
      <c r="I598" s="56"/>
    </row>
    <row r="599" ht="14.25" customHeight="1">
      <c r="A599" s="56"/>
      <c r="B599" s="59"/>
      <c r="C599" s="56"/>
      <c r="D599" s="56"/>
      <c r="E599" s="56"/>
      <c r="F599" s="56"/>
      <c r="G599" s="56"/>
      <c r="H599" s="198"/>
      <c r="I599" s="56"/>
    </row>
    <row r="600" ht="14.25" customHeight="1">
      <c r="A600" s="56"/>
      <c r="B600" s="59"/>
      <c r="C600" s="56"/>
      <c r="D600" s="56"/>
      <c r="E600" s="56"/>
      <c r="F600" s="56"/>
      <c r="G600" s="56"/>
      <c r="H600" s="198"/>
      <c r="I600" s="56"/>
    </row>
    <row r="601" ht="14.25" customHeight="1">
      <c r="A601" s="56"/>
      <c r="B601" s="59"/>
      <c r="C601" s="56"/>
      <c r="D601" s="56"/>
      <c r="E601" s="56"/>
      <c r="F601" s="56"/>
      <c r="G601" s="56"/>
      <c r="H601" s="198"/>
      <c r="I601" s="56"/>
    </row>
    <row r="602" ht="14.25" customHeight="1">
      <c r="A602" s="56"/>
      <c r="B602" s="59"/>
      <c r="C602" s="56"/>
      <c r="D602" s="56"/>
      <c r="E602" s="56"/>
      <c r="F602" s="56"/>
      <c r="G602" s="56"/>
      <c r="H602" s="198"/>
      <c r="I602" s="56"/>
    </row>
    <row r="603" ht="14.25" customHeight="1">
      <c r="A603" s="56"/>
      <c r="B603" s="59"/>
      <c r="C603" s="56"/>
      <c r="D603" s="56"/>
      <c r="E603" s="56"/>
      <c r="F603" s="56"/>
      <c r="G603" s="56"/>
      <c r="H603" s="198"/>
      <c r="I603" s="56"/>
    </row>
    <row r="604" ht="14.25" customHeight="1">
      <c r="A604" s="56"/>
      <c r="B604" s="59"/>
      <c r="C604" s="56"/>
      <c r="D604" s="56"/>
      <c r="E604" s="56"/>
      <c r="F604" s="56"/>
      <c r="G604" s="56"/>
      <c r="H604" s="198"/>
      <c r="I604" s="56"/>
    </row>
    <row r="605" ht="14.25" customHeight="1">
      <c r="A605" s="56"/>
      <c r="B605" s="59"/>
      <c r="C605" s="56"/>
      <c r="D605" s="56"/>
      <c r="E605" s="56"/>
      <c r="F605" s="56"/>
      <c r="G605" s="56"/>
      <c r="H605" s="198"/>
      <c r="I605" s="56"/>
    </row>
    <row r="606" ht="14.25" customHeight="1">
      <c r="A606" s="56"/>
      <c r="B606" s="59"/>
      <c r="C606" s="56"/>
      <c r="D606" s="56"/>
      <c r="E606" s="56"/>
      <c r="F606" s="56"/>
      <c r="G606" s="56"/>
      <c r="H606" s="198"/>
      <c r="I606" s="56"/>
    </row>
    <row r="607" ht="14.25" customHeight="1">
      <c r="A607" s="56"/>
      <c r="B607" s="59"/>
      <c r="C607" s="56"/>
      <c r="D607" s="56"/>
      <c r="E607" s="56"/>
      <c r="F607" s="56"/>
      <c r="G607" s="56"/>
      <c r="H607" s="198"/>
      <c r="I607" s="56"/>
    </row>
    <row r="608" ht="14.25" customHeight="1">
      <c r="A608" s="56"/>
      <c r="B608" s="59"/>
      <c r="C608" s="56"/>
      <c r="D608" s="56"/>
      <c r="E608" s="56"/>
      <c r="F608" s="56"/>
      <c r="G608" s="56"/>
      <c r="H608" s="198"/>
      <c r="I608" s="56"/>
    </row>
    <row r="609" ht="14.25" customHeight="1">
      <c r="A609" s="56"/>
      <c r="B609" s="59"/>
      <c r="C609" s="56"/>
      <c r="D609" s="56"/>
      <c r="E609" s="56"/>
      <c r="F609" s="56"/>
      <c r="G609" s="56"/>
      <c r="H609" s="198"/>
      <c r="I609" s="56"/>
    </row>
    <row r="610" ht="14.25" customHeight="1">
      <c r="A610" s="56"/>
      <c r="B610" s="59"/>
      <c r="C610" s="56"/>
      <c r="D610" s="56"/>
      <c r="E610" s="56"/>
      <c r="F610" s="56"/>
      <c r="G610" s="56"/>
      <c r="H610" s="198"/>
      <c r="I610" s="56"/>
    </row>
    <row r="611" ht="14.25" customHeight="1">
      <c r="A611" s="56"/>
      <c r="B611" s="59"/>
      <c r="C611" s="56"/>
      <c r="D611" s="56"/>
      <c r="E611" s="56"/>
      <c r="F611" s="56"/>
      <c r="G611" s="56"/>
      <c r="H611" s="198"/>
      <c r="I611" s="56"/>
    </row>
    <row r="612" ht="14.25" customHeight="1">
      <c r="A612" s="56"/>
      <c r="B612" s="59"/>
      <c r="C612" s="56"/>
      <c r="D612" s="56"/>
      <c r="E612" s="56"/>
      <c r="F612" s="56"/>
      <c r="G612" s="56"/>
      <c r="H612" s="198"/>
      <c r="I612" s="56"/>
    </row>
    <row r="613" ht="14.25" customHeight="1">
      <c r="A613" s="56"/>
      <c r="B613" s="59"/>
      <c r="C613" s="56"/>
      <c r="D613" s="56"/>
      <c r="E613" s="56"/>
      <c r="F613" s="56"/>
      <c r="G613" s="56"/>
      <c r="H613" s="198"/>
      <c r="I613" s="56"/>
    </row>
    <row r="614" ht="14.25" customHeight="1">
      <c r="A614" s="56"/>
      <c r="B614" s="59"/>
      <c r="C614" s="56"/>
      <c r="D614" s="56"/>
      <c r="E614" s="56"/>
      <c r="F614" s="56"/>
      <c r="G614" s="56"/>
      <c r="H614" s="198"/>
      <c r="I614" s="56"/>
    </row>
    <row r="615" ht="14.25" customHeight="1">
      <c r="A615" s="56"/>
      <c r="B615" s="59"/>
      <c r="C615" s="56"/>
      <c r="D615" s="56"/>
      <c r="E615" s="56"/>
      <c r="F615" s="56"/>
      <c r="G615" s="56"/>
      <c r="H615" s="198"/>
      <c r="I615" s="56"/>
    </row>
    <row r="616" ht="14.25" customHeight="1">
      <c r="A616" s="56"/>
      <c r="B616" s="59"/>
      <c r="C616" s="56"/>
      <c r="D616" s="56"/>
      <c r="E616" s="56"/>
      <c r="F616" s="56"/>
      <c r="G616" s="56"/>
      <c r="H616" s="198"/>
      <c r="I616" s="56"/>
    </row>
    <row r="617" ht="14.25" customHeight="1">
      <c r="A617" s="56"/>
      <c r="B617" s="59"/>
      <c r="C617" s="56"/>
      <c r="D617" s="56"/>
      <c r="E617" s="56"/>
      <c r="F617" s="56"/>
      <c r="G617" s="56"/>
      <c r="H617" s="198"/>
      <c r="I617" s="56"/>
    </row>
    <row r="618" ht="14.25" customHeight="1">
      <c r="A618" s="56"/>
      <c r="B618" s="59"/>
      <c r="C618" s="56"/>
      <c r="D618" s="56"/>
      <c r="E618" s="56"/>
      <c r="F618" s="56"/>
      <c r="G618" s="56"/>
      <c r="H618" s="198"/>
      <c r="I618" s="56"/>
    </row>
    <row r="619" ht="14.25" customHeight="1">
      <c r="A619" s="56"/>
      <c r="B619" s="59"/>
      <c r="C619" s="56"/>
      <c r="D619" s="56"/>
      <c r="E619" s="56"/>
      <c r="F619" s="56"/>
      <c r="G619" s="56"/>
      <c r="H619" s="198"/>
      <c r="I619" s="56"/>
    </row>
    <row r="620" ht="14.25" customHeight="1">
      <c r="A620" s="56"/>
      <c r="B620" s="59"/>
      <c r="C620" s="56"/>
      <c r="D620" s="56"/>
      <c r="E620" s="56"/>
      <c r="F620" s="56"/>
      <c r="G620" s="56"/>
      <c r="H620" s="198"/>
      <c r="I620" s="56"/>
    </row>
    <row r="621" ht="14.25" customHeight="1">
      <c r="A621" s="56"/>
      <c r="B621" s="59"/>
      <c r="C621" s="56"/>
      <c r="D621" s="56"/>
      <c r="E621" s="56"/>
      <c r="F621" s="56"/>
      <c r="G621" s="56"/>
      <c r="H621" s="198"/>
      <c r="I621" s="56"/>
    </row>
    <row r="622" ht="14.25" customHeight="1">
      <c r="A622" s="56"/>
      <c r="B622" s="59"/>
      <c r="C622" s="56"/>
      <c r="D622" s="56"/>
      <c r="E622" s="56"/>
      <c r="F622" s="56"/>
      <c r="G622" s="56"/>
      <c r="H622" s="198"/>
      <c r="I622" s="56"/>
    </row>
    <row r="623" ht="14.25" customHeight="1">
      <c r="A623" s="56"/>
      <c r="B623" s="59"/>
      <c r="C623" s="56"/>
      <c r="D623" s="56"/>
      <c r="E623" s="56"/>
      <c r="F623" s="56"/>
      <c r="G623" s="56"/>
      <c r="H623" s="198"/>
      <c r="I623" s="56"/>
    </row>
    <row r="624" ht="14.25" customHeight="1">
      <c r="A624" s="56"/>
      <c r="B624" s="59"/>
      <c r="C624" s="56"/>
      <c r="D624" s="56"/>
      <c r="E624" s="56"/>
      <c r="F624" s="56"/>
      <c r="G624" s="56"/>
      <c r="H624" s="198"/>
      <c r="I624" s="56"/>
    </row>
    <row r="625" ht="14.25" customHeight="1">
      <c r="A625" s="56"/>
      <c r="B625" s="59"/>
      <c r="C625" s="56"/>
      <c r="D625" s="56"/>
      <c r="E625" s="56"/>
      <c r="F625" s="56"/>
      <c r="G625" s="56"/>
      <c r="H625" s="198"/>
      <c r="I625" s="56"/>
    </row>
    <row r="626" ht="14.25" customHeight="1">
      <c r="A626" s="56"/>
      <c r="B626" s="59"/>
      <c r="C626" s="56"/>
      <c r="D626" s="56"/>
      <c r="E626" s="56"/>
      <c r="F626" s="56"/>
      <c r="G626" s="56"/>
      <c r="H626" s="198"/>
      <c r="I626" s="56"/>
    </row>
    <row r="627" ht="14.25" customHeight="1">
      <c r="A627" s="56"/>
      <c r="B627" s="59"/>
      <c r="C627" s="56"/>
      <c r="D627" s="56"/>
      <c r="E627" s="56"/>
      <c r="F627" s="56"/>
      <c r="G627" s="56"/>
      <c r="H627" s="198"/>
      <c r="I627" s="56"/>
    </row>
    <row r="628" ht="14.25" customHeight="1">
      <c r="A628" s="56"/>
      <c r="B628" s="59"/>
      <c r="C628" s="56"/>
      <c r="D628" s="56"/>
      <c r="E628" s="56"/>
      <c r="F628" s="56"/>
      <c r="G628" s="56"/>
      <c r="H628" s="198"/>
      <c r="I628" s="56"/>
    </row>
    <row r="629" ht="14.25" customHeight="1">
      <c r="A629" s="56"/>
      <c r="B629" s="59"/>
      <c r="C629" s="56"/>
      <c r="D629" s="56"/>
      <c r="E629" s="56"/>
      <c r="F629" s="56"/>
      <c r="G629" s="56"/>
      <c r="H629" s="198"/>
      <c r="I629" s="56"/>
    </row>
    <row r="630" ht="14.25" customHeight="1">
      <c r="A630" s="56"/>
      <c r="B630" s="59"/>
      <c r="C630" s="56"/>
      <c r="D630" s="56"/>
      <c r="E630" s="56"/>
      <c r="F630" s="56"/>
      <c r="G630" s="56"/>
      <c r="H630" s="198"/>
      <c r="I630" s="56"/>
    </row>
    <row r="631" ht="14.25" customHeight="1">
      <c r="A631" s="56"/>
      <c r="B631" s="59"/>
      <c r="C631" s="56"/>
      <c r="D631" s="56"/>
      <c r="E631" s="56"/>
      <c r="F631" s="56"/>
      <c r="G631" s="56"/>
      <c r="H631" s="198"/>
      <c r="I631" s="56"/>
    </row>
    <row r="632" ht="14.25" customHeight="1">
      <c r="A632" s="56"/>
      <c r="B632" s="59"/>
      <c r="C632" s="56"/>
      <c r="D632" s="56"/>
      <c r="E632" s="56"/>
      <c r="F632" s="56"/>
      <c r="G632" s="56"/>
      <c r="H632" s="198"/>
      <c r="I632" s="56"/>
    </row>
    <row r="633" ht="14.25" customHeight="1">
      <c r="A633" s="56"/>
      <c r="B633" s="59"/>
      <c r="C633" s="56"/>
      <c r="D633" s="56"/>
      <c r="E633" s="56"/>
      <c r="F633" s="56"/>
      <c r="G633" s="56"/>
      <c r="H633" s="198"/>
      <c r="I633" s="56"/>
    </row>
    <row r="634" ht="14.25" customHeight="1">
      <c r="A634" s="56"/>
      <c r="B634" s="59"/>
      <c r="C634" s="56"/>
      <c r="D634" s="56"/>
      <c r="E634" s="56"/>
      <c r="F634" s="56"/>
      <c r="G634" s="56"/>
      <c r="H634" s="198"/>
      <c r="I634" s="56"/>
    </row>
    <row r="635" ht="14.25" customHeight="1">
      <c r="A635" s="56"/>
      <c r="B635" s="59"/>
      <c r="C635" s="56"/>
      <c r="D635" s="56"/>
      <c r="E635" s="56"/>
      <c r="F635" s="56"/>
      <c r="G635" s="56"/>
      <c r="H635" s="198"/>
      <c r="I635" s="56"/>
    </row>
    <row r="636" ht="14.25" customHeight="1">
      <c r="A636" s="56"/>
      <c r="B636" s="59"/>
      <c r="C636" s="56"/>
      <c r="D636" s="56"/>
      <c r="E636" s="56"/>
      <c r="F636" s="56"/>
      <c r="G636" s="56"/>
      <c r="H636" s="198"/>
      <c r="I636" s="56"/>
    </row>
    <row r="637" ht="14.25" customHeight="1">
      <c r="A637" s="56"/>
      <c r="B637" s="59"/>
      <c r="C637" s="56"/>
      <c r="D637" s="56"/>
      <c r="E637" s="56"/>
      <c r="F637" s="56"/>
      <c r="G637" s="56"/>
      <c r="H637" s="198"/>
      <c r="I637" s="56"/>
    </row>
    <row r="638" ht="14.25" customHeight="1">
      <c r="A638" s="56"/>
      <c r="B638" s="59"/>
      <c r="C638" s="56"/>
      <c r="D638" s="56"/>
      <c r="E638" s="56"/>
      <c r="F638" s="56"/>
      <c r="G638" s="56"/>
      <c r="H638" s="198"/>
      <c r="I638" s="56"/>
    </row>
    <row r="639" ht="14.25" customHeight="1">
      <c r="A639" s="56"/>
      <c r="B639" s="59"/>
      <c r="C639" s="56"/>
      <c r="D639" s="56"/>
      <c r="E639" s="56"/>
      <c r="F639" s="56"/>
      <c r="G639" s="56"/>
      <c r="H639" s="198"/>
      <c r="I639" s="56"/>
    </row>
    <row r="640" ht="14.25" customHeight="1">
      <c r="A640" s="56"/>
      <c r="B640" s="59"/>
      <c r="C640" s="56"/>
      <c r="D640" s="56"/>
      <c r="E640" s="56"/>
      <c r="F640" s="56"/>
      <c r="G640" s="56"/>
      <c r="H640" s="198"/>
      <c r="I640" s="56"/>
    </row>
    <row r="641" ht="14.25" customHeight="1">
      <c r="A641" s="56"/>
      <c r="B641" s="59"/>
      <c r="C641" s="56"/>
      <c r="D641" s="56"/>
      <c r="E641" s="56"/>
      <c r="F641" s="56"/>
      <c r="G641" s="56"/>
      <c r="H641" s="198"/>
      <c r="I641" s="56"/>
    </row>
    <row r="642" ht="14.25" customHeight="1">
      <c r="A642" s="56"/>
      <c r="B642" s="59"/>
      <c r="C642" s="56"/>
      <c r="D642" s="56"/>
      <c r="E642" s="56"/>
      <c r="F642" s="56"/>
      <c r="G642" s="56"/>
      <c r="H642" s="198"/>
      <c r="I642" s="56"/>
    </row>
    <row r="643" ht="14.25" customHeight="1">
      <c r="A643" s="56"/>
      <c r="B643" s="59"/>
      <c r="C643" s="56"/>
      <c r="D643" s="56"/>
      <c r="E643" s="56"/>
      <c r="F643" s="56"/>
      <c r="G643" s="56"/>
      <c r="H643" s="198"/>
      <c r="I643" s="56"/>
    </row>
    <row r="644" ht="14.25" customHeight="1">
      <c r="A644" s="56"/>
      <c r="B644" s="59"/>
      <c r="C644" s="56"/>
      <c r="D644" s="56"/>
      <c r="E644" s="56"/>
      <c r="F644" s="56"/>
      <c r="G644" s="56"/>
      <c r="H644" s="198"/>
      <c r="I644" s="56"/>
    </row>
    <row r="645" ht="14.25" customHeight="1">
      <c r="A645" s="56"/>
      <c r="B645" s="59"/>
      <c r="C645" s="56"/>
      <c r="D645" s="56"/>
      <c r="E645" s="56"/>
      <c r="F645" s="56"/>
      <c r="G645" s="56"/>
      <c r="H645" s="198"/>
      <c r="I645" s="56"/>
    </row>
    <row r="646" ht="14.25" customHeight="1">
      <c r="A646" s="56"/>
      <c r="B646" s="59"/>
      <c r="C646" s="56"/>
      <c r="D646" s="56"/>
      <c r="E646" s="56"/>
      <c r="F646" s="56"/>
      <c r="G646" s="56"/>
      <c r="H646" s="198"/>
      <c r="I646" s="56"/>
    </row>
    <row r="647" ht="14.25" customHeight="1">
      <c r="A647" s="56"/>
      <c r="B647" s="59"/>
      <c r="C647" s="56"/>
      <c r="D647" s="56"/>
      <c r="E647" s="56"/>
      <c r="F647" s="56"/>
      <c r="G647" s="56"/>
      <c r="H647" s="198"/>
      <c r="I647" s="56"/>
    </row>
    <row r="648" ht="14.25" customHeight="1">
      <c r="A648" s="56"/>
      <c r="B648" s="59"/>
      <c r="C648" s="56"/>
      <c r="D648" s="56"/>
      <c r="E648" s="56"/>
      <c r="F648" s="56"/>
      <c r="G648" s="56"/>
      <c r="H648" s="198"/>
      <c r="I648" s="56"/>
    </row>
    <row r="649" ht="14.25" customHeight="1">
      <c r="A649" s="56"/>
      <c r="B649" s="59"/>
      <c r="C649" s="56"/>
      <c r="D649" s="56"/>
      <c r="E649" s="56"/>
      <c r="F649" s="56"/>
      <c r="G649" s="56"/>
      <c r="H649" s="198"/>
      <c r="I649" s="56"/>
    </row>
    <row r="650" ht="14.25" customHeight="1">
      <c r="A650" s="56"/>
      <c r="B650" s="59"/>
      <c r="C650" s="56"/>
      <c r="D650" s="56"/>
      <c r="E650" s="56"/>
      <c r="F650" s="56"/>
      <c r="G650" s="56"/>
      <c r="H650" s="198"/>
      <c r="I650" s="56"/>
    </row>
    <row r="651" ht="14.25" customHeight="1">
      <c r="A651" s="56"/>
      <c r="B651" s="59"/>
      <c r="C651" s="56"/>
      <c r="D651" s="56"/>
      <c r="E651" s="56"/>
      <c r="F651" s="56"/>
      <c r="G651" s="56"/>
      <c r="H651" s="198"/>
      <c r="I651" s="56"/>
    </row>
    <row r="652" ht="14.25" customHeight="1">
      <c r="A652" s="56"/>
      <c r="B652" s="59"/>
      <c r="C652" s="56"/>
      <c r="D652" s="56"/>
      <c r="E652" s="56"/>
      <c r="F652" s="56"/>
      <c r="G652" s="56"/>
      <c r="H652" s="198"/>
      <c r="I652" s="56"/>
    </row>
    <row r="653" ht="14.25" customHeight="1">
      <c r="A653" s="56"/>
      <c r="B653" s="59"/>
      <c r="C653" s="56"/>
      <c r="D653" s="56"/>
      <c r="E653" s="56"/>
      <c r="F653" s="56"/>
      <c r="G653" s="56"/>
      <c r="H653" s="198"/>
      <c r="I653" s="56"/>
    </row>
    <row r="654" ht="14.25" customHeight="1">
      <c r="A654" s="56"/>
      <c r="B654" s="59"/>
      <c r="C654" s="56"/>
      <c r="D654" s="56"/>
      <c r="E654" s="56"/>
      <c r="F654" s="56"/>
      <c r="G654" s="56"/>
      <c r="H654" s="198"/>
      <c r="I654" s="56"/>
    </row>
    <row r="655" ht="14.25" customHeight="1">
      <c r="A655" s="56"/>
      <c r="B655" s="59"/>
      <c r="C655" s="56"/>
      <c r="D655" s="56"/>
      <c r="E655" s="56"/>
      <c r="F655" s="56"/>
      <c r="G655" s="56"/>
      <c r="H655" s="198"/>
      <c r="I655" s="56"/>
    </row>
    <row r="656" ht="14.25" customHeight="1">
      <c r="A656" s="56"/>
      <c r="B656" s="59"/>
      <c r="C656" s="56"/>
      <c r="D656" s="56"/>
      <c r="E656" s="56"/>
      <c r="F656" s="56"/>
      <c r="G656" s="56"/>
      <c r="H656" s="198"/>
      <c r="I656" s="56"/>
    </row>
    <row r="657" ht="14.25" customHeight="1">
      <c r="A657" s="56"/>
      <c r="B657" s="59"/>
      <c r="C657" s="56"/>
      <c r="D657" s="56"/>
      <c r="E657" s="56"/>
      <c r="F657" s="56"/>
      <c r="G657" s="56"/>
      <c r="H657" s="198"/>
      <c r="I657" s="56"/>
    </row>
    <row r="658" ht="14.25" customHeight="1">
      <c r="A658" s="56"/>
      <c r="B658" s="59"/>
      <c r="C658" s="56"/>
      <c r="D658" s="56"/>
      <c r="E658" s="56"/>
      <c r="F658" s="56"/>
      <c r="G658" s="56"/>
      <c r="H658" s="198"/>
      <c r="I658" s="56"/>
    </row>
    <row r="659" ht="14.25" customHeight="1">
      <c r="A659" s="56"/>
      <c r="B659" s="59"/>
      <c r="C659" s="56"/>
      <c r="D659" s="56"/>
      <c r="E659" s="56"/>
      <c r="F659" s="56"/>
      <c r="G659" s="56"/>
      <c r="H659" s="198"/>
      <c r="I659" s="56"/>
    </row>
    <row r="660" ht="14.25" customHeight="1">
      <c r="A660" s="56"/>
      <c r="B660" s="59"/>
      <c r="C660" s="56"/>
      <c r="D660" s="56"/>
      <c r="E660" s="56"/>
      <c r="F660" s="56"/>
      <c r="G660" s="56"/>
      <c r="H660" s="198"/>
      <c r="I660" s="56"/>
    </row>
    <row r="661" ht="14.25" customHeight="1">
      <c r="A661" s="56"/>
      <c r="B661" s="59"/>
      <c r="C661" s="56"/>
      <c r="D661" s="56"/>
      <c r="E661" s="56"/>
      <c r="F661" s="56"/>
      <c r="G661" s="56"/>
      <c r="H661" s="198"/>
      <c r="I661" s="56"/>
    </row>
    <row r="662" ht="14.25" customHeight="1">
      <c r="A662" s="56"/>
      <c r="B662" s="59"/>
      <c r="C662" s="56"/>
      <c r="D662" s="56"/>
      <c r="E662" s="56"/>
      <c r="F662" s="56"/>
      <c r="G662" s="56"/>
      <c r="H662" s="198"/>
      <c r="I662" s="56"/>
    </row>
    <row r="663" ht="14.25" customHeight="1">
      <c r="A663" s="56"/>
      <c r="B663" s="59"/>
      <c r="C663" s="56"/>
      <c r="D663" s="56"/>
      <c r="E663" s="56"/>
      <c r="F663" s="56"/>
      <c r="G663" s="56"/>
      <c r="H663" s="198"/>
      <c r="I663" s="56"/>
    </row>
    <row r="664" ht="14.25" customHeight="1">
      <c r="A664" s="56"/>
      <c r="B664" s="59"/>
      <c r="C664" s="56"/>
      <c r="D664" s="56"/>
      <c r="E664" s="56"/>
      <c r="F664" s="56"/>
      <c r="G664" s="56"/>
      <c r="H664" s="198"/>
      <c r="I664" s="56"/>
    </row>
    <row r="665" ht="14.25" customHeight="1">
      <c r="A665" s="56"/>
      <c r="B665" s="59"/>
      <c r="C665" s="56"/>
      <c r="D665" s="56"/>
      <c r="E665" s="56"/>
      <c r="F665" s="56"/>
      <c r="G665" s="56"/>
      <c r="H665" s="198"/>
      <c r="I665" s="56"/>
    </row>
    <row r="666" ht="14.25" customHeight="1">
      <c r="A666" s="56"/>
      <c r="B666" s="59"/>
      <c r="C666" s="56"/>
      <c r="D666" s="56"/>
      <c r="E666" s="56"/>
      <c r="F666" s="56"/>
      <c r="G666" s="56"/>
      <c r="H666" s="198"/>
      <c r="I666" s="56"/>
    </row>
    <row r="667" ht="14.25" customHeight="1">
      <c r="A667" s="56"/>
      <c r="B667" s="59"/>
      <c r="C667" s="56"/>
      <c r="D667" s="56"/>
      <c r="E667" s="56"/>
      <c r="F667" s="56"/>
      <c r="G667" s="56"/>
      <c r="H667" s="198"/>
      <c r="I667" s="56"/>
    </row>
    <row r="668" ht="14.25" customHeight="1">
      <c r="A668" s="56"/>
      <c r="B668" s="59"/>
      <c r="C668" s="56"/>
      <c r="D668" s="56"/>
      <c r="E668" s="56"/>
      <c r="F668" s="56"/>
      <c r="G668" s="56"/>
      <c r="H668" s="198"/>
      <c r="I668" s="56"/>
    </row>
    <row r="669" ht="14.25" customHeight="1">
      <c r="A669" s="56"/>
      <c r="B669" s="59"/>
      <c r="C669" s="56"/>
      <c r="D669" s="56"/>
      <c r="E669" s="56"/>
      <c r="F669" s="56"/>
      <c r="G669" s="56"/>
      <c r="H669" s="198"/>
      <c r="I669" s="56"/>
    </row>
    <row r="670" ht="14.25" customHeight="1">
      <c r="A670" s="56"/>
      <c r="B670" s="59"/>
      <c r="C670" s="56"/>
      <c r="D670" s="56"/>
      <c r="E670" s="56"/>
      <c r="F670" s="56"/>
      <c r="G670" s="56"/>
      <c r="H670" s="198"/>
      <c r="I670" s="56"/>
    </row>
    <row r="671" ht="14.25" customHeight="1">
      <c r="A671" s="56"/>
      <c r="B671" s="59"/>
      <c r="C671" s="56"/>
      <c r="D671" s="56"/>
      <c r="E671" s="56"/>
      <c r="F671" s="56"/>
      <c r="G671" s="56"/>
      <c r="H671" s="198"/>
      <c r="I671" s="56"/>
    </row>
    <row r="672" ht="14.25" customHeight="1">
      <c r="A672" s="56"/>
      <c r="B672" s="59"/>
      <c r="C672" s="56"/>
      <c r="D672" s="56"/>
      <c r="E672" s="56"/>
      <c r="F672" s="56"/>
      <c r="G672" s="56"/>
      <c r="H672" s="198"/>
      <c r="I672" s="56"/>
    </row>
    <row r="673" ht="14.25" customHeight="1">
      <c r="A673" s="56"/>
      <c r="B673" s="59"/>
      <c r="C673" s="56"/>
      <c r="D673" s="56"/>
      <c r="E673" s="56"/>
      <c r="F673" s="56"/>
      <c r="G673" s="56"/>
      <c r="H673" s="198"/>
      <c r="I673" s="56"/>
    </row>
    <row r="674" ht="14.25" customHeight="1">
      <c r="A674" s="56"/>
      <c r="B674" s="59"/>
      <c r="C674" s="56"/>
      <c r="D674" s="56"/>
      <c r="E674" s="56"/>
      <c r="F674" s="56"/>
      <c r="G674" s="56"/>
      <c r="H674" s="198"/>
      <c r="I674" s="56"/>
    </row>
    <row r="675" ht="14.25" customHeight="1">
      <c r="A675" s="56"/>
      <c r="B675" s="59"/>
      <c r="C675" s="56"/>
      <c r="D675" s="56"/>
      <c r="E675" s="56"/>
      <c r="F675" s="56"/>
      <c r="G675" s="56"/>
      <c r="H675" s="198"/>
      <c r="I675" s="56"/>
    </row>
    <row r="676" ht="14.25" customHeight="1">
      <c r="A676" s="56"/>
      <c r="B676" s="59"/>
      <c r="C676" s="56"/>
      <c r="D676" s="56"/>
      <c r="E676" s="56"/>
      <c r="F676" s="56"/>
      <c r="G676" s="56"/>
      <c r="H676" s="198"/>
      <c r="I676" s="56"/>
    </row>
    <row r="677" ht="14.25" customHeight="1">
      <c r="A677" s="56"/>
      <c r="B677" s="59"/>
      <c r="C677" s="56"/>
      <c r="D677" s="56"/>
      <c r="E677" s="56"/>
      <c r="F677" s="56"/>
      <c r="G677" s="56"/>
      <c r="H677" s="198"/>
      <c r="I677" s="56"/>
    </row>
    <row r="678" ht="14.25" customHeight="1">
      <c r="A678" s="56"/>
      <c r="B678" s="59"/>
      <c r="C678" s="56"/>
      <c r="D678" s="56"/>
      <c r="E678" s="56"/>
      <c r="F678" s="56"/>
      <c r="G678" s="56"/>
      <c r="H678" s="198"/>
      <c r="I678" s="56"/>
    </row>
    <row r="679" ht="14.25" customHeight="1">
      <c r="A679" s="56"/>
      <c r="B679" s="59"/>
      <c r="C679" s="56"/>
      <c r="D679" s="56"/>
      <c r="E679" s="56"/>
      <c r="F679" s="56"/>
      <c r="G679" s="56"/>
      <c r="H679" s="198"/>
      <c r="I679" s="56"/>
    </row>
    <row r="680" ht="14.25" customHeight="1">
      <c r="A680" s="56"/>
      <c r="B680" s="59"/>
      <c r="C680" s="56"/>
      <c r="D680" s="56"/>
      <c r="E680" s="56"/>
      <c r="F680" s="56"/>
      <c r="G680" s="56"/>
      <c r="H680" s="198"/>
      <c r="I680" s="56"/>
    </row>
    <row r="681" ht="14.25" customHeight="1">
      <c r="A681" s="56"/>
      <c r="B681" s="59"/>
      <c r="C681" s="56"/>
      <c r="D681" s="56"/>
      <c r="E681" s="56"/>
      <c r="F681" s="56"/>
      <c r="G681" s="56"/>
      <c r="H681" s="198"/>
      <c r="I681" s="56"/>
    </row>
    <row r="682" ht="14.25" customHeight="1">
      <c r="A682" s="56"/>
      <c r="B682" s="59"/>
      <c r="C682" s="56"/>
      <c r="D682" s="56"/>
      <c r="E682" s="56"/>
      <c r="F682" s="56"/>
      <c r="G682" s="56"/>
      <c r="H682" s="198"/>
      <c r="I682" s="56"/>
    </row>
    <row r="683" ht="14.25" customHeight="1">
      <c r="A683" s="56"/>
      <c r="B683" s="59"/>
      <c r="C683" s="56"/>
      <c r="D683" s="56"/>
      <c r="E683" s="56"/>
      <c r="F683" s="56"/>
      <c r="G683" s="56"/>
      <c r="H683" s="198"/>
      <c r="I683" s="56"/>
    </row>
    <row r="684" ht="14.25" customHeight="1">
      <c r="A684" s="56"/>
      <c r="B684" s="59"/>
      <c r="C684" s="56"/>
      <c r="D684" s="56"/>
      <c r="E684" s="56"/>
      <c r="F684" s="56"/>
      <c r="G684" s="56"/>
      <c r="H684" s="198"/>
      <c r="I684" s="56"/>
    </row>
    <row r="685" ht="14.25" customHeight="1">
      <c r="A685" s="56"/>
      <c r="B685" s="59"/>
      <c r="C685" s="56"/>
      <c r="D685" s="56"/>
      <c r="E685" s="56"/>
      <c r="F685" s="56"/>
      <c r="G685" s="56"/>
      <c r="H685" s="198"/>
      <c r="I685" s="56"/>
    </row>
    <row r="686" ht="14.25" customHeight="1">
      <c r="A686" s="56"/>
      <c r="B686" s="59"/>
      <c r="C686" s="56"/>
      <c r="D686" s="56"/>
      <c r="E686" s="56"/>
      <c r="F686" s="56"/>
      <c r="G686" s="56"/>
      <c r="H686" s="198"/>
      <c r="I686" s="56"/>
    </row>
    <row r="687" ht="14.25" customHeight="1">
      <c r="A687" s="56"/>
      <c r="B687" s="59"/>
      <c r="C687" s="56"/>
      <c r="D687" s="56"/>
      <c r="E687" s="56"/>
      <c r="F687" s="56"/>
      <c r="G687" s="56"/>
      <c r="H687" s="198"/>
      <c r="I687" s="56"/>
    </row>
    <row r="688" ht="14.25" customHeight="1">
      <c r="A688" s="56"/>
      <c r="B688" s="59"/>
      <c r="C688" s="56"/>
      <c r="D688" s="56"/>
      <c r="E688" s="56"/>
      <c r="F688" s="56"/>
      <c r="G688" s="56"/>
      <c r="H688" s="198"/>
      <c r="I688" s="56"/>
    </row>
    <row r="689" ht="14.25" customHeight="1">
      <c r="A689" s="56"/>
      <c r="B689" s="59"/>
      <c r="C689" s="56"/>
      <c r="D689" s="56"/>
      <c r="E689" s="56"/>
      <c r="F689" s="56"/>
      <c r="G689" s="56"/>
      <c r="H689" s="198"/>
      <c r="I689" s="56"/>
    </row>
    <row r="690" ht="14.25" customHeight="1">
      <c r="A690" s="56"/>
      <c r="B690" s="59"/>
      <c r="C690" s="56"/>
      <c r="D690" s="56"/>
      <c r="E690" s="56"/>
      <c r="F690" s="56"/>
      <c r="G690" s="56"/>
      <c r="H690" s="198"/>
      <c r="I690" s="56"/>
    </row>
    <row r="691" ht="14.25" customHeight="1">
      <c r="A691" s="56"/>
      <c r="B691" s="59"/>
      <c r="C691" s="56"/>
      <c r="D691" s="56"/>
      <c r="E691" s="56"/>
      <c r="F691" s="56"/>
      <c r="G691" s="56"/>
      <c r="H691" s="198"/>
      <c r="I691" s="56"/>
    </row>
    <row r="692" ht="14.25" customHeight="1">
      <c r="A692" s="56"/>
      <c r="B692" s="59"/>
      <c r="C692" s="56"/>
      <c r="D692" s="56"/>
      <c r="E692" s="56"/>
      <c r="F692" s="56"/>
      <c r="G692" s="56"/>
      <c r="H692" s="198"/>
      <c r="I692" s="56"/>
    </row>
    <row r="693" ht="14.25" customHeight="1">
      <c r="A693" s="56"/>
      <c r="B693" s="59"/>
      <c r="C693" s="56"/>
      <c r="D693" s="56"/>
      <c r="E693" s="56"/>
      <c r="F693" s="56"/>
      <c r="G693" s="56"/>
      <c r="H693" s="198"/>
      <c r="I693" s="56"/>
    </row>
    <row r="694" ht="14.25" customHeight="1">
      <c r="A694" s="56"/>
      <c r="B694" s="59"/>
      <c r="C694" s="56"/>
      <c r="D694" s="56"/>
      <c r="E694" s="56"/>
      <c r="F694" s="56"/>
      <c r="G694" s="56"/>
      <c r="H694" s="198"/>
      <c r="I694" s="56"/>
    </row>
    <row r="695" ht="14.25" customHeight="1">
      <c r="A695" s="56"/>
      <c r="B695" s="59"/>
      <c r="C695" s="56"/>
      <c r="D695" s="56"/>
      <c r="E695" s="56"/>
      <c r="F695" s="56"/>
      <c r="G695" s="56"/>
      <c r="H695" s="198"/>
      <c r="I695" s="56"/>
    </row>
    <row r="696" ht="14.25" customHeight="1">
      <c r="A696" s="56"/>
      <c r="B696" s="59"/>
      <c r="C696" s="56"/>
      <c r="D696" s="56"/>
      <c r="E696" s="56"/>
      <c r="F696" s="56"/>
      <c r="G696" s="56"/>
      <c r="H696" s="198"/>
      <c r="I696" s="56"/>
    </row>
    <row r="697" ht="14.25" customHeight="1">
      <c r="A697" s="56"/>
      <c r="B697" s="59"/>
      <c r="C697" s="56"/>
      <c r="D697" s="56"/>
      <c r="E697" s="56"/>
      <c r="F697" s="56"/>
      <c r="G697" s="56"/>
      <c r="H697" s="198"/>
      <c r="I697" s="56"/>
    </row>
    <row r="698" ht="14.25" customHeight="1">
      <c r="A698" s="56"/>
      <c r="B698" s="59"/>
      <c r="C698" s="56"/>
      <c r="D698" s="56"/>
      <c r="E698" s="56"/>
      <c r="F698" s="56"/>
      <c r="G698" s="56"/>
      <c r="H698" s="198"/>
      <c r="I698" s="56"/>
    </row>
    <row r="699" ht="14.25" customHeight="1">
      <c r="A699" s="56"/>
      <c r="B699" s="59"/>
      <c r="C699" s="56"/>
      <c r="D699" s="56"/>
      <c r="E699" s="56"/>
      <c r="F699" s="56"/>
      <c r="G699" s="56"/>
      <c r="H699" s="198"/>
      <c r="I699" s="56"/>
    </row>
    <row r="700" ht="14.25" customHeight="1">
      <c r="A700" s="56"/>
      <c r="B700" s="59"/>
      <c r="C700" s="56"/>
      <c r="D700" s="56"/>
      <c r="E700" s="56"/>
      <c r="F700" s="56"/>
      <c r="G700" s="56"/>
      <c r="H700" s="198"/>
      <c r="I700" s="56"/>
    </row>
    <row r="701" ht="14.25" customHeight="1">
      <c r="A701" s="56"/>
      <c r="B701" s="59"/>
      <c r="C701" s="56"/>
      <c r="D701" s="56"/>
      <c r="E701" s="56"/>
      <c r="F701" s="56"/>
      <c r="G701" s="56"/>
      <c r="H701" s="198"/>
      <c r="I701" s="56"/>
    </row>
    <row r="702" ht="14.25" customHeight="1">
      <c r="A702" s="56"/>
      <c r="B702" s="59"/>
      <c r="C702" s="56"/>
      <c r="D702" s="56"/>
      <c r="E702" s="56"/>
      <c r="F702" s="56"/>
      <c r="G702" s="56"/>
      <c r="H702" s="198"/>
      <c r="I702" s="56"/>
    </row>
    <row r="703" ht="14.25" customHeight="1">
      <c r="A703" s="56"/>
      <c r="B703" s="59"/>
      <c r="C703" s="56"/>
      <c r="D703" s="56"/>
      <c r="E703" s="56"/>
      <c r="F703" s="56"/>
      <c r="G703" s="56"/>
      <c r="H703" s="198"/>
      <c r="I703" s="56"/>
    </row>
    <row r="704" ht="14.25" customHeight="1">
      <c r="A704" s="56"/>
      <c r="B704" s="59"/>
      <c r="C704" s="56"/>
      <c r="D704" s="56"/>
      <c r="E704" s="56"/>
      <c r="F704" s="56"/>
      <c r="G704" s="56"/>
      <c r="H704" s="198"/>
      <c r="I704" s="56"/>
    </row>
    <row r="705" ht="14.25" customHeight="1">
      <c r="A705" s="56"/>
      <c r="B705" s="59"/>
      <c r="C705" s="56"/>
      <c r="D705" s="56"/>
      <c r="E705" s="56"/>
      <c r="F705" s="56"/>
      <c r="G705" s="56"/>
      <c r="H705" s="198"/>
      <c r="I705" s="56"/>
    </row>
    <row r="706" ht="14.25" customHeight="1">
      <c r="A706" s="56"/>
      <c r="B706" s="59"/>
      <c r="C706" s="56"/>
      <c r="D706" s="56"/>
      <c r="E706" s="56"/>
      <c r="F706" s="56"/>
      <c r="G706" s="56"/>
      <c r="H706" s="198"/>
      <c r="I706" s="56"/>
    </row>
    <row r="707" ht="14.25" customHeight="1">
      <c r="A707" s="56"/>
      <c r="B707" s="59"/>
      <c r="C707" s="56"/>
      <c r="D707" s="56"/>
      <c r="E707" s="56"/>
      <c r="F707" s="56"/>
      <c r="G707" s="56"/>
      <c r="H707" s="198"/>
      <c r="I707" s="56"/>
    </row>
    <row r="708" ht="14.25" customHeight="1">
      <c r="A708" s="56"/>
      <c r="B708" s="59"/>
      <c r="C708" s="56"/>
      <c r="D708" s="56"/>
      <c r="E708" s="56"/>
      <c r="F708" s="56"/>
      <c r="G708" s="56"/>
      <c r="H708" s="198"/>
      <c r="I708" s="56"/>
    </row>
    <row r="709" ht="14.25" customHeight="1">
      <c r="A709" s="56"/>
      <c r="B709" s="59"/>
      <c r="C709" s="56"/>
      <c r="D709" s="56"/>
      <c r="E709" s="56"/>
      <c r="F709" s="56"/>
      <c r="G709" s="56"/>
      <c r="H709" s="198"/>
      <c r="I709" s="56"/>
    </row>
    <row r="710" ht="14.25" customHeight="1">
      <c r="A710" s="56"/>
      <c r="B710" s="59"/>
      <c r="C710" s="56"/>
      <c r="D710" s="56"/>
      <c r="E710" s="56"/>
      <c r="F710" s="56"/>
      <c r="G710" s="56"/>
      <c r="H710" s="198"/>
      <c r="I710" s="56"/>
    </row>
    <row r="711" ht="14.25" customHeight="1">
      <c r="A711" s="56"/>
      <c r="B711" s="59"/>
      <c r="C711" s="56"/>
      <c r="D711" s="56"/>
      <c r="E711" s="56"/>
      <c r="F711" s="56"/>
      <c r="G711" s="56"/>
      <c r="H711" s="198"/>
      <c r="I711" s="56"/>
    </row>
    <row r="712" ht="14.25" customHeight="1">
      <c r="A712" s="56"/>
      <c r="B712" s="59"/>
      <c r="C712" s="56"/>
      <c r="D712" s="56"/>
      <c r="E712" s="56"/>
      <c r="F712" s="56"/>
      <c r="G712" s="56"/>
      <c r="H712" s="198"/>
      <c r="I712" s="56"/>
    </row>
    <row r="713" ht="14.25" customHeight="1">
      <c r="A713" s="56"/>
      <c r="B713" s="59"/>
      <c r="C713" s="56"/>
      <c r="D713" s="56"/>
      <c r="E713" s="56"/>
      <c r="F713" s="56"/>
      <c r="G713" s="56"/>
      <c r="H713" s="198"/>
      <c r="I713" s="56"/>
    </row>
    <row r="714" ht="14.25" customHeight="1">
      <c r="A714" s="56"/>
      <c r="B714" s="59"/>
      <c r="C714" s="56"/>
      <c r="D714" s="56"/>
      <c r="E714" s="56"/>
      <c r="F714" s="56"/>
      <c r="G714" s="56"/>
      <c r="H714" s="198"/>
      <c r="I714" s="56"/>
    </row>
    <row r="715" ht="14.25" customHeight="1">
      <c r="A715" s="56"/>
      <c r="B715" s="59"/>
      <c r="C715" s="56"/>
      <c r="D715" s="56"/>
      <c r="E715" s="56"/>
      <c r="F715" s="56"/>
      <c r="G715" s="56"/>
      <c r="H715" s="198"/>
      <c r="I715" s="56"/>
    </row>
    <row r="716" ht="14.25" customHeight="1">
      <c r="A716" s="56"/>
      <c r="B716" s="59"/>
      <c r="C716" s="56"/>
      <c r="D716" s="56"/>
      <c r="E716" s="56"/>
      <c r="F716" s="56"/>
      <c r="G716" s="56"/>
      <c r="H716" s="198"/>
      <c r="I716" s="56"/>
    </row>
    <row r="717" ht="14.25" customHeight="1">
      <c r="A717" s="56"/>
      <c r="B717" s="59"/>
      <c r="C717" s="56"/>
      <c r="D717" s="56"/>
      <c r="E717" s="56"/>
      <c r="F717" s="56"/>
      <c r="G717" s="56"/>
      <c r="H717" s="198"/>
      <c r="I717" s="56"/>
    </row>
    <row r="718" ht="14.25" customHeight="1">
      <c r="A718" s="56"/>
      <c r="B718" s="59"/>
      <c r="C718" s="56"/>
      <c r="D718" s="56"/>
      <c r="E718" s="56"/>
      <c r="F718" s="56"/>
      <c r="G718" s="56"/>
      <c r="H718" s="198"/>
      <c r="I718" s="56"/>
    </row>
    <row r="719" ht="14.25" customHeight="1">
      <c r="A719" s="56"/>
      <c r="B719" s="59"/>
      <c r="C719" s="56"/>
      <c r="D719" s="56"/>
      <c r="E719" s="56"/>
      <c r="F719" s="56"/>
      <c r="G719" s="56"/>
      <c r="H719" s="198"/>
      <c r="I719" s="56"/>
    </row>
    <row r="720" ht="14.25" customHeight="1">
      <c r="A720" s="56"/>
      <c r="B720" s="59"/>
      <c r="C720" s="56"/>
      <c r="D720" s="56"/>
      <c r="E720" s="56"/>
      <c r="F720" s="56"/>
      <c r="G720" s="56"/>
      <c r="H720" s="198"/>
      <c r="I720" s="56"/>
    </row>
    <row r="721" ht="14.25" customHeight="1">
      <c r="A721" s="56"/>
      <c r="B721" s="59"/>
      <c r="C721" s="56"/>
      <c r="D721" s="56"/>
      <c r="E721" s="56"/>
      <c r="F721" s="56"/>
      <c r="G721" s="56"/>
      <c r="H721" s="198"/>
      <c r="I721" s="56"/>
    </row>
    <row r="722" ht="14.25" customHeight="1">
      <c r="A722" s="56"/>
      <c r="B722" s="59"/>
      <c r="C722" s="56"/>
      <c r="D722" s="56"/>
      <c r="E722" s="56"/>
      <c r="F722" s="56"/>
      <c r="G722" s="56"/>
      <c r="H722" s="198"/>
      <c r="I722" s="56"/>
    </row>
    <row r="723" ht="14.25" customHeight="1">
      <c r="A723" s="56"/>
      <c r="B723" s="59"/>
      <c r="C723" s="56"/>
      <c r="D723" s="56"/>
      <c r="E723" s="56"/>
      <c r="F723" s="56"/>
      <c r="G723" s="56"/>
      <c r="H723" s="198"/>
      <c r="I723" s="56"/>
    </row>
    <row r="724" ht="14.25" customHeight="1">
      <c r="A724" s="56"/>
      <c r="B724" s="59"/>
      <c r="C724" s="56"/>
      <c r="D724" s="56"/>
      <c r="E724" s="56"/>
      <c r="F724" s="56"/>
      <c r="G724" s="56"/>
      <c r="H724" s="198"/>
      <c r="I724" s="56"/>
    </row>
    <row r="725" ht="14.25" customHeight="1">
      <c r="A725" s="56"/>
      <c r="B725" s="59"/>
      <c r="C725" s="56"/>
      <c r="D725" s="56"/>
      <c r="E725" s="56"/>
      <c r="F725" s="56"/>
      <c r="G725" s="56"/>
      <c r="H725" s="198"/>
      <c r="I725" s="56"/>
    </row>
    <row r="726" ht="14.25" customHeight="1">
      <c r="A726" s="56"/>
      <c r="B726" s="59"/>
      <c r="C726" s="56"/>
      <c r="D726" s="56"/>
      <c r="E726" s="56"/>
      <c r="F726" s="56"/>
      <c r="G726" s="56"/>
      <c r="H726" s="198"/>
      <c r="I726" s="56"/>
    </row>
    <row r="727" ht="14.25" customHeight="1">
      <c r="A727" s="56"/>
      <c r="B727" s="59"/>
      <c r="C727" s="56"/>
      <c r="D727" s="56"/>
      <c r="E727" s="56"/>
      <c r="F727" s="56"/>
      <c r="G727" s="56"/>
      <c r="H727" s="198"/>
      <c r="I727" s="56"/>
    </row>
    <row r="728" ht="14.25" customHeight="1">
      <c r="A728" s="56"/>
      <c r="B728" s="59"/>
      <c r="C728" s="56"/>
      <c r="D728" s="56"/>
      <c r="E728" s="56"/>
      <c r="F728" s="56"/>
      <c r="G728" s="56"/>
      <c r="H728" s="198"/>
      <c r="I728" s="56"/>
    </row>
    <row r="729" ht="14.25" customHeight="1">
      <c r="A729" s="56"/>
      <c r="B729" s="59"/>
      <c r="C729" s="56"/>
      <c r="D729" s="56"/>
      <c r="E729" s="56"/>
      <c r="F729" s="56"/>
      <c r="G729" s="56"/>
      <c r="H729" s="198"/>
      <c r="I729" s="56"/>
    </row>
    <row r="730" ht="14.25" customHeight="1">
      <c r="A730" s="56"/>
      <c r="B730" s="59"/>
      <c r="C730" s="56"/>
      <c r="D730" s="56"/>
      <c r="E730" s="56"/>
      <c r="F730" s="56"/>
      <c r="G730" s="56"/>
      <c r="H730" s="198"/>
      <c r="I730" s="56"/>
    </row>
    <row r="731" ht="14.25" customHeight="1">
      <c r="A731" s="56"/>
      <c r="B731" s="59"/>
      <c r="C731" s="56"/>
      <c r="D731" s="56"/>
      <c r="E731" s="56"/>
      <c r="F731" s="56"/>
      <c r="G731" s="56"/>
      <c r="H731" s="198"/>
      <c r="I731" s="56"/>
    </row>
    <row r="732" ht="14.25" customHeight="1">
      <c r="A732" s="56"/>
      <c r="B732" s="59"/>
      <c r="C732" s="56"/>
      <c r="D732" s="56"/>
      <c r="E732" s="56"/>
      <c r="F732" s="56"/>
      <c r="G732" s="56"/>
      <c r="H732" s="198"/>
      <c r="I732" s="56"/>
    </row>
    <row r="733" ht="14.25" customHeight="1">
      <c r="A733" s="56"/>
      <c r="B733" s="59"/>
      <c r="C733" s="56"/>
      <c r="D733" s="56"/>
      <c r="E733" s="56"/>
      <c r="F733" s="56"/>
      <c r="G733" s="56"/>
      <c r="H733" s="198"/>
      <c r="I733" s="56"/>
    </row>
    <row r="734" ht="14.25" customHeight="1">
      <c r="A734" s="56"/>
      <c r="B734" s="59"/>
      <c r="C734" s="56"/>
      <c r="D734" s="56"/>
      <c r="E734" s="56"/>
      <c r="F734" s="56"/>
      <c r="G734" s="56"/>
      <c r="H734" s="198"/>
      <c r="I734" s="56"/>
    </row>
    <row r="735" ht="14.25" customHeight="1">
      <c r="A735" s="56"/>
      <c r="B735" s="59"/>
      <c r="C735" s="56"/>
      <c r="D735" s="56"/>
      <c r="E735" s="56"/>
      <c r="F735" s="56"/>
      <c r="G735" s="56"/>
      <c r="H735" s="198"/>
      <c r="I735" s="56"/>
    </row>
    <row r="736" ht="14.25" customHeight="1">
      <c r="A736" s="56"/>
      <c r="B736" s="59"/>
      <c r="C736" s="56"/>
      <c r="D736" s="56"/>
      <c r="E736" s="56"/>
      <c r="F736" s="56"/>
      <c r="G736" s="56"/>
      <c r="H736" s="198"/>
      <c r="I736" s="56"/>
    </row>
    <row r="737" ht="14.25" customHeight="1">
      <c r="A737" s="56"/>
      <c r="B737" s="59"/>
      <c r="C737" s="56"/>
      <c r="D737" s="56"/>
      <c r="E737" s="56"/>
      <c r="F737" s="56"/>
      <c r="G737" s="56"/>
      <c r="H737" s="198"/>
      <c r="I737" s="56"/>
    </row>
    <row r="738" ht="14.25" customHeight="1">
      <c r="A738" s="56"/>
      <c r="B738" s="59"/>
      <c r="C738" s="56"/>
      <c r="D738" s="56"/>
      <c r="E738" s="56"/>
      <c r="F738" s="56"/>
      <c r="G738" s="56"/>
      <c r="H738" s="198"/>
      <c r="I738" s="56"/>
    </row>
    <row r="739" ht="14.25" customHeight="1">
      <c r="A739" s="56"/>
      <c r="B739" s="59"/>
      <c r="C739" s="56"/>
      <c r="D739" s="56"/>
      <c r="E739" s="56"/>
      <c r="F739" s="56"/>
      <c r="G739" s="56"/>
      <c r="H739" s="198"/>
      <c r="I739" s="56"/>
    </row>
    <row r="740" ht="14.25" customHeight="1">
      <c r="A740" s="56"/>
      <c r="B740" s="59"/>
      <c r="C740" s="56"/>
      <c r="D740" s="56"/>
      <c r="E740" s="56"/>
      <c r="F740" s="56"/>
      <c r="G740" s="56"/>
      <c r="H740" s="198"/>
      <c r="I740" s="56"/>
    </row>
    <row r="741" ht="14.25" customHeight="1">
      <c r="A741" s="56"/>
      <c r="B741" s="59"/>
      <c r="C741" s="56"/>
      <c r="D741" s="56"/>
      <c r="E741" s="56"/>
      <c r="F741" s="56"/>
      <c r="G741" s="56"/>
      <c r="H741" s="198"/>
      <c r="I741" s="56"/>
    </row>
    <row r="742" ht="14.25" customHeight="1">
      <c r="A742" s="56"/>
      <c r="B742" s="59"/>
      <c r="C742" s="56"/>
      <c r="D742" s="56"/>
      <c r="E742" s="56"/>
      <c r="F742" s="56"/>
      <c r="G742" s="56"/>
      <c r="H742" s="198"/>
      <c r="I742" s="56"/>
    </row>
    <row r="743" ht="14.25" customHeight="1">
      <c r="A743" s="56"/>
      <c r="B743" s="59"/>
      <c r="C743" s="56"/>
      <c r="D743" s="56"/>
      <c r="E743" s="56"/>
      <c r="F743" s="56"/>
      <c r="G743" s="56"/>
      <c r="H743" s="198"/>
      <c r="I743" s="56"/>
    </row>
    <row r="744" ht="14.25" customHeight="1">
      <c r="A744" s="56"/>
      <c r="B744" s="59"/>
      <c r="C744" s="56"/>
      <c r="D744" s="56"/>
      <c r="E744" s="56"/>
      <c r="F744" s="56"/>
      <c r="G744" s="56"/>
      <c r="H744" s="198"/>
      <c r="I744" s="56"/>
    </row>
    <row r="745" ht="14.25" customHeight="1">
      <c r="A745" s="56"/>
      <c r="B745" s="59"/>
      <c r="C745" s="56"/>
      <c r="D745" s="56"/>
      <c r="E745" s="56"/>
      <c r="F745" s="56"/>
      <c r="G745" s="56"/>
      <c r="H745" s="198"/>
      <c r="I745" s="56"/>
    </row>
    <row r="746" ht="14.25" customHeight="1">
      <c r="A746" s="56"/>
      <c r="B746" s="59"/>
      <c r="C746" s="56"/>
      <c r="D746" s="56"/>
      <c r="E746" s="56"/>
      <c r="F746" s="56"/>
      <c r="G746" s="56"/>
      <c r="H746" s="198"/>
      <c r="I746" s="56"/>
    </row>
    <row r="747" ht="14.25" customHeight="1">
      <c r="A747" s="56"/>
      <c r="B747" s="59"/>
      <c r="C747" s="56"/>
      <c r="D747" s="56"/>
      <c r="E747" s="56"/>
      <c r="F747" s="56"/>
      <c r="G747" s="56"/>
      <c r="H747" s="198"/>
      <c r="I747" s="56"/>
    </row>
    <row r="748" ht="14.25" customHeight="1">
      <c r="A748" s="56"/>
      <c r="B748" s="59"/>
      <c r="C748" s="56"/>
      <c r="D748" s="56"/>
      <c r="E748" s="56"/>
      <c r="F748" s="56"/>
      <c r="G748" s="56"/>
      <c r="H748" s="198"/>
      <c r="I748" s="56"/>
    </row>
    <row r="749" ht="14.25" customHeight="1">
      <c r="A749" s="56"/>
      <c r="B749" s="59"/>
      <c r="C749" s="56"/>
      <c r="D749" s="56"/>
      <c r="E749" s="56"/>
      <c r="F749" s="56"/>
      <c r="G749" s="56"/>
      <c r="H749" s="198"/>
      <c r="I749" s="56"/>
    </row>
    <row r="750" ht="14.25" customHeight="1">
      <c r="A750" s="56"/>
      <c r="B750" s="59"/>
      <c r="C750" s="56"/>
      <c r="D750" s="56"/>
      <c r="E750" s="56"/>
      <c r="F750" s="56"/>
      <c r="G750" s="56"/>
      <c r="H750" s="198"/>
      <c r="I750" s="56"/>
    </row>
    <row r="751" ht="14.25" customHeight="1">
      <c r="A751" s="56"/>
      <c r="B751" s="59"/>
      <c r="C751" s="56"/>
      <c r="D751" s="56"/>
      <c r="E751" s="56"/>
      <c r="F751" s="56"/>
      <c r="G751" s="56"/>
      <c r="H751" s="198"/>
      <c r="I751" s="56"/>
    </row>
    <row r="752" ht="14.25" customHeight="1">
      <c r="A752" s="56"/>
      <c r="B752" s="59"/>
      <c r="C752" s="56"/>
      <c r="D752" s="56"/>
      <c r="E752" s="56"/>
      <c r="F752" s="56"/>
      <c r="G752" s="56"/>
      <c r="H752" s="198"/>
      <c r="I752" s="56"/>
    </row>
    <row r="753" ht="14.25" customHeight="1">
      <c r="A753" s="56"/>
      <c r="B753" s="59"/>
      <c r="C753" s="56"/>
      <c r="D753" s="56"/>
      <c r="E753" s="56"/>
      <c r="F753" s="56"/>
      <c r="G753" s="56"/>
      <c r="H753" s="198"/>
      <c r="I753" s="56"/>
    </row>
    <row r="754" ht="14.25" customHeight="1">
      <c r="A754" s="56"/>
      <c r="B754" s="59"/>
      <c r="C754" s="56"/>
      <c r="D754" s="56"/>
      <c r="E754" s="56"/>
      <c r="F754" s="56"/>
      <c r="G754" s="56"/>
      <c r="H754" s="198"/>
      <c r="I754" s="56"/>
    </row>
    <row r="755" ht="14.25" customHeight="1">
      <c r="A755" s="56"/>
      <c r="B755" s="59"/>
      <c r="C755" s="56"/>
      <c r="D755" s="56"/>
      <c r="E755" s="56"/>
      <c r="F755" s="56"/>
      <c r="G755" s="56"/>
      <c r="H755" s="198"/>
      <c r="I755" s="56"/>
    </row>
    <row r="756" ht="14.25" customHeight="1">
      <c r="A756" s="56"/>
      <c r="B756" s="59"/>
      <c r="C756" s="56"/>
      <c r="D756" s="56"/>
      <c r="E756" s="56"/>
      <c r="F756" s="56"/>
      <c r="G756" s="56"/>
      <c r="H756" s="198"/>
      <c r="I756" s="56"/>
    </row>
    <row r="757" ht="14.25" customHeight="1">
      <c r="A757" s="56"/>
      <c r="B757" s="59"/>
      <c r="C757" s="56"/>
      <c r="D757" s="56"/>
      <c r="E757" s="56"/>
      <c r="F757" s="56"/>
      <c r="G757" s="56"/>
      <c r="H757" s="198"/>
      <c r="I757" s="56"/>
    </row>
    <row r="758" ht="14.25" customHeight="1">
      <c r="A758" s="56"/>
      <c r="B758" s="59"/>
      <c r="C758" s="56"/>
      <c r="D758" s="56"/>
      <c r="E758" s="56"/>
      <c r="F758" s="56"/>
      <c r="G758" s="56"/>
      <c r="H758" s="198"/>
      <c r="I758" s="56"/>
    </row>
    <row r="759" ht="14.25" customHeight="1">
      <c r="A759" s="56"/>
      <c r="B759" s="59"/>
      <c r="C759" s="56"/>
      <c r="D759" s="56"/>
      <c r="E759" s="56"/>
      <c r="F759" s="56"/>
      <c r="G759" s="56"/>
      <c r="H759" s="198"/>
      <c r="I759" s="56"/>
    </row>
    <row r="760" ht="14.25" customHeight="1">
      <c r="A760" s="56"/>
      <c r="B760" s="59"/>
      <c r="C760" s="56"/>
      <c r="D760" s="56"/>
      <c r="E760" s="56"/>
      <c r="F760" s="56"/>
      <c r="G760" s="56"/>
      <c r="H760" s="198"/>
      <c r="I760" s="56"/>
    </row>
    <row r="761" ht="14.25" customHeight="1">
      <c r="A761" s="56"/>
      <c r="B761" s="59"/>
      <c r="C761" s="56"/>
      <c r="D761" s="56"/>
      <c r="E761" s="56"/>
      <c r="F761" s="56"/>
      <c r="G761" s="56"/>
      <c r="H761" s="198"/>
      <c r="I761" s="56"/>
    </row>
    <row r="762" ht="14.25" customHeight="1">
      <c r="A762" s="56"/>
      <c r="B762" s="59"/>
      <c r="C762" s="56"/>
      <c r="D762" s="56"/>
      <c r="E762" s="56"/>
      <c r="F762" s="56"/>
      <c r="G762" s="56"/>
      <c r="H762" s="198"/>
      <c r="I762" s="56"/>
    </row>
    <row r="763" ht="14.25" customHeight="1">
      <c r="A763" s="56"/>
      <c r="B763" s="59"/>
      <c r="C763" s="56"/>
      <c r="D763" s="56"/>
      <c r="E763" s="56"/>
      <c r="F763" s="56"/>
      <c r="G763" s="56"/>
      <c r="H763" s="198"/>
      <c r="I763" s="56"/>
    </row>
    <row r="764" ht="14.25" customHeight="1">
      <c r="A764" s="56"/>
      <c r="B764" s="59"/>
      <c r="C764" s="56"/>
      <c r="D764" s="56"/>
      <c r="E764" s="56"/>
      <c r="F764" s="56"/>
      <c r="G764" s="56"/>
      <c r="H764" s="198"/>
      <c r="I764" s="56"/>
    </row>
    <row r="765" ht="14.25" customHeight="1">
      <c r="A765" s="56"/>
      <c r="B765" s="59"/>
      <c r="C765" s="56"/>
      <c r="D765" s="56"/>
      <c r="E765" s="56"/>
      <c r="F765" s="56"/>
      <c r="G765" s="56"/>
      <c r="H765" s="198"/>
      <c r="I765" s="56"/>
    </row>
    <row r="766" ht="14.25" customHeight="1">
      <c r="A766" s="56"/>
      <c r="B766" s="59"/>
      <c r="C766" s="56"/>
      <c r="D766" s="56"/>
      <c r="E766" s="56"/>
      <c r="F766" s="56"/>
      <c r="G766" s="56"/>
      <c r="H766" s="198"/>
      <c r="I766" s="56"/>
    </row>
    <row r="767" ht="14.25" customHeight="1">
      <c r="A767" s="56"/>
      <c r="B767" s="59"/>
      <c r="C767" s="56"/>
      <c r="D767" s="56"/>
      <c r="E767" s="56"/>
      <c r="F767" s="56"/>
      <c r="G767" s="56"/>
      <c r="H767" s="198"/>
      <c r="I767" s="56"/>
    </row>
    <row r="768" ht="14.25" customHeight="1">
      <c r="A768" s="56"/>
      <c r="B768" s="59"/>
      <c r="C768" s="56"/>
      <c r="D768" s="56"/>
      <c r="E768" s="56"/>
      <c r="F768" s="56"/>
      <c r="G768" s="56"/>
      <c r="H768" s="198"/>
      <c r="I768" s="56"/>
    </row>
    <row r="769" ht="14.25" customHeight="1">
      <c r="A769" s="56"/>
      <c r="B769" s="59"/>
      <c r="C769" s="56"/>
      <c r="D769" s="56"/>
      <c r="E769" s="56"/>
      <c r="F769" s="56"/>
      <c r="G769" s="56"/>
      <c r="H769" s="198"/>
      <c r="I769" s="56"/>
    </row>
    <row r="770" ht="14.25" customHeight="1">
      <c r="A770" s="56"/>
      <c r="B770" s="59"/>
      <c r="C770" s="56"/>
      <c r="D770" s="56"/>
      <c r="E770" s="56"/>
      <c r="F770" s="56"/>
      <c r="G770" s="56"/>
      <c r="H770" s="198"/>
      <c r="I770" s="56"/>
    </row>
    <row r="771" ht="14.25" customHeight="1">
      <c r="A771" s="56"/>
      <c r="B771" s="59"/>
      <c r="C771" s="56"/>
      <c r="D771" s="56"/>
      <c r="E771" s="56"/>
      <c r="F771" s="56"/>
      <c r="G771" s="56"/>
      <c r="H771" s="198"/>
      <c r="I771" s="56"/>
    </row>
    <row r="772" ht="14.25" customHeight="1">
      <c r="A772" s="56"/>
      <c r="B772" s="59"/>
      <c r="C772" s="56"/>
      <c r="D772" s="56"/>
      <c r="E772" s="56"/>
      <c r="F772" s="56"/>
      <c r="G772" s="56"/>
      <c r="H772" s="198"/>
      <c r="I772" s="56"/>
    </row>
    <row r="773" ht="14.25" customHeight="1">
      <c r="A773" s="56"/>
      <c r="B773" s="59"/>
      <c r="C773" s="56"/>
      <c r="D773" s="56"/>
      <c r="E773" s="56"/>
      <c r="F773" s="56"/>
      <c r="G773" s="56"/>
      <c r="H773" s="198"/>
      <c r="I773" s="56"/>
    </row>
    <row r="774" ht="14.25" customHeight="1">
      <c r="A774" s="56"/>
      <c r="B774" s="59"/>
      <c r="C774" s="56"/>
      <c r="D774" s="56"/>
      <c r="E774" s="56"/>
      <c r="F774" s="56"/>
      <c r="G774" s="56"/>
      <c r="H774" s="198"/>
      <c r="I774" s="56"/>
    </row>
    <row r="775" ht="14.25" customHeight="1">
      <c r="A775" s="56"/>
      <c r="B775" s="59"/>
      <c r="C775" s="56"/>
      <c r="D775" s="56"/>
      <c r="E775" s="56"/>
      <c r="F775" s="56"/>
      <c r="G775" s="56"/>
      <c r="H775" s="198"/>
      <c r="I775" s="56"/>
    </row>
    <row r="776" ht="14.25" customHeight="1">
      <c r="A776" s="56"/>
      <c r="B776" s="59"/>
      <c r="C776" s="56"/>
      <c r="D776" s="56"/>
      <c r="E776" s="56"/>
      <c r="F776" s="56"/>
      <c r="G776" s="56"/>
      <c r="H776" s="198"/>
      <c r="I776" s="56"/>
    </row>
    <row r="777" ht="14.25" customHeight="1">
      <c r="A777" s="56"/>
      <c r="B777" s="59"/>
      <c r="C777" s="56"/>
      <c r="D777" s="56"/>
      <c r="E777" s="56"/>
      <c r="F777" s="56"/>
      <c r="G777" s="56"/>
      <c r="H777" s="198"/>
      <c r="I777" s="56"/>
    </row>
    <row r="778" ht="14.25" customHeight="1">
      <c r="A778" s="56"/>
      <c r="B778" s="59"/>
      <c r="C778" s="56"/>
      <c r="D778" s="56"/>
      <c r="E778" s="56"/>
      <c r="F778" s="56"/>
      <c r="G778" s="56"/>
      <c r="H778" s="198"/>
      <c r="I778" s="56"/>
    </row>
    <row r="779" ht="14.25" customHeight="1">
      <c r="A779" s="56"/>
      <c r="B779" s="59"/>
      <c r="C779" s="56"/>
      <c r="D779" s="56"/>
      <c r="E779" s="56"/>
      <c r="F779" s="56"/>
      <c r="G779" s="56"/>
      <c r="H779" s="198"/>
      <c r="I779" s="56"/>
    </row>
    <row r="780" ht="14.25" customHeight="1">
      <c r="A780" s="56"/>
      <c r="B780" s="59"/>
      <c r="C780" s="56"/>
      <c r="D780" s="56"/>
      <c r="E780" s="56"/>
      <c r="F780" s="56"/>
      <c r="G780" s="56"/>
      <c r="H780" s="198"/>
      <c r="I780" s="56"/>
    </row>
    <row r="781" ht="14.25" customHeight="1">
      <c r="A781" s="56"/>
      <c r="B781" s="59"/>
      <c r="C781" s="56"/>
      <c r="D781" s="56"/>
      <c r="E781" s="56"/>
      <c r="F781" s="56"/>
      <c r="G781" s="56"/>
      <c r="H781" s="198"/>
      <c r="I781" s="56"/>
    </row>
    <row r="782" ht="14.25" customHeight="1">
      <c r="A782" s="56"/>
      <c r="B782" s="59"/>
      <c r="C782" s="56"/>
      <c r="D782" s="56"/>
      <c r="E782" s="56"/>
      <c r="F782" s="56"/>
      <c r="G782" s="56"/>
      <c r="H782" s="198"/>
      <c r="I782" s="56"/>
    </row>
    <row r="783" ht="14.25" customHeight="1">
      <c r="A783" s="56"/>
      <c r="B783" s="59"/>
      <c r="C783" s="56"/>
      <c r="D783" s="56"/>
      <c r="E783" s="56"/>
      <c r="F783" s="56"/>
      <c r="G783" s="56"/>
      <c r="H783" s="198"/>
      <c r="I783" s="56"/>
    </row>
    <row r="784" ht="14.25" customHeight="1">
      <c r="A784" s="56"/>
      <c r="B784" s="59"/>
      <c r="C784" s="56"/>
      <c r="D784" s="56"/>
      <c r="E784" s="56"/>
      <c r="F784" s="56"/>
      <c r="G784" s="56"/>
      <c r="H784" s="198"/>
      <c r="I784" s="56"/>
    </row>
    <row r="785" ht="14.25" customHeight="1">
      <c r="A785" s="56"/>
      <c r="B785" s="59"/>
      <c r="C785" s="56"/>
      <c r="D785" s="56"/>
      <c r="E785" s="56"/>
      <c r="F785" s="56"/>
      <c r="G785" s="56"/>
      <c r="H785" s="198"/>
      <c r="I785" s="56"/>
    </row>
    <row r="786" ht="14.25" customHeight="1">
      <c r="A786" s="56"/>
      <c r="B786" s="59"/>
      <c r="C786" s="56"/>
      <c r="D786" s="56"/>
      <c r="E786" s="56"/>
      <c r="F786" s="56"/>
      <c r="G786" s="56"/>
      <c r="H786" s="198"/>
      <c r="I786" s="56"/>
    </row>
    <row r="787" ht="14.25" customHeight="1">
      <c r="A787" s="56"/>
      <c r="B787" s="59"/>
      <c r="C787" s="56"/>
      <c r="D787" s="56"/>
      <c r="E787" s="56"/>
      <c r="F787" s="56"/>
      <c r="G787" s="56"/>
      <c r="H787" s="198"/>
      <c r="I787" s="56"/>
    </row>
    <row r="788" ht="14.25" customHeight="1">
      <c r="A788" s="56"/>
      <c r="B788" s="59"/>
      <c r="C788" s="56"/>
      <c r="D788" s="56"/>
      <c r="E788" s="56"/>
      <c r="F788" s="56"/>
      <c r="G788" s="56"/>
      <c r="H788" s="198"/>
      <c r="I788" s="56"/>
    </row>
    <row r="789" ht="14.25" customHeight="1">
      <c r="A789" s="56"/>
      <c r="B789" s="59"/>
      <c r="C789" s="56"/>
      <c r="D789" s="56"/>
      <c r="E789" s="56"/>
      <c r="F789" s="56"/>
      <c r="G789" s="56"/>
      <c r="H789" s="198"/>
      <c r="I789" s="56"/>
    </row>
    <row r="790" ht="14.25" customHeight="1">
      <c r="A790" s="56"/>
      <c r="B790" s="59"/>
      <c r="C790" s="56"/>
      <c r="D790" s="56"/>
      <c r="E790" s="56"/>
      <c r="F790" s="56"/>
      <c r="G790" s="56"/>
      <c r="H790" s="198"/>
      <c r="I790" s="56"/>
    </row>
    <row r="791" ht="14.25" customHeight="1">
      <c r="A791" s="56"/>
      <c r="B791" s="59"/>
      <c r="C791" s="56"/>
      <c r="D791" s="56"/>
      <c r="E791" s="56"/>
      <c r="F791" s="56"/>
      <c r="G791" s="56"/>
      <c r="H791" s="198"/>
      <c r="I791" s="56"/>
    </row>
    <row r="792" ht="14.25" customHeight="1">
      <c r="A792" s="56"/>
      <c r="B792" s="59"/>
      <c r="C792" s="56"/>
      <c r="D792" s="56"/>
      <c r="E792" s="56"/>
      <c r="F792" s="56"/>
      <c r="G792" s="56"/>
      <c r="H792" s="198"/>
      <c r="I792" s="56"/>
    </row>
    <row r="793" ht="14.25" customHeight="1">
      <c r="A793" s="56"/>
      <c r="B793" s="59"/>
      <c r="C793" s="56"/>
      <c r="D793" s="56"/>
      <c r="E793" s="56"/>
      <c r="F793" s="56"/>
      <c r="G793" s="56"/>
      <c r="H793" s="198"/>
      <c r="I793" s="56"/>
    </row>
    <row r="794" ht="14.25" customHeight="1">
      <c r="A794" s="56"/>
      <c r="B794" s="59"/>
      <c r="C794" s="56"/>
      <c r="D794" s="56"/>
      <c r="E794" s="56"/>
      <c r="F794" s="56"/>
      <c r="G794" s="56"/>
      <c r="H794" s="198"/>
      <c r="I794" s="56"/>
    </row>
    <row r="795" ht="14.25" customHeight="1">
      <c r="A795" s="56"/>
      <c r="B795" s="59"/>
      <c r="C795" s="56"/>
      <c r="D795" s="56"/>
      <c r="E795" s="56"/>
      <c r="F795" s="56"/>
      <c r="G795" s="56"/>
      <c r="H795" s="198"/>
      <c r="I795" s="56"/>
    </row>
    <row r="796" ht="14.25" customHeight="1">
      <c r="A796" s="56"/>
      <c r="B796" s="59"/>
      <c r="C796" s="56"/>
      <c r="D796" s="56"/>
      <c r="E796" s="56"/>
      <c r="F796" s="56"/>
      <c r="G796" s="56"/>
      <c r="H796" s="198"/>
      <c r="I796" s="56"/>
    </row>
    <row r="797" ht="14.25" customHeight="1">
      <c r="A797" s="56"/>
      <c r="B797" s="59"/>
      <c r="C797" s="56"/>
      <c r="D797" s="56"/>
      <c r="E797" s="56"/>
      <c r="F797" s="56"/>
      <c r="G797" s="56"/>
      <c r="H797" s="198"/>
      <c r="I797" s="56"/>
    </row>
    <row r="798" ht="14.25" customHeight="1">
      <c r="A798" s="56"/>
      <c r="B798" s="59"/>
      <c r="C798" s="56"/>
      <c r="D798" s="56"/>
      <c r="E798" s="56"/>
      <c r="F798" s="56"/>
      <c r="G798" s="56"/>
      <c r="H798" s="198"/>
      <c r="I798" s="56"/>
    </row>
    <row r="799" ht="14.25" customHeight="1">
      <c r="A799" s="56"/>
      <c r="B799" s="59"/>
      <c r="C799" s="56"/>
      <c r="D799" s="56"/>
      <c r="E799" s="56"/>
      <c r="F799" s="56"/>
      <c r="G799" s="56"/>
      <c r="H799" s="198"/>
      <c r="I799" s="56"/>
    </row>
    <row r="800" ht="14.25" customHeight="1">
      <c r="A800" s="56"/>
      <c r="B800" s="59"/>
      <c r="C800" s="56"/>
      <c r="D800" s="56"/>
      <c r="E800" s="56"/>
      <c r="F800" s="56"/>
      <c r="G800" s="56"/>
      <c r="H800" s="198"/>
      <c r="I800" s="56"/>
    </row>
    <row r="801" ht="14.25" customHeight="1">
      <c r="A801" s="56"/>
      <c r="B801" s="59"/>
      <c r="C801" s="56"/>
      <c r="D801" s="56"/>
      <c r="E801" s="56"/>
      <c r="F801" s="56"/>
      <c r="G801" s="56"/>
      <c r="H801" s="198"/>
      <c r="I801" s="56"/>
    </row>
    <row r="802" ht="14.25" customHeight="1">
      <c r="A802" s="56"/>
      <c r="B802" s="59"/>
      <c r="C802" s="56"/>
      <c r="D802" s="56"/>
      <c r="E802" s="56"/>
      <c r="F802" s="56"/>
      <c r="G802" s="56"/>
      <c r="H802" s="198"/>
      <c r="I802" s="56"/>
    </row>
    <row r="803" ht="14.25" customHeight="1">
      <c r="A803" s="56"/>
      <c r="B803" s="59"/>
      <c r="C803" s="56"/>
      <c r="D803" s="56"/>
      <c r="E803" s="56"/>
      <c r="F803" s="56"/>
      <c r="G803" s="56"/>
      <c r="H803" s="198"/>
      <c r="I803" s="56"/>
    </row>
    <row r="804" ht="14.25" customHeight="1">
      <c r="A804" s="56"/>
      <c r="B804" s="59"/>
      <c r="C804" s="56"/>
      <c r="D804" s="56"/>
      <c r="E804" s="56"/>
      <c r="F804" s="56"/>
      <c r="G804" s="56"/>
      <c r="H804" s="198"/>
      <c r="I804" s="56"/>
    </row>
    <row r="805" ht="14.25" customHeight="1">
      <c r="A805" s="56"/>
      <c r="B805" s="59"/>
      <c r="C805" s="56"/>
      <c r="D805" s="56"/>
      <c r="E805" s="56"/>
      <c r="F805" s="56"/>
      <c r="G805" s="56"/>
      <c r="H805" s="198"/>
      <c r="I805" s="56"/>
    </row>
    <row r="806" ht="14.25" customHeight="1">
      <c r="A806" s="56"/>
      <c r="B806" s="59"/>
      <c r="C806" s="56"/>
      <c r="D806" s="56"/>
      <c r="E806" s="56"/>
      <c r="F806" s="56"/>
      <c r="G806" s="56"/>
      <c r="H806" s="198"/>
      <c r="I806" s="56"/>
    </row>
    <row r="807" ht="14.25" customHeight="1">
      <c r="A807" s="56"/>
      <c r="B807" s="59"/>
      <c r="C807" s="56"/>
      <c r="D807" s="56"/>
      <c r="E807" s="56"/>
      <c r="F807" s="56"/>
      <c r="G807" s="56"/>
      <c r="H807" s="198"/>
      <c r="I807" s="56"/>
    </row>
    <row r="808" ht="14.25" customHeight="1">
      <c r="A808" s="56"/>
      <c r="B808" s="59"/>
      <c r="C808" s="56"/>
      <c r="D808" s="56"/>
      <c r="E808" s="56"/>
      <c r="F808" s="56"/>
      <c r="G808" s="56"/>
      <c r="H808" s="198"/>
      <c r="I808" s="56"/>
    </row>
    <row r="809" ht="14.25" customHeight="1">
      <c r="A809" s="56"/>
      <c r="B809" s="59"/>
      <c r="C809" s="56"/>
      <c r="D809" s="56"/>
      <c r="E809" s="56"/>
      <c r="F809" s="56"/>
      <c r="G809" s="56"/>
      <c r="H809" s="198"/>
      <c r="I809" s="56"/>
    </row>
    <row r="810" ht="14.25" customHeight="1">
      <c r="A810" s="56"/>
      <c r="B810" s="59"/>
      <c r="C810" s="56"/>
      <c r="D810" s="56"/>
      <c r="E810" s="56"/>
      <c r="F810" s="56"/>
      <c r="G810" s="56"/>
      <c r="H810" s="198"/>
      <c r="I810" s="56"/>
    </row>
    <row r="811" ht="14.25" customHeight="1">
      <c r="A811" s="56"/>
      <c r="B811" s="59"/>
      <c r="C811" s="56"/>
      <c r="D811" s="56"/>
      <c r="E811" s="56"/>
      <c r="F811" s="56"/>
      <c r="G811" s="56"/>
      <c r="H811" s="198"/>
      <c r="I811" s="56"/>
    </row>
    <row r="812" ht="14.25" customHeight="1">
      <c r="A812" s="56"/>
      <c r="B812" s="59"/>
      <c r="C812" s="56"/>
      <c r="D812" s="56"/>
      <c r="E812" s="56"/>
      <c r="F812" s="56"/>
      <c r="G812" s="56"/>
      <c r="H812" s="198"/>
      <c r="I812" s="56"/>
    </row>
    <row r="813" ht="14.25" customHeight="1">
      <c r="A813" s="56"/>
      <c r="B813" s="59"/>
      <c r="C813" s="56"/>
      <c r="D813" s="56"/>
      <c r="E813" s="56"/>
      <c r="F813" s="56"/>
      <c r="G813" s="56"/>
      <c r="H813" s="198"/>
      <c r="I813" s="56"/>
    </row>
    <row r="814" ht="14.25" customHeight="1">
      <c r="A814" s="56"/>
      <c r="B814" s="59"/>
      <c r="C814" s="56"/>
      <c r="D814" s="56"/>
      <c r="E814" s="56"/>
      <c r="F814" s="56"/>
      <c r="G814" s="56"/>
      <c r="H814" s="198"/>
      <c r="I814" s="56"/>
    </row>
    <row r="815" ht="14.25" customHeight="1">
      <c r="A815" s="56"/>
      <c r="B815" s="59"/>
      <c r="C815" s="56"/>
      <c r="D815" s="56"/>
      <c r="E815" s="56"/>
      <c r="F815" s="56"/>
      <c r="G815" s="56"/>
      <c r="H815" s="198"/>
      <c r="I815" s="56"/>
    </row>
    <row r="816" ht="14.25" customHeight="1">
      <c r="A816" s="56"/>
      <c r="B816" s="59"/>
      <c r="C816" s="56"/>
      <c r="D816" s="56"/>
      <c r="E816" s="56"/>
      <c r="F816" s="56"/>
      <c r="G816" s="56"/>
      <c r="H816" s="198"/>
      <c r="I816" s="56"/>
    </row>
    <row r="817" ht="14.25" customHeight="1">
      <c r="A817" s="56"/>
      <c r="B817" s="59"/>
      <c r="C817" s="56"/>
      <c r="D817" s="56"/>
      <c r="E817" s="56"/>
      <c r="F817" s="56"/>
      <c r="G817" s="56"/>
      <c r="H817" s="198"/>
      <c r="I817" s="56"/>
    </row>
    <row r="818" ht="14.25" customHeight="1">
      <c r="A818" s="56"/>
      <c r="B818" s="59"/>
      <c r="C818" s="56"/>
      <c r="D818" s="56"/>
      <c r="E818" s="56"/>
      <c r="F818" s="56"/>
      <c r="G818" s="56"/>
      <c r="H818" s="198"/>
      <c r="I818" s="56"/>
    </row>
    <row r="819" ht="14.25" customHeight="1">
      <c r="A819" s="56"/>
      <c r="B819" s="59"/>
      <c r="C819" s="56"/>
      <c r="D819" s="56"/>
      <c r="E819" s="56"/>
      <c r="F819" s="56"/>
      <c r="G819" s="56"/>
      <c r="H819" s="198"/>
      <c r="I819" s="56"/>
    </row>
    <row r="820" ht="14.25" customHeight="1">
      <c r="A820" s="56"/>
      <c r="B820" s="59"/>
      <c r="C820" s="56"/>
      <c r="D820" s="56"/>
      <c r="E820" s="56"/>
      <c r="F820" s="56"/>
      <c r="G820" s="56"/>
      <c r="H820" s="198"/>
      <c r="I820" s="56"/>
    </row>
    <row r="821" ht="14.25" customHeight="1">
      <c r="A821" s="56"/>
      <c r="B821" s="59"/>
      <c r="C821" s="56"/>
      <c r="D821" s="56"/>
      <c r="E821" s="56"/>
      <c r="F821" s="56"/>
      <c r="G821" s="56"/>
      <c r="H821" s="198"/>
      <c r="I821" s="56"/>
    </row>
    <row r="822" ht="14.25" customHeight="1">
      <c r="A822" s="56"/>
      <c r="B822" s="59"/>
      <c r="C822" s="56"/>
      <c r="D822" s="56"/>
      <c r="E822" s="56"/>
      <c r="F822" s="56"/>
      <c r="G822" s="56"/>
      <c r="H822" s="198"/>
      <c r="I822" s="56"/>
    </row>
    <row r="823" ht="14.25" customHeight="1">
      <c r="A823" s="56"/>
      <c r="B823" s="59"/>
      <c r="C823" s="56"/>
      <c r="D823" s="56"/>
      <c r="E823" s="56"/>
      <c r="F823" s="56"/>
      <c r="G823" s="56"/>
      <c r="H823" s="198"/>
      <c r="I823" s="56"/>
    </row>
    <row r="824" ht="14.25" customHeight="1">
      <c r="A824" s="56"/>
      <c r="B824" s="59"/>
      <c r="C824" s="56"/>
      <c r="D824" s="56"/>
      <c r="E824" s="56"/>
      <c r="F824" s="56"/>
      <c r="G824" s="56"/>
      <c r="H824" s="198"/>
      <c r="I824" s="56"/>
    </row>
    <row r="825" ht="14.25" customHeight="1">
      <c r="A825" s="56"/>
      <c r="B825" s="59"/>
      <c r="C825" s="56"/>
      <c r="D825" s="56"/>
      <c r="E825" s="56"/>
      <c r="F825" s="56"/>
      <c r="G825" s="56"/>
      <c r="H825" s="198"/>
      <c r="I825" s="56"/>
    </row>
    <row r="826" ht="14.25" customHeight="1">
      <c r="A826" s="56"/>
      <c r="B826" s="59"/>
      <c r="C826" s="56"/>
      <c r="D826" s="56"/>
      <c r="E826" s="56"/>
      <c r="F826" s="56"/>
      <c r="G826" s="56"/>
      <c r="H826" s="198"/>
      <c r="I826" s="56"/>
    </row>
    <row r="827" ht="14.25" customHeight="1">
      <c r="A827" s="56"/>
      <c r="B827" s="59"/>
      <c r="C827" s="56"/>
      <c r="D827" s="56"/>
      <c r="E827" s="56"/>
      <c r="F827" s="56"/>
      <c r="G827" s="56"/>
      <c r="H827" s="198"/>
      <c r="I827" s="56"/>
    </row>
    <row r="828" ht="14.25" customHeight="1">
      <c r="A828" s="56"/>
      <c r="B828" s="59"/>
      <c r="C828" s="56"/>
      <c r="D828" s="56"/>
      <c r="E828" s="56"/>
      <c r="F828" s="56"/>
      <c r="G828" s="56"/>
      <c r="H828" s="198"/>
      <c r="I828" s="56"/>
    </row>
    <row r="829" ht="14.25" customHeight="1">
      <c r="A829" s="56"/>
      <c r="B829" s="59"/>
      <c r="C829" s="56"/>
      <c r="D829" s="56"/>
      <c r="E829" s="56"/>
      <c r="F829" s="56"/>
      <c r="G829" s="56"/>
      <c r="H829" s="198"/>
      <c r="I829" s="56"/>
    </row>
    <row r="830" ht="14.25" customHeight="1">
      <c r="A830" s="56"/>
      <c r="B830" s="59"/>
      <c r="C830" s="56"/>
      <c r="D830" s="56"/>
      <c r="E830" s="56"/>
      <c r="F830" s="56"/>
      <c r="G830" s="56"/>
      <c r="H830" s="198"/>
      <c r="I830" s="56"/>
    </row>
    <row r="831" ht="14.25" customHeight="1">
      <c r="A831" s="56"/>
      <c r="B831" s="59"/>
      <c r="C831" s="56"/>
      <c r="D831" s="56"/>
      <c r="E831" s="56"/>
      <c r="F831" s="56"/>
      <c r="G831" s="56"/>
      <c r="H831" s="198"/>
      <c r="I831" s="56"/>
    </row>
    <row r="832" ht="14.25" customHeight="1">
      <c r="A832" s="56"/>
      <c r="B832" s="59"/>
      <c r="C832" s="56"/>
      <c r="D832" s="56"/>
      <c r="E832" s="56"/>
      <c r="F832" s="56"/>
      <c r="G832" s="56"/>
      <c r="H832" s="198"/>
      <c r="I832" s="56"/>
    </row>
    <row r="833" ht="14.25" customHeight="1">
      <c r="A833" s="56"/>
      <c r="B833" s="59"/>
      <c r="C833" s="56"/>
      <c r="D833" s="56"/>
      <c r="E833" s="56"/>
      <c r="F833" s="56"/>
      <c r="G833" s="56"/>
      <c r="H833" s="198"/>
      <c r="I833" s="56"/>
    </row>
    <row r="834" ht="14.25" customHeight="1">
      <c r="A834" s="56"/>
      <c r="B834" s="59"/>
      <c r="C834" s="56"/>
      <c r="D834" s="56"/>
      <c r="E834" s="56"/>
      <c r="F834" s="56"/>
      <c r="G834" s="56"/>
      <c r="H834" s="198"/>
      <c r="I834" s="56"/>
    </row>
    <row r="835" ht="14.25" customHeight="1">
      <c r="A835" s="56"/>
      <c r="B835" s="59"/>
      <c r="C835" s="56"/>
      <c r="D835" s="56"/>
      <c r="E835" s="56"/>
      <c r="F835" s="56"/>
      <c r="G835" s="56"/>
      <c r="H835" s="198"/>
      <c r="I835" s="56"/>
    </row>
    <row r="836" ht="14.25" customHeight="1">
      <c r="A836" s="56"/>
      <c r="B836" s="59"/>
      <c r="C836" s="56"/>
      <c r="D836" s="56"/>
      <c r="E836" s="56"/>
      <c r="F836" s="56"/>
      <c r="G836" s="56"/>
      <c r="H836" s="198"/>
      <c r="I836" s="56"/>
    </row>
    <row r="837" ht="14.25" customHeight="1">
      <c r="A837" s="56"/>
      <c r="B837" s="59"/>
      <c r="C837" s="56"/>
      <c r="D837" s="56"/>
      <c r="E837" s="56"/>
      <c r="F837" s="56"/>
      <c r="G837" s="56"/>
      <c r="H837" s="198"/>
      <c r="I837" s="56"/>
    </row>
    <row r="838" ht="14.25" customHeight="1">
      <c r="A838" s="56"/>
      <c r="B838" s="59"/>
      <c r="C838" s="56"/>
      <c r="D838" s="56"/>
      <c r="E838" s="56"/>
      <c r="F838" s="56"/>
      <c r="G838" s="56"/>
      <c r="H838" s="198"/>
      <c r="I838" s="56"/>
    </row>
    <row r="839" ht="14.25" customHeight="1">
      <c r="A839" s="56"/>
      <c r="B839" s="59"/>
      <c r="C839" s="56"/>
      <c r="D839" s="56"/>
      <c r="E839" s="56"/>
      <c r="F839" s="56"/>
      <c r="G839" s="56"/>
      <c r="H839" s="198"/>
      <c r="I839" s="56"/>
    </row>
    <row r="840" ht="14.25" customHeight="1">
      <c r="A840" s="56"/>
      <c r="B840" s="59"/>
      <c r="C840" s="56"/>
      <c r="D840" s="56"/>
      <c r="E840" s="56"/>
      <c r="F840" s="56"/>
      <c r="G840" s="56"/>
      <c r="H840" s="198"/>
      <c r="I840" s="56"/>
    </row>
    <row r="841" ht="14.25" customHeight="1">
      <c r="A841" s="56"/>
      <c r="B841" s="59"/>
      <c r="C841" s="56"/>
      <c r="D841" s="56"/>
      <c r="E841" s="56"/>
      <c r="F841" s="56"/>
      <c r="G841" s="56"/>
      <c r="H841" s="198"/>
      <c r="I841" s="56"/>
    </row>
    <row r="842" ht="14.25" customHeight="1">
      <c r="A842" s="56"/>
      <c r="B842" s="59"/>
      <c r="C842" s="56"/>
      <c r="D842" s="56"/>
      <c r="E842" s="56"/>
      <c r="F842" s="56"/>
      <c r="G842" s="56"/>
      <c r="H842" s="198"/>
      <c r="I842" s="56"/>
    </row>
    <row r="843" ht="14.25" customHeight="1">
      <c r="A843" s="56"/>
      <c r="B843" s="59"/>
      <c r="C843" s="56"/>
      <c r="D843" s="56"/>
      <c r="E843" s="56"/>
      <c r="F843" s="56"/>
      <c r="G843" s="56"/>
      <c r="H843" s="198"/>
      <c r="I843" s="56"/>
    </row>
    <row r="844" ht="14.25" customHeight="1">
      <c r="A844" s="56"/>
      <c r="B844" s="59"/>
      <c r="C844" s="56"/>
      <c r="D844" s="56"/>
      <c r="E844" s="56"/>
      <c r="F844" s="56"/>
      <c r="G844" s="56"/>
      <c r="H844" s="198"/>
      <c r="I844" s="56"/>
    </row>
    <row r="845" ht="14.25" customHeight="1">
      <c r="A845" s="56"/>
      <c r="B845" s="59"/>
      <c r="C845" s="56"/>
      <c r="D845" s="56"/>
      <c r="E845" s="56"/>
      <c r="F845" s="56"/>
      <c r="G845" s="56"/>
      <c r="H845" s="198"/>
      <c r="I845" s="56"/>
    </row>
    <row r="846" ht="14.25" customHeight="1">
      <c r="A846" s="56"/>
      <c r="B846" s="59"/>
      <c r="C846" s="56"/>
      <c r="D846" s="56"/>
      <c r="E846" s="56"/>
      <c r="F846" s="56"/>
      <c r="G846" s="56"/>
      <c r="H846" s="198"/>
      <c r="I846" s="56"/>
    </row>
    <row r="847" ht="14.25" customHeight="1">
      <c r="A847" s="56"/>
      <c r="B847" s="59"/>
      <c r="C847" s="56"/>
      <c r="D847" s="56"/>
      <c r="E847" s="56"/>
      <c r="F847" s="56"/>
      <c r="G847" s="56"/>
      <c r="H847" s="198"/>
      <c r="I847" s="56"/>
    </row>
    <row r="848" ht="14.25" customHeight="1">
      <c r="A848" s="56"/>
      <c r="B848" s="59"/>
      <c r="C848" s="56"/>
      <c r="D848" s="56"/>
      <c r="E848" s="56"/>
      <c r="F848" s="56"/>
      <c r="G848" s="56"/>
      <c r="H848" s="198"/>
      <c r="I848" s="56"/>
    </row>
    <row r="849" ht="14.25" customHeight="1">
      <c r="A849" s="56"/>
      <c r="B849" s="59"/>
      <c r="C849" s="56"/>
      <c r="D849" s="56"/>
      <c r="E849" s="56"/>
      <c r="F849" s="56"/>
      <c r="G849" s="56"/>
      <c r="H849" s="198"/>
      <c r="I849" s="56"/>
    </row>
    <row r="850" ht="14.25" customHeight="1">
      <c r="A850" s="56"/>
      <c r="B850" s="59"/>
      <c r="C850" s="56"/>
      <c r="D850" s="56"/>
      <c r="E850" s="56"/>
      <c r="F850" s="56"/>
      <c r="G850" s="56"/>
      <c r="H850" s="198"/>
      <c r="I850" s="56"/>
    </row>
    <row r="851" ht="14.25" customHeight="1">
      <c r="A851" s="56"/>
      <c r="B851" s="59"/>
      <c r="C851" s="56"/>
      <c r="D851" s="56"/>
      <c r="E851" s="56"/>
      <c r="F851" s="56"/>
      <c r="G851" s="56"/>
      <c r="H851" s="198"/>
      <c r="I851" s="56"/>
    </row>
    <row r="852" ht="14.25" customHeight="1">
      <c r="A852" s="56"/>
      <c r="B852" s="59"/>
      <c r="C852" s="56"/>
      <c r="D852" s="56"/>
      <c r="E852" s="56"/>
      <c r="F852" s="56"/>
      <c r="G852" s="56"/>
      <c r="H852" s="198"/>
      <c r="I852" s="56"/>
    </row>
    <row r="853" ht="14.25" customHeight="1">
      <c r="A853" s="56"/>
      <c r="B853" s="59"/>
      <c r="C853" s="56"/>
      <c r="D853" s="56"/>
      <c r="E853" s="56"/>
      <c r="F853" s="56"/>
      <c r="G853" s="56"/>
      <c r="H853" s="198"/>
      <c r="I853" s="56"/>
    </row>
    <row r="854" ht="14.25" customHeight="1">
      <c r="A854" s="56"/>
      <c r="B854" s="59"/>
      <c r="C854" s="56"/>
      <c r="D854" s="56"/>
      <c r="E854" s="56"/>
      <c r="F854" s="56"/>
      <c r="G854" s="56"/>
      <c r="H854" s="198"/>
      <c r="I854" s="56"/>
    </row>
    <row r="855" ht="14.25" customHeight="1">
      <c r="A855" s="56"/>
      <c r="B855" s="59"/>
      <c r="C855" s="56"/>
      <c r="D855" s="56"/>
      <c r="E855" s="56"/>
      <c r="F855" s="56"/>
      <c r="G855" s="56"/>
      <c r="H855" s="198"/>
      <c r="I855" s="56"/>
    </row>
    <row r="856" ht="14.25" customHeight="1">
      <c r="A856" s="56"/>
      <c r="B856" s="59"/>
      <c r="C856" s="56"/>
      <c r="D856" s="56"/>
      <c r="E856" s="56"/>
      <c r="F856" s="56"/>
      <c r="G856" s="56"/>
      <c r="H856" s="198"/>
      <c r="I856" s="56"/>
    </row>
    <row r="857" ht="14.25" customHeight="1">
      <c r="A857" s="56"/>
      <c r="B857" s="59"/>
      <c r="C857" s="56"/>
      <c r="D857" s="56"/>
      <c r="E857" s="56"/>
      <c r="F857" s="56"/>
      <c r="G857" s="56"/>
      <c r="H857" s="198"/>
      <c r="I857" s="56"/>
    </row>
    <row r="858" ht="14.25" customHeight="1">
      <c r="A858" s="56"/>
      <c r="B858" s="59"/>
      <c r="C858" s="56"/>
      <c r="D858" s="56"/>
      <c r="E858" s="56"/>
      <c r="F858" s="56"/>
      <c r="G858" s="56"/>
      <c r="H858" s="198"/>
      <c r="I858" s="56"/>
    </row>
    <row r="859" ht="14.25" customHeight="1">
      <c r="A859" s="56"/>
      <c r="B859" s="59"/>
      <c r="C859" s="56"/>
      <c r="D859" s="56"/>
      <c r="E859" s="56"/>
      <c r="F859" s="56"/>
      <c r="G859" s="56"/>
      <c r="H859" s="198"/>
      <c r="I859" s="56"/>
    </row>
    <row r="860" ht="14.25" customHeight="1">
      <c r="A860" s="56"/>
      <c r="B860" s="59"/>
      <c r="C860" s="56"/>
      <c r="D860" s="56"/>
      <c r="E860" s="56"/>
      <c r="F860" s="56"/>
      <c r="G860" s="56"/>
      <c r="H860" s="198"/>
      <c r="I860" s="56"/>
    </row>
    <row r="861" ht="14.25" customHeight="1">
      <c r="A861" s="56"/>
      <c r="B861" s="59"/>
      <c r="C861" s="56"/>
      <c r="D861" s="56"/>
      <c r="E861" s="56"/>
      <c r="F861" s="56"/>
      <c r="G861" s="56"/>
      <c r="H861" s="198"/>
      <c r="I861" s="56"/>
    </row>
    <row r="862" ht="14.25" customHeight="1">
      <c r="A862" s="56"/>
      <c r="B862" s="59"/>
      <c r="C862" s="56"/>
      <c r="D862" s="56"/>
      <c r="E862" s="56"/>
      <c r="F862" s="56"/>
      <c r="G862" s="56"/>
      <c r="H862" s="198"/>
      <c r="I862" s="56"/>
    </row>
    <row r="863" ht="14.25" customHeight="1">
      <c r="A863" s="56"/>
      <c r="B863" s="59"/>
      <c r="C863" s="56"/>
      <c r="D863" s="56"/>
      <c r="E863" s="56"/>
      <c r="F863" s="56"/>
      <c r="G863" s="56"/>
      <c r="H863" s="198"/>
      <c r="I863" s="56"/>
    </row>
    <row r="864" ht="14.25" customHeight="1">
      <c r="A864" s="56"/>
      <c r="B864" s="59"/>
      <c r="C864" s="56"/>
      <c r="D864" s="56"/>
      <c r="E864" s="56"/>
      <c r="F864" s="56"/>
      <c r="G864" s="56"/>
      <c r="H864" s="198"/>
      <c r="I864" s="56"/>
    </row>
    <row r="865" ht="14.25" customHeight="1">
      <c r="A865" s="56"/>
      <c r="B865" s="59"/>
      <c r="C865" s="56"/>
      <c r="D865" s="56"/>
      <c r="E865" s="56"/>
      <c r="F865" s="56"/>
      <c r="G865" s="56"/>
      <c r="H865" s="198"/>
      <c r="I865" s="56"/>
    </row>
    <row r="866" ht="14.25" customHeight="1">
      <c r="A866" s="56"/>
      <c r="B866" s="59"/>
      <c r="C866" s="56"/>
      <c r="D866" s="56"/>
      <c r="E866" s="56"/>
      <c r="F866" s="56"/>
      <c r="G866" s="56"/>
      <c r="H866" s="198"/>
      <c r="I866" s="56"/>
    </row>
    <row r="867" ht="14.25" customHeight="1">
      <c r="A867" s="56"/>
      <c r="B867" s="59"/>
      <c r="C867" s="56"/>
      <c r="D867" s="56"/>
      <c r="E867" s="56"/>
      <c r="F867" s="56"/>
      <c r="G867" s="56"/>
      <c r="H867" s="198"/>
      <c r="I867" s="56"/>
    </row>
    <row r="868" ht="14.25" customHeight="1">
      <c r="A868" s="56"/>
      <c r="B868" s="59"/>
      <c r="C868" s="56"/>
      <c r="D868" s="56"/>
      <c r="E868" s="56"/>
      <c r="F868" s="56"/>
      <c r="G868" s="56"/>
      <c r="H868" s="198"/>
      <c r="I868" s="56"/>
    </row>
    <row r="869" ht="14.25" customHeight="1">
      <c r="A869" s="56"/>
      <c r="B869" s="59"/>
      <c r="C869" s="56"/>
      <c r="D869" s="56"/>
      <c r="E869" s="56"/>
      <c r="F869" s="56"/>
      <c r="G869" s="56"/>
      <c r="H869" s="198"/>
      <c r="I869" s="56"/>
    </row>
    <row r="870" ht="14.25" customHeight="1">
      <c r="A870" s="56"/>
      <c r="B870" s="59"/>
      <c r="C870" s="56"/>
      <c r="D870" s="56"/>
      <c r="E870" s="56"/>
      <c r="F870" s="56"/>
      <c r="G870" s="56"/>
      <c r="H870" s="198"/>
      <c r="I870" s="56"/>
    </row>
    <row r="871" ht="14.25" customHeight="1">
      <c r="A871" s="56"/>
      <c r="B871" s="59"/>
      <c r="C871" s="56"/>
      <c r="D871" s="56"/>
      <c r="E871" s="56"/>
      <c r="F871" s="56"/>
      <c r="G871" s="56"/>
      <c r="H871" s="198"/>
      <c r="I871" s="56"/>
    </row>
    <row r="872" ht="14.25" customHeight="1">
      <c r="A872" s="56"/>
      <c r="B872" s="59"/>
      <c r="C872" s="56"/>
      <c r="D872" s="56"/>
      <c r="E872" s="56"/>
      <c r="F872" s="56"/>
      <c r="G872" s="56"/>
      <c r="H872" s="198"/>
      <c r="I872" s="56"/>
    </row>
    <row r="873" ht="14.25" customHeight="1">
      <c r="A873" s="56"/>
      <c r="B873" s="59"/>
      <c r="C873" s="56"/>
      <c r="D873" s="56"/>
      <c r="E873" s="56"/>
      <c r="F873" s="56"/>
      <c r="G873" s="56"/>
      <c r="H873" s="198"/>
      <c r="I873" s="56"/>
    </row>
    <row r="874" ht="14.25" customHeight="1">
      <c r="A874" s="56"/>
      <c r="B874" s="59"/>
      <c r="C874" s="56"/>
      <c r="D874" s="56"/>
      <c r="E874" s="56"/>
      <c r="F874" s="56"/>
      <c r="G874" s="56"/>
      <c r="H874" s="198"/>
      <c r="I874" s="56"/>
    </row>
    <row r="875" ht="14.25" customHeight="1">
      <c r="A875" s="56"/>
      <c r="B875" s="59"/>
      <c r="C875" s="56"/>
      <c r="D875" s="56"/>
      <c r="E875" s="56"/>
      <c r="F875" s="56"/>
      <c r="G875" s="56"/>
      <c r="H875" s="198"/>
      <c r="I875" s="56"/>
    </row>
    <row r="876" ht="14.25" customHeight="1">
      <c r="A876" s="56"/>
      <c r="B876" s="59"/>
      <c r="C876" s="56"/>
      <c r="D876" s="56"/>
      <c r="E876" s="56"/>
      <c r="F876" s="56"/>
      <c r="G876" s="56"/>
      <c r="H876" s="198"/>
      <c r="I876" s="56"/>
    </row>
    <row r="877" ht="14.25" customHeight="1">
      <c r="A877" s="56"/>
      <c r="B877" s="59"/>
      <c r="C877" s="56"/>
      <c r="D877" s="56"/>
      <c r="E877" s="56"/>
      <c r="F877" s="56"/>
      <c r="G877" s="56"/>
      <c r="H877" s="198"/>
      <c r="I877" s="56"/>
    </row>
    <row r="878" ht="14.25" customHeight="1">
      <c r="A878" s="56"/>
      <c r="B878" s="59"/>
      <c r="C878" s="56"/>
      <c r="D878" s="56"/>
      <c r="E878" s="56"/>
      <c r="F878" s="56"/>
      <c r="G878" s="56"/>
      <c r="H878" s="198"/>
      <c r="I878" s="56"/>
    </row>
    <row r="879" ht="14.25" customHeight="1">
      <c r="A879" s="56"/>
      <c r="B879" s="59"/>
      <c r="C879" s="56"/>
      <c r="D879" s="56"/>
      <c r="E879" s="56"/>
      <c r="F879" s="56"/>
      <c r="G879" s="56"/>
      <c r="H879" s="198"/>
      <c r="I879" s="56"/>
    </row>
    <row r="880" ht="14.25" customHeight="1">
      <c r="A880" s="56"/>
      <c r="B880" s="59"/>
      <c r="C880" s="56"/>
      <c r="D880" s="56"/>
      <c r="E880" s="56"/>
      <c r="F880" s="56"/>
      <c r="G880" s="56"/>
      <c r="H880" s="198"/>
      <c r="I880" s="56"/>
    </row>
    <row r="881" ht="14.25" customHeight="1">
      <c r="A881" s="56"/>
      <c r="B881" s="59"/>
      <c r="C881" s="56"/>
      <c r="D881" s="56"/>
      <c r="E881" s="56"/>
      <c r="F881" s="56"/>
      <c r="G881" s="56"/>
      <c r="H881" s="198"/>
      <c r="I881" s="56"/>
    </row>
    <row r="882" ht="14.25" customHeight="1">
      <c r="A882" s="56"/>
      <c r="B882" s="59"/>
      <c r="C882" s="56"/>
      <c r="D882" s="56"/>
      <c r="E882" s="56"/>
      <c r="F882" s="56"/>
      <c r="G882" s="56"/>
      <c r="H882" s="198"/>
      <c r="I882" s="56"/>
    </row>
    <row r="883" ht="14.25" customHeight="1">
      <c r="A883" s="56"/>
      <c r="B883" s="59"/>
      <c r="C883" s="56"/>
      <c r="D883" s="56"/>
      <c r="E883" s="56"/>
      <c r="F883" s="56"/>
      <c r="G883" s="56"/>
      <c r="H883" s="198"/>
      <c r="I883" s="56"/>
    </row>
    <row r="884" ht="14.25" customHeight="1">
      <c r="A884" s="56"/>
      <c r="B884" s="59"/>
      <c r="C884" s="56"/>
      <c r="D884" s="56"/>
      <c r="E884" s="56"/>
      <c r="F884" s="56"/>
      <c r="G884" s="56"/>
      <c r="H884" s="198"/>
      <c r="I884" s="56"/>
    </row>
    <row r="885" ht="14.25" customHeight="1">
      <c r="A885" s="56"/>
      <c r="B885" s="59"/>
      <c r="C885" s="56"/>
      <c r="D885" s="56"/>
      <c r="E885" s="56"/>
      <c r="F885" s="56"/>
      <c r="G885" s="56"/>
      <c r="H885" s="198"/>
      <c r="I885" s="56"/>
    </row>
    <row r="886" ht="14.25" customHeight="1">
      <c r="A886" s="56"/>
      <c r="B886" s="59"/>
      <c r="C886" s="56"/>
      <c r="D886" s="56"/>
      <c r="E886" s="56"/>
      <c r="F886" s="56"/>
      <c r="G886" s="56"/>
      <c r="H886" s="198"/>
      <c r="I886" s="56"/>
    </row>
    <row r="887" ht="14.25" customHeight="1">
      <c r="A887" s="56"/>
      <c r="B887" s="59"/>
      <c r="C887" s="56"/>
      <c r="D887" s="56"/>
      <c r="E887" s="56"/>
      <c r="F887" s="56"/>
      <c r="G887" s="56"/>
      <c r="H887" s="198"/>
      <c r="I887" s="56"/>
    </row>
    <row r="888" ht="14.25" customHeight="1">
      <c r="A888" s="56"/>
      <c r="B888" s="59"/>
      <c r="C888" s="56"/>
      <c r="D888" s="56"/>
      <c r="E888" s="56"/>
      <c r="F888" s="56"/>
      <c r="G888" s="56"/>
      <c r="H888" s="198"/>
      <c r="I888" s="56"/>
    </row>
    <row r="889" ht="14.25" customHeight="1">
      <c r="A889" s="56"/>
      <c r="B889" s="59"/>
      <c r="C889" s="56"/>
      <c r="D889" s="56"/>
      <c r="E889" s="56"/>
      <c r="F889" s="56"/>
      <c r="G889" s="56"/>
      <c r="H889" s="198"/>
      <c r="I889" s="56"/>
    </row>
    <row r="890" ht="14.25" customHeight="1">
      <c r="A890" s="56"/>
      <c r="B890" s="59"/>
      <c r="C890" s="56"/>
      <c r="D890" s="56"/>
      <c r="E890" s="56"/>
      <c r="F890" s="56"/>
      <c r="G890" s="56"/>
      <c r="H890" s="198"/>
      <c r="I890" s="56"/>
    </row>
    <row r="891" ht="14.25" customHeight="1">
      <c r="A891" s="56"/>
      <c r="B891" s="59"/>
      <c r="C891" s="56"/>
      <c r="D891" s="56"/>
      <c r="E891" s="56"/>
      <c r="F891" s="56"/>
      <c r="G891" s="56"/>
      <c r="H891" s="198"/>
      <c r="I891" s="56"/>
    </row>
    <row r="892" ht="14.25" customHeight="1">
      <c r="A892" s="56"/>
      <c r="B892" s="59"/>
      <c r="C892" s="56"/>
      <c r="D892" s="56"/>
      <c r="E892" s="56"/>
      <c r="F892" s="56"/>
      <c r="G892" s="56"/>
      <c r="H892" s="198"/>
      <c r="I892" s="56"/>
    </row>
    <row r="893" ht="14.25" customHeight="1">
      <c r="A893" s="56"/>
      <c r="B893" s="59"/>
      <c r="C893" s="56"/>
      <c r="D893" s="56"/>
      <c r="E893" s="56"/>
      <c r="F893" s="56"/>
      <c r="G893" s="56"/>
      <c r="H893" s="198"/>
      <c r="I893" s="56"/>
    </row>
    <row r="894" ht="14.25" customHeight="1">
      <c r="A894" s="56"/>
      <c r="B894" s="59"/>
      <c r="C894" s="56"/>
      <c r="D894" s="56"/>
      <c r="E894" s="56"/>
      <c r="F894" s="56"/>
      <c r="G894" s="56"/>
      <c r="H894" s="198"/>
      <c r="I894" s="56"/>
    </row>
    <row r="895" ht="14.25" customHeight="1">
      <c r="A895" s="56"/>
      <c r="B895" s="59"/>
      <c r="C895" s="56"/>
      <c r="D895" s="56"/>
      <c r="E895" s="56"/>
      <c r="F895" s="56"/>
      <c r="G895" s="56"/>
      <c r="H895" s="198"/>
      <c r="I895" s="56"/>
    </row>
    <row r="896" ht="14.25" customHeight="1">
      <c r="A896" s="56"/>
      <c r="B896" s="59"/>
      <c r="C896" s="56"/>
      <c r="D896" s="56"/>
      <c r="E896" s="56"/>
      <c r="F896" s="56"/>
      <c r="G896" s="56"/>
      <c r="H896" s="198"/>
      <c r="I896" s="56"/>
    </row>
    <row r="897" ht="14.25" customHeight="1">
      <c r="A897" s="56"/>
      <c r="B897" s="59"/>
      <c r="C897" s="56"/>
      <c r="D897" s="56"/>
      <c r="E897" s="56"/>
      <c r="F897" s="56"/>
      <c r="G897" s="56"/>
      <c r="H897" s="198"/>
      <c r="I897" s="56"/>
    </row>
    <row r="898" ht="14.25" customHeight="1">
      <c r="A898" s="56"/>
      <c r="B898" s="59"/>
      <c r="C898" s="56"/>
      <c r="D898" s="56"/>
      <c r="E898" s="56"/>
      <c r="F898" s="56"/>
      <c r="G898" s="56"/>
      <c r="H898" s="198"/>
      <c r="I898" s="56"/>
    </row>
    <row r="899" ht="14.25" customHeight="1">
      <c r="A899" s="56"/>
      <c r="B899" s="59"/>
      <c r="C899" s="56"/>
      <c r="D899" s="56"/>
      <c r="E899" s="56"/>
      <c r="F899" s="56"/>
      <c r="G899" s="56"/>
      <c r="H899" s="198"/>
      <c r="I899" s="56"/>
    </row>
    <row r="900" ht="14.25" customHeight="1">
      <c r="A900" s="56"/>
      <c r="B900" s="59"/>
      <c r="C900" s="56"/>
      <c r="D900" s="56"/>
      <c r="E900" s="56"/>
      <c r="F900" s="56"/>
      <c r="G900" s="56"/>
      <c r="H900" s="198"/>
      <c r="I900" s="56"/>
    </row>
    <row r="901" ht="14.25" customHeight="1">
      <c r="A901" s="56"/>
      <c r="B901" s="59"/>
      <c r="C901" s="56"/>
      <c r="D901" s="56"/>
      <c r="E901" s="56"/>
      <c r="F901" s="56"/>
      <c r="G901" s="56"/>
      <c r="H901" s="198"/>
      <c r="I901" s="56"/>
    </row>
    <row r="902" ht="14.25" customHeight="1">
      <c r="A902" s="56"/>
      <c r="B902" s="59"/>
      <c r="C902" s="56"/>
      <c r="D902" s="56"/>
      <c r="E902" s="56"/>
      <c r="F902" s="56"/>
      <c r="G902" s="56"/>
      <c r="H902" s="198"/>
      <c r="I902" s="56"/>
    </row>
    <row r="903" ht="14.25" customHeight="1">
      <c r="A903" s="56"/>
      <c r="B903" s="59"/>
      <c r="C903" s="56"/>
      <c r="D903" s="56"/>
      <c r="E903" s="56"/>
      <c r="F903" s="56"/>
      <c r="G903" s="56"/>
      <c r="H903" s="198"/>
      <c r="I903" s="56"/>
    </row>
    <row r="904" ht="14.25" customHeight="1">
      <c r="A904" s="56"/>
      <c r="B904" s="59"/>
      <c r="C904" s="56"/>
      <c r="D904" s="56"/>
      <c r="E904" s="56"/>
      <c r="F904" s="56"/>
      <c r="G904" s="56"/>
      <c r="H904" s="198"/>
      <c r="I904" s="56"/>
    </row>
    <row r="905" ht="14.25" customHeight="1">
      <c r="A905" s="56"/>
      <c r="B905" s="59"/>
      <c r="C905" s="56"/>
      <c r="D905" s="56"/>
      <c r="E905" s="56"/>
      <c r="F905" s="56"/>
      <c r="G905" s="56"/>
      <c r="H905" s="198"/>
      <c r="I905" s="56"/>
    </row>
    <row r="906" ht="14.25" customHeight="1">
      <c r="A906" s="56"/>
      <c r="B906" s="59"/>
      <c r="C906" s="56"/>
      <c r="D906" s="56"/>
      <c r="E906" s="56"/>
      <c r="F906" s="56"/>
      <c r="G906" s="56"/>
      <c r="H906" s="198"/>
      <c r="I906" s="56"/>
    </row>
    <row r="907" ht="14.25" customHeight="1">
      <c r="A907" s="56"/>
      <c r="B907" s="59"/>
      <c r="C907" s="56"/>
      <c r="D907" s="56"/>
      <c r="E907" s="56"/>
      <c r="F907" s="56"/>
      <c r="G907" s="56"/>
      <c r="H907" s="198"/>
      <c r="I907" s="56"/>
    </row>
    <row r="908" ht="14.25" customHeight="1">
      <c r="A908" s="56"/>
      <c r="B908" s="59"/>
      <c r="C908" s="56"/>
      <c r="D908" s="56"/>
      <c r="E908" s="56"/>
      <c r="F908" s="56"/>
      <c r="G908" s="56"/>
      <c r="H908" s="198"/>
      <c r="I908" s="56"/>
    </row>
    <row r="909" ht="14.25" customHeight="1">
      <c r="A909" s="56"/>
      <c r="B909" s="59"/>
      <c r="C909" s="56"/>
      <c r="D909" s="56"/>
      <c r="E909" s="56"/>
      <c r="F909" s="56"/>
      <c r="G909" s="56"/>
      <c r="H909" s="198"/>
      <c r="I909" s="56"/>
    </row>
    <row r="910" ht="14.25" customHeight="1">
      <c r="A910" s="56"/>
      <c r="B910" s="59"/>
      <c r="C910" s="56"/>
      <c r="D910" s="56"/>
      <c r="E910" s="56"/>
      <c r="F910" s="56"/>
      <c r="G910" s="56"/>
      <c r="H910" s="198"/>
      <c r="I910" s="56"/>
    </row>
    <row r="911" ht="14.25" customHeight="1">
      <c r="A911" s="56"/>
      <c r="B911" s="59"/>
      <c r="C911" s="56"/>
      <c r="D911" s="56"/>
      <c r="E911" s="56"/>
      <c r="F911" s="56"/>
      <c r="G911" s="56"/>
      <c r="H911" s="198"/>
      <c r="I911" s="56"/>
    </row>
    <row r="912" ht="14.25" customHeight="1">
      <c r="A912" s="56"/>
      <c r="B912" s="59"/>
      <c r="C912" s="56"/>
      <c r="D912" s="56"/>
      <c r="E912" s="56"/>
      <c r="F912" s="56"/>
      <c r="G912" s="56"/>
      <c r="H912" s="198"/>
      <c r="I912" s="56"/>
    </row>
    <row r="913" ht="14.25" customHeight="1">
      <c r="A913" s="56"/>
      <c r="B913" s="59"/>
      <c r="C913" s="56"/>
      <c r="D913" s="56"/>
      <c r="E913" s="56"/>
      <c r="F913" s="56"/>
      <c r="G913" s="56"/>
      <c r="H913" s="198"/>
      <c r="I913" s="56"/>
    </row>
    <row r="914" ht="14.25" customHeight="1">
      <c r="A914" s="56"/>
      <c r="B914" s="59"/>
      <c r="C914" s="56"/>
      <c r="D914" s="56"/>
      <c r="E914" s="56"/>
      <c r="F914" s="56"/>
      <c r="G914" s="56"/>
      <c r="H914" s="198"/>
      <c r="I914" s="56"/>
    </row>
    <row r="915" ht="14.25" customHeight="1">
      <c r="A915" s="56"/>
      <c r="B915" s="59"/>
      <c r="C915" s="56"/>
      <c r="D915" s="56"/>
      <c r="E915" s="56"/>
      <c r="F915" s="56"/>
      <c r="G915" s="56"/>
      <c r="H915" s="198"/>
      <c r="I915" s="56"/>
    </row>
    <row r="916" ht="14.25" customHeight="1">
      <c r="A916" s="56"/>
      <c r="B916" s="59"/>
      <c r="C916" s="56"/>
      <c r="D916" s="56"/>
      <c r="E916" s="56"/>
      <c r="F916" s="56"/>
      <c r="G916" s="56"/>
      <c r="H916" s="198"/>
      <c r="I916" s="56"/>
    </row>
    <row r="917" ht="14.25" customHeight="1">
      <c r="A917" s="56"/>
      <c r="B917" s="59"/>
      <c r="C917" s="56"/>
      <c r="D917" s="56"/>
      <c r="E917" s="56"/>
      <c r="F917" s="56"/>
      <c r="G917" s="56"/>
      <c r="H917" s="198"/>
      <c r="I917" s="56"/>
    </row>
    <row r="918" ht="14.25" customHeight="1">
      <c r="A918" s="56"/>
      <c r="B918" s="59"/>
      <c r="C918" s="56"/>
      <c r="D918" s="56"/>
      <c r="E918" s="56"/>
      <c r="F918" s="56"/>
      <c r="G918" s="56"/>
      <c r="H918" s="198"/>
      <c r="I918" s="56"/>
    </row>
    <row r="919" ht="14.25" customHeight="1">
      <c r="A919" s="56"/>
      <c r="B919" s="59"/>
      <c r="C919" s="56"/>
      <c r="D919" s="56"/>
      <c r="E919" s="56"/>
      <c r="F919" s="56"/>
      <c r="G919" s="56"/>
      <c r="H919" s="198"/>
      <c r="I919" s="56"/>
    </row>
    <row r="920" ht="14.25" customHeight="1">
      <c r="A920" s="56"/>
      <c r="B920" s="59"/>
      <c r="C920" s="56"/>
      <c r="D920" s="56"/>
      <c r="E920" s="56"/>
      <c r="F920" s="56"/>
      <c r="G920" s="56"/>
      <c r="H920" s="198"/>
      <c r="I920" s="56"/>
    </row>
    <row r="921" ht="14.25" customHeight="1">
      <c r="A921" s="56"/>
      <c r="B921" s="59"/>
      <c r="C921" s="56"/>
      <c r="D921" s="56"/>
      <c r="E921" s="56"/>
      <c r="F921" s="56"/>
      <c r="G921" s="56"/>
      <c r="H921" s="198"/>
      <c r="I921" s="56"/>
    </row>
    <row r="922" ht="14.25" customHeight="1">
      <c r="A922" s="56"/>
      <c r="B922" s="59"/>
      <c r="C922" s="56"/>
      <c r="D922" s="56"/>
      <c r="E922" s="56"/>
      <c r="F922" s="56"/>
      <c r="G922" s="56"/>
      <c r="H922" s="198"/>
      <c r="I922" s="56"/>
    </row>
    <row r="923" ht="14.25" customHeight="1">
      <c r="A923" s="56"/>
      <c r="B923" s="59"/>
      <c r="C923" s="56"/>
      <c r="D923" s="56"/>
      <c r="E923" s="56"/>
      <c r="F923" s="56"/>
      <c r="G923" s="56"/>
      <c r="H923" s="198"/>
      <c r="I923" s="56"/>
    </row>
    <row r="924" ht="14.25" customHeight="1">
      <c r="A924" s="56"/>
      <c r="B924" s="59"/>
      <c r="C924" s="56"/>
      <c r="D924" s="56"/>
      <c r="E924" s="56"/>
      <c r="F924" s="56"/>
      <c r="G924" s="56"/>
      <c r="H924" s="198"/>
      <c r="I924" s="56"/>
    </row>
    <row r="925" ht="14.25" customHeight="1">
      <c r="A925" s="56"/>
      <c r="B925" s="59"/>
      <c r="C925" s="56"/>
      <c r="D925" s="56"/>
      <c r="E925" s="56"/>
      <c r="F925" s="56"/>
      <c r="G925" s="56"/>
      <c r="H925" s="198"/>
      <c r="I925" s="56"/>
    </row>
    <row r="926" ht="14.25" customHeight="1">
      <c r="A926" s="56"/>
      <c r="B926" s="59"/>
      <c r="C926" s="56"/>
      <c r="D926" s="56"/>
      <c r="E926" s="56"/>
      <c r="F926" s="56"/>
      <c r="G926" s="56"/>
      <c r="H926" s="198"/>
      <c r="I926" s="56"/>
    </row>
    <row r="927" ht="14.25" customHeight="1">
      <c r="A927" s="56"/>
      <c r="B927" s="59"/>
      <c r="C927" s="56"/>
      <c r="D927" s="56"/>
      <c r="E927" s="56"/>
      <c r="F927" s="56"/>
      <c r="G927" s="56"/>
      <c r="H927" s="198"/>
      <c r="I927" s="56"/>
    </row>
    <row r="928" ht="14.25" customHeight="1">
      <c r="A928" s="56"/>
      <c r="B928" s="59"/>
      <c r="C928" s="56"/>
      <c r="D928" s="56"/>
      <c r="E928" s="56"/>
      <c r="F928" s="56"/>
      <c r="G928" s="56"/>
      <c r="H928" s="198"/>
      <c r="I928" s="56"/>
    </row>
    <row r="929" ht="14.25" customHeight="1">
      <c r="A929" s="56"/>
      <c r="B929" s="59"/>
      <c r="C929" s="56"/>
      <c r="D929" s="56"/>
      <c r="E929" s="56"/>
      <c r="F929" s="56"/>
      <c r="G929" s="56"/>
      <c r="H929" s="198"/>
      <c r="I929" s="56"/>
    </row>
    <row r="930" ht="14.25" customHeight="1">
      <c r="A930" s="56"/>
      <c r="B930" s="59"/>
      <c r="C930" s="56"/>
      <c r="D930" s="56"/>
      <c r="E930" s="56"/>
      <c r="F930" s="56"/>
      <c r="G930" s="56"/>
      <c r="H930" s="198"/>
      <c r="I930" s="56"/>
    </row>
    <row r="931" ht="14.25" customHeight="1">
      <c r="A931" s="56"/>
      <c r="B931" s="59"/>
      <c r="C931" s="56"/>
      <c r="D931" s="56"/>
      <c r="E931" s="56"/>
      <c r="F931" s="56"/>
      <c r="G931" s="56"/>
      <c r="H931" s="198"/>
      <c r="I931" s="56"/>
    </row>
    <row r="932" ht="14.25" customHeight="1">
      <c r="A932" s="56"/>
      <c r="B932" s="59"/>
      <c r="C932" s="56"/>
      <c r="D932" s="56"/>
      <c r="E932" s="56"/>
      <c r="F932" s="56"/>
      <c r="G932" s="56"/>
      <c r="H932" s="198"/>
      <c r="I932" s="56"/>
    </row>
    <row r="933" ht="14.25" customHeight="1">
      <c r="A933" s="56"/>
      <c r="B933" s="59"/>
      <c r="C933" s="56"/>
      <c r="D933" s="56"/>
      <c r="E933" s="56"/>
      <c r="F933" s="56"/>
      <c r="G933" s="56"/>
      <c r="H933" s="198"/>
      <c r="I933" s="56"/>
    </row>
    <row r="934" ht="14.25" customHeight="1">
      <c r="A934" s="56"/>
      <c r="B934" s="59"/>
      <c r="C934" s="56"/>
      <c r="D934" s="56"/>
      <c r="E934" s="56"/>
      <c r="F934" s="56"/>
      <c r="G934" s="56"/>
      <c r="H934" s="198"/>
      <c r="I934" s="56"/>
    </row>
    <row r="935" ht="14.25" customHeight="1">
      <c r="A935" s="56"/>
      <c r="B935" s="59"/>
      <c r="C935" s="56"/>
      <c r="D935" s="56"/>
      <c r="E935" s="56"/>
      <c r="F935" s="56"/>
      <c r="G935" s="56"/>
      <c r="H935" s="198"/>
      <c r="I935" s="56"/>
    </row>
    <row r="936" ht="14.25" customHeight="1">
      <c r="A936" s="56"/>
      <c r="B936" s="59"/>
      <c r="C936" s="56"/>
      <c r="D936" s="56"/>
      <c r="E936" s="56"/>
      <c r="F936" s="56"/>
      <c r="G936" s="56"/>
      <c r="H936" s="198"/>
      <c r="I936" s="56"/>
    </row>
    <row r="937" ht="14.25" customHeight="1">
      <c r="A937" s="56"/>
      <c r="B937" s="59"/>
      <c r="C937" s="56"/>
      <c r="D937" s="56"/>
      <c r="E937" s="56"/>
      <c r="F937" s="56"/>
      <c r="G937" s="56"/>
      <c r="H937" s="198"/>
      <c r="I937" s="56"/>
    </row>
    <row r="938" ht="14.25" customHeight="1">
      <c r="A938" s="56"/>
      <c r="B938" s="59"/>
      <c r="C938" s="56"/>
      <c r="D938" s="56"/>
      <c r="E938" s="56"/>
      <c r="F938" s="56"/>
      <c r="G938" s="56"/>
      <c r="H938" s="198"/>
      <c r="I938" s="56"/>
    </row>
    <row r="939" ht="14.25" customHeight="1">
      <c r="A939" s="56"/>
      <c r="B939" s="59"/>
      <c r="C939" s="56"/>
      <c r="D939" s="56"/>
      <c r="E939" s="56"/>
      <c r="F939" s="56"/>
      <c r="G939" s="56"/>
      <c r="H939" s="198"/>
      <c r="I939" s="56"/>
    </row>
    <row r="940" ht="14.25" customHeight="1">
      <c r="A940" s="56"/>
      <c r="B940" s="59"/>
      <c r="C940" s="56"/>
      <c r="D940" s="56"/>
      <c r="E940" s="56"/>
      <c r="F940" s="56"/>
      <c r="G940" s="56"/>
      <c r="H940" s="198"/>
      <c r="I940" s="56"/>
    </row>
    <row r="941" ht="14.25" customHeight="1">
      <c r="A941" s="56"/>
      <c r="B941" s="59"/>
      <c r="C941" s="56"/>
      <c r="D941" s="56"/>
      <c r="E941" s="56"/>
      <c r="F941" s="56"/>
      <c r="G941" s="56"/>
      <c r="H941" s="198"/>
      <c r="I941" s="56"/>
    </row>
    <row r="942" ht="14.25" customHeight="1">
      <c r="A942" s="56"/>
      <c r="B942" s="59"/>
      <c r="C942" s="56"/>
      <c r="D942" s="56"/>
      <c r="E942" s="56"/>
      <c r="F942" s="56"/>
      <c r="G942" s="56"/>
      <c r="H942" s="198"/>
      <c r="I942" s="56"/>
    </row>
    <row r="943" ht="14.25" customHeight="1">
      <c r="A943" s="56"/>
      <c r="B943" s="59"/>
      <c r="C943" s="56"/>
      <c r="D943" s="56"/>
      <c r="E943" s="56"/>
      <c r="F943" s="56"/>
      <c r="G943" s="56"/>
      <c r="H943" s="198"/>
      <c r="I943" s="56"/>
    </row>
    <row r="944" ht="14.25" customHeight="1">
      <c r="A944" s="56"/>
      <c r="B944" s="59"/>
      <c r="C944" s="56"/>
      <c r="D944" s="56"/>
      <c r="E944" s="56"/>
      <c r="F944" s="56"/>
      <c r="G944" s="56"/>
      <c r="H944" s="198"/>
      <c r="I944" s="56"/>
    </row>
    <row r="945" ht="14.25" customHeight="1">
      <c r="A945" s="56"/>
      <c r="B945" s="59"/>
      <c r="C945" s="56"/>
      <c r="D945" s="56"/>
      <c r="E945" s="56"/>
      <c r="F945" s="56"/>
      <c r="G945" s="56"/>
      <c r="H945" s="198"/>
      <c r="I945" s="56"/>
    </row>
    <row r="946" ht="14.25" customHeight="1">
      <c r="A946" s="56"/>
      <c r="B946" s="59"/>
      <c r="C946" s="56"/>
      <c r="D946" s="56"/>
      <c r="E946" s="56"/>
      <c r="F946" s="56"/>
      <c r="G946" s="56"/>
      <c r="H946" s="198"/>
      <c r="I946" s="56"/>
    </row>
    <row r="947" ht="14.25" customHeight="1">
      <c r="A947" s="56"/>
      <c r="B947" s="59"/>
      <c r="C947" s="56"/>
      <c r="D947" s="56"/>
      <c r="E947" s="56"/>
      <c r="F947" s="56"/>
      <c r="G947" s="56"/>
      <c r="H947" s="198"/>
      <c r="I947" s="56"/>
    </row>
    <row r="948" ht="14.25" customHeight="1">
      <c r="A948" s="56"/>
      <c r="B948" s="59"/>
      <c r="C948" s="56"/>
      <c r="D948" s="56"/>
      <c r="E948" s="56"/>
      <c r="F948" s="56"/>
      <c r="G948" s="56"/>
      <c r="H948" s="198"/>
      <c r="I948" s="56"/>
    </row>
    <row r="949" ht="14.25" customHeight="1">
      <c r="A949" s="56"/>
      <c r="B949" s="59"/>
      <c r="C949" s="56"/>
      <c r="D949" s="56"/>
      <c r="E949" s="56"/>
      <c r="F949" s="56"/>
      <c r="G949" s="56"/>
      <c r="H949" s="198"/>
      <c r="I949" s="56"/>
    </row>
    <row r="950" ht="14.25" customHeight="1">
      <c r="A950" s="56"/>
      <c r="B950" s="59"/>
      <c r="C950" s="56"/>
      <c r="D950" s="56"/>
      <c r="E950" s="56"/>
      <c r="F950" s="56"/>
      <c r="G950" s="56"/>
      <c r="H950" s="198"/>
      <c r="I950" s="56"/>
    </row>
    <row r="951" ht="14.25" customHeight="1">
      <c r="A951" s="56"/>
      <c r="B951" s="59"/>
      <c r="C951" s="56"/>
      <c r="D951" s="56"/>
      <c r="E951" s="56"/>
      <c r="F951" s="56"/>
      <c r="G951" s="56"/>
      <c r="H951" s="198"/>
      <c r="I951" s="56"/>
    </row>
    <row r="952" ht="14.25" customHeight="1">
      <c r="A952" s="56"/>
      <c r="B952" s="59"/>
      <c r="C952" s="56"/>
      <c r="D952" s="56"/>
      <c r="E952" s="56"/>
      <c r="F952" s="56"/>
      <c r="G952" s="56"/>
      <c r="H952" s="198"/>
      <c r="I952" s="56"/>
    </row>
    <row r="953" ht="14.25" customHeight="1">
      <c r="A953" s="56"/>
      <c r="B953" s="59"/>
      <c r="C953" s="56"/>
      <c r="D953" s="56"/>
      <c r="E953" s="56"/>
      <c r="F953" s="56"/>
      <c r="G953" s="56"/>
      <c r="H953" s="198"/>
      <c r="I953" s="56"/>
    </row>
    <row r="954" ht="14.25" customHeight="1">
      <c r="A954" s="56"/>
      <c r="B954" s="59"/>
      <c r="C954" s="56"/>
      <c r="D954" s="56"/>
      <c r="E954" s="56"/>
      <c r="F954" s="56"/>
      <c r="G954" s="56"/>
      <c r="H954" s="198"/>
      <c r="I954" s="56"/>
    </row>
    <row r="955" ht="14.25" customHeight="1">
      <c r="A955" s="56"/>
      <c r="B955" s="59"/>
      <c r="C955" s="56"/>
      <c r="D955" s="56"/>
      <c r="E955" s="56"/>
      <c r="F955" s="56"/>
      <c r="G955" s="56"/>
      <c r="H955" s="198"/>
      <c r="I955" s="56"/>
    </row>
    <row r="956" ht="14.25" customHeight="1">
      <c r="A956" s="56"/>
      <c r="B956" s="59"/>
      <c r="C956" s="56"/>
      <c r="D956" s="56"/>
      <c r="E956" s="56"/>
      <c r="F956" s="56"/>
      <c r="G956" s="56"/>
      <c r="H956" s="198"/>
      <c r="I956" s="56"/>
    </row>
    <row r="957" ht="14.25" customHeight="1">
      <c r="A957" s="56"/>
      <c r="B957" s="59"/>
      <c r="C957" s="56"/>
      <c r="D957" s="56"/>
      <c r="E957" s="56"/>
      <c r="F957" s="56"/>
      <c r="G957" s="56"/>
      <c r="H957" s="198"/>
      <c r="I957" s="56"/>
    </row>
    <row r="958" ht="14.25" customHeight="1">
      <c r="A958" s="56"/>
      <c r="B958" s="59"/>
      <c r="C958" s="56"/>
      <c r="D958" s="56"/>
      <c r="E958" s="56"/>
      <c r="F958" s="56"/>
      <c r="G958" s="56"/>
      <c r="H958" s="198"/>
      <c r="I958" s="56"/>
    </row>
    <row r="959" ht="14.25" customHeight="1">
      <c r="A959" s="56"/>
      <c r="B959" s="59"/>
      <c r="C959" s="56"/>
      <c r="D959" s="56"/>
      <c r="E959" s="56"/>
      <c r="F959" s="56"/>
      <c r="G959" s="56"/>
      <c r="H959" s="198"/>
      <c r="I959" s="56"/>
    </row>
    <row r="960" ht="14.25" customHeight="1">
      <c r="A960" s="56"/>
      <c r="B960" s="59"/>
      <c r="C960" s="56"/>
      <c r="D960" s="56"/>
      <c r="E960" s="56"/>
      <c r="F960" s="56"/>
      <c r="G960" s="56"/>
      <c r="H960" s="198"/>
      <c r="I960" s="56"/>
    </row>
    <row r="961" ht="14.25" customHeight="1">
      <c r="A961" s="56"/>
      <c r="B961" s="59"/>
      <c r="C961" s="56"/>
      <c r="D961" s="56"/>
      <c r="E961" s="56"/>
      <c r="F961" s="56"/>
      <c r="G961" s="56"/>
      <c r="H961" s="198"/>
      <c r="I961" s="56"/>
    </row>
    <row r="962" ht="14.25" customHeight="1">
      <c r="A962" s="56"/>
      <c r="B962" s="59"/>
      <c r="C962" s="56"/>
      <c r="D962" s="56"/>
      <c r="E962" s="56"/>
      <c r="F962" s="56"/>
      <c r="G962" s="56"/>
      <c r="H962" s="198"/>
      <c r="I962" s="56"/>
    </row>
    <row r="963" ht="14.25" customHeight="1">
      <c r="A963" s="56"/>
      <c r="B963" s="59"/>
      <c r="C963" s="56"/>
      <c r="D963" s="56"/>
      <c r="E963" s="56"/>
      <c r="F963" s="56"/>
      <c r="G963" s="56"/>
      <c r="H963" s="198"/>
      <c r="I963" s="56"/>
    </row>
    <row r="964" ht="14.25" customHeight="1">
      <c r="A964" s="56"/>
      <c r="B964" s="59"/>
      <c r="C964" s="56"/>
      <c r="D964" s="56"/>
      <c r="E964" s="56"/>
      <c r="F964" s="56"/>
      <c r="G964" s="56"/>
      <c r="H964" s="198"/>
      <c r="I964" s="56"/>
    </row>
    <row r="965" ht="14.25" customHeight="1">
      <c r="A965" s="56"/>
      <c r="B965" s="59"/>
      <c r="C965" s="56"/>
      <c r="D965" s="56"/>
      <c r="E965" s="56"/>
      <c r="F965" s="56"/>
      <c r="G965" s="56"/>
      <c r="H965" s="198"/>
      <c r="I965" s="56"/>
    </row>
    <row r="966" ht="14.25" customHeight="1">
      <c r="A966" s="56"/>
      <c r="B966" s="59"/>
      <c r="C966" s="56"/>
      <c r="D966" s="56"/>
      <c r="E966" s="56"/>
      <c r="F966" s="56"/>
      <c r="G966" s="56"/>
      <c r="H966" s="198"/>
      <c r="I966" s="56"/>
    </row>
    <row r="967" ht="14.25" customHeight="1">
      <c r="A967" s="56"/>
      <c r="B967" s="59"/>
      <c r="C967" s="56"/>
      <c r="D967" s="56"/>
      <c r="E967" s="56"/>
      <c r="F967" s="56"/>
      <c r="G967" s="56"/>
      <c r="H967" s="198"/>
      <c r="I967" s="56"/>
    </row>
    <row r="968" ht="14.25" customHeight="1">
      <c r="A968" s="56"/>
      <c r="B968" s="59"/>
      <c r="C968" s="56"/>
      <c r="D968" s="56"/>
      <c r="E968" s="56"/>
      <c r="F968" s="56"/>
      <c r="G968" s="56"/>
      <c r="H968" s="198"/>
      <c r="I968" s="56"/>
    </row>
    <row r="969" ht="14.25" customHeight="1">
      <c r="A969" s="56"/>
      <c r="B969" s="59"/>
      <c r="C969" s="56"/>
      <c r="D969" s="56"/>
      <c r="E969" s="56"/>
      <c r="F969" s="56"/>
      <c r="G969" s="56"/>
      <c r="H969" s="198"/>
      <c r="I969" s="56"/>
    </row>
    <row r="970" ht="14.25" customHeight="1">
      <c r="A970" s="56"/>
      <c r="B970" s="59"/>
      <c r="C970" s="56"/>
      <c r="D970" s="56"/>
      <c r="E970" s="56"/>
      <c r="F970" s="56"/>
      <c r="G970" s="56"/>
      <c r="H970" s="198"/>
      <c r="I970" s="56"/>
    </row>
    <row r="971" ht="14.25" customHeight="1">
      <c r="A971" s="56"/>
      <c r="B971" s="59"/>
      <c r="C971" s="56"/>
      <c r="D971" s="56"/>
      <c r="E971" s="56"/>
      <c r="F971" s="56"/>
      <c r="G971" s="56"/>
      <c r="H971" s="198"/>
      <c r="I971" s="56"/>
    </row>
    <row r="972" ht="14.25" customHeight="1">
      <c r="A972" s="56"/>
      <c r="B972" s="59"/>
      <c r="C972" s="56"/>
      <c r="D972" s="56"/>
      <c r="E972" s="56"/>
      <c r="F972" s="56"/>
      <c r="G972" s="56"/>
      <c r="H972" s="198"/>
      <c r="I972" s="56"/>
    </row>
    <row r="973" ht="14.25" customHeight="1">
      <c r="A973" s="56"/>
      <c r="B973" s="59"/>
      <c r="C973" s="56"/>
      <c r="D973" s="56"/>
      <c r="E973" s="56"/>
      <c r="F973" s="56"/>
      <c r="G973" s="56"/>
      <c r="H973" s="198"/>
      <c r="I973" s="56"/>
    </row>
    <row r="974" ht="14.25" customHeight="1">
      <c r="A974" s="56"/>
      <c r="B974" s="59"/>
      <c r="C974" s="56"/>
      <c r="D974" s="56"/>
      <c r="E974" s="56"/>
      <c r="F974" s="56"/>
      <c r="G974" s="56"/>
      <c r="H974" s="198"/>
      <c r="I974" s="56"/>
    </row>
    <row r="975" ht="14.25" customHeight="1">
      <c r="A975" s="56"/>
      <c r="B975" s="59"/>
      <c r="C975" s="56"/>
      <c r="D975" s="56"/>
      <c r="E975" s="56"/>
      <c r="F975" s="56"/>
      <c r="G975" s="56"/>
      <c r="H975" s="198"/>
      <c r="I975" s="56"/>
    </row>
    <row r="976" ht="14.25" customHeight="1">
      <c r="A976" s="56"/>
      <c r="B976" s="59"/>
      <c r="C976" s="56"/>
      <c r="D976" s="56"/>
      <c r="E976" s="56"/>
      <c r="F976" s="56"/>
      <c r="G976" s="56"/>
      <c r="H976" s="198"/>
      <c r="I976" s="56"/>
    </row>
    <row r="977" ht="14.25" customHeight="1">
      <c r="A977" s="56"/>
      <c r="B977" s="59"/>
      <c r="C977" s="56"/>
      <c r="D977" s="56"/>
      <c r="E977" s="56"/>
      <c r="F977" s="56"/>
      <c r="G977" s="56"/>
      <c r="H977" s="198"/>
      <c r="I977" s="56"/>
    </row>
    <row r="978" ht="14.25" customHeight="1">
      <c r="A978" s="56"/>
      <c r="B978" s="59"/>
      <c r="C978" s="56"/>
      <c r="D978" s="56"/>
      <c r="E978" s="56"/>
      <c r="F978" s="56"/>
      <c r="G978" s="56"/>
      <c r="H978" s="198"/>
      <c r="I978" s="56"/>
    </row>
    <row r="979" ht="14.25" customHeight="1">
      <c r="A979" s="56"/>
      <c r="B979" s="59"/>
      <c r="C979" s="56"/>
      <c r="D979" s="56"/>
      <c r="E979" s="56"/>
      <c r="F979" s="56"/>
      <c r="G979" s="56"/>
      <c r="H979" s="198"/>
      <c r="I979" s="56"/>
    </row>
    <row r="980" ht="14.25" customHeight="1">
      <c r="A980" s="56"/>
      <c r="B980" s="59"/>
      <c r="C980" s="56"/>
      <c r="D980" s="56"/>
      <c r="E980" s="56"/>
      <c r="F980" s="56"/>
      <c r="G980" s="56"/>
      <c r="H980" s="198"/>
      <c r="I980" s="56"/>
    </row>
    <row r="981" ht="14.25" customHeight="1">
      <c r="A981" s="56"/>
      <c r="B981" s="59"/>
      <c r="C981" s="56"/>
      <c r="D981" s="56"/>
      <c r="E981" s="56"/>
      <c r="F981" s="56"/>
      <c r="G981" s="56"/>
      <c r="H981" s="198"/>
      <c r="I981" s="56"/>
    </row>
    <row r="982" ht="14.25" customHeight="1">
      <c r="A982" s="56"/>
      <c r="B982" s="59"/>
      <c r="C982" s="56"/>
      <c r="D982" s="56"/>
      <c r="E982" s="56"/>
      <c r="F982" s="56"/>
      <c r="G982" s="56"/>
      <c r="H982" s="198"/>
      <c r="I982" s="56"/>
    </row>
    <row r="983" ht="14.25" customHeight="1">
      <c r="A983" s="56"/>
      <c r="B983" s="59"/>
      <c r="C983" s="56"/>
      <c r="D983" s="56"/>
      <c r="E983" s="56"/>
      <c r="F983" s="56"/>
      <c r="G983" s="56"/>
      <c r="H983" s="198"/>
      <c r="I983" s="56"/>
    </row>
    <row r="984" ht="14.25" customHeight="1">
      <c r="A984" s="56"/>
      <c r="B984" s="59"/>
      <c r="C984" s="56"/>
      <c r="D984" s="56"/>
      <c r="E984" s="56"/>
      <c r="F984" s="56"/>
      <c r="G984" s="56"/>
      <c r="H984" s="198"/>
      <c r="I984" s="56"/>
    </row>
    <row r="985" ht="14.25" customHeight="1">
      <c r="A985" s="56"/>
      <c r="B985" s="59"/>
      <c r="C985" s="56"/>
      <c r="D985" s="56"/>
      <c r="E985" s="56"/>
      <c r="F985" s="56"/>
      <c r="G985" s="56"/>
      <c r="H985" s="198"/>
      <c r="I985" s="56"/>
    </row>
    <row r="986" ht="14.25" customHeight="1">
      <c r="A986" s="56"/>
      <c r="B986" s="59"/>
      <c r="C986" s="56"/>
      <c r="D986" s="56"/>
      <c r="E986" s="56"/>
      <c r="F986" s="56"/>
      <c r="G986" s="56"/>
      <c r="H986" s="198"/>
      <c r="I986" s="56"/>
    </row>
    <row r="987" ht="14.25" customHeight="1">
      <c r="A987" s="56"/>
      <c r="B987" s="59"/>
      <c r="C987" s="56"/>
      <c r="D987" s="56"/>
      <c r="E987" s="56"/>
      <c r="F987" s="56"/>
      <c r="G987" s="56"/>
      <c r="H987" s="198"/>
      <c r="I987" s="56"/>
    </row>
    <row r="988" ht="14.25" customHeight="1">
      <c r="A988" s="56"/>
      <c r="B988" s="59"/>
      <c r="C988" s="56"/>
      <c r="D988" s="56"/>
      <c r="E988" s="56"/>
      <c r="F988" s="56"/>
      <c r="G988" s="56"/>
      <c r="H988" s="198"/>
      <c r="I988" s="56"/>
    </row>
    <row r="989" ht="14.25" customHeight="1">
      <c r="A989" s="56"/>
      <c r="B989" s="59"/>
      <c r="C989" s="56"/>
      <c r="D989" s="56"/>
      <c r="E989" s="56"/>
      <c r="F989" s="56"/>
      <c r="G989" s="56"/>
      <c r="H989" s="198"/>
      <c r="I989" s="56"/>
    </row>
    <row r="990" ht="14.25" customHeight="1">
      <c r="A990" s="56"/>
      <c r="B990" s="59"/>
      <c r="C990" s="56"/>
      <c r="D990" s="56"/>
      <c r="E990" s="56"/>
      <c r="F990" s="56"/>
      <c r="G990" s="56"/>
      <c r="H990" s="198"/>
      <c r="I990" s="56"/>
    </row>
    <row r="991" ht="14.25" customHeight="1">
      <c r="A991" s="56"/>
      <c r="B991" s="59"/>
      <c r="C991" s="56"/>
      <c r="D991" s="56"/>
      <c r="E991" s="56"/>
      <c r="F991" s="56"/>
      <c r="G991" s="56"/>
      <c r="H991" s="198"/>
      <c r="I991" s="56"/>
    </row>
    <row r="992" ht="14.25" customHeight="1">
      <c r="A992" s="56"/>
      <c r="B992" s="59"/>
      <c r="C992" s="56"/>
      <c r="D992" s="56"/>
      <c r="E992" s="56"/>
      <c r="F992" s="56"/>
      <c r="G992" s="56"/>
      <c r="H992" s="198"/>
      <c r="I992" s="56"/>
    </row>
    <row r="993" ht="14.25" customHeight="1">
      <c r="A993" s="56"/>
      <c r="B993" s="59"/>
      <c r="C993" s="56"/>
      <c r="D993" s="56"/>
      <c r="E993" s="56"/>
      <c r="F993" s="56"/>
      <c r="G993" s="56"/>
      <c r="H993" s="198"/>
      <c r="I993" s="56"/>
    </row>
    <row r="994" ht="14.25" customHeight="1">
      <c r="A994" s="56"/>
      <c r="B994" s="59"/>
      <c r="C994" s="56"/>
      <c r="D994" s="56"/>
      <c r="E994" s="56"/>
      <c r="F994" s="56"/>
      <c r="G994" s="56"/>
      <c r="H994" s="198"/>
      <c r="I994" s="56"/>
    </row>
    <row r="995" ht="14.25" customHeight="1">
      <c r="A995" s="56"/>
      <c r="B995" s="59"/>
      <c r="C995" s="56"/>
      <c r="D995" s="56"/>
      <c r="E995" s="56"/>
      <c r="F995" s="56"/>
      <c r="G995" s="56"/>
      <c r="H995" s="198"/>
      <c r="I995" s="56"/>
    </row>
    <row r="996" ht="14.25" customHeight="1">
      <c r="A996" s="56"/>
      <c r="B996" s="59"/>
      <c r="C996" s="56"/>
      <c r="D996" s="56"/>
      <c r="E996" s="56"/>
      <c r="F996" s="56"/>
      <c r="G996" s="56"/>
      <c r="H996" s="198"/>
      <c r="I996" s="56"/>
    </row>
    <row r="997" ht="14.25" customHeight="1">
      <c r="A997" s="56"/>
      <c r="B997" s="59"/>
      <c r="C997" s="56"/>
      <c r="D997" s="56"/>
      <c r="E997" s="56"/>
      <c r="F997" s="56"/>
      <c r="G997" s="56"/>
      <c r="H997" s="198"/>
      <c r="I997" s="56"/>
    </row>
    <row r="998" ht="14.25" customHeight="1">
      <c r="A998" s="56"/>
      <c r="B998" s="59"/>
      <c r="C998" s="56"/>
      <c r="D998" s="56"/>
      <c r="E998" s="56"/>
      <c r="F998" s="56"/>
      <c r="G998" s="56"/>
      <c r="H998" s="198"/>
      <c r="I998" s="56"/>
    </row>
    <row r="999" ht="14.25" customHeight="1">
      <c r="A999" s="56"/>
      <c r="B999" s="59"/>
      <c r="C999" s="56"/>
      <c r="D999" s="56"/>
      <c r="E999" s="56"/>
      <c r="F999" s="56"/>
      <c r="G999" s="56"/>
      <c r="H999" s="198"/>
      <c r="I999" s="56"/>
    </row>
    <row r="1000" ht="14.25" customHeight="1">
      <c r="A1000" s="56"/>
      <c r="B1000" s="59"/>
      <c r="C1000" s="56"/>
      <c r="D1000" s="56"/>
      <c r="E1000" s="56"/>
      <c r="F1000" s="56"/>
      <c r="G1000" s="56"/>
      <c r="H1000" s="198"/>
      <c r="I1000" s="56"/>
    </row>
    <row r="1001" ht="14.25" customHeight="1">
      <c r="A1001" s="56"/>
      <c r="B1001" s="59"/>
      <c r="C1001" s="56"/>
      <c r="D1001" s="56"/>
      <c r="E1001" s="56"/>
      <c r="F1001" s="56"/>
      <c r="G1001" s="56"/>
      <c r="H1001" s="198"/>
      <c r="I1001" s="56"/>
    </row>
    <row r="1002" ht="14.25" customHeight="1">
      <c r="A1002" s="56"/>
      <c r="B1002" s="59"/>
      <c r="C1002" s="56"/>
      <c r="D1002" s="56"/>
      <c r="E1002" s="56"/>
      <c r="F1002" s="56"/>
      <c r="G1002" s="56"/>
      <c r="H1002" s="198"/>
      <c r="I1002" s="56"/>
    </row>
    <row r="1003" ht="14.25" customHeight="1">
      <c r="A1003" s="56"/>
      <c r="B1003" s="59"/>
      <c r="C1003" s="56"/>
      <c r="D1003" s="56"/>
      <c r="E1003" s="56"/>
      <c r="F1003" s="56"/>
      <c r="G1003" s="56"/>
      <c r="H1003" s="198"/>
      <c r="I1003" s="56"/>
    </row>
    <row r="1004" ht="14.25" customHeight="1">
      <c r="A1004" s="56"/>
      <c r="B1004" s="59"/>
      <c r="C1004" s="56"/>
      <c r="D1004" s="56"/>
      <c r="E1004" s="56"/>
      <c r="F1004" s="56"/>
      <c r="G1004" s="56"/>
      <c r="H1004" s="198"/>
      <c r="I1004" s="56"/>
    </row>
    <row r="1005" ht="14.25" customHeight="1">
      <c r="A1005" s="56"/>
      <c r="B1005" s="59"/>
      <c r="C1005" s="56"/>
      <c r="D1005" s="56"/>
      <c r="E1005" s="56"/>
      <c r="F1005" s="56"/>
      <c r="G1005" s="56"/>
      <c r="H1005" s="198"/>
      <c r="I1005" s="56"/>
    </row>
    <row r="1006" ht="14.25" customHeight="1">
      <c r="A1006" s="56"/>
      <c r="B1006" s="59"/>
      <c r="C1006" s="56"/>
      <c r="D1006" s="56"/>
      <c r="E1006" s="56"/>
      <c r="F1006" s="56"/>
      <c r="G1006" s="56"/>
      <c r="H1006" s="198"/>
      <c r="I1006" s="56"/>
    </row>
    <row r="1007" ht="14.25" customHeight="1">
      <c r="A1007" s="56"/>
      <c r="B1007" s="59"/>
      <c r="C1007" s="56"/>
      <c r="D1007" s="56"/>
      <c r="E1007" s="56"/>
      <c r="F1007" s="56"/>
      <c r="G1007" s="56"/>
      <c r="H1007" s="198"/>
      <c r="I1007" s="56"/>
    </row>
    <row r="1008" ht="14.25" customHeight="1">
      <c r="A1008" s="56"/>
      <c r="B1008" s="59"/>
      <c r="C1008" s="56"/>
      <c r="D1008" s="56"/>
      <c r="E1008" s="56"/>
      <c r="F1008" s="56"/>
      <c r="G1008" s="56"/>
      <c r="H1008" s="198"/>
      <c r="I1008" s="56"/>
    </row>
    <row r="1009" ht="14.25" customHeight="1">
      <c r="A1009" s="56"/>
      <c r="B1009" s="59"/>
      <c r="C1009" s="56"/>
      <c r="D1009" s="56"/>
      <c r="E1009" s="56"/>
      <c r="F1009" s="56"/>
      <c r="G1009" s="56"/>
      <c r="H1009" s="198"/>
      <c r="I1009" s="56"/>
    </row>
    <row r="1010" ht="14.25" customHeight="1">
      <c r="A1010" s="56"/>
      <c r="B1010" s="59"/>
      <c r="C1010" s="56"/>
      <c r="D1010" s="56"/>
      <c r="E1010" s="56"/>
      <c r="F1010" s="56"/>
      <c r="G1010" s="56"/>
      <c r="H1010" s="198"/>
      <c r="I1010" s="56"/>
    </row>
    <row r="1011" ht="14.25" customHeight="1">
      <c r="A1011" s="56"/>
      <c r="B1011" s="59"/>
      <c r="C1011" s="56"/>
      <c r="D1011" s="56"/>
      <c r="E1011" s="56"/>
      <c r="F1011" s="56"/>
      <c r="G1011" s="56"/>
      <c r="H1011" s="198"/>
      <c r="I1011" s="56"/>
    </row>
    <row r="1012" ht="14.25" customHeight="1">
      <c r="A1012" s="56"/>
      <c r="B1012" s="59"/>
      <c r="C1012" s="56"/>
      <c r="D1012" s="56"/>
      <c r="E1012" s="56"/>
      <c r="F1012" s="56"/>
      <c r="G1012" s="56"/>
      <c r="H1012" s="198"/>
      <c r="I1012" s="56"/>
    </row>
    <row r="1013" ht="14.25" customHeight="1">
      <c r="A1013" s="56"/>
      <c r="B1013" s="59"/>
      <c r="C1013" s="56"/>
      <c r="D1013" s="56"/>
      <c r="E1013" s="56"/>
      <c r="F1013" s="56"/>
      <c r="G1013" s="56"/>
      <c r="H1013" s="198"/>
      <c r="I1013" s="56"/>
    </row>
    <row r="1014" ht="14.25" customHeight="1">
      <c r="A1014" s="56"/>
      <c r="B1014" s="59"/>
      <c r="C1014" s="56"/>
      <c r="D1014" s="56"/>
      <c r="E1014" s="56"/>
      <c r="F1014" s="56"/>
      <c r="G1014" s="56"/>
      <c r="H1014" s="198"/>
      <c r="I1014" s="56"/>
    </row>
    <row r="1015" ht="14.25" customHeight="1">
      <c r="A1015" s="56"/>
      <c r="B1015" s="59"/>
      <c r="C1015" s="56"/>
      <c r="D1015" s="56"/>
      <c r="E1015" s="56"/>
      <c r="F1015" s="56"/>
      <c r="G1015" s="56"/>
      <c r="H1015" s="198"/>
      <c r="I1015" s="56"/>
    </row>
    <row r="1016" ht="14.25" customHeight="1">
      <c r="A1016" s="56"/>
      <c r="B1016" s="59"/>
      <c r="C1016" s="56"/>
      <c r="D1016" s="56"/>
      <c r="E1016" s="56"/>
      <c r="F1016" s="56"/>
      <c r="G1016" s="56"/>
      <c r="H1016" s="198"/>
      <c r="I1016" s="56"/>
    </row>
    <row r="1017" ht="14.25" customHeight="1">
      <c r="A1017" s="56"/>
      <c r="B1017" s="59"/>
      <c r="C1017" s="56"/>
      <c r="D1017" s="56"/>
      <c r="E1017" s="56"/>
      <c r="F1017" s="56"/>
      <c r="G1017" s="56"/>
      <c r="H1017" s="198"/>
      <c r="I1017" s="56"/>
    </row>
    <row r="1018" ht="14.25" customHeight="1">
      <c r="A1018" s="56"/>
      <c r="B1018" s="59"/>
      <c r="C1018" s="56"/>
      <c r="D1018" s="56"/>
      <c r="E1018" s="56"/>
      <c r="F1018" s="56"/>
      <c r="G1018" s="56"/>
      <c r="H1018" s="198"/>
      <c r="I1018" s="56"/>
    </row>
  </sheetData>
  <mergeCells count="10">
    <mergeCell ref="F5:I5"/>
    <mergeCell ref="F6:H6"/>
    <mergeCell ref="F59:I59"/>
    <mergeCell ref="A1:G1"/>
    <mergeCell ref="B2:F2"/>
    <mergeCell ref="B3:D3"/>
    <mergeCell ref="F3:G3"/>
    <mergeCell ref="B4:C4"/>
    <mergeCell ref="F4:G4"/>
    <mergeCell ref="B5:D5"/>
  </mergeCells>
  <printOptions horizontalCentered="1"/>
  <pageMargins bottom="0.75" footer="0.0" header="0.0" left="0.7" right="0.7" top="0.75"/>
  <pageSetup paperSize="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21.86"/>
    <col customWidth="1" min="3" max="3" width="8.0"/>
    <col customWidth="1" min="4" max="4" width="11.86"/>
    <col customWidth="1" min="5" max="5" width="28.43"/>
    <col customWidth="1" min="6" max="6" width="18.14"/>
    <col customWidth="1" min="7" max="7" width="25.29"/>
    <col customWidth="1" min="8" max="8" width="11.14"/>
    <col customWidth="1" min="9" max="17" width="8.71"/>
  </cols>
  <sheetData>
    <row r="1" ht="39.75" customHeight="1">
      <c r="A1" s="118" t="s">
        <v>33</v>
      </c>
      <c r="B1" s="17"/>
      <c r="C1" s="17"/>
      <c r="D1" s="17"/>
      <c r="E1" s="17"/>
      <c r="F1" s="17"/>
      <c r="G1" s="6"/>
      <c r="H1" s="198"/>
      <c r="I1" s="56"/>
      <c r="J1" s="56"/>
      <c r="K1" s="56"/>
      <c r="L1" s="56"/>
      <c r="M1" s="56"/>
      <c r="N1" s="56"/>
      <c r="O1" s="56"/>
      <c r="P1" s="56"/>
      <c r="Q1" s="56"/>
    </row>
    <row r="2" ht="31.5" customHeight="1">
      <c r="A2" s="56"/>
      <c r="B2" s="159" t="s">
        <v>14</v>
      </c>
      <c r="C2" s="17"/>
      <c r="D2" s="17"/>
      <c r="E2" s="17"/>
      <c r="F2" s="6"/>
      <c r="G2" s="310"/>
      <c r="H2" s="198"/>
      <c r="I2" s="56"/>
      <c r="J2" s="56"/>
      <c r="K2" s="56"/>
      <c r="L2" s="56"/>
      <c r="M2" s="56"/>
      <c r="N2" s="56"/>
      <c r="O2" s="56"/>
      <c r="P2" s="56"/>
      <c r="Q2" s="56"/>
    </row>
    <row r="3" ht="14.25" customHeight="1">
      <c r="A3" s="199" t="s">
        <v>34</v>
      </c>
      <c r="B3" s="59" t="s">
        <v>1214</v>
      </c>
      <c r="E3" s="200" t="s">
        <v>36</v>
      </c>
      <c r="F3" s="59" t="s">
        <v>1215</v>
      </c>
      <c r="H3" s="198"/>
      <c r="I3" s="56"/>
      <c r="J3" s="56"/>
      <c r="K3" s="56"/>
      <c r="L3" s="56"/>
      <c r="M3" s="56"/>
      <c r="N3" s="56"/>
      <c r="O3" s="56"/>
      <c r="P3" s="56"/>
      <c r="Q3" s="56"/>
    </row>
    <row r="4" ht="14.25" customHeight="1">
      <c r="A4" s="199" t="s">
        <v>1351</v>
      </c>
      <c r="B4" s="59" t="s">
        <v>1352</v>
      </c>
      <c r="E4" s="200" t="s">
        <v>43</v>
      </c>
      <c r="F4" s="59" t="s">
        <v>1352</v>
      </c>
      <c r="I4" s="56"/>
      <c r="J4" s="56"/>
      <c r="K4" s="56"/>
      <c r="L4" s="56"/>
      <c r="M4" s="56"/>
      <c r="N4" s="56"/>
      <c r="O4" s="56"/>
      <c r="P4" s="56"/>
      <c r="Q4" s="56"/>
    </row>
    <row r="5" ht="14.25" customHeight="1">
      <c r="A5" s="199" t="s">
        <v>41</v>
      </c>
      <c r="B5" s="59" t="s">
        <v>389</v>
      </c>
      <c r="E5" s="200" t="s">
        <v>46</v>
      </c>
      <c r="F5" s="59">
        <v>3.0000332239E10</v>
      </c>
      <c r="H5" s="198"/>
      <c r="I5" s="56"/>
      <c r="J5" s="56"/>
      <c r="K5" s="56"/>
      <c r="L5" s="56"/>
      <c r="M5" s="56"/>
      <c r="N5" s="56"/>
      <c r="O5" s="56"/>
      <c r="P5" s="56"/>
      <c r="Q5" s="56"/>
    </row>
    <row r="6" ht="14.25" customHeight="1">
      <c r="A6" s="199"/>
      <c r="E6" s="200"/>
      <c r="F6" s="59"/>
      <c r="G6" s="59"/>
      <c r="H6" s="59"/>
      <c r="I6" s="56"/>
      <c r="J6" s="56"/>
      <c r="K6" s="56"/>
      <c r="L6" s="56"/>
      <c r="M6" s="56"/>
      <c r="N6" s="56"/>
      <c r="O6" s="56"/>
      <c r="P6" s="56"/>
      <c r="Q6" s="56"/>
    </row>
    <row r="7" ht="14.25" customHeight="1">
      <c r="A7" s="199" t="s">
        <v>1353</v>
      </c>
      <c r="B7" s="59" t="s">
        <v>1219</v>
      </c>
      <c r="E7" s="200" t="s">
        <v>43</v>
      </c>
      <c r="F7" s="59" t="s">
        <v>1219</v>
      </c>
      <c r="I7" s="56"/>
      <c r="J7" s="56"/>
      <c r="K7" s="56"/>
      <c r="L7" s="56"/>
      <c r="M7" s="56"/>
      <c r="N7" s="56"/>
      <c r="O7" s="56"/>
      <c r="P7" s="56"/>
      <c r="Q7" s="56"/>
    </row>
    <row r="8">
      <c r="A8" s="199" t="s">
        <v>41</v>
      </c>
      <c r="B8" s="59" t="s">
        <v>284</v>
      </c>
      <c r="D8" s="198"/>
      <c r="E8" s="200" t="s">
        <v>46</v>
      </c>
      <c r="F8" s="59">
        <v>6.2614516526E10</v>
      </c>
      <c r="H8" s="198"/>
    </row>
    <row r="9" ht="14.25" customHeight="1">
      <c r="A9" s="56"/>
      <c r="B9" s="59"/>
      <c r="C9" s="56"/>
      <c r="D9" s="92"/>
      <c r="E9" s="92"/>
      <c r="F9" s="56"/>
      <c r="G9" s="202"/>
      <c r="H9" s="198"/>
      <c r="I9" s="56"/>
      <c r="J9" s="56"/>
      <c r="K9" s="56"/>
      <c r="L9" s="56"/>
      <c r="M9" s="56"/>
      <c r="N9" s="56"/>
      <c r="O9" s="56"/>
      <c r="P9" s="56"/>
      <c r="Q9" s="56"/>
    </row>
    <row r="10" ht="14.25" customHeight="1">
      <c r="A10" s="119" t="s">
        <v>47</v>
      </c>
      <c r="B10" s="121" t="s">
        <v>139</v>
      </c>
      <c r="C10" s="121" t="s">
        <v>49</v>
      </c>
      <c r="D10" s="203" t="s">
        <v>50</v>
      </c>
      <c r="E10" s="203" t="s">
        <v>51</v>
      </c>
      <c r="F10" s="119" t="s">
        <v>52</v>
      </c>
      <c r="G10" s="121" t="s">
        <v>53</v>
      </c>
      <c r="H10" s="122" t="s">
        <v>54</v>
      </c>
      <c r="I10" s="56"/>
      <c r="J10" s="56"/>
      <c r="K10" s="56"/>
      <c r="L10" s="56"/>
      <c r="M10" s="56"/>
      <c r="N10" s="56"/>
      <c r="O10" s="56"/>
      <c r="P10" s="56"/>
      <c r="Q10" s="56"/>
    </row>
    <row r="11" ht="14.25" customHeight="1">
      <c r="A11" s="123" t="s">
        <v>1354</v>
      </c>
      <c r="B11" s="150">
        <v>7.6399283E7</v>
      </c>
      <c r="C11" s="308"/>
      <c r="D11" s="222"/>
      <c r="E11" s="222"/>
      <c r="F11" s="128"/>
      <c r="G11" s="128">
        <v>1.0</v>
      </c>
      <c r="H11" s="129">
        <f t="shared" ref="H11:H18" si="1">G11*200</f>
        <v>200</v>
      </c>
      <c r="I11" s="56"/>
      <c r="J11" s="56"/>
      <c r="K11" s="56"/>
      <c r="L11" s="56"/>
      <c r="M11" s="56"/>
      <c r="N11" s="56"/>
      <c r="O11" s="56"/>
      <c r="P11" s="56"/>
      <c r="Q11" s="56"/>
    </row>
    <row r="12" ht="14.25" customHeight="1">
      <c r="A12" s="145" t="s">
        <v>1355</v>
      </c>
      <c r="B12" s="132">
        <v>7.6226597E7</v>
      </c>
      <c r="C12" s="308"/>
      <c r="D12" s="222"/>
      <c r="E12" s="222"/>
      <c r="F12" s="128"/>
      <c r="G12" s="128">
        <v>1.0</v>
      </c>
      <c r="H12" s="129">
        <f t="shared" si="1"/>
        <v>200</v>
      </c>
      <c r="I12" s="56"/>
      <c r="J12" s="56"/>
      <c r="K12" s="56"/>
      <c r="L12" s="56"/>
      <c r="M12" s="56"/>
      <c r="N12" s="56"/>
      <c r="O12" s="56"/>
      <c r="P12" s="56"/>
      <c r="Q12" s="56"/>
    </row>
    <row r="13" ht="14.25" customHeight="1">
      <c r="A13" s="145" t="s">
        <v>1356</v>
      </c>
      <c r="B13" s="132">
        <v>7.6226597E7</v>
      </c>
      <c r="C13" s="308"/>
      <c r="D13" s="222"/>
      <c r="E13" s="222"/>
      <c r="F13" s="128"/>
      <c r="G13" s="128">
        <v>1.0</v>
      </c>
      <c r="H13" s="129">
        <f t="shared" si="1"/>
        <v>200</v>
      </c>
      <c r="I13" s="56"/>
      <c r="J13" s="56"/>
      <c r="K13" s="56"/>
      <c r="L13" s="56"/>
      <c r="M13" s="56"/>
      <c r="N13" s="56"/>
      <c r="O13" s="56"/>
      <c r="P13" s="56"/>
      <c r="Q13" s="56"/>
    </row>
    <row r="14" ht="14.25" customHeight="1">
      <c r="A14" s="148" t="s">
        <v>1357</v>
      </c>
      <c r="B14" s="135">
        <v>7.6501182E7</v>
      </c>
      <c r="C14" s="308"/>
      <c r="D14" s="222"/>
      <c r="E14" s="222"/>
      <c r="F14" s="128"/>
      <c r="G14" s="128">
        <v>2.0</v>
      </c>
      <c r="H14" s="129">
        <f t="shared" si="1"/>
        <v>400</v>
      </c>
      <c r="I14" s="56"/>
      <c r="J14" s="56"/>
      <c r="K14" s="56"/>
      <c r="L14" s="56"/>
      <c r="M14" s="56"/>
      <c r="N14" s="56"/>
      <c r="O14" s="56"/>
      <c r="P14" s="56"/>
      <c r="Q14" s="56"/>
    </row>
    <row r="15" ht="14.25" customHeight="1">
      <c r="A15" s="145" t="s">
        <v>1358</v>
      </c>
      <c r="B15" s="132">
        <v>7.675685E7</v>
      </c>
      <c r="C15" s="308"/>
      <c r="D15" s="222"/>
      <c r="E15" s="222"/>
      <c r="F15" s="128"/>
      <c r="G15" s="128">
        <v>0.5</v>
      </c>
      <c r="H15" s="129">
        <f t="shared" si="1"/>
        <v>100</v>
      </c>
      <c r="I15" s="56"/>
      <c r="J15" s="56"/>
      <c r="K15" s="56"/>
      <c r="L15" s="56"/>
      <c r="M15" s="56"/>
      <c r="N15" s="56"/>
      <c r="O15" s="56"/>
      <c r="P15" s="56"/>
      <c r="Q15" s="56"/>
    </row>
    <row r="16" ht="14.25" customHeight="1">
      <c r="A16" s="148" t="s">
        <v>1359</v>
      </c>
      <c r="B16" s="132">
        <v>7.6501182E7</v>
      </c>
      <c r="C16" s="308"/>
      <c r="D16" s="222"/>
      <c r="E16" s="222"/>
      <c r="F16" s="128"/>
      <c r="G16" s="128">
        <v>2.0</v>
      </c>
      <c r="H16" s="129">
        <f t="shared" si="1"/>
        <v>400</v>
      </c>
      <c r="I16" s="56"/>
      <c r="J16" s="56"/>
      <c r="K16" s="56"/>
      <c r="L16" s="56"/>
      <c r="M16" s="56"/>
      <c r="N16" s="56"/>
      <c r="O16" s="56"/>
      <c r="P16" s="56"/>
      <c r="Q16" s="56"/>
    </row>
    <row r="17" ht="14.25" customHeight="1">
      <c r="A17" s="145" t="s">
        <v>1360</v>
      </c>
      <c r="B17" s="132">
        <v>7.6832327E7</v>
      </c>
      <c r="C17" s="308"/>
      <c r="D17" s="222"/>
      <c r="E17" s="216"/>
      <c r="F17" s="128"/>
      <c r="G17" s="128">
        <v>1.0</v>
      </c>
      <c r="H17" s="129">
        <f t="shared" si="1"/>
        <v>200</v>
      </c>
      <c r="I17" s="56"/>
      <c r="J17" s="56"/>
      <c r="K17" s="56"/>
      <c r="L17" s="56"/>
      <c r="M17" s="56"/>
      <c r="N17" s="56"/>
      <c r="O17" s="56"/>
      <c r="P17" s="56"/>
      <c r="Q17" s="56"/>
    </row>
    <row r="18" ht="14.25" customHeight="1">
      <c r="A18" s="123" t="s">
        <v>1361</v>
      </c>
      <c r="B18" s="132">
        <v>7.6501182E7</v>
      </c>
      <c r="C18" s="308"/>
      <c r="D18" s="222"/>
      <c r="E18" s="216"/>
      <c r="F18" s="128"/>
      <c r="G18" s="128">
        <v>1.5</v>
      </c>
      <c r="H18" s="129">
        <f t="shared" si="1"/>
        <v>300</v>
      </c>
      <c r="I18" s="56"/>
      <c r="J18" s="56"/>
      <c r="K18" s="56"/>
      <c r="L18" s="56"/>
      <c r="M18" s="56"/>
      <c r="N18" s="56"/>
      <c r="O18" s="56"/>
      <c r="P18" s="56"/>
      <c r="Q18" s="56"/>
    </row>
    <row r="19" ht="14.25" customHeight="1">
      <c r="A19" s="326"/>
      <c r="B19" s="327"/>
      <c r="C19" s="328"/>
      <c r="D19" s="329"/>
      <c r="E19" s="329"/>
      <c r="F19" s="330"/>
      <c r="G19" s="330"/>
      <c r="H19" s="330"/>
      <c r="I19" s="56"/>
      <c r="J19" s="56"/>
      <c r="K19" s="56"/>
      <c r="L19" s="56"/>
      <c r="M19" s="56"/>
      <c r="N19" s="56"/>
      <c r="O19" s="56"/>
      <c r="P19" s="56"/>
      <c r="Q19" s="56"/>
    </row>
    <row r="20" ht="14.25" customHeight="1">
      <c r="A20" s="148" t="s">
        <v>1362</v>
      </c>
      <c r="B20" s="132">
        <v>7.6485461E7</v>
      </c>
      <c r="C20" s="308"/>
      <c r="D20" s="222"/>
      <c r="E20" s="222"/>
      <c r="F20" s="132"/>
      <c r="G20" s="128">
        <v>1.0</v>
      </c>
      <c r="H20" s="129">
        <f t="shared" ref="H20:H40" si="2">G20*200</f>
        <v>200</v>
      </c>
      <c r="I20" s="56"/>
      <c r="J20" s="56"/>
      <c r="K20" s="56"/>
      <c r="L20" s="56"/>
      <c r="M20" s="56"/>
      <c r="N20" s="56"/>
      <c r="O20" s="56"/>
      <c r="P20" s="56"/>
      <c r="Q20" s="56"/>
    </row>
    <row r="21" ht="14.25" customHeight="1">
      <c r="A21" s="148" t="s">
        <v>1363</v>
      </c>
      <c r="B21" s="132">
        <v>7.8540634E7</v>
      </c>
      <c r="C21" s="331"/>
      <c r="D21" s="222"/>
      <c r="E21" s="222"/>
      <c r="F21" s="132"/>
      <c r="G21" s="128">
        <v>1.0</v>
      </c>
      <c r="H21" s="129">
        <f t="shared" si="2"/>
        <v>200</v>
      </c>
      <c r="I21" s="56"/>
      <c r="J21" s="56"/>
      <c r="K21" s="56"/>
      <c r="L21" s="56"/>
      <c r="M21" s="56"/>
      <c r="N21" s="56"/>
      <c r="O21" s="56"/>
      <c r="P21" s="56"/>
      <c r="Q21" s="56"/>
    </row>
    <row r="22" ht="14.25" customHeight="1">
      <c r="A22" s="148" t="s">
        <v>1218</v>
      </c>
      <c r="B22" s="132">
        <v>7.6545161E7</v>
      </c>
      <c r="C22" s="331"/>
      <c r="D22" s="222"/>
      <c r="E22" s="222"/>
      <c r="F22" s="132"/>
      <c r="G22" s="128">
        <v>5.0</v>
      </c>
      <c r="H22" s="129">
        <f t="shared" si="2"/>
        <v>1000</v>
      </c>
      <c r="I22" s="56"/>
      <c r="J22" s="56"/>
      <c r="K22" s="56"/>
      <c r="L22" s="56"/>
      <c r="M22" s="56"/>
      <c r="N22" s="56"/>
      <c r="O22" s="56"/>
      <c r="P22" s="56"/>
      <c r="Q22" s="56"/>
    </row>
    <row r="23" ht="14.25" customHeight="1">
      <c r="A23" s="148" t="s">
        <v>1364</v>
      </c>
      <c r="B23" s="132">
        <v>7.8297023E7</v>
      </c>
      <c r="C23" s="331"/>
      <c r="D23" s="222"/>
      <c r="E23" s="222"/>
      <c r="F23" s="132"/>
      <c r="G23" s="128">
        <v>2.0</v>
      </c>
      <c r="H23" s="129">
        <f t="shared" si="2"/>
        <v>400</v>
      </c>
      <c r="I23" s="56"/>
      <c r="J23" s="56"/>
      <c r="K23" s="56"/>
      <c r="L23" s="56"/>
      <c r="M23" s="56"/>
      <c r="N23" s="56"/>
      <c r="O23" s="56"/>
      <c r="P23" s="56"/>
      <c r="Q23" s="56"/>
    </row>
    <row r="24" ht="14.25" customHeight="1">
      <c r="A24" s="148" t="s">
        <v>1365</v>
      </c>
      <c r="B24" s="132">
        <v>7.6188716E7</v>
      </c>
      <c r="C24" s="331"/>
      <c r="D24" s="222"/>
      <c r="E24" s="222"/>
      <c r="F24" s="132"/>
      <c r="G24" s="128">
        <v>2.0</v>
      </c>
      <c r="H24" s="129">
        <f t="shared" si="2"/>
        <v>400</v>
      </c>
      <c r="I24" s="56"/>
      <c r="J24" s="56"/>
      <c r="K24" s="56"/>
      <c r="L24" s="56"/>
      <c r="M24" s="56"/>
      <c r="N24" s="56"/>
      <c r="O24" s="56"/>
      <c r="P24" s="56"/>
      <c r="Q24" s="56"/>
    </row>
    <row r="25" ht="14.25" customHeight="1">
      <c r="A25" s="148" t="s">
        <v>1366</v>
      </c>
      <c r="B25" s="132">
        <v>7.676851E7</v>
      </c>
      <c r="C25" s="331"/>
      <c r="D25" s="222"/>
      <c r="E25" s="222"/>
      <c r="F25" s="132"/>
      <c r="G25" s="128">
        <v>1.0</v>
      </c>
      <c r="H25" s="129">
        <f t="shared" si="2"/>
        <v>200</v>
      </c>
      <c r="I25" s="56"/>
      <c r="J25" s="56"/>
      <c r="K25" s="56"/>
      <c r="L25" s="56"/>
      <c r="M25" s="56"/>
      <c r="N25" s="56"/>
      <c r="O25" s="56"/>
      <c r="P25" s="56"/>
      <c r="Q25" s="56"/>
    </row>
    <row r="26" ht="14.25" customHeight="1">
      <c r="A26" s="148" t="s">
        <v>1367</v>
      </c>
      <c r="B26" s="132">
        <v>7.6144027E7</v>
      </c>
      <c r="C26" s="331"/>
      <c r="D26" s="222"/>
      <c r="E26" s="222"/>
      <c r="F26" s="132"/>
      <c r="G26" s="128">
        <v>6.0</v>
      </c>
      <c r="H26" s="129">
        <f t="shared" si="2"/>
        <v>1200</v>
      </c>
      <c r="I26" s="56"/>
      <c r="J26" s="56"/>
      <c r="K26" s="56"/>
      <c r="L26" s="56"/>
      <c r="M26" s="56"/>
      <c r="N26" s="56"/>
      <c r="O26" s="56"/>
      <c r="P26" s="56"/>
      <c r="Q26" s="56"/>
    </row>
    <row r="27" ht="14.25" customHeight="1">
      <c r="A27" s="148" t="s">
        <v>1368</v>
      </c>
      <c r="B27" s="132">
        <v>7.6997929E7</v>
      </c>
      <c r="C27" s="331"/>
      <c r="D27" s="222"/>
      <c r="E27" s="222"/>
      <c r="F27" s="132"/>
      <c r="G27" s="128">
        <v>5.0</v>
      </c>
      <c r="H27" s="129">
        <f t="shared" si="2"/>
        <v>1000</v>
      </c>
      <c r="I27" s="56"/>
      <c r="J27" s="56"/>
      <c r="K27" s="56"/>
      <c r="L27" s="56"/>
      <c r="M27" s="56"/>
      <c r="N27" s="56"/>
      <c r="O27" s="56"/>
      <c r="P27" s="56"/>
      <c r="Q27" s="56"/>
    </row>
    <row r="28" ht="14.25" customHeight="1">
      <c r="A28" s="148" t="s">
        <v>1369</v>
      </c>
      <c r="B28" s="132">
        <v>7.6180334E7</v>
      </c>
      <c r="C28" s="331"/>
      <c r="D28" s="222"/>
      <c r="E28" s="222"/>
      <c r="F28" s="132"/>
      <c r="G28" s="128">
        <v>4.0</v>
      </c>
      <c r="H28" s="129">
        <f t="shared" si="2"/>
        <v>800</v>
      </c>
      <c r="I28" s="56"/>
      <c r="J28" s="56"/>
      <c r="K28" s="56"/>
      <c r="L28" s="56"/>
      <c r="M28" s="56"/>
      <c r="N28" s="56"/>
      <c r="O28" s="56"/>
      <c r="P28" s="56"/>
      <c r="Q28" s="56"/>
    </row>
    <row r="29" ht="14.25" customHeight="1">
      <c r="A29" s="148" t="s">
        <v>1370</v>
      </c>
      <c r="B29" s="132">
        <v>7.6448945E7</v>
      </c>
      <c r="C29" s="331"/>
      <c r="D29" s="222"/>
      <c r="E29" s="222"/>
      <c r="F29" s="132"/>
      <c r="G29" s="128">
        <v>1.0</v>
      </c>
      <c r="H29" s="129">
        <f t="shared" si="2"/>
        <v>200</v>
      </c>
      <c r="I29" s="56"/>
      <c r="J29" s="56"/>
      <c r="K29" s="56"/>
      <c r="L29" s="56"/>
      <c r="M29" s="56"/>
      <c r="N29" s="56"/>
      <c r="O29" s="56"/>
      <c r="P29" s="56"/>
      <c r="Q29" s="56"/>
    </row>
    <row r="30" ht="14.25" customHeight="1">
      <c r="A30" s="148" t="s">
        <v>1371</v>
      </c>
      <c r="B30" s="132">
        <v>7.6436636E7</v>
      </c>
      <c r="C30" s="331"/>
      <c r="D30" s="222"/>
      <c r="E30" s="222"/>
      <c r="F30" s="132"/>
      <c r="G30" s="128">
        <v>1.0</v>
      </c>
      <c r="H30" s="129">
        <f t="shared" si="2"/>
        <v>200</v>
      </c>
      <c r="I30" s="56"/>
      <c r="J30" s="56"/>
      <c r="K30" s="56"/>
      <c r="L30" s="56"/>
      <c r="M30" s="56"/>
      <c r="N30" s="56"/>
      <c r="O30" s="56"/>
      <c r="P30" s="56"/>
      <c r="Q30" s="56"/>
    </row>
    <row r="31" ht="14.25" customHeight="1">
      <c r="A31" s="148" t="s">
        <v>1372</v>
      </c>
      <c r="B31" s="132">
        <v>7.6878484E7</v>
      </c>
      <c r="C31" s="331"/>
      <c r="D31" s="222"/>
      <c r="E31" s="222"/>
      <c r="F31" s="132"/>
      <c r="G31" s="128">
        <v>1.0</v>
      </c>
      <c r="H31" s="129">
        <f t="shared" si="2"/>
        <v>200</v>
      </c>
      <c r="I31" s="56"/>
      <c r="J31" s="56"/>
      <c r="K31" s="56"/>
      <c r="L31" s="56"/>
      <c r="M31" s="56"/>
      <c r="N31" s="56"/>
      <c r="O31" s="56"/>
      <c r="P31" s="56"/>
      <c r="Q31" s="56"/>
    </row>
    <row r="32" ht="14.25" customHeight="1">
      <c r="A32" s="148" t="s">
        <v>1373</v>
      </c>
      <c r="B32" s="132">
        <v>7.6048455E7</v>
      </c>
      <c r="C32" s="331"/>
      <c r="D32" s="222"/>
      <c r="E32" s="222"/>
      <c r="F32" s="132"/>
      <c r="G32" s="128">
        <v>1.0</v>
      </c>
      <c r="H32" s="129">
        <f t="shared" si="2"/>
        <v>200</v>
      </c>
      <c r="I32" s="56"/>
      <c r="J32" s="56"/>
      <c r="K32" s="56"/>
      <c r="L32" s="56"/>
      <c r="M32" s="56"/>
      <c r="N32" s="56"/>
      <c r="O32" s="56"/>
      <c r="P32" s="56"/>
      <c r="Q32" s="56"/>
    </row>
    <row r="33" ht="14.25" customHeight="1">
      <c r="A33" s="148" t="s">
        <v>1374</v>
      </c>
      <c r="B33" s="132">
        <v>7.6298892E7</v>
      </c>
      <c r="C33" s="331"/>
      <c r="D33" s="222"/>
      <c r="E33" s="222"/>
      <c r="F33" s="132"/>
      <c r="G33" s="128">
        <v>3.0</v>
      </c>
      <c r="H33" s="129">
        <f t="shared" si="2"/>
        <v>600</v>
      </c>
      <c r="I33" s="56"/>
      <c r="J33" s="56"/>
      <c r="K33" s="56"/>
      <c r="L33" s="56"/>
      <c r="M33" s="56"/>
      <c r="N33" s="56"/>
      <c r="O33" s="56"/>
      <c r="P33" s="56"/>
      <c r="Q33" s="56"/>
    </row>
    <row r="34" ht="14.25" customHeight="1">
      <c r="A34" s="148" t="s">
        <v>1375</v>
      </c>
      <c r="B34" s="132">
        <v>7.6966612E7</v>
      </c>
      <c r="C34" s="331"/>
      <c r="D34" s="222"/>
      <c r="E34" s="222"/>
      <c r="F34" s="132"/>
      <c r="G34" s="128">
        <v>1.0</v>
      </c>
      <c r="H34" s="129">
        <f t="shared" si="2"/>
        <v>200</v>
      </c>
      <c r="I34" s="56"/>
      <c r="J34" s="56"/>
      <c r="K34" s="56"/>
      <c r="L34" s="56"/>
      <c r="M34" s="56"/>
      <c r="N34" s="56"/>
      <c r="O34" s="56"/>
      <c r="P34" s="56"/>
      <c r="Q34" s="56"/>
    </row>
    <row r="35" ht="14.25" customHeight="1">
      <c r="A35" s="148" t="s">
        <v>1376</v>
      </c>
      <c r="B35" s="132">
        <v>7.6906927E7</v>
      </c>
      <c r="C35" s="331"/>
      <c r="D35" s="222"/>
      <c r="E35" s="222"/>
      <c r="F35" s="132"/>
      <c r="G35" s="128">
        <v>1.0</v>
      </c>
      <c r="H35" s="129">
        <f t="shared" si="2"/>
        <v>200</v>
      </c>
      <c r="I35" s="56"/>
      <c r="J35" s="56"/>
      <c r="K35" s="56"/>
      <c r="L35" s="56"/>
      <c r="M35" s="56"/>
      <c r="N35" s="56"/>
      <c r="O35" s="56"/>
      <c r="P35" s="56"/>
      <c r="Q35" s="56"/>
    </row>
    <row r="36" ht="14.25" customHeight="1">
      <c r="A36" s="148" t="s">
        <v>1377</v>
      </c>
      <c r="B36" s="132">
        <v>7.6272161E7</v>
      </c>
      <c r="C36" s="331"/>
      <c r="D36" s="222"/>
      <c r="E36" s="222"/>
      <c r="F36" s="132"/>
      <c r="G36" s="128">
        <v>1.0</v>
      </c>
      <c r="H36" s="129">
        <f t="shared" si="2"/>
        <v>200</v>
      </c>
      <c r="I36" s="56"/>
      <c r="J36" s="56"/>
      <c r="K36" s="56"/>
      <c r="L36" s="56"/>
      <c r="M36" s="56"/>
      <c r="N36" s="56"/>
      <c r="O36" s="56"/>
      <c r="P36" s="56"/>
      <c r="Q36" s="56"/>
    </row>
    <row r="37" ht="14.25" customHeight="1">
      <c r="A37" s="148" t="s">
        <v>1378</v>
      </c>
      <c r="B37" s="132">
        <v>7.6741973E7</v>
      </c>
      <c r="C37" s="331"/>
      <c r="D37" s="222"/>
      <c r="E37" s="222"/>
      <c r="F37" s="132"/>
      <c r="G37" s="128">
        <v>1.0</v>
      </c>
      <c r="H37" s="129">
        <f t="shared" si="2"/>
        <v>200</v>
      </c>
      <c r="I37" s="56"/>
      <c r="J37" s="56"/>
      <c r="K37" s="56"/>
      <c r="L37" s="56"/>
      <c r="M37" s="56"/>
      <c r="N37" s="56"/>
      <c r="O37" s="56"/>
      <c r="P37" s="56"/>
      <c r="Q37" s="56"/>
    </row>
    <row r="38" ht="14.25" customHeight="1">
      <c r="A38" s="148" t="s">
        <v>1379</v>
      </c>
      <c r="B38" s="132">
        <v>7.6741973E7</v>
      </c>
      <c r="C38" s="331"/>
      <c r="D38" s="222"/>
      <c r="E38" s="222"/>
      <c r="F38" s="132"/>
      <c r="G38" s="128">
        <v>1.0</v>
      </c>
      <c r="H38" s="129">
        <f t="shared" si="2"/>
        <v>200</v>
      </c>
      <c r="I38" s="56"/>
      <c r="J38" s="56"/>
      <c r="K38" s="56"/>
      <c r="L38" s="56"/>
      <c r="M38" s="56"/>
      <c r="N38" s="56"/>
      <c r="O38" s="56"/>
      <c r="P38" s="56"/>
      <c r="Q38" s="56"/>
    </row>
    <row r="39" ht="14.25" customHeight="1">
      <c r="A39" s="148" t="s">
        <v>1380</v>
      </c>
      <c r="B39" s="132">
        <v>7.6997929E7</v>
      </c>
      <c r="C39" s="331"/>
      <c r="D39" s="222"/>
      <c r="E39" s="222"/>
      <c r="F39" s="132"/>
      <c r="G39" s="128">
        <v>1.0</v>
      </c>
      <c r="H39" s="129">
        <f t="shared" si="2"/>
        <v>200</v>
      </c>
      <c r="I39" s="56"/>
      <c r="J39" s="56"/>
      <c r="K39" s="56"/>
      <c r="L39" s="56"/>
      <c r="M39" s="56"/>
      <c r="N39" s="56"/>
      <c r="O39" s="56"/>
      <c r="P39" s="56"/>
      <c r="Q39" s="56"/>
    </row>
    <row r="40" ht="14.25" customHeight="1">
      <c r="A40" s="148" t="s">
        <v>1381</v>
      </c>
      <c r="B40" s="132">
        <v>7.8183389E7</v>
      </c>
      <c r="C40" s="331"/>
      <c r="D40" s="222"/>
      <c r="E40" s="222"/>
      <c r="F40" s="132"/>
      <c r="G40" s="128">
        <v>1.0</v>
      </c>
      <c r="H40" s="129">
        <f t="shared" si="2"/>
        <v>200</v>
      </c>
      <c r="I40" s="56"/>
      <c r="J40" s="56"/>
      <c r="K40" s="56"/>
      <c r="L40" s="56"/>
      <c r="M40" s="56"/>
      <c r="N40" s="56"/>
      <c r="O40" s="56"/>
      <c r="P40" s="56"/>
      <c r="Q40" s="56"/>
    </row>
    <row r="41" ht="19.5" customHeight="1">
      <c r="A41" s="145"/>
      <c r="B41" s="147"/>
      <c r="C41" s="221"/>
      <c r="D41" s="222"/>
      <c r="E41" s="332" t="s">
        <v>1382</v>
      </c>
      <c r="F41" s="154">
        <f>SUM(F10:F19)</f>
        <v>0</v>
      </c>
      <c r="G41" s="154">
        <f t="shared" ref="G41:H41" si="3">SUM(G10:G40)</f>
        <v>51</v>
      </c>
      <c r="H41" s="224">
        <f t="shared" si="3"/>
        <v>10200</v>
      </c>
      <c r="I41" s="56"/>
      <c r="J41" s="56"/>
      <c r="K41" s="56"/>
      <c r="L41" s="56"/>
      <c r="M41" s="56"/>
      <c r="N41" s="56"/>
      <c r="O41" s="56"/>
      <c r="P41" s="56"/>
      <c r="Q41" s="56"/>
    </row>
    <row r="42" ht="18.0" customHeight="1">
      <c r="A42" s="152"/>
      <c r="B42" s="151"/>
      <c r="C42" s="152"/>
      <c r="D42" s="223"/>
      <c r="E42" s="223" t="s">
        <v>90</v>
      </c>
      <c r="F42" s="158">
        <f>COUNT(G11:G40)</f>
        <v>29</v>
      </c>
      <c r="G42" s="54"/>
      <c r="H42" s="55"/>
      <c r="I42" s="56"/>
      <c r="J42" s="56"/>
      <c r="K42" s="56"/>
      <c r="L42" s="56"/>
      <c r="M42" s="56"/>
      <c r="N42" s="56"/>
      <c r="O42" s="56"/>
      <c r="P42" s="56"/>
      <c r="Q42" s="56"/>
    </row>
    <row r="43" ht="14.25" customHeight="1">
      <c r="A43" s="56"/>
      <c r="B43" s="59"/>
      <c r="C43" s="56"/>
      <c r="D43" s="92"/>
      <c r="E43" s="92"/>
      <c r="F43" s="56"/>
      <c r="G43" s="202"/>
      <c r="H43" s="198"/>
      <c r="I43" s="56"/>
      <c r="J43" s="56"/>
      <c r="K43" s="56"/>
      <c r="L43" s="56"/>
      <c r="M43" s="56"/>
      <c r="N43" s="56"/>
      <c r="O43" s="56"/>
      <c r="P43" s="56"/>
      <c r="Q43" s="56"/>
    </row>
    <row r="44" ht="30.0" customHeight="1">
      <c r="A44" s="56"/>
      <c r="B44" s="59"/>
      <c r="C44" s="56"/>
      <c r="D44" s="56" t="s">
        <v>91</v>
      </c>
      <c r="E44" s="311"/>
      <c r="F44" s="56"/>
      <c r="G44" s="202"/>
      <c r="H44" s="198"/>
      <c r="I44" s="56"/>
      <c r="J44" s="56"/>
      <c r="K44" s="56"/>
      <c r="L44" s="56"/>
      <c r="M44" s="56"/>
      <c r="N44" s="56"/>
      <c r="O44" s="56"/>
      <c r="P44" s="56"/>
      <c r="Q44" s="56"/>
    </row>
    <row r="45" ht="33.0" customHeight="1">
      <c r="A45" s="56"/>
      <c r="B45" s="59"/>
      <c r="C45" s="56"/>
      <c r="D45" s="58" t="s">
        <v>92</v>
      </c>
      <c r="E45" s="57"/>
      <c r="F45" s="56"/>
      <c r="G45" s="202"/>
      <c r="H45" s="198"/>
      <c r="I45" s="56"/>
      <c r="J45" s="56"/>
      <c r="K45" s="56"/>
      <c r="L45" s="56"/>
      <c r="M45" s="56"/>
      <c r="N45" s="56"/>
      <c r="O45" s="56"/>
      <c r="P45" s="56"/>
      <c r="Q45" s="56"/>
    </row>
    <row r="46" ht="30.0" customHeight="1">
      <c r="A46" s="56"/>
      <c r="B46" s="59"/>
      <c r="C46" s="56"/>
      <c r="D46" s="59" t="s">
        <v>49</v>
      </c>
      <c r="E46" s="60"/>
      <c r="F46" s="56"/>
      <c r="G46" s="202"/>
      <c r="H46" s="198"/>
      <c r="I46" s="56"/>
      <c r="J46" s="56"/>
      <c r="K46" s="56"/>
      <c r="L46" s="56"/>
      <c r="M46" s="56"/>
      <c r="N46" s="56"/>
      <c r="O46" s="56"/>
      <c r="P46" s="56"/>
      <c r="Q46" s="56"/>
    </row>
    <row r="47" ht="14.25" customHeight="1">
      <c r="A47" s="56"/>
      <c r="B47" s="59"/>
      <c r="C47" s="56"/>
      <c r="D47" s="92"/>
      <c r="E47" s="92"/>
      <c r="F47" s="56"/>
      <c r="G47" s="202"/>
      <c r="H47" s="198"/>
      <c r="I47" s="56"/>
      <c r="J47" s="56"/>
      <c r="K47" s="56"/>
      <c r="L47" s="56"/>
      <c r="M47" s="56"/>
      <c r="N47" s="56"/>
      <c r="O47" s="56"/>
      <c r="P47" s="56"/>
      <c r="Q47" s="56"/>
    </row>
    <row r="48" ht="14.25" customHeight="1">
      <c r="A48" s="56"/>
      <c r="B48" s="59"/>
      <c r="C48" s="56"/>
      <c r="D48" s="92"/>
      <c r="E48" s="92"/>
      <c r="F48" s="56"/>
      <c r="G48" s="202"/>
      <c r="H48" s="198"/>
      <c r="I48" s="56"/>
      <c r="J48" s="56"/>
      <c r="K48" s="56"/>
      <c r="L48" s="56"/>
      <c r="M48" s="56"/>
      <c r="N48" s="56"/>
      <c r="O48" s="56"/>
      <c r="P48" s="56"/>
      <c r="Q48" s="56"/>
    </row>
    <row r="49" ht="14.25" customHeight="1">
      <c r="A49" s="56"/>
      <c r="B49" s="59"/>
      <c r="C49" s="56"/>
      <c r="D49" s="92"/>
      <c r="E49" s="92"/>
      <c r="F49" s="56"/>
      <c r="G49" s="202"/>
      <c r="H49" s="198"/>
      <c r="I49" s="56"/>
      <c r="J49" s="56"/>
      <c r="K49" s="56"/>
      <c r="L49" s="56"/>
      <c r="M49" s="56"/>
      <c r="N49" s="56"/>
      <c r="O49" s="56"/>
      <c r="P49" s="56"/>
      <c r="Q49" s="56"/>
    </row>
    <row r="50" ht="14.25" customHeight="1">
      <c r="A50" s="56"/>
      <c r="B50" s="59"/>
      <c r="C50" s="56"/>
      <c r="D50" s="92"/>
      <c r="E50" s="92"/>
      <c r="F50" s="56"/>
      <c r="G50" s="202"/>
      <c r="H50" s="198"/>
      <c r="I50" s="56"/>
      <c r="J50" s="56"/>
      <c r="K50" s="56"/>
      <c r="L50" s="56"/>
      <c r="M50" s="56"/>
      <c r="N50" s="56"/>
      <c r="O50" s="56"/>
      <c r="P50" s="56"/>
      <c r="Q50" s="56"/>
    </row>
    <row r="51" ht="14.25" customHeight="1">
      <c r="A51" s="56"/>
      <c r="B51" s="59"/>
      <c r="C51" s="56"/>
      <c r="D51" s="92"/>
      <c r="E51" s="92"/>
      <c r="F51" s="56"/>
      <c r="G51" s="202"/>
      <c r="H51" s="198"/>
      <c r="I51" s="56"/>
      <c r="J51" s="56"/>
      <c r="K51" s="56"/>
      <c r="L51" s="56"/>
      <c r="M51" s="56"/>
      <c r="N51" s="56"/>
      <c r="O51" s="56"/>
      <c r="P51" s="56"/>
      <c r="Q51" s="56"/>
    </row>
    <row r="52" ht="14.25" customHeight="1">
      <c r="A52" s="56"/>
      <c r="B52" s="59"/>
      <c r="C52" s="56"/>
      <c r="D52" s="92"/>
      <c r="E52" s="92"/>
      <c r="F52" s="56"/>
      <c r="G52" s="202"/>
      <c r="H52" s="198"/>
      <c r="I52" s="56"/>
      <c r="J52" s="56"/>
      <c r="K52" s="56"/>
      <c r="L52" s="56"/>
      <c r="M52" s="56"/>
      <c r="N52" s="56"/>
      <c r="O52" s="56"/>
      <c r="P52" s="56"/>
      <c r="Q52" s="56"/>
    </row>
    <row r="53" ht="14.25" customHeight="1">
      <c r="A53" s="56"/>
      <c r="B53" s="59"/>
      <c r="C53" s="56"/>
      <c r="D53" s="92"/>
      <c r="E53" s="92"/>
      <c r="F53" s="56"/>
      <c r="G53" s="202"/>
      <c r="H53" s="198"/>
      <c r="I53" s="56"/>
      <c r="J53" s="56"/>
      <c r="K53" s="56"/>
      <c r="L53" s="56"/>
      <c r="M53" s="56"/>
      <c r="N53" s="56"/>
      <c r="O53" s="56"/>
      <c r="P53" s="56"/>
      <c r="Q53" s="56"/>
    </row>
    <row r="54" ht="14.25" customHeight="1">
      <c r="A54" s="56"/>
      <c r="B54" s="59"/>
      <c r="C54" s="56"/>
      <c r="D54" s="92"/>
      <c r="E54" s="92"/>
      <c r="F54" s="56"/>
      <c r="G54" s="202"/>
      <c r="H54" s="198"/>
      <c r="I54" s="56"/>
      <c r="J54" s="56"/>
      <c r="K54" s="56"/>
      <c r="L54" s="56"/>
      <c r="M54" s="56"/>
      <c r="N54" s="56"/>
      <c r="O54" s="56"/>
      <c r="P54" s="56"/>
      <c r="Q54" s="56"/>
    </row>
    <row r="55" ht="14.25" customHeight="1">
      <c r="A55" s="56"/>
      <c r="B55" s="59"/>
      <c r="C55" s="56"/>
      <c r="D55" s="92"/>
      <c r="E55" s="92"/>
      <c r="F55" s="56"/>
      <c r="G55" s="202"/>
      <c r="H55" s="198"/>
      <c r="I55" s="56"/>
      <c r="J55" s="56"/>
      <c r="K55" s="56"/>
      <c r="L55" s="56"/>
      <c r="M55" s="56"/>
      <c r="N55" s="56"/>
      <c r="O55" s="56"/>
      <c r="P55" s="56"/>
      <c r="Q55" s="56"/>
    </row>
    <row r="56" ht="14.25" customHeight="1">
      <c r="A56" s="56"/>
      <c r="B56" s="59"/>
      <c r="C56" s="56"/>
      <c r="D56" s="92"/>
      <c r="E56" s="92"/>
      <c r="F56" s="56"/>
      <c r="G56" s="202"/>
      <c r="H56" s="198"/>
      <c r="I56" s="56"/>
      <c r="J56" s="56"/>
      <c r="K56" s="56"/>
      <c r="L56" s="56"/>
      <c r="M56" s="56"/>
      <c r="N56" s="56"/>
      <c r="O56" s="56"/>
      <c r="P56" s="56"/>
      <c r="Q56" s="56"/>
    </row>
    <row r="57" ht="14.25" customHeight="1">
      <c r="A57" s="56"/>
      <c r="B57" s="59"/>
      <c r="C57" s="56"/>
      <c r="D57" s="92"/>
      <c r="E57" s="92"/>
      <c r="F57" s="56"/>
      <c r="G57" s="202"/>
      <c r="H57" s="198"/>
      <c r="I57" s="56"/>
      <c r="J57" s="56"/>
      <c r="K57" s="56"/>
      <c r="L57" s="56"/>
      <c r="M57" s="56"/>
      <c r="N57" s="56"/>
      <c r="O57" s="56"/>
      <c r="P57" s="56"/>
      <c r="Q57" s="56"/>
    </row>
    <row r="58" ht="14.25" customHeight="1">
      <c r="A58" s="56"/>
      <c r="B58" s="59"/>
      <c r="C58" s="56"/>
      <c r="D58" s="92"/>
      <c r="E58" s="92"/>
      <c r="F58" s="56"/>
      <c r="G58" s="202"/>
      <c r="H58" s="198"/>
      <c r="I58" s="56"/>
      <c r="J58" s="56"/>
      <c r="K58" s="56"/>
      <c r="L58" s="56"/>
      <c r="M58" s="56"/>
      <c r="N58" s="56"/>
      <c r="O58" s="56"/>
      <c r="P58" s="56"/>
      <c r="Q58" s="56"/>
    </row>
    <row r="59" ht="14.25" customHeight="1">
      <c r="A59" s="56"/>
      <c r="B59" s="59"/>
      <c r="C59" s="56"/>
      <c r="D59" s="92"/>
      <c r="E59" s="92"/>
      <c r="F59" s="56"/>
      <c r="G59" s="202"/>
      <c r="H59" s="198"/>
      <c r="I59" s="56"/>
      <c r="J59" s="56"/>
      <c r="K59" s="56"/>
      <c r="L59" s="56"/>
      <c r="M59" s="56"/>
      <c r="N59" s="56"/>
      <c r="O59" s="56"/>
      <c r="P59" s="56"/>
      <c r="Q59" s="56"/>
    </row>
    <row r="60" ht="14.25" customHeight="1">
      <c r="A60" s="56"/>
      <c r="B60" s="59"/>
      <c r="C60" s="56"/>
      <c r="D60" s="92"/>
      <c r="E60" s="92"/>
      <c r="F60" s="56"/>
      <c r="G60" s="202"/>
      <c r="H60" s="198"/>
      <c r="I60" s="56"/>
      <c r="J60" s="56"/>
      <c r="K60" s="56"/>
      <c r="L60" s="56"/>
      <c r="M60" s="56"/>
      <c r="N60" s="56"/>
      <c r="O60" s="56"/>
      <c r="P60" s="56"/>
      <c r="Q60" s="56"/>
    </row>
    <row r="61" ht="14.25" customHeight="1">
      <c r="A61" s="56"/>
      <c r="B61" s="59"/>
      <c r="C61" s="56"/>
      <c r="D61" s="92"/>
      <c r="E61" s="92"/>
      <c r="F61" s="56"/>
      <c r="G61" s="202"/>
      <c r="H61" s="198"/>
      <c r="I61" s="56"/>
      <c r="J61" s="56"/>
      <c r="K61" s="56"/>
      <c r="L61" s="56"/>
      <c r="M61" s="56"/>
      <c r="N61" s="56"/>
      <c r="O61" s="56"/>
      <c r="P61" s="56"/>
      <c r="Q61" s="56"/>
    </row>
    <row r="62" ht="14.25" customHeight="1">
      <c r="A62" s="56"/>
      <c r="B62" s="59"/>
      <c r="C62" s="56"/>
      <c r="D62" s="92"/>
      <c r="E62" s="92"/>
      <c r="F62" s="56"/>
      <c r="G62" s="202"/>
      <c r="H62" s="198"/>
      <c r="I62" s="56"/>
      <c r="J62" s="56"/>
      <c r="K62" s="56"/>
      <c r="L62" s="56"/>
      <c r="M62" s="56"/>
      <c r="N62" s="56"/>
      <c r="O62" s="56"/>
      <c r="P62" s="56"/>
      <c r="Q62" s="56"/>
    </row>
    <row r="63" ht="14.25" customHeight="1">
      <c r="A63" s="56"/>
      <c r="B63" s="59"/>
      <c r="C63" s="56"/>
      <c r="D63" s="92"/>
      <c r="E63" s="92"/>
      <c r="F63" s="56"/>
      <c r="G63" s="202"/>
      <c r="H63" s="198"/>
      <c r="I63" s="56"/>
      <c r="J63" s="56"/>
      <c r="K63" s="56"/>
      <c r="L63" s="56"/>
      <c r="M63" s="56"/>
      <c r="N63" s="56"/>
      <c r="O63" s="56"/>
      <c r="P63" s="56"/>
      <c r="Q63" s="56"/>
    </row>
    <row r="64" ht="14.25" customHeight="1">
      <c r="A64" s="56"/>
      <c r="B64" s="59"/>
      <c r="C64" s="56"/>
      <c r="D64" s="92"/>
      <c r="E64" s="92"/>
      <c r="F64" s="56"/>
      <c r="G64" s="202"/>
      <c r="H64" s="198"/>
      <c r="I64" s="56"/>
      <c r="J64" s="56"/>
      <c r="K64" s="56"/>
      <c r="L64" s="56"/>
      <c r="M64" s="56"/>
      <c r="N64" s="56"/>
      <c r="O64" s="56"/>
      <c r="P64" s="56"/>
      <c r="Q64" s="56"/>
    </row>
    <row r="65" ht="14.25" customHeight="1">
      <c r="A65" s="56"/>
      <c r="B65" s="59"/>
      <c r="C65" s="56"/>
      <c r="D65" s="92"/>
      <c r="E65" s="92"/>
      <c r="F65" s="56"/>
      <c r="G65" s="202"/>
      <c r="H65" s="198"/>
      <c r="I65" s="56"/>
      <c r="J65" s="56"/>
      <c r="K65" s="56"/>
      <c r="L65" s="56"/>
      <c r="M65" s="56"/>
      <c r="N65" s="56"/>
      <c r="O65" s="56"/>
      <c r="P65" s="56"/>
      <c r="Q65" s="56"/>
    </row>
    <row r="66" ht="14.25" customHeight="1">
      <c r="A66" s="56"/>
      <c r="B66" s="59"/>
      <c r="C66" s="56"/>
      <c r="D66" s="92"/>
      <c r="E66" s="92"/>
      <c r="F66" s="56"/>
      <c r="G66" s="202"/>
      <c r="H66" s="198"/>
      <c r="I66" s="56"/>
      <c r="J66" s="56"/>
      <c r="K66" s="56"/>
      <c r="L66" s="56"/>
      <c r="M66" s="56"/>
      <c r="N66" s="56"/>
      <c r="O66" s="56"/>
      <c r="P66" s="56"/>
      <c r="Q66" s="56"/>
    </row>
    <row r="67" ht="14.25" customHeight="1">
      <c r="A67" s="56"/>
      <c r="B67" s="59"/>
      <c r="C67" s="56"/>
      <c r="D67" s="92"/>
      <c r="E67" s="92"/>
      <c r="F67" s="56"/>
      <c r="G67" s="202"/>
      <c r="H67" s="198"/>
      <c r="I67" s="56"/>
      <c r="J67" s="56"/>
      <c r="K67" s="56"/>
      <c r="L67" s="56"/>
      <c r="M67" s="56"/>
      <c r="N67" s="56"/>
      <c r="O67" s="56"/>
      <c r="P67" s="56"/>
      <c r="Q67" s="56"/>
    </row>
    <row r="68" ht="14.25" customHeight="1">
      <c r="A68" s="56"/>
      <c r="B68" s="59"/>
      <c r="C68" s="56"/>
      <c r="D68" s="92"/>
      <c r="E68" s="92"/>
      <c r="F68" s="56"/>
      <c r="G68" s="202"/>
      <c r="H68" s="198"/>
      <c r="I68" s="56"/>
      <c r="J68" s="56"/>
      <c r="K68" s="56"/>
      <c r="L68" s="56"/>
      <c r="M68" s="56"/>
      <c r="N68" s="56"/>
      <c r="O68" s="56"/>
      <c r="P68" s="56"/>
      <c r="Q68" s="56"/>
    </row>
    <row r="69" ht="14.25" customHeight="1">
      <c r="A69" s="56"/>
      <c r="B69" s="59"/>
      <c r="C69" s="56"/>
      <c r="D69" s="92"/>
      <c r="E69" s="92"/>
      <c r="F69" s="56"/>
      <c r="G69" s="202"/>
      <c r="H69" s="198"/>
      <c r="I69" s="56"/>
      <c r="J69" s="56"/>
      <c r="K69" s="56"/>
      <c r="L69" s="56"/>
      <c r="M69" s="56"/>
      <c r="N69" s="56"/>
      <c r="O69" s="56"/>
      <c r="P69" s="56"/>
      <c r="Q69" s="56"/>
    </row>
    <row r="70" ht="14.25" customHeight="1">
      <c r="A70" s="56"/>
      <c r="B70" s="59"/>
      <c r="C70" s="56"/>
      <c r="D70" s="92"/>
      <c r="E70" s="92"/>
      <c r="F70" s="56"/>
      <c r="G70" s="202"/>
      <c r="H70" s="198"/>
      <c r="I70" s="56"/>
      <c r="J70" s="56"/>
      <c r="K70" s="56"/>
      <c r="L70" s="56"/>
      <c r="M70" s="56"/>
      <c r="N70" s="56"/>
      <c r="O70" s="56"/>
      <c r="P70" s="56"/>
      <c r="Q70" s="56"/>
    </row>
    <row r="71" ht="14.25" customHeight="1">
      <c r="A71" s="56"/>
      <c r="B71" s="59"/>
      <c r="C71" s="56"/>
      <c r="D71" s="92"/>
      <c r="E71" s="92"/>
      <c r="F71" s="56"/>
      <c r="G71" s="202"/>
      <c r="H71" s="198"/>
      <c r="I71" s="56"/>
      <c r="J71" s="56"/>
      <c r="K71" s="56"/>
      <c r="L71" s="56"/>
      <c r="M71" s="56"/>
      <c r="N71" s="56"/>
      <c r="O71" s="56"/>
      <c r="P71" s="56"/>
      <c r="Q71" s="56"/>
    </row>
    <row r="72" ht="14.25" customHeight="1">
      <c r="A72" s="56"/>
      <c r="B72" s="59"/>
      <c r="C72" s="56"/>
      <c r="D72" s="92"/>
      <c r="E72" s="92"/>
      <c r="F72" s="56"/>
      <c r="G72" s="202"/>
      <c r="H72" s="198"/>
      <c r="I72" s="56"/>
      <c r="J72" s="56"/>
      <c r="K72" s="56"/>
      <c r="L72" s="56"/>
      <c r="M72" s="56"/>
      <c r="N72" s="56"/>
      <c r="O72" s="56"/>
      <c r="P72" s="56"/>
      <c r="Q72" s="56"/>
    </row>
    <row r="73" ht="14.25" customHeight="1">
      <c r="A73" s="56"/>
      <c r="B73" s="59"/>
      <c r="C73" s="56"/>
      <c r="D73" s="92"/>
      <c r="E73" s="92"/>
      <c r="F73" s="56"/>
      <c r="G73" s="202"/>
      <c r="H73" s="198"/>
      <c r="I73" s="56"/>
      <c r="J73" s="56"/>
      <c r="K73" s="56"/>
      <c r="L73" s="56"/>
      <c r="M73" s="56"/>
      <c r="N73" s="56"/>
      <c r="O73" s="56"/>
      <c r="P73" s="56"/>
      <c r="Q73" s="56"/>
    </row>
    <row r="74" ht="14.25" customHeight="1">
      <c r="A74" s="56"/>
      <c r="B74" s="59"/>
      <c r="C74" s="56"/>
      <c r="D74" s="92"/>
      <c r="E74" s="92"/>
      <c r="F74" s="56"/>
      <c r="G74" s="202"/>
      <c r="H74" s="198"/>
      <c r="I74" s="56"/>
      <c r="J74" s="56"/>
      <c r="K74" s="56"/>
      <c r="L74" s="56"/>
      <c r="M74" s="56"/>
      <c r="N74" s="56"/>
      <c r="O74" s="56"/>
      <c r="P74" s="56"/>
      <c r="Q74" s="56"/>
    </row>
    <row r="75" ht="14.25" customHeight="1">
      <c r="A75" s="56"/>
      <c r="B75" s="59"/>
      <c r="C75" s="56"/>
      <c r="D75" s="92"/>
      <c r="E75" s="92"/>
      <c r="F75" s="56"/>
      <c r="G75" s="202"/>
      <c r="H75" s="198"/>
      <c r="I75" s="56"/>
      <c r="J75" s="56"/>
      <c r="K75" s="56"/>
      <c r="L75" s="56"/>
      <c r="M75" s="56"/>
      <c r="N75" s="56"/>
      <c r="O75" s="56"/>
      <c r="P75" s="56"/>
      <c r="Q75" s="56"/>
    </row>
    <row r="76" ht="14.25" customHeight="1">
      <c r="A76" s="56"/>
      <c r="B76" s="59"/>
      <c r="C76" s="56"/>
      <c r="D76" s="92"/>
      <c r="E76" s="92"/>
      <c r="F76" s="56"/>
      <c r="G76" s="202"/>
      <c r="H76" s="198"/>
      <c r="I76" s="56"/>
      <c r="J76" s="56"/>
      <c r="K76" s="56"/>
      <c r="L76" s="56"/>
      <c r="M76" s="56"/>
      <c r="N76" s="56"/>
      <c r="O76" s="56"/>
      <c r="P76" s="56"/>
      <c r="Q76" s="56"/>
    </row>
    <row r="77" ht="14.25" customHeight="1">
      <c r="A77" s="56"/>
      <c r="B77" s="59"/>
      <c r="C77" s="56"/>
      <c r="D77" s="92"/>
      <c r="E77" s="92"/>
      <c r="F77" s="56"/>
      <c r="G77" s="202"/>
      <c r="H77" s="198"/>
      <c r="I77" s="56"/>
      <c r="J77" s="56"/>
      <c r="K77" s="56"/>
      <c r="L77" s="56"/>
      <c r="M77" s="56"/>
      <c r="N77" s="56"/>
      <c r="O77" s="56"/>
      <c r="P77" s="56"/>
      <c r="Q77" s="56"/>
    </row>
    <row r="78" ht="14.25" customHeight="1">
      <c r="A78" s="56"/>
      <c r="B78" s="59"/>
      <c r="C78" s="56"/>
      <c r="D78" s="92"/>
      <c r="E78" s="92"/>
      <c r="F78" s="56"/>
      <c r="G78" s="202"/>
      <c r="H78" s="198"/>
      <c r="I78" s="56"/>
      <c r="J78" s="56"/>
      <c r="K78" s="56"/>
      <c r="L78" s="56"/>
      <c r="M78" s="56"/>
      <c r="N78" s="56"/>
      <c r="O78" s="56"/>
      <c r="P78" s="56"/>
      <c r="Q78" s="56"/>
    </row>
    <row r="79" ht="14.25" customHeight="1">
      <c r="A79" s="56"/>
      <c r="B79" s="59"/>
      <c r="C79" s="56"/>
      <c r="D79" s="92"/>
      <c r="E79" s="92"/>
      <c r="F79" s="56"/>
      <c r="G79" s="202"/>
      <c r="H79" s="198"/>
      <c r="I79" s="56"/>
      <c r="J79" s="56"/>
      <c r="K79" s="56"/>
      <c r="L79" s="56"/>
      <c r="M79" s="56"/>
      <c r="N79" s="56"/>
      <c r="O79" s="56"/>
      <c r="P79" s="56"/>
      <c r="Q79" s="56"/>
    </row>
    <row r="80" ht="14.25" customHeight="1">
      <c r="A80" s="56"/>
      <c r="B80" s="59"/>
      <c r="C80" s="56"/>
      <c r="D80" s="92"/>
      <c r="E80" s="92"/>
      <c r="F80" s="56"/>
      <c r="G80" s="202"/>
      <c r="H80" s="198"/>
      <c r="I80" s="56"/>
      <c r="J80" s="56"/>
      <c r="K80" s="56"/>
      <c r="L80" s="56"/>
      <c r="M80" s="56"/>
      <c r="N80" s="56"/>
      <c r="O80" s="56"/>
      <c r="P80" s="56"/>
      <c r="Q80" s="56"/>
    </row>
    <row r="81" ht="14.25" customHeight="1">
      <c r="A81" s="56"/>
      <c r="B81" s="59"/>
      <c r="C81" s="56"/>
      <c r="D81" s="92"/>
      <c r="E81" s="92"/>
      <c r="F81" s="56"/>
      <c r="G81" s="202"/>
      <c r="H81" s="198"/>
      <c r="I81" s="56"/>
      <c r="J81" s="56"/>
      <c r="K81" s="56"/>
      <c r="L81" s="56"/>
      <c r="M81" s="56"/>
      <c r="N81" s="56"/>
      <c r="O81" s="56"/>
      <c r="P81" s="56"/>
      <c r="Q81" s="56"/>
    </row>
    <row r="82" ht="14.25" customHeight="1">
      <c r="A82" s="56"/>
      <c r="B82" s="59"/>
      <c r="C82" s="56"/>
      <c r="D82" s="92"/>
      <c r="E82" s="92"/>
      <c r="F82" s="56"/>
      <c r="G82" s="202"/>
      <c r="H82" s="198"/>
      <c r="I82" s="56"/>
      <c r="J82" s="56"/>
      <c r="K82" s="56"/>
      <c r="L82" s="56"/>
      <c r="M82" s="56"/>
      <c r="N82" s="56"/>
      <c r="O82" s="56"/>
      <c r="P82" s="56"/>
      <c r="Q82" s="56"/>
    </row>
    <row r="83" ht="14.25" customHeight="1">
      <c r="A83" s="56"/>
      <c r="B83" s="59"/>
      <c r="C83" s="56"/>
      <c r="D83" s="92"/>
      <c r="E83" s="92"/>
      <c r="F83" s="56"/>
      <c r="G83" s="202"/>
      <c r="H83" s="198"/>
      <c r="I83" s="56"/>
      <c r="J83" s="56"/>
      <c r="K83" s="56"/>
      <c r="L83" s="56"/>
      <c r="M83" s="56"/>
      <c r="N83" s="56"/>
      <c r="O83" s="56"/>
      <c r="P83" s="56"/>
      <c r="Q83" s="56"/>
    </row>
    <row r="84" ht="14.25" customHeight="1">
      <c r="A84" s="56"/>
      <c r="B84" s="59"/>
      <c r="C84" s="56"/>
      <c r="D84" s="92"/>
      <c r="E84" s="92"/>
      <c r="F84" s="56"/>
      <c r="G84" s="202"/>
      <c r="H84" s="198"/>
      <c r="I84" s="56"/>
      <c r="J84" s="56"/>
      <c r="K84" s="56"/>
      <c r="L84" s="56"/>
      <c r="M84" s="56"/>
      <c r="N84" s="56"/>
      <c r="O84" s="56"/>
      <c r="P84" s="56"/>
      <c r="Q84" s="56"/>
    </row>
    <row r="85" ht="14.25" customHeight="1">
      <c r="A85" s="56"/>
      <c r="B85" s="59"/>
      <c r="C85" s="56"/>
      <c r="D85" s="92"/>
      <c r="E85" s="92"/>
      <c r="F85" s="56"/>
      <c r="G85" s="202"/>
      <c r="H85" s="198"/>
      <c r="I85" s="56"/>
      <c r="J85" s="56"/>
      <c r="K85" s="56"/>
      <c r="L85" s="56"/>
      <c r="M85" s="56"/>
      <c r="N85" s="56"/>
      <c r="O85" s="56"/>
      <c r="P85" s="56"/>
      <c r="Q85" s="56"/>
    </row>
    <row r="86" ht="14.25" customHeight="1">
      <c r="A86" s="56"/>
      <c r="B86" s="59"/>
      <c r="C86" s="56"/>
      <c r="D86" s="92"/>
      <c r="E86" s="92"/>
      <c r="F86" s="56"/>
      <c r="G86" s="202"/>
      <c r="H86" s="198"/>
      <c r="I86" s="56"/>
      <c r="J86" s="56"/>
      <c r="K86" s="56"/>
      <c r="L86" s="56"/>
      <c r="M86" s="56"/>
      <c r="N86" s="56"/>
      <c r="O86" s="56"/>
      <c r="P86" s="56"/>
      <c r="Q86" s="56"/>
    </row>
    <row r="87" ht="14.25" customHeight="1">
      <c r="A87" s="56"/>
      <c r="B87" s="59"/>
      <c r="C87" s="56"/>
      <c r="D87" s="92"/>
      <c r="E87" s="92"/>
      <c r="F87" s="56"/>
      <c r="G87" s="202"/>
      <c r="H87" s="198"/>
      <c r="I87" s="56"/>
      <c r="J87" s="56"/>
      <c r="K87" s="56"/>
      <c r="L87" s="56"/>
      <c r="M87" s="56"/>
      <c r="N87" s="56"/>
      <c r="O87" s="56"/>
      <c r="P87" s="56"/>
      <c r="Q87" s="56"/>
    </row>
    <row r="88" ht="14.25" customHeight="1">
      <c r="A88" s="56"/>
      <c r="B88" s="59"/>
      <c r="C88" s="56"/>
      <c r="D88" s="92"/>
      <c r="E88" s="92"/>
      <c r="F88" s="56"/>
      <c r="G88" s="202"/>
      <c r="H88" s="198"/>
      <c r="I88" s="56"/>
      <c r="J88" s="56"/>
      <c r="K88" s="56"/>
      <c r="L88" s="56"/>
      <c r="M88" s="56"/>
      <c r="N88" s="56"/>
      <c r="O88" s="56"/>
      <c r="P88" s="56"/>
      <c r="Q88" s="56"/>
    </row>
    <row r="89" ht="14.25" customHeight="1">
      <c r="A89" s="56"/>
      <c r="B89" s="59"/>
      <c r="C89" s="56"/>
      <c r="D89" s="92"/>
      <c r="E89" s="92"/>
      <c r="F89" s="56"/>
      <c r="G89" s="202"/>
      <c r="H89" s="198"/>
      <c r="I89" s="56"/>
      <c r="J89" s="56"/>
      <c r="K89" s="56"/>
      <c r="L89" s="56"/>
      <c r="M89" s="56"/>
      <c r="N89" s="56"/>
      <c r="O89" s="56"/>
      <c r="P89" s="56"/>
      <c r="Q89" s="56"/>
    </row>
    <row r="90" ht="14.25" customHeight="1">
      <c r="A90" s="56"/>
      <c r="B90" s="59"/>
      <c r="C90" s="56"/>
      <c r="D90" s="92"/>
      <c r="E90" s="92"/>
      <c r="F90" s="56"/>
      <c r="G90" s="202"/>
      <c r="H90" s="198"/>
      <c r="I90" s="56"/>
      <c r="J90" s="56"/>
      <c r="K90" s="56"/>
      <c r="L90" s="56"/>
      <c r="M90" s="56"/>
      <c r="N90" s="56"/>
      <c r="O90" s="56"/>
      <c r="P90" s="56"/>
      <c r="Q90" s="56"/>
    </row>
    <row r="91" ht="14.25" customHeight="1">
      <c r="A91" s="56"/>
      <c r="B91" s="59"/>
      <c r="C91" s="56"/>
      <c r="D91" s="92"/>
      <c r="E91" s="92"/>
      <c r="F91" s="56"/>
      <c r="G91" s="202"/>
      <c r="H91" s="198"/>
      <c r="I91" s="56"/>
      <c r="J91" s="56"/>
      <c r="K91" s="56"/>
      <c r="L91" s="56"/>
      <c r="M91" s="56"/>
      <c r="N91" s="56"/>
      <c r="O91" s="56"/>
      <c r="P91" s="56"/>
      <c r="Q91" s="56"/>
    </row>
    <row r="92" ht="14.25" customHeight="1">
      <c r="A92" s="56"/>
      <c r="B92" s="59"/>
      <c r="C92" s="56"/>
      <c r="D92" s="92"/>
      <c r="E92" s="92"/>
      <c r="F92" s="56"/>
      <c r="G92" s="202"/>
      <c r="H92" s="198"/>
      <c r="I92" s="56"/>
      <c r="J92" s="56"/>
      <c r="K92" s="56"/>
      <c r="L92" s="56"/>
      <c r="M92" s="56"/>
      <c r="N92" s="56"/>
      <c r="O92" s="56"/>
      <c r="P92" s="56"/>
      <c r="Q92" s="56"/>
    </row>
    <row r="93" ht="14.25" customHeight="1">
      <c r="A93" s="56"/>
      <c r="B93" s="59"/>
      <c r="C93" s="56"/>
      <c r="D93" s="92"/>
      <c r="E93" s="92"/>
      <c r="F93" s="56"/>
      <c r="G93" s="202"/>
      <c r="H93" s="198"/>
      <c r="I93" s="56"/>
      <c r="J93" s="56"/>
      <c r="K93" s="56"/>
      <c r="L93" s="56"/>
      <c r="M93" s="56"/>
      <c r="N93" s="56"/>
      <c r="O93" s="56"/>
      <c r="P93" s="56"/>
      <c r="Q93" s="56"/>
    </row>
    <row r="94" ht="14.25" customHeight="1">
      <c r="A94" s="56"/>
      <c r="B94" s="59"/>
      <c r="C94" s="56"/>
      <c r="D94" s="92"/>
      <c r="E94" s="92"/>
      <c r="F94" s="56"/>
      <c r="G94" s="202"/>
      <c r="H94" s="198"/>
      <c r="I94" s="56"/>
      <c r="J94" s="56"/>
      <c r="K94" s="56"/>
      <c r="L94" s="56"/>
      <c r="M94" s="56"/>
      <c r="N94" s="56"/>
      <c r="O94" s="56"/>
      <c r="P94" s="56"/>
      <c r="Q94" s="56"/>
    </row>
    <row r="95" ht="14.25" customHeight="1">
      <c r="A95" s="56"/>
      <c r="B95" s="59"/>
      <c r="C95" s="56"/>
      <c r="D95" s="92"/>
      <c r="E95" s="92"/>
      <c r="F95" s="56"/>
      <c r="G95" s="202"/>
      <c r="H95" s="198"/>
      <c r="I95" s="56"/>
      <c r="J95" s="56"/>
      <c r="K95" s="56"/>
      <c r="L95" s="56"/>
      <c r="M95" s="56"/>
      <c r="N95" s="56"/>
      <c r="O95" s="56"/>
      <c r="P95" s="56"/>
      <c r="Q95" s="56"/>
    </row>
    <row r="96" ht="14.25" customHeight="1">
      <c r="A96" s="56"/>
      <c r="B96" s="59"/>
      <c r="C96" s="56"/>
      <c r="D96" s="92"/>
      <c r="E96" s="92"/>
      <c r="F96" s="56"/>
      <c r="G96" s="202"/>
      <c r="H96" s="198"/>
      <c r="I96" s="56"/>
      <c r="J96" s="56"/>
      <c r="K96" s="56"/>
      <c r="L96" s="56"/>
      <c r="M96" s="56"/>
      <c r="N96" s="56"/>
      <c r="O96" s="56"/>
      <c r="P96" s="56"/>
      <c r="Q96" s="56"/>
    </row>
    <row r="97" ht="14.25" customHeight="1">
      <c r="A97" s="56"/>
      <c r="B97" s="59"/>
      <c r="C97" s="56"/>
      <c r="D97" s="92"/>
      <c r="E97" s="92"/>
      <c r="F97" s="56"/>
      <c r="G97" s="202"/>
      <c r="H97" s="198"/>
      <c r="I97" s="56"/>
      <c r="J97" s="56"/>
      <c r="K97" s="56"/>
      <c r="L97" s="56"/>
      <c r="M97" s="56"/>
      <c r="N97" s="56"/>
      <c r="O97" s="56"/>
      <c r="P97" s="56"/>
      <c r="Q97" s="56"/>
    </row>
    <row r="98" ht="14.25" customHeight="1">
      <c r="A98" s="56"/>
      <c r="B98" s="59"/>
      <c r="C98" s="56"/>
      <c r="D98" s="92"/>
      <c r="E98" s="92"/>
      <c r="F98" s="56"/>
      <c r="G98" s="202"/>
      <c r="H98" s="198"/>
      <c r="I98" s="56"/>
      <c r="J98" s="56"/>
      <c r="K98" s="56"/>
      <c r="L98" s="56"/>
      <c r="M98" s="56"/>
      <c r="N98" s="56"/>
      <c r="O98" s="56"/>
      <c r="P98" s="56"/>
      <c r="Q98" s="56"/>
    </row>
    <row r="99" ht="14.25" customHeight="1">
      <c r="A99" s="56"/>
      <c r="B99" s="59"/>
      <c r="C99" s="56"/>
      <c r="D99" s="92"/>
      <c r="E99" s="92"/>
      <c r="F99" s="56"/>
      <c r="G99" s="202"/>
      <c r="H99" s="198"/>
      <c r="I99" s="56"/>
      <c r="J99" s="56"/>
      <c r="K99" s="56"/>
      <c r="L99" s="56"/>
      <c r="M99" s="56"/>
      <c r="N99" s="56"/>
      <c r="O99" s="56"/>
      <c r="P99" s="56"/>
      <c r="Q99" s="56"/>
    </row>
    <row r="100" ht="14.25" customHeight="1">
      <c r="A100" s="56"/>
      <c r="B100" s="59"/>
      <c r="C100" s="56"/>
      <c r="D100" s="92"/>
      <c r="E100" s="92"/>
      <c r="F100" s="56"/>
      <c r="G100" s="202"/>
      <c r="H100" s="198"/>
      <c r="I100" s="56"/>
      <c r="J100" s="56"/>
      <c r="K100" s="56"/>
      <c r="L100" s="56"/>
      <c r="M100" s="56"/>
      <c r="N100" s="56"/>
      <c r="O100" s="56"/>
      <c r="P100" s="56"/>
      <c r="Q100" s="56"/>
    </row>
    <row r="101" ht="14.25" customHeight="1">
      <c r="A101" s="56"/>
      <c r="B101" s="59"/>
      <c r="C101" s="56"/>
      <c r="D101" s="92"/>
      <c r="E101" s="92"/>
      <c r="F101" s="56"/>
      <c r="G101" s="202"/>
      <c r="H101" s="198"/>
      <c r="I101" s="56"/>
      <c r="J101" s="56"/>
      <c r="K101" s="56"/>
      <c r="L101" s="56"/>
      <c r="M101" s="56"/>
      <c r="N101" s="56"/>
      <c r="O101" s="56"/>
      <c r="P101" s="56"/>
      <c r="Q101" s="56"/>
    </row>
    <row r="102" ht="14.25" customHeight="1">
      <c r="A102" s="56"/>
      <c r="B102" s="59"/>
      <c r="C102" s="56"/>
      <c r="D102" s="92"/>
      <c r="E102" s="92"/>
      <c r="F102" s="56"/>
      <c r="G102" s="202"/>
      <c r="H102" s="198"/>
      <c r="I102" s="56"/>
      <c r="J102" s="56"/>
      <c r="K102" s="56"/>
      <c r="L102" s="56"/>
      <c r="M102" s="56"/>
      <c r="N102" s="56"/>
      <c r="O102" s="56"/>
      <c r="P102" s="56"/>
      <c r="Q102" s="56"/>
    </row>
    <row r="103" ht="14.25" customHeight="1">
      <c r="A103" s="56"/>
      <c r="B103" s="59"/>
      <c r="C103" s="56"/>
      <c r="D103" s="92"/>
      <c r="E103" s="92"/>
      <c r="F103" s="56"/>
      <c r="G103" s="202"/>
      <c r="H103" s="198"/>
      <c r="I103" s="56"/>
      <c r="J103" s="56"/>
      <c r="K103" s="56"/>
      <c r="L103" s="56"/>
      <c r="M103" s="56"/>
      <c r="N103" s="56"/>
      <c r="O103" s="56"/>
      <c r="P103" s="56"/>
      <c r="Q103" s="56"/>
    </row>
    <row r="104" ht="14.25" customHeight="1">
      <c r="A104" s="56"/>
      <c r="B104" s="59"/>
      <c r="C104" s="56"/>
      <c r="D104" s="92"/>
      <c r="E104" s="92"/>
      <c r="F104" s="56"/>
      <c r="G104" s="202"/>
      <c r="H104" s="198"/>
      <c r="I104" s="56"/>
      <c r="J104" s="56"/>
      <c r="K104" s="56"/>
      <c r="L104" s="56"/>
      <c r="M104" s="56"/>
      <c r="N104" s="56"/>
      <c r="O104" s="56"/>
      <c r="P104" s="56"/>
      <c r="Q104" s="56"/>
    </row>
    <row r="105" ht="14.25" customHeight="1">
      <c r="A105" s="56"/>
      <c r="B105" s="59"/>
      <c r="C105" s="56"/>
      <c r="D105" s="92"/>
      <c r="E105" s="92"/>
      <c r="F105" s="56"/>
      <c r="G105" s="202"/>
      <c r="H105" s="198"/>
      <c r="I105" s="56"/>
      <c r="J105" s="56"/>
      <c r="K105" s="56"/>
      <c r="L105" s="56"/>
      <c r="M105" s="56"/>
      <c r="N105" s="56"/>
      <c r="O105" s="56"/>
      <c r="P105" s="56"/>
      <c r="Q105" s="56"/>
    </row>
    <row r="106" ht="14.25" customHeight="1">
      <c r="A106" s="56"/>
      <c r="B106" s="59"/>
      <c r="C106" s="56"/>
      <c r="D106" s="92"/>
      <c r="E106" s="92"/>
      <c r="F106" s="56"/>
      <c r="G106" s="202"/>
      <c r="H106" s="198"/>
      <c r="I106" s="56"/>
      <c r="J106" s="56"/>
      <c r="K106" s="56"/>
      <c r="L106" s="56"/>
      <c r="M106" s="56"/>
      <c r="N106" s="56"/>
      <c r="O106" s="56"/>
      <c r="P106" s="56"/>
      <c r="Q106" s="56"/>
    </row>
    <row r="107" ht="14.25" customHeight="1">
      <c r="A107" s="56"/>
      <c r="B107" s="59"/>
      <c r="C107" s="56"/>
      <c r="D107" s="92"/>
      <c r="E107" s="92"/>
      <c r="F107" s="56"/>
      <c r="G107" s="202"/>
      <c r="H107" s="198"/>
      <c r="I107" s="56"/>
      <c r="J107" s="56"/>
      <c r="K107" s="56"/>
      <c r="L107" s="56"/>
      <c r="M107" s="56"/>
      <c r="N107" s="56"/>
      <c r="O107" s="56"/>
      <c r="P107" s="56"/>
      <c r="Q107" s="56"/>
    </row>
    <row r="108" ht="14.25" customHeight="1">
      <c r="A108" s="56"/>
      <c r="B108" s="59"/>
      <c r="C108" s="56"/>
      <c r="D108" s="92"/>
      <c r="E108" s="92"/>
      <c r="F108" s="56"/>
      <c r="G108" s="202"/>
      <c r="H108" s="198"/>
      <c r="I108" s="56"/>
      <c r="J108" s="56"/>
      <c r="K108" s="56"/>
      <c r="L108" s="56"/>
      <c r="M108" s="56"/>
      <c r="N108" s="56"/>
      <c r="O108" s="56"/>
      <c r="P108" s="56"/>
      <c r="Q108" s="56"/>
    </row>
    <row r="109" ht="14.25" customHeight="1">
      <c r="A109" s="56"/>
      <c r="B109" s="59"/>
      <c r="C109" s="56"/>
      <c r="D109" s="92"/>
      <c r="E109" s="92"/>
      <c r="F109" s="56"/>
      <c r="G109" s="202"/>
      <c r="H109" s="198"/>
      <c r="I109" s="56"/>
      <c r="J109" s="56"/>
      <c r="K109" s="56"/>
      <c r="L109" s="56"/>
      <c r="M109" s="56"/>
      <c r="N109" s="56"/>
      <c r="O109" s="56"/>
      <c r="P109" s="56"/>
      <c r="Q109" s="56"/>
    </row>
    <row r="110" ht="14.25" customHeight="1">
      <c r="A110" s="56"/>
      <c r="B110" s="59"/>
      <c r="C110" s="56"/>
      <c r="D110" s="92"/>
      <c r="E110" s="92"/>
      <c r="F110" s="56"/>
      <c r="G110" s="202"/>
      <c r="H110" s="198"/>
      <c r="I110" s="56"/>
      <c r="J110" s="56"/>
      <c r="K110" s="56"/>
      <c r="L110" s="56"/>
      <c r="M110" s="56"/>
      <c r="N110" s="56"/>
      <c r="O110" s="56"/>
      <c r="P110" s="56"/>
      <c r="Q110" s="56"/>
    </row>
    <row r="111" ht="14.25" customHeight="1">
      <c r="A111" s="56"/>
      <c r="B111" s="59"/>
      <c r="C111" s="56"/>
      <c r="D111" s="92"/>
      <c r="E111" s="92"/>
      <c r="F111" s="56"/>
      <c r="G111" s="202"/>
      <c r="H111" s="198"/>
      <c r="I111" s="56"/>
      <c r="J111" s="56"/>
      <c r="K111" s="56"/>
      <c r="L111" s="56"/>
      <c r="M111" s="56"/>
      <c r="N111" s="56"/>
      <c r="O111" s="56"/>
      <c r="P111" s="56"/>
      <c r="Q111" s="56"/>
    </row>
    <row r="112" ht="14.25" customHeight="1">
      <c r="A112" s="56"/>
      <c r="B112" s="59"/>
      <c r="C112" s="56"/>
      <c r="D112" s="92"/>
      <c r="E112" s="92"/>
      <c r="F112" s="56"/>
      <c r="G112" s="202"/>
      <c r="H112" s="198"/>
      <c r="I112" s="56"/>
      <c r="J112" s="56"/>
      <c r="K112" s="56"/>
      <c r="L112" s="56"/>
      <c r="M112" s="56"/>
      <c r="N112" s="56"/>
      <c r="O112" s="56"/>
      <c r="P112" s="56"/>
      <c r="Q112" s="56"/>
    </row>
    <row r="113" ht="14.25" customHeight="1">
      <c r="A113" s="56"/>
      <c r="B113" s="59"/>
      <c r="C113" s="56"/>
      <c r="D113" s="92"/>
      <c r="E113" s="92"/>
      <c r="F113" s="56"/>
      <c r="G113" s="202"/>
      <c r="H113" s="198"/>
      <c r="I113" s="56"/>
      <c r="J113" s="56"/>
      <c r="K113" s="56"/>
      <c r="L113" s="56"/>
      <c r="M113" s="56"/>
      <c r="N113" s="56"/>
      <c r="O113" s="56"/>
      <c r="P113" s="56"/>
      <c r="Q113" s="56"/>
    </row>
    <row r="114" ht="14.25" customHeight="1">
      <c r="A114" s="56"/>
      <c r="B114" s="59"/>
      <c r="C114" s="56"/>
      <c r="D114" s="92"/>
      <c r="E114" s="92"/>
      <c r="F114" s="56"/>
      <c r="G114" s="202"/>
      <c r="H114" s="198"/>
      <c r="I114" s="56"/>
      <c r="J114" s="56"/>
      <c r="K114" s="56"/>
      <c r="L114" s="56"/>
      <c r="M114" s="56"/>
      <c r="N114" s="56"/>
      <c r="O114" s="56"/>
      <c r="P114" s="56"/>
      <c r="Q114" s="56"/>
    </row>
    <row r="115" ht="14.25" customHeight="1">
      <c r="A115" s="56"/>
      <c r="B115" s="59"/>
      <c r="C115" s="56"/>
      <c r="D115" s="92"/>
      <c r="E115" s="92"/>
      <c r="F115" s="56"/>
      <c r="G115" s="202"/>
      <c r="H115" s="198"/>
      <c r="I115" s="56"/>
      <c r="J115" s="56"/>
      <c r="K115" s="56"/>
      <c r="L115" s="56"/>
      <c r="M115" s="56"/>
      <c r="N115" s="56"/>
      <c r="O115" s="56"/>
      <c r="P115" s="56"/>
      <c r="Q115" s="56"/>
    </row>
    <row r="116" ht="14.25" customHeight="1">
      <c r="A116" s="56"/>
      <c r="B116" s="59"/>
      <c r="C116" s="56"/>
      <c r="D116" s="92"/>
      <c r="E116" s="92"/>
      <c r="F116" s="56"/>
      <c r="G116" s="202"/>
      <c r="H116" s="198"/>
      <c r="I116" s="56"/>
      <c r="J116" s="56"/>
      <c r="K116" s="56"/>
      <c r="L116" s="56"/>
      <c r="M116" s="56"/>
      <c r="N116" s="56"/>
      <c r="O116" s="56"/>
      <c r="P116" s="56"/>
      <c r="Q116" s="56"/>
    </row>
    <row r="117" ht="14.25" customHeight="1">
      <c r="A117" s="56"/>
      <c r="B117" s="59"/>
      <c r="C117" s="56"/>
      <c r="D117" s="92"/>
      <c r="E117" s="92"/>
      <c r="F117" s="56"/>
      <c r="G117" s="202"/>
      <c r="H117" s="198"/>
      <c r="I117" s="56"/>
      <c r="J117" s="56"/>
      <c r="K117" s="56"/>
      <c r="L117" s="56"/>
      <c r="M117" s="56"/>
      <c r="N117" s="56"/>
      <c r="O117" s="56"/>
      <c r="P117" s="56"/>
      <c r="Q117" s="56"/>
    </row>
    <row r="118" ht="14.25" customHeight="1">
      <c r="A118" s="56"/>
      <c r="B118" s="59"/>
      <c r="C118" s="56"/>
      <c r="D118" s="92"/>
      <c r="E118" s="92"/>
      <c r="F118" s="56"/>
      <c r="G118" s="202"/>
      <c r="H118" s="198"/>
      <c r="I118" s="56"/>
      <c r="J118" s="56"/>
      <c r="K118" s="56"/>
      <c r="L118" s="56"/>
      <c r="M118" s="56"/>
      <c r="N118" s="56"/>
      <c r="O118" s="56"/>
      <c r="P118" s="56"/>
      <c r="Q118" s="56"/>
    </row>
    <row r="119" ht="14.25" customHeight="1">
      <c r="A119" s="56"/>
      <c r="B119" s="59"/>
      <c r="C119" s="56"/>
      <c r="D119" s="92"/>
      <c r="E119" s="92"/>
      <c r="F119" s="56"/>
      <c r="G119" s="202"/>
      <c r="H119" s="198"/>
      <c r="I119" s="56"/>
      <c r="J119" s="56"/>
      <c r="K119" s="56"/>
      <c r="L119" s="56"/>
      <c r="M119" s="56"/>
      <c r="N119" s="56"/>
      <c r="O119" s="56"/>
      <c r="P119" s="56"/>
      <c r="Q119" s="56"/>
    </row>
    <row r="120" ht="14.25" customHeight="1">
      <c r="A120" s="56"/>
      <c r="B120" s="59"/>
      <c r="C120" s="56"/>
      <c r="D120" s="92"/>
      <c r="E120" s="92"/>
      <c r="F120" s="56"/>
      <c r="G120" s="202"/>
      <c r="H120" s="198"/>
      <c r="I120" s="56"/>
      <c r="J120" s="56"/>
      <c r="K120" s="56"/>
      <c r="L120" s="56"/>
      <c r="M120" s="56"/>
      <c r="N120" s="56"/>
      <c r="O120" s="56"/>
      <c r="P120" s="56"/>
      <c r="Q120" s="56"/>
    </row>
    <row r="121" ht="14.25" customHeight="1">
      <c r="A121" s="56"/>
      <c r="B121" s="59"/>
      <c r="C121" s="56"/>
      <c r="D121" s="92"/>
      <c r="E121" s="92"/>
      <c r="F121" s="56"/>
      <c r="G121" s="202"/>
      <c r="H121" s="198"/>
      <c r="I121" s="56"/>
      <c r="J121" s="56"/>
      <c r="K121" s="56"/>
      <c r="L121" s="56"/>
      <c r="M121" s="56"/>
      <c r="N121" s="56"/>
      <c r="O121" s="56"/>
      <c r="P121" s="56"/>
      <c r="Q121" s="56"/>
    </row>
    <row r="122" ht="14.25" customHeight="1">
      <c r="A122" s="56"/>
      <c r="B122" s="59"/>
      <c r="C122" s="56"/>
      <c r="D122" s="92"/>
      <c r="E122" s="92"/>
      <c r="F122" s="56"/>
      <c r="G122" s="202"/>
      <c r="H122" s="198"/>
      <c r="I122" s="56"/>
      <c r="J122" s="56"/>
      <c r="K122" s="56"/>
      <c r="L122" s="56"/>
      <c r="M122" s="56"/>
      <c r="N122" s="56"/>
      <c r="O122" s="56"/>
      <c r="P122" s="56"/>
      <c r="Q122" s="56"/>
    </row>
    <row r="123" ht="14.25" customHeight="1">
      <c r="A123" s="56"/>
      <c r="B123" s="59"/>
      <c r="C123" s="56"/>
      <c r="D123" s="92"/>
      <c r="E123" s="92"/>
      <c r="F123" s="56"/>
      <c r="G123" s="202"/>
      <c r="H123" s="198"/>
      <c r="I123" s="56"/>
      <c r="J123" s="56"/>
      <c r="K123" s="56"/>
      <c r="L123" s="56"/>
      <c r="M123" s="56"/>
      <c r="N123" s="56"/>
      <c r="O123" s="56"/>
      <c r="P123" s="56"/>
      <c r="Q123" s="56"/>
    </row>
    <row r="124" ht="14.25" customHeight="1">
      <c r="A124" s="56"/>
      <c r="B124" s="59"/>
      <c r="C124" s="56"/>
      <c r="D124" s="92"/>
      <c r="E124" s="92"/>
      <c r="F124" s="56"/>
      <c r="G124" s="202"/>
      <c r="H124" s="198"/>
      <c r="I124" s="56"/>
      <c r="J124" s="56"/>
      <c r="K124" s="56"/>
      <c r="L124" s="56"/>
      <c r="M124" s="56"/>
      <c r="N124" s="56"/>
      <c r="O124" s="56"/>
      <c r="P124" s="56"/>
      <c r="Q124" s="56"/>
    </row>
    <row r="125" ht="14.25" customHeight="1">
      <c r="A125" s="56"/>
      <c r="B125" s="59"/>
      <c r="C125" s="56"/>
      <c r="D125" s="92"/>
      <c r="E125" s="92"/>
      <c r="F125" s="56"/>
      <c r="G125" s="202"/>
      <c r="H125" s="198"/>
      <c r="I125" s="56"/>
      <c r="J125" s="56"/>
      <c r="K125" s="56"/>
      <c r="L125" s="56"/>
      <c r="M125" s="56"/>
      <c r="N125" s="56"/>
      <c r="O125" s="56"/>
      <c r="P125" s="56"/>
      <c r="Q125" s="56"/>
    </row>
    <row r="126" ht="14.25" customHeight="1">
      <c r="A126" s="56"/>
      <c r="B126" s="59"/>
      <c r="C126" s="56"/>
      <c r="D126" s="92"/>
      <c r="E126" s="92"/>
      <c r="F126" s="56"/>
      <c r="G126" s="202"/>
      <c r="H126" s="198"/>
      <c r="I126" s="56"/>
      <c r="J126" s="56"/>
      <c r="K126" s="56"/>
      <c r="L126" s="56"/>
      <c r="M126" s="56"/>
      <c r="N126" s="56"/>
      <c r="O126" s="56"/>
      <c r="P126" s="56"/>
      <c r="Q126" s="56"/>
    </row>
    <row r="127" ht="14.25" customHeight="1">
      <c r="A127" s="56"/>
      <c r="B127" s="59"/>
      <c r="C127" s="56"/>
      <c r="D127" s="92"/>
      <c r="E127" s="92"/>
      <c r="F127" s="56"/>
      <c r="G127" s="202"/>
      <c r="H127" s="198"/>
      <c r="I127" s="56"/>
      <c r="J127" s="56"/>
      <c r="K127" s="56"/>
      <c r="L127" s="56"/>
      <c r="M127" s="56"/>
      <c r="N127" s="56"/>
      <c r="O127" s="56"/>
      <c r="P127" s="56"/>
      <c r="Q127" s="56"/>
    </row>
    <row r="128" ht="14.25" customHeight="1">
      <c r="A128" s="56"/>
      <c r="B128" s="59"/>
      <c r="C128" s="56"/>
      <c r="D128" s="92"/>
      <c r="E128" s="92"/>
      <c r="F128" s="56"/>
      <c r="G128" s="202"/>
      <c r="H128" s="198"/>
      <c r="I128" s="56"/>
      <c r="J128" s="56"/>
      <c r="K128" s="56"/>
      <c r="L128" s="56"/>
      <c r="M128" s="56"/>
      <c r="N128" s="56"/>
      <c r="O128" s="56"/>
      <c r="P128" s="56"/>
      <c r="Q128" s="56"/>
    </row>
    <row r="129" ht="14.25" customHeight="1">
      <c r="A129" s="56"/>
      <c r="B129" s="59"/>
      <c r="C129" s="56"/>
      <c r="D129" s="92"/>
      <c r="E129" s="92"/>
      <c r="F129" s="56"/>
      <c r="G129" s="202"/>
      <c r="H129" s="198"/>
      <c r="I129" s="56"/>
      <c r="J129" s="56"/>
      <c r="K129" s="56"/>
      <c r="L129" s="56"/>
      <c r="M129" s="56"/>
      <c r="N129" s="56"/>
      <c r="O129" s="56"/>
      <c r="P129" s="56"/>
      <c r="Q129" s="56"/>
    </row>
    <row r="130" ht="14.25" customHeight="1">
      <c r="A130" s="56"/>
      <c r="B130" s="59"/>
      <c r="C130" s="56"/>
      <c r="D130" s="92"/>
      <c r="E130" s="92"/>
      <c r="F130" s="56"/>
      <c r="G130" s="202"/>
      <c r="H130" s="198"/>
      <c r="I130" s="56"/>
      <c r="J130" s="56"/>
      <c r="K130" s="56"/>
      <c r="L130" s="56"/>
      <c r="M130" s="56"/>
      <c r="N130" s="56"/>
      <c r="O130" s="56"/>
      <c r="P130" s="56"/>
      <c r="Q130" s="56"/>
    </row>
    <row r="131" ht="14.25" customHeight="1">
      <c r="A131" s="56"/>
      <c r="B131" s="59"/>
      <c r="C131" s="56"/>
      <c r="D131" s="92"/>
      <c r="E131" s="92"/>
      <c r="F131" s="56"/>
      <c r="G131" s="202"/>
      <c r="H131" s="198"/>
      <c r="I131" s="56"/>
      <c r="J131" s="56"/>
      <c r="K131" s="56"/>
      <c r="L131" s="56"/>
      <c r="M131" s="56"/>
      <c r="N131" s="56"/>
      <c r="O131" s="56"/>
      <c r="P131" s="56"/>
      <c r="Q131" s="56"/>
    </row>
    <row r="132" ht="14.25" customHeight="1">
      <c r="A132" s="56"/>
      <c r="B132" s="59"/>
      <c r="C132" s="56"/>
      <c r="D132" s="92"/>
      <c r="E132" s="92"/>
      <c r="F132" s="56"/>
      <c r="G132" s="202"/>
      <c r="H132" s="198"/>
      <c r="I132" s="56"/>
      <c r="J132" s="56"/>
      <c r="K132" s="56"/>
      <c r="L132" s="56"/>
      <c r="M132" s="56"/>
      <c r="N132" s="56"/>
      <c r="O132" s="56"/>
      <c r="P132" s="56"/>
      <c r="Q132" s="56"/>
    </row>
    <row r="133" ht="14.25" customHeight="1">
      <c r="A133" s="56"/>
      <c r="B133" s="59"/>
      <c r="C133" s="56"/>
      <c r="D133" s="92"/>
      <c r="E133" s="92"/>
      <c r="F133" s="56"/>
      <c r="G133" s="202"/>
      <c r="H133" s="198"/>
      <c r="I133" s="56"/>
      <c r="J133" s="56"/>
      <c r="K133" s="56"/>
      <c r="L133" s="56"/>
      <c r="M133" s="56"/>
      <c r="N133" s="56"/>
      <c r="O133" s="56"/>
      <c r="P133" s="56"/>
      <c r="Q133" s="56"/>
    </row>
    <row r="134" ht="14.25" customHeight="1">
      <c r="A134" s="56"/>
      <c r="B134" s="59"/>
      <c r="C134" s="56"/>
      <c r="D134" s="92"/>
      <c r="E134" s="92"/>
      <c r="F134" s="56"/>
      <c r="G134" s="202"/>
      <c r="H134" s="198"/>
      <c r="I134" s="56"/>
      <c r="J134" s="56"/>
      <c r="K134" s="56"/>
      <c r="L134" s="56"/>
      <c r="M134" s="56"/>
      <c r="N134" s="56"/>
      <c r="O134" s="56"/>
      <c r="P134" s="56"/>
      <c r="Q134" s="56"/>
    </row>
    <row r="135" ht="14.25" customHeight="1">
      <c r="A135" s="56"/>
      <c r="B135" s="59"/>
      <c r="C135" s="56"/>
      <c r="D135" s="92"/>
      <c r="E135" s="92"/>
      <c r="F135" s="56"/>
      <c r="G135" s="202"/>
      <c r="H135" s="198"/>
      <c r="I135" s="56"/>
      <c r="J135" s="56"/>
      <c r="K135" s="56"/>
      <c r="L135" s="56"/>
      <c r="M135" s="56"/>
      <c r="N135" s="56"/>
      <c r="O135" s="56"/>
      <c r="P135" s="56"/>
      <c r="Q135" s="56"/>
    </row>
    <row r="136" ht="14.25" customHeight="1">
      <c r="A136" s="56"/>
      <c r="B136" s="59"/>
      <c r="C136" s="56"/>
      <c r="D136" s="92"/>
      <c r="E136" s="92"/>
      <c r="F136" s="56"/>
      <c r="G136" s="202"/>
      <c r="H136" s="198"/>
      <c r="I136" s="56"/>
      <c r="J136" s="56"/>
      <c r="K136" s="56"/>
      <c r="L136" s="56"/>
      <c r="M136" s="56"/>
      <c r="N136" s="56"/>
      <c r="O136" s="56"/>
      <c r="P136" s="56"/>
      <c r="Q136" s="56"/>
    </row>
    <row r="137" ht="14.25" customHeight="1">
      <c r="A137" s="56"/>
      <c r="B137" s="59"/>
      <c r="C137" s="56"/>
      <c r="D137" s="92"/>
      <c r="E137" s="92"/>
      <c r="F137" s="56"/>
      <c r="G137" s="202"/>
      <c r="H137" s="198"/>
      <c r="I137" s="56"/>
      <c r="J137" s="56"/>
      <c r="K137" s="56"/>
      <c r="L137" s="56"/>
      <c r="M137" s="56"/>
      <c r="N137" s="56"/>
      <c r="O137" s="56"/>
      <c r="P137" s="56"/>
      <c r="Q137" s="56"/>
    </row>
    <row r="138" ht="14.25" customHeight="1">
      <c r="A138" s="56"/>
      <c r="B138" s="59"/>
      <c r="C138" s="56"/>
      <c r="D138" s="92"/>
      <c r="E138" s="92"/>
      <c r="F138" s="56"/>
      <c r="G138" s="202"/>
      <c r="H138" s="198"/>
      <c r="I138" s="56"/>
      <c r="J138" s="56"/>
      <c r="K138" s="56"/>
      <c r="L138" s="56"/>
      <c r="M138" s="56"/>
      <c r="N138" s="56"/>
      <c r="O138" s="56"/>
      <c r="P138" s="56"/>
      <c r="Q138" s="56"/>
    </row>
    <row r="139" ht="14.25" customHeight="1">
      <c r="A139" s="56"/>
      <c r="B139" s="59"/>
      <c r="C139" s="56"/>
      <c r="D139" s="92"/>
      <c r="E139" s="92"/>
      <c r="F139" s="56"/>
      <c r="G139" s="202"/>
      <c r="H139" s="198"/>
      <c r="I139" s="56"/>
      <c r="J139" s="56"/>
      <c r="K139" s="56"/>
      <c r="L139" s="56"/>
      <c r="M139" s="56"/>
      <c r="N139" s="56"/>
      <c r="O139" s="56"/>
      <c r="P139" s="56"/>
      <c r="Q139" s="56"/>
    </row>
    <row r="140" ht="14.25" customHeight="1">
      <c r="A140" s="56"/>
      <c r="B140" s="59"/>
      <c r="C140" s="56"/>
      <c r="D140" s="92"/>
      <c r="E140" s="92"/>
      <c r="F140" s="56"/>
      <c r="G140" s="202"/>
      <c r="H140" s="198"/>
      <c r="I140" s="56"/>
      <c r="J140" s="56"/>
      <c r="K140" s="56"/>
      <c r="L140" s="56"/>
      <c r="M140" s="56"/>
      <c r="N140" s="56"/>
      <c r="O140" s="56"/>
      <c r="P140" s="56"/>
      <c r="Q140" s="56"/>
    </row>
    <row r="141" ht="14.25" customHeight="1">
      <c r="A141" s="56"/>
      <c r="B141" s="59"/>
      <c r="C141" s="56"/>
      <c r="D141" s="92"/>
      <c r="E141" s="92"/>
      <c r="F141" s="56"/>
      <c r="G141" s="202"/>
      <c r="H141" s="198"/>
      <c r="I141" s="56"/>
      <c r="J141" s="56"/>
      <c r="K141" s="56"/>
      <c r="L141" s="56"/>
      <c r="M141" s="56"/>
      <c r="N141" s="56"/>
      <c r="O141" s="56"/>
      <c r="P141" s="56"/>
      <c r="Q141" s="56"/>
    </row>
    <row r="142" ht="14.25" customHeight="1">
      <c r="A142" s="56"/>
      <c r="B142" s="59"/>
      <c r="C142" s="56"/>
      <c r="D142" s="92"/>
      <c r="E142" s="92"/>
      <c r="F142" s="56"/>
      <c r="G142" s="202"/>
      <c r="H142" s="198"/>
      <c r="I142" s="56"/>
      <c r="J142" s="56"/>
      <c r="K142" s="56"/>
      <c r="L142" s="56"/>
      <c r="M142" s="56"/>
      <c r="N142" s="56"/>
      <c r="O142" s="56"/>
      <c r="P142" s="56"/>
      <c r="Q142" s="56"/>
    </row>
    <row r="143" ht="14.25" customHeight="1">
      <c r="A143" s="56"/>
      <c r="B143" s="59"/>
      <c r="C143" s="56"/>
      <c r="D143" s="92"/>
      <c r="E143" s="92"/>
      <c r="F143" s="56"/>
      <c r="G143" s="202"/>
      <c r="H143" s="198"/>
      <c r="I143" s="56"/>
      <c r="J143" s="56"/>
      <c r="K143" s="56"/>
      <c r="L143" s="56"/>
      <c r="M143" s="56"/>
      <c r="N143" s="56"/>
      <c r="O143" s="56"/>
      <c r="P143" s="56"/>
      <c r="Q143" s="56"/>
    </row>
    <row r="144" ht="14.25" customHeight="1">
      <c r="A144" s="56"/>
      <c r="B144" s="59"/>
      <c r="C144" s="56"/>
      <c r="D144" s="92"/>
      <c r="E144" s="92"/>
      <c r="F144" s="56"/>
      <c r="G144" s="202"/>
      <c r="H144" s="198"/>
      <c r="I144" s="56"/>
      <c r="J144" s="56"/>
      <c r="K144" s="56"/>
      <c r="L144" s="56"/>
      <c r="M144" s="56"/>
      <c r="N144" s="56"/>
      <c r="O144" s="56"/>
      <c r="P144" s="56"/>
      <c r="Q144" s="56"/>
    </row>
    <row r="145" ht="14.25" customHeight="1">
      <c r="A145" s="56"/>
      <c r="B145" s="59"/>
      <c r="C145" s="56"/>
      <c r="D145" s="92"/>
      <c r="E145" s="92"/>
      <c r="F145" s="56"/>
      <c r="G145" s="202"/>
      <c r="H145" s="198"/>
      <c r="I145" s="56"/>
      <c r="J145" s="56"/>
      <c r="K145" s="56"/>
      <c r="L145" s="56"/>
      <c r="M145" s="56"/>
      <c r="N145" s="56"/>
      <c r="O145" s="56"/>
      <c r="P145" s="56"/>
      <c r="Q145" s="56"/>
    </row>
    <row r="146" ht="14.25" customHeight="1">
      <c r="A146" s="56"/>
      <c r="B146" s="59"/>
      <c r="C146" s="56"/>
      <c r="D146" s="92"/>
      <c r="E146" s="92"/>
      <c r="F146" s="56"/>
      <c r="G146" s="202"/>
      <c r="H146" s="198"/>
      <c r="I146" s="56"/>
      <c r="J146" s="56"/>
      <c r="K146" s="56"/>
      <c r="L146" s="56"/>
      <c r="M146" s="56"/>
      <c r="N146" s="56"/>
      <c r="O146" s="56"/>
      <c r="P146" s="56"/>
      <c r="Q146" s="56"/>
    </row>
    <row r="147" ht="14.25" customHeight="1">
      <c r="A147" s="56"/>
      <c r="B147" s="59"/>
      <c r="C147" s="56"/>
      <c r="D147" s="92"/>
      <c r="E147" s="92"/>
      <c r="F147" s="56"/>
      <c r="G147" s="202"/>
      <c r="H147" s="198"/>
      <c r="I147" s="56"/>
      <c r="J147" s="56"/>
      <c r="K147" s="56"/>
      <c r="L147" s="56"/>
      <c r="M147" s="56"/>
      <c r="N147" s="56"/>
      <c r="O147" s="56"/>
      <c r="P147" s="56"/>
      <c r="Q147" s="56"/>
    </row>
    <row r="148" ht="14.25" customHeight="1">
      <c r="A148" s="56"/>
      <c r="B148" s="59"/>
      <c r="C148" s="56"/>
      <c r="D148" s="92"/>
      <c r="E148" s="92"/>
      <c r="F148" s="56"/>
      <c r="G148" s="202"/>
      <c r="H148" s="198"/>
      <c r="I148" s="56"/>
      <c r="J148" s="56"/>
      <c r="K148" s="56"/>
      <c r="L148" s="56"/>
      <c r="M148" s="56"/>
      <c r="N148" s="56"/>
      <c r="O148" s="56"/>
      <c r="P148" s="56"/>
      <c r="Q148" s="56"/>
    </row>
    <row r="149" ht="14.25" customHeight="1">
      <c r="A149" s="56"/>
      <c r="B149" s="59"/>
      <c r="C149" s="56"/>
      <c r="D149" s="92"/>
      <c r="E149" s="92"/>
      <c r="F149" s="56"/>
      <c r="G149" s="202"/>
      <c r="H149" s="198"/>
      <c r="I149" s="56"/>
      <c r="J149" s="56"/>
      <c r="K149" s="56"/>
      <c r="L149" s="56"/>
      <c r="M149" s="56"/>
      <c r="N149" s="56"/>
      <c r="O149" s="56"/>
      <c r="P149" s="56"/>
      <c r="Q149" s="56"/>
    </row>
    <row r="150" ht="14.25" customHeight="1">
      <c r="A150" s="56"/>
      <c r="B150" s="59"/>
      <c r="C150" s="56"/>
      <c r="D150" s="92"/>
      <c r="E150" s="92"/>
      <c r="F150" s="56"/>
      <c r="G150" s="202"/>
      <c r="H150" s="198"/>
      <c r="I150" s="56"/>
      <c r="J150" s="56"/>
      <c r="K150" s="56"/>
      <c r="L150" s="56"/>
      <c r="M150" s="56"/>
      <c r="N150" s="56"/>
      <c r="O150" s="56"/>
      <c r="P150" s="56"/>
      <c r="Q150" s="56"/>
    </row>
    <row r="151" ht="14.25" customHeight="1">
      <c r="A151" s="56"/>
      <c r="B151" s="59"/>
      <c r="C151" s="56"/>
      <c r="D151" s="92"/>
      <c r="E151" s="92"/>
      <c r="F151" s="56"/>
      <c r="G151" s="202"/>
      <c r="H151" s="198"/>
      <c r="I151" s="56"/>
      <c r="J151" s="56"/>
      <c r="K151" s="56"/>
      <c r="L151" s="56"/>
      <c r="M151" s="56"/>
      <c r="N151" s="56"/>
      <c r="O151" s="56"/>
      <c r="P151" s="56"/>
      <c r="Q151" s="56"/>
    </row>
    <row r="152" ht="14.25" customHeight="1">
      <c r="A152" s="56"/>
      <c r="B152" s="59"/>
      <c r="C152" s="56"/>
      <c r="D152" s="92"/>
      <c r="E152" s="92"/>
      <c r="F152" s="56"/>
      <c r="G152" s="202"/>
      <c r="H152" s="198"/>
      <c r="I152" s="56"/>
      <c r="J152" s="56"/>
      <c r="K152" s="56"/>
      <c r="L152" s="56"/>
      <c r="M152" s="56"/>
      <c r="N152" s="56"/>
      <c r="O152" s="56"/>
      <c r="P152" s="56"/>
      <c r="Q152" s="56"/>
    </row>
    <row r="153" ht="14.25" customHeight="1">
      <c r="A153" s="56"/>
      <c r="B153" s="59"/>
      <c r="C153" s="56"/>
      <c r="D153" s="92"/>
      <c r="E153" s="92"/>
      <c r="F153" s="56"/>
      <c r="G153" s="202"/>
      <c r="H153" s="198"/>
      <c r="I153" s="56"/>
      <c r="J153" s="56"/>
      <c r="K153" s="56"/>
      <c r="L153" s="56"/>
      <c r="M153" s="56"/>
      <c r="N153" s="56"/>
      <c r="O153" s="56"/>
      <c r="P153" s="56"/>
      <c r="Q153" s="56"/>
    </row>
    <row r="154" ht="14.25" customHeight="1">
      <c r="A154" s="56"/>
      <c r="B154" s="59"/>
      <c r="C154" s="56"/>
      <c r="D154" s="92"/>
      <c r="E154" s="92"/>
      <c r="F154" s="56"/>
      <c r="G154" s="202"/>
      <c r="H154" s="198"/>
      <c r="I154" s="56"/>
      <c r="J154" s="56"/>
      <c r="K154" s="56"/>
      <c r="L154" s="56"/>
      <c r="M154" s="56"/>
      <c r="N154" s="56"/>
      <c r="O154" s="56"/>
      <c r="P154" s="56"/>
      <c r="Q154" s="56"/>
    </row>
    <row r="155" ht="14.25" customHeight="1">
      <c r="A155" s="56"/>
      <c r="B155" s="59"/>
      <c r="C155" s="56"/>
      <c r="D155" s="92"/>
      <c r="E155" s="92"/>
      <c r="F155" s="56"/>
      <c r="G155" s="202"/>
      <c r="H155" s="198"/>
      <c r="I155" s="56"/>
      <c r="J155" s="56"/>
      <c r="K155" s="56"/>
      <c r="L155" s="56"/>
      <c r="M155" s="56"/>
      <c r="N155" s="56"/>
      <c r="O155" s="56"/>
      <c r="P155" s="56"/>
      <c r="Q155" s="56"/>
    </row>
    <row r="156" ht="14.25" customHeight="1">
      <c r="A156" s="56"/>
      <c r="B156" s="59"/>
      <c r="C156" s="56"/>
      <c r="D156" s="92"/>
      <c r="E156" s="92"/>
      <c r="F156" s="56"/>
      <c r="G156" s="202"/>
      <c r="H156" s="198"/>
      <c r="I156" s="56"/>
      <c r="J156" s="56"/>
      <c r="K156" s="56"/>
      <c r="L156" s="56"/>
      <c r="M156" s="56"/>
      <c r="N156" s="56"/>
      <c r="O156" s="56"/>
      <c r="P156" s="56"/>
      <c r="Q156" s="56"/>
    </row>
    <row r="157" ht="14.25" customHeight="1">
      <c r="A157" s="56"/>
      <c r="B157" s="59"/>
      <c r="C157" s="56"/>
      <c r="D157" s="92"/>
      <c r="E157" s="92"/>
      <c r="F157" s="56"/>
      <c r="G157" s="202"/>
      <c r="H157" s="198"/>
      <c r="I157" s="56"/>
      <c r="J157" s="56"/>
      <c r="K157" s="56"/>
      <c r="L157" s="56"/>
      <c r="M157" s="56"/>
      <c r="N157" s="56"/>
      <c r="O157" s="56"/>
      <c r="P157" s="56"/>
      <c r="Q157" s="56"/>
    </row>
    <row r="158" ht="14.25" customHeight="1">
      <c r="A158" s="56"/>
      <c r="B158" s="59"/>
      <c r="C158" s="56"/>
      <c r="D158" s="92"/>
      <c r="E158" s="92"/>
      <c r="F158" s="56"/>
      <c r="G158" s="202"/>
      <c r="H158" s="198"/>
      <c r="I158" s="56"/>
      <c r="J158" s="56"/>
      <c r="K158" s="56"/>
      <c r="L158" s="56"/>
      <c r="M158" s="56"/>
      <c r="N158" s="56"/>
      <c r="O158" s="56"/>
      <c r="P158" s="56"/>
      <c r="Q158" s="56"/>
    </row>
    <row r="159" ht="14.25" customHeight="1">
      <c r="A159" s="56"/>
      <c r="B159" s="59"/>
      <c r="C159" s="56"/>
      <c r="D159" s="92"/>
      <c r="E159" s="92"/>
      <c r="F159" s="56"/>
      <c r="G159" s="202"/>
      <c r="H159" s="198"/>
      <c r="I159" s="56"/>
      <c r="J159" s="56"/>
      <c r="K159" s="56"/>
      <c r="L159" s="56"/>
      <c r="M159" s="56"/>
      <c r="N159" s="56"/>
      <c r="O159" s="56"/>
      <c r="P159" s="56"/>
      <c r="Q159" s="56"/>
    </row>
    <row r="160" ht="14.25" customHeight="1">
      <c r="A160" s="56"/>
      <c r="B160" s="59"/>
      <c r="C160" s="56"/>
      <c r="D160" s="92"/>
      <c r="E160" s="92"/>
      <c r="F160" s="56"/>
      <c r="G160" s="202"/>
      <c r="H160" s="198"/>
      <c r="I160" s="56"/>
      <c r="J160" s="56"/>
      <c r="K160" s="56"/>
      <c r="L160" s="56"/>
      <c r="M160" s="56"/>
      <c r="N160" s="56"/>
      <c r="O160" s="56"/>
      <c r="P160" s="56"/>
      <c r="Q160" s="56"/>
    </row>
    <row r="161" ht="14.25" customHeight="1">
      <c r="A161" s="56"/>
      <c r="B161" s="59"/>
      <c r="C161" s="56"/>
      <c r="D161" s="92"/>
      <c r="E161" s="92"/>
      <c r="F161" s="56"/>
      <c r="G161" s="202"/>
      <c r="H161" s="198"/>
      <c r="I161" s="56"/>
      <c r="J161" s="56"/>
      <c r="K161" s="56"/>
      <c r="L161" s="56"/>
      <c r="M161" s="56"/>
      <c r="N161" s="56"/>
      <c r="O161" s="56"/>
      <c r="P161" s="56"/>
      <c r="Q161" s="56"/>
    </row>
    <row r="162" ht="14.25" customHeight="1">
      <c r="A162" s="56"/>
      <c r="B162" s="59"/>
      <c r="C162" s="56"/>
      <c r="D162" s="92"/>
      <c r="E162" s="92"/>
      <c r="F162" s="56"/>
      <c r="G162" s="202"/>
      <c r="H162" s="198"/>
      <c r="I162" s="56"/>
      <c r="J162" s="56"/>
      <c r="K162" s="56"/>
      <c r="L162" s="56"/>
      <c r="M162" s="56"/>
      <c r="N162" s="56"/>
      <c r="O162" s="56"/>
      <c r="P162" s="56"/>
      <c r="Q162" s="56"/>
    </row>
    <row r="163" ht="14.25" customHeight="1">
      <c r="A163" s="56"/>
      <c r="B163" s="59"/>
      <c r="C163" s="56"/>
      <c r="D163" s="92"/>
      <c r="E163" s="92"/>
      <c r="F163" s="56"/>
      <c r="G163" s="202"/>
      <c r="H163" s="198"/>
      <c r="I163" s="56"/>
      <c r="J163" s="56"/>
      <c r="K163" s="56"/>
      <c r="L163" s="56"/>
      <c r="M163" s="56"/>
      <c r="N163" s="56"/>
      <c r="O163" s="56"/>
      <c r="P163" s="56"/>
      <c r="Q163" s="56"/>
    </row>
    <row r="164" ht="14.25" customHeight="1">
      <c r="A164" s="56"/>
      <c r="B164" s="59"/>
      <c r="C164" s="56"/>
      <c r="D164" s="92"/>
      <c r="E164" s="92"/>
      <c r="F164" s="56"/>
      <c r="G164" s="202"/>
      <c r="H164" s="198"/>
      <c r="I164" s="56"/>
      <c r="J164" s="56"/>
      <c r="K164" s="56"/>
      <c r="L164" s="56"/>
      <c r="M164" s="56"/>
      <c r="N164" s="56"/>
      <c r="O164" s="56"/>
      <c r="P164" s="56"/>
      <c r="Q164" s="56"/>
    </row>
    <row r="165" ht="14.25" customHeight="1">
      <c r="A165" s="56"/>
      <c r="B165" s="59"/>
      <c r="C165" s="56"/>
      <c r="D165" s="92"/>
      <c r="E165" s="92"/>
      <c r="F165" s="56"/>
      <c r="G165" s="202"/>
      <c r="H165" s="198"/>
      <c r="I165" s="56"/>
      <c r="J165" s="56"/>
      <c r="K165" s="56"/>
      <c r="L165" s="56"/>
      <c r="M165" s="56"/>
      <c r="N165" s="56"/>
      <c r="O165" s="56"/>
      <c r="P165" s="56"/>
      <c r="Q165" s="56"/>
    </row>
    <row r="166" ht="14.25" customHeight="1">
      <c r="A166" s="56"/>
      <c r="B166" s="59"/>
      <c r="C166" s="56"/>
      <c r="D166" s="92"/>
      <c r="E166" s="92"/>
      <c r="F166" s="56"/>
      <c r="G166" s="202"/>
      <c r="H166" s="198"/>
      <c r="I166" s="56"/>
      <c r="J166" s="56"/>
      <c r="K166" s="56"/>
      <c r="L166" s="56"/>
      <c r="M166" s="56"/>
      <c r="N166" s="56"/>
      <c r="O166" s="56"/>
      <c r="P166" s="56"/>
      <c r="Q166" s="56"/>
    </row>
    <row r="167" ht="14.25" customHeight="1">
      <c r="A167" s="56"/>
      <c r="B167" s="59"/>
      <c r="C167" s="56"/>
      <c r="D167" s="92"/>
      <c r="E167" s="92"/>
      <c r="F167" s="56"/>
      <c r="G167" s="202"/>
      <c r="H167" s="198"/>
      <c r="I167" s="56"/>
      <c r="J167" s="56"/>
      <c r="K167" s="56"/>
      <c r="L167" s="56"/>
      <c r="M167" s="56"/>
      <c r="N167" s="56"/>
      <c r="O167" s="56"/>
      <c r="P167" s="56"/>
      <c r="Q167" s="56"/>
    </row>
    <row r="168" ht="14.25" customHeight="1">
      <c r="A168" s="56"/>
      <c r="B168" s="59"/>
      <c r="C168" s="56"/>
      <c r="D168" s="92"/>
      <c r="E168" s="92"/>
      <c r="F168" s="56"/>
      <c r="G168" s="202"/>
      <c r="H168" s="198"/>
      <c r="I168" s="56"/>
      <c r="J168" s="56"/>
      <c r="K168" s="56"/>
      <c r="L168" s="56"/>
      <c r="M168" s="56"/>
      <c r="N168" s="56"/>
      <c r="O168" s="56"/>
      <c r="P168" s="56"/>
      <c r="Q168" s="56"/>
    </row>
    <row r="169" ht="14.25" customHeight="1">
      <c r="A169" s="56"/>
      <c r="B169" s="59"/>
      <c r="C169" s="56"/>
      <c r="D169" s="92"/>
      <c r="E169" s="92"/>
      <c r="F169" s="56"/>
      <c r="G169" s="202"/>
      <c r="H169" s="198"/>
      <c r="I169" s="56"/>
      <c r="J169" s="56"/>
      <c r="K169" s="56"/>
      <c r="L169" s="56"/>
      <c r="M169" s="56"/>
      <c r="N169" s="56"/>
      <c r="O169" s="56"/>
      <c r="P169" s="56"/>
      <c r="Q169" s="56"/>
    </row>
    <row r="170" ht="14.25" customHeight="1">
      <c r="A170" s="56"/>
      <c r="B170" s="59"/>
      <c r="C170" s="56"/>
      <c r="D170" s="92"/>
      <c r="E170" s="92"/>
      <c r="F170" s="56"/>
      <c r="G170" s="202"/>
      <c r="H170" s="198"/>
      <c r="I170" s="56"/>
      <c r="J170" s="56"/>
      <c r="K170" s="56"/>
      <c r="L170" s="56"/>
      <c r="M170" s="56"/>
      <c r="N170" s="56"/>
      <c r="O170" s="56"/>
      <c r="P170" s="56"/>
      <c r="Q170" s="56"/>
    </row>
    <row r="171" ht="14.25" customHeight="1">
      <c r="A171" s="56"/>
      <c r="B171" s="59"/>
      <c r="C171" s="56"/>
      <c r="D171" s="92"/>
      <c r="E171" s="92"/>
      <c r="F171" s="56"/>
      <c r="G171" s="202"/>
      <c r="H171" s="198"/>
      <c r="I171" s="56"/>
      <c r="J171" s="56"/>
      <c r="K171" s="56"/>
      <c r="L171" s="56"/>
      <c r="M171" s="56"/>
      <c r="N171" s="56"/>
      <c r="O171" s="56"/>
      <c r="P171" s="56"/>
      <c r="Q171" s="56"/>
    </row>
    <row r="172" ht="14.25" customHeight="1">
      <c r="A172" s="56"/>
      <c r="B172" s="59"/>
      <c r="C172" s="56"/>
      <c r="D172" s="92"/>
      <c r="E172" s="92"/>
      <c r="F172" s="56"/>
      <c r="G172" s="202"/>
      <c r="H172" s="198"/>
      <c r="I172" s="56"/>
      <c r="J172" s="56"/>
      <c r="K172" s="56"/>
      <c r="L172" s="56"/>
      <c r="M172" s="56"/>
      <c r="N172" s="56"/>
      <c r="O172" s="56"/>
      <c r="P172" s="56"/>
      <c r="Q172" s="56"/>
    </row>
    <row r="173" ht="14.25" customHeight="1">
      <c r="A173" s="56"/>
      <c r="B173" s="59"/>
      <c r="C173" s="56"/>
      <c r="D173" s="92"/>
      <c r="E173" s="92"/>
      <c r="F173" s="56"/>
      <c r="G173" s="202"/>
      <c r="H173" s="198"/>
      <c r="I173" s="56"/>
      <c r="J173" s="56"/>
      <c r="K173" s="56"/>
      <c r="L173" s="56"/>
      <c r="M173" s="56"/>
      <c r="N173" s="56"/>
      <c r="O173" s="56"/>
      <c r="P173" s="56"/>
      <c r="Q173" s="56"/>
    </row>
    <row r="174" ht="14.25" customHeight="1">
      <c r="A174" s="56"/>
      <c r="B174" s="59"/>
      <c r="C174" s="56"/>
      <c r="D174" s="92"/>
      <c r="E174" s="92"/>
      <c r="F174" s="56"/>
      <c r="G174" s="202"/>
      <c r="H174" s="198"/>
      <c r="I174" s="56"/>
      <c r="J174" s="56"/>
      <c r="K174" s="56"/>
      <c r="L174" s="56"/>
      <c r="M174" s="56"/>
      <c r="N174" s="56"/>
      <c r="O174" s="56"/>
      <c r="P174" s="56"/>
      <c r="Q174" s="56"/>
    </row>
    <row r="175" ht="14.25" customHeight="1">
      <c r="A175" s="56"/>
      <c r="B175" s="59"/>
      <c r="C175" s="56"/>
      <c r="D175" s="92"/>
      <c r="E175" s="92"/>
      <c r="F175" s="56"/>
      <c r="G175" s="202"/>
      <c r="H175" s="198"/>
      <c r="I175" s="56"/>
      <c r="J175" s="56"/>
      <c r="K175" s="56"/>
      <c r="L175" s="56"/>
      <c r="M175" s="56"/>
      <c r="N175" s="56"/>
      <c r="O175" s="56"/>
      <c r="P175" s="56"/>
      <c r="Q175" s="56"/>
    </row>
    <row r="176" ht="14.25" customHeight="1">
      <c r="A176" s="56"/>
      <c r="B176" s="59"/>
      <c r="C176" s="56"/>
      <c r="D176" s="92"/>
      <c r="E176" s="92"/>
      <c r="F176" s="56"/>
      <c r="G176" s="202"/>
      <c r="H176" s="198"/>
      <c r="I176" s="56"/>
      <c r="J176" s="56"/>
      <c r="K176" s="56"/>
      <c r="L176" s="56"/>
      <c r="M176" s="56"/>
      <c r="N176" s="56"/>
      <c r="O176" s="56"/>
      <c r="P176" s="56"/>
      <c r="Q176" s="56"/>
    </row>
    <row r="177" ht="14.25" customHeight="1">
      <c r="A177" s="56"/>
      <c r="B177" s="59"/>
      <c r="C177" s="56"/>
      <c r="D177" s="92"/>
      <c r="E177" s="92"/>
      <c r="F177" s="56"/>
      <c r="G177" s="202"/>
      <c r="H177" s="198"/>
      <c r="I177" s="56"/>
      <c r="J177" s="56"/>
      <c r="K177" s="56"/>
      <c r="L177" s="56"/>
      <c r="M177" s="56"/>
      <c r="N177" s="56"/>
      <c r="O177" s="56"/>
      <c r="P177" s="56"/>
      <c r="Q177" s="56"/>
    </row>
    <row r="178" ht="14.25" customHeight="1">
      <c r="A178" s="56"/>
      <c r="B178" s="59"/>
      <c r="C178" s="56"/>
      <c r="D178" s="92"/>
      <c r="E178" s="92"/>
      <c r="F178" s="56"/>
      <c r="G178" s="202"/>
      <c r="H178" s="198"/>
      <c r="I178" s="56"/>
      <c r="J178" s="56"/>
      <c r="K178" s="56"/>
      <c r="L178" s="56"/>
      <c r="M178" s="56"/>
      <c r="N178" s="56"/>
      <c r="O178" s="56"/>
      <c r="P178" s="56"/>
      <c r="Q178" s="56"/>
    </row>
    <row r="179" ht="14.25" customHeight="1">
      <c r="A179" s="56"/>
      <c r="B179" s="59"/>
      <c r="C179" s="56"/>
      <c r="D179" s="92"/>
      <c r="E179" s="92"/>
      <c r="F179" s="56"/>
      <c r="G179" s="202"/>
      <c r="H179" s="198"/>
      <c r="I179" s="56"/>
      <c r="J179" s="56"/>
      <c r="K179" s="56"/>
      <c r="L179" s="56"/>
      <c r="M179" s="56"/>
      <c r="N179" s="56"/>
      <c r="O179" s="56"/>
      <c r="P179" s="56"/>
      <c r="Q179" s="56"/>
    </row>
    <row r="180" ht="14.25" customHeight="1">
      <c r="A180" s="56"/>
      <c r="B180" s="59"/>
      <c r="C180" s="56"/>
      <c r="D180" s="92"/>
      <c r="E180" s="92"/>
      <c r="F180" s="56"/>
      <c r="G180" s="202"/>
      <c r="H180" s="198"/>
      <c r="I180" s="56"/>
      <c r="J180" s="56"/>
      <c r="K180" s="56"/>
      <c r="L180" s="56"/>
      <c r="M180" s="56"/>
      <c r="N180" s="56"/>
      <c r="O180" s="56"/>
      <c r="P180" s="56"/>
      <c r="Q180" s="56"/>
    </row>
    <row r="181" ht="14.25" customHeight="1">
      <c r="A181" s="56"/>
      <c r="B181" s="59"/>
      <c r="C181" s="56"/>
      <c r="D181" s="92"/>
      <c r="E181" s="92"/>
      <c r="F181" s="56"/>
      <c r="G181" s="202"/>
      <c r="H181" s="198"/>
      <c r="I181" s="56"/>
      <c r="J181" s="56"/>
      <c r="K181" s="56"/>
      <c r="L181" s="56"/>
      <c r="M181" s="56"/>
      <c r="N181" s="56"/>
      <c r="O181" s="56"/>
      <c r="P181" s="56"/>
      <c r="Q181" s="56"/>
    </row>
    <row r="182" ht="14.25" customHeight="1">
      <c r="A182" s="56"/>
      <c r="B182" s="59"/>
      <c r="C182" s="56"/>
      <c r="D182" s="92"/>
      <c r="E182" s="92"/>
      <c r="F182" s="56"/>
      <c r="G182" s="202"/>
      <c r="H182" s="198"/>
      <c r="I182" s="56"/>
      <c r="J182" s="56"/>
      <c r="K182" s="56"/>
      <c r="L182" s="56"/>
      <c r="M182" s="56"/>
      <c r="N182" s="56"/>
      <c r="O182" s="56"/>
      <c r="P182" s="56"/>
      <c r="Q182" s="56"/>
    </row>
    <row r="183" ht="14.25" customHeight="1">
      <c r="A183" s="56"/>
      <c r="B183" s="59"/>
      <c r="C183" s="56"/>
      <c r="D183" s="92"/>
      <c r="E183" s="92"/>
      <c r="F183" s="56"/>
      <c r="G183" s="202"/>
      <c r="H183" s="198"/>
      <c r="I183" s="56"/>
      <c r="J183" s="56"/>
      <c r="K183" s="56"/>
      <c r="L183" s="56"/>
      <c r="M183" s="56"/>
      <c r="N183" s="56"/>
      <c r="O183" s="56"/>
      <c r="P183" s="56"/>
      <c r="Q183" s="56"/>
    </row>
    <row r="184" ht="14.25" customHeight="1">
      <c r="A184" s="56"/>
      <c r="B184" s="59"/>
      <c r="C184" s="56"/>
      <c r="D184" s="92"/>
      <c r="E184" s="92"/>
      <c r="F184" s="56"/>
      <c r="G184" s="202"/>
      <c r="H184" s="198"/>
      <c r="I184" s="56"/>
      <c r="J184" s="56"/>
      <c r="K184" s="56"/>
      <c r="L184" s="56"/>
      <c r="M184" s="56"/>
      <c r="N184" s="56"/>
      <c r="O184" s="56"/>
      <c r="P184" s="56"/>
      <c r="Q184" s="56"/>
    </row>
    <row r="185" ht="14.25" customHeight="1">
      <c r="A185" s="56"/>
      <c r="B185" s="59"/>
      <c r="C185" s="56"/>
      <c r="D185" s="92"/>
      <c r="E185" s="92"/>
      <c r="F185" s="56"/>
      <c r="G185" s="202"/>
      <c r="H185" s="198"/>
      <c r="I185" s="56"/>
      <c r="J185" s="56"/>
      <c r="K185" s="56"/>
      <c r="L185" s="56"/>
      <c r="M185" s="56"/>
      <c r="N185" s="56"/>
      <c r="O185" s="56"/>
      <c r="P185" s="56"/>
      <c r="Q185" s="56"/>
    </row>
    <row r="186" ht="14.25" customHeight="1">
      <c r="A186" s="56"/>
      <c r="B186" s="59"/>
      <c r="C186" s="56"/>
      <c r="D186" s="92"/>
      <c r="E186" s="92"/>
      <c r="F186" s="56"/>
      <c r="G186" s="202"/>
      <c r="H186" s="198"/>
      <c r="I186" s="56"/>
      <c r="J186" s="56"/>
      <c r="K186" s="56"/>
      <c r="L186" s="56"/>
      <c r="M186" s="56"/>
      <c r="N186" s="56"/>
      <c r="O186" s="56"/>
      <c r="P186" s="56"/>
      <c r="Q186" s="56"/>
    </row>
    <row r="187" ht="14.25" customHeight="1">
      <c r="A187" s="56"/>
      <c r="B187" s="59"/>
      <c r="C187" s="56"/>
      <c r="D187" s="92"/>
      <c r="E187" s="92"/>
      <c r="F187" s="56"/>
      <c r="G187" s="202"/>
      <c r="H187" s="198"/>
      <c r="I187" s="56"/>
      <c r="J187" s="56"/>
      <c r="K187" s="56"/>
      <c r="L187" s="56"/>
      <c r="M187" s="56"/>
      <c r="N187" s="56"/>
      <c r="O187" s="56"/>
      <c r="P187" s="56"/>
      <c r="Q187" s="56"/>
    </row>
    <row r="188" ht="14.25" customHeight="1">
      <c r="A188" s="56"/>
      <c r="B188" s="59"/>
      <c r="C188" s="56"/>
      <c r="D188" s="92"/>
      <c r="E188" s="92"/>
      <c r="F188" s="56"/>
      <c r="G188" s="202"/>
      <c r="H188" s="198"/>
      <c r="I188" s="56"/>
      <c r="J188" s="56"/>
      <c r="K188" s="56"/>
      <c r="L188" s="56"/>
      <c r="M188" s="56"/>
      <c r="N188" s="56"/>
      <c r="O188" s="56"/>
      <c r="P188" s="56"/>
      <c r="Q188" s="56"/>
    </row>
    <row r="189" ht="14.25" customHeight="1">
      <c r="A189" s="56"/>
      <c r="B189" s="59"/>
      <c r="C189" s="56"/>
      <c r="D189" s="92"/>
      <c r="E189" s="92"/>
      <c r="F189" s="56"/>
      <c r="G189" s="202"/>
      <c r="H189" s="198"/>
      <c r="I189" s="56"/>
      <c r="J189" s="56"/>
      <c r="K189" s="56"/>
      <c r="L189" s="56"/>
      <c r="M189" s="56"/>
      <c r="N189" s="56"/>
      <c r="O189" s="56"/>
      <c r="P189" s="56"/>
      <c r="Q189" s="56"/>
    </row>
    <row r="190" ht="14.25" customHeight="1">
      <c r="A190" s="56"/>
      <c r="B190" s="59"/>
      <c r="C190" s="56"/>
      <c r="D190" s="92"/>
      <c r="E190" s="92"/>
      <c r="F190" s="56"/>
      <c r="G190" s="202"/>
      <c r="H190" s="198"/>
      <c r="I190" s="56"/>
      <c r="J190" s="56"/>
      <c r="K190" s="56"/>
      <c r="L190" s="56"/>
      <c r="M190" s="56"/>
      <c r="N190" s="56"/>
      <c r="O190" s="56"/>
      <c r="P190" s="56"/>
      <c r="Q190" s="56"/>
    </row>
    <row r="191" ht="14.25" customHeight="1">
      <c r="A191" s="56"/>
      <c r="B191" s="59"/>
      <c r="C191" s="56"/>
      <c r="D191" s="92"/>
      <c r="E191" s="92"/>
      <c r="F191" s="56"/>
      <c r="G191" s="202"/>
      <c r="H191" s="198"/>
      <c r="I191" s="56"/>
      <c r="J191" s="56"/>
      <c r="K191" s="56"/>
      <c r="L191" s="56"/>
      <c r="M191" s="56"/>
      <c r="N191" s="56"/>
      <c r="O191" s="56"/>
      <c r="P191" s="56"/>
      <c r="Q191" s="56"/>
    </row>
    <row r="192" ht="14.25" customHeight="1">
      <c r="A192" s="56"/>
      <c r="B192" s="59"/>
      <c r="C192" s="56"/>
      <c r="D192" s="92"/>
      <c r="E192" s="92"/>
      <c r="F192" s="56"/>
      <c r="G192" s="202"/>
      <c r="H192" s="198"/>
      <c r="I192" s="56"/>
      <c r="J192" s="56"/>
      <c r="K192" s="56"/>
      <c r="L192" s="56"/>
      <c r="M192" s="56"/>
      <c r="N192" s="56"/>
      <c r="O192" s="56"/>
      <c r="P192" s="56"/>
      <c r="Q192" s="56"/>
    </row>
    <row r="193" ht="14.25" customHeight="1">
      <c r="A193" s="56"/>
      <c r="B193" s="59"/>
      <c r="C193" s="56"/>
      <c r="D193" s="92"/>
      <c r="E193" s="92"/>
      <c r="F193" s="56"/>
      <c r="G193" s="202"/>
      <c r="H193" s="198"/>
      <c r="I193" s="56"/>
      <c r="J193" s="56"/>
      <c r="K193" s="56"/>
      <c r="L193" s="56"/>
      <c r="M193" s="56"/>
      <c r="N193" s="56"/>
      <c r="O193" s="56"/>
      <c r="P193" s="56"/>
      <c r="Q193" s="56"/>
    </row>
    <row r="194" ht="14.25" customHeight="1">
      <c r="A194" s="56"/>
      <c r="B194" s="59"/>
      <c r="C194" s="56"/>
      <c r="D194" s="92"/>
      <c r="E194" s="92"/>
      <c r="F194" s="56"/>
      <c r="G194" s="202"/>
      <c r="H194" s="198"/>
      <c r="I194" s="56"/>
      <c r="J194" s="56"/>
      <c r="K194" s="56"/>
      <c r="L194" s="56"/>
      <c r="M194" s="56"/>
      <c r="N194" s="56"/>
      <c r="O194" s="56"/>
      <c r="P194" s="56"/>
      <c r="Q194" s="56"/>
    </row>
    <row r="195" ht="14.25" customHeight="1">
      <c r="A195" s="56"/>
      <c r="B195" s="59"/>
      <c r="C195" s="56"/>
      <c r="D195" s="92"/>
      <c r="E195" s="92"/>
      <c r="F195" s="56"/>
      <c r="G195" s="202"/>
      <c r="H195" s="198"/>
      <c r="I195" s="56"/>
      <c r="J195" s="56"/>
      <c r="K195" s="56"/>
      <c r="L195" s="56"/>
      <c r="M195" s="56"/>
      <c r="N195" s="56"/>
      <c r="O195" s="56"/>
      <c r="P195" s="56"/>
      <c r="Q195" s="56"/>
    </row>
    <row r="196" ht="14.25" customHeight="1">
      <c r="A196" s="56"/>
      <c r="B196" s="59"/>
      <c r="C196" s="56"/>
      <c r="D196" s="92"/>
      <c r="E196" s="92"/>
      <c r="F196" s="56"/>
      <c r="G196" s="202"/>
      <c r="H196" s="198"/>
      <c r="I196" s="56"/>
      <c r="J196" s="56"/>
      <c r="K196" s="56"/>
      <c r="L196" s="56"/>
      <c r="M196" s="56"/>
      <c r="N196" s="56"/>
      <c r="O196" s="56"/>
      <c r="P196" s="56"/>
      <c r="Q196" s="56"/>
    </row>
    <row r="197" ht="14.25" customHeight="1">
      <c r="A197" s="56"/>
      <c r="B197" s="59"/>
      <c r="C197" s="56"/>
      <c r="D197" s="92"/>
      <c r="E197" s="92"/>
      <c r="F197" s="56"/>
      <c r="G197" s="202"/>
      <c r="H197" s="198"/>
      <c r="I197" s="56"/>
      <c r="J197" s="56"/>
      <c r="K197" s="56"/>
      <c r="L197" s="56"/>
      <c r="M197" s="56"/>
      <c r="N197" s="56"/>
      <c r="O197" s="56"/>
      <c r="P197" s="56"/>
      <c r="Q197" s="56"/>
    </row>
    <row r="198" ht="14.25" customHeight="1">
      <c r="A198" s="56"/>
      <c r="B198" s="59"/>
      <c r="C198" s="56"/>
      <c r="D198" s="92"/>
      <c r="E198" s="92"/>
      <c r="F198" s="56"/>
      <c r="G198" s="202"/>
      <c r="H198" s="198"/>
      <c r="I198" s="56"/>
      <c r="J198" s="56"/>
      <c r="K198" s="56"/>
      <c r="L198" s="56"/>
      <c r="M198" s="56"/>
      <c r="N198" s="56"/>
      <c r="O198" s="56"/>
      <c r="P198" s="56"/>
      <c r="Q198" s="56"/>
    </row>
    <row r="199" ht="14.25" customHeight="1">
      <c r="A199" s="56"/>
      <c r="B199" s="59"/>
      <c r="C199" s="56"/>
      <c r="D199" s="92"/>
      <c r="E199" s="92"/>
      <c r="F199" s="56"/>
      <c r="G199" s="202"/>
      <c r="H199" s="198"/>
      <c r="I199" s="56"/>
      <c r="J199" s="56"/>
      <c r="K199" s="56"/>
      <c r="L199" s="56"/>
      <c r="M199" s="56"/>
      <c r="N199" s="56"/>
      <c r="O199" s="56"/>
      <c r="P199" s="56"/>
      <c r="Q199" s="56"/>
    </row>
    <row r="200" ht="14.25" customHeight="1">
      <c r="A200" s="56"/>
      <c r="B200" s="59"/>
      <c r="C200" s="56"/>
      <c r="D200" s="92"/>
      <c r="E200" s="92"/>
      <c r="F200" s="56"/>
      <c r="G200" s="202"/>
      <c r="H200" s="198"/>
      <c r="I200" s="56"/>
      <c r="J200" s="56"/>
      <c r="K200" s="56"/>
      <c r="L200" s="56"/>
      <c r="M200" s="56"/>
      <c r="N200" s="56"/>
      <c r="O200" s="56"/>
      <c r="P200" s="56"/>
      <c r="Q200" s="56"/>
    </row>
    <row r="201" ht="14.25" customHeight="1">
      <c r="A201" s="56"/>
      <c r="B201" s="59"/>
      <c r="C201" s="56"/>
      <c r="D201" s="92"/>
      <c r="E201" s="92"/>
      <c r="F201" s="56"/>
      <c r="G201" s="202"/>
      <c r="H201" s="198"/>
      <c r="I201" s="56"/>
      <c r="J201" s="56"/>
      <c r="K201" s="56"/>
      <c r="L201" s="56"/>
      <c r="M201" s="56"/>
      <c r="N201" s="56"/>
      <c r="O201" s="56"/>
      <c r="P201" s="56"/>
      <c r="Q201" s="56"/>
    </row>
    <row r="202" ht="14.25" customHeight="1">
      <c r="A202" s="56"/>
      <c r="B202" s="59"/>
      <c r="C202" s="56"/>
      <c r="D202" s="92"/>
      <c r="E202" s="92"/>
      <c r="F202" s="56"/>
      <c r="G202" s="202"/>
      <c r="H202" s="198"/>
      <c r="I202" s="56"/>
      <c r="J202" s="56"/>
      <c r="K202" s="56"/>
      <c r="L202" s="56"/>
      <c r="M202" s="56"/>
      <c r="N202" s="56"/>
      <c r="O202" s="56"/>
      <c r="P202" s="56"/>
      <c r="Q202" s="56"/>
    </row>
    <row r="203" ht="14.25" customHeight="1">
      <c r="A203" s="56"/>
      <c r="B203" s="59"/>
      <c r="C203" s="56"/>
      <c r="D203" s="92"/>
      <c r="E203" s="92"/>
      <c r="F203" s="56"/>
      <c r="G203" s="202"/>
      <c r="H203" s="198"/>
      <c r="I203" s="56"/>
      <c r="J203" s="56"/>
      <c r="K203" s="56"/>
      <c r="L203" s="56"/>
      <c r="M203" s="56"/>
      <c r="N203" s="56"/>
      <c r="O203" s="56"/>
      <c r="P203" s="56"/>
      <c r="Q203" s="56"/>
    </row>
    <row r="204" ht="14.25" customHeight="1">
      <c r="A204" s="56"/>
      <c r="B204" s="59"/>
      <c r="C204" s="56"/>
      <c r="D204" s="92"/>
      <c r="E204" s="92"/>
      <c r="F204" s="56"/>
      <c r="G204" s="202"/>
      <c r="H204" s="198"/>
      <c r="I204" s="56"/>
      <c r="J204" s="56"/>
      <c r="K204" s="56"/>
      <c r="L204" s="56"/>
      <c r="M204" s="56"/>
      <c r="N204" s="56"/>
      <c r="O204" s="56"/>
      <c r="P204" s="56"/>
      <c r="Q204" s="56"/>
    </row>
    <row r="205" ht="14.25" customHeight="1">
      <c r="A205" s="56"/>
      <c r="B205" s="59"/>
      <c r="C205" s="56"/>
      <c r="D205" s="92"/>
      <c r="E205" s="92"/>
      <c r="F205" s="56"/>
      <c r="G205" s="202"/>
      <c r="H205" s="198"/>
      <c r="I205" s="56"/>
      <c r="J205" s="56"/>
      <c r="K205" s="56"/>
      <c r="L205" s="56"/>
      <c r="M205" s="56"/>
      <c r="N205" s="56"/>
      <c r="O205" s="56"/>
      <c r="P205" s="56"/>
      <c r="Q205" s="56"/>
    </row>
    <row r="206" ht="14.25" customHeight="1">
      <c r="A206" s="56"/>
      <c r="B206" s="59"/>
      <c r="C206" s="56"/>
      <c r="D206" s="92"/>
      <c r="E206" s="92"/>
      <c r="F206" s="56"/>
      <c r="G206" s="202"/>
      <c r="H206" s="198"/>
      <c r="I206" s="56"/>
      <c r="J206" s="56"/>
      <c r="K206" s="56"/>
      <c r="L206" s="56"/>
      <c r="M206" s="56"/>
      <c r="N206" s="56"/>
      <c r="O206" s="56"/>
      <c r="P206" s="56"/>
      <c r="Q206" s="56"/>
    </row>
    <row r="207" ht="14.25" customHeight="1">
      <c r="A207" s="56"/>
      <c r="B207" s="59"/>
      <c r="C207" s="56"/>
      <c r="D207" s="92"/>
      <c r="E207" s="92"/>
      <c r="F207" s="56"/>
      <c r="G207" s="202"/>
      <c r="H207" s="198"/>
      <c r="I207" s="56"/>
      <c r="J207" s="56"/>
      <c r="K207" s="56"/>
      <c r="L207" s="56"/>
      <c r="M207" s="56"/>
      <c r="N207" s="56"/>
      <c r="O207" s="56"/>
      <c r="P207" s="56"/>
      <c r="Q207" s="56"/>
    </row>
    <row r="208" ht="14.25" customHeight="1">
      <c r="A208" s="56"/>
      <c r="B208" s="59"/>
      <c r="C208" s="56"/>
      <c r="D208" s="92"/>
      <c r="E208" s="92"/>
      <c r="F208" s="56"/>
      <c r="G208" s="202"/>
      <c r="H208" s="198"/>
      <c r="I208" s="56"/>
      <c r="J208" s="56"/>
      <c r="K208" s="56"/>
      <c r="L208" s="56"/>
      <c r="M208" s="56"/>
      <c r="N208" s="56"/>
      <c r="O208" s="56"/>
      <c r="P208" s="56"/>
      <c r="Q208" s="56"/>
    </row>
    <row r="209" ht="14.25" customHeight="1">
      <c r="A209" s="56"/>
      <c r="B209" s="59"/>
      <c r="C209" s="56"/>
      <c r="D209" s="92"/>
      <c r="E209" s="92"/>
      <c r="F209" s="56"/>
      <c r="G209" s="202"/>
      <c r="H209" s="198"/>
      <c r="I209" s="56"/>
      <c r="J209" s="56"/>
      <c r="K209" s="56"/>
      <c r="L209" s="56"/>
      <c r="M209" s="56"/>
      <c r="N209" s="56"/>
      <c r="O209" s="56"/>
      <c r="P209" s="56"/>
      <c r="Q209" s="56"/>
    </row>
    <row r="210" ht="14.25" customHeight="1">
      <c r="A210" s="56"/>
      <c r="B210" s="59"/>
      <c r="C210" s="56"/>
      <c r="D210" s="92"/>
      <c r="E210" s="92"/>
      <c r="F210" s="56"/>
      <c r="G210" s="202"/>
      <c r="H210" s="198"/>
      <c r="I210" s="56"/>
      <c r="J210" s="56"/>
      <c r="K210" s="56"/>
      <c r="L210" s="56"/>
      <c r="M210" s="56"/>
      <c r="N210" s="56"/>
      <c r="O210" s="56"/>
      <c r="P210" s="56"/>
      <c r="Q210" s="56"/>
    </row>
    <row r="211" ht="14.25" customHeight="1">
      <c r="A211" s="56"/>
      <c r="B211" s="59"/>
      <c r="C211" s="56"/>
      <c r="D211" s="92"/>
      <c r="E211" s="92"/>
      <c r="F211" s="56"/>
      <c r="G211" s="202"/>
      <c r="H211" s="198"/>
      <c r="I211" s="56"/>
      <c r="J211" s="56"/>
      <c r="K211" s="56"/>
      <c r="L211" s="56"/>
      <c r="M211" s="56"/>
      <c r="N211" s="56"/>
      <c r="O211" s="56"/>
      <c r="P211" s="56"/>
      <c r="Q211" s="56"/>
    </row>
    <row r="212" ht="14.25" customHeight="1">
      <c r="A212" s="56"/>
      <c r="B212" s="59"/>
      <c r="C212" s="56"/>
      <c r="D212" s="92"/>
      <c r="E212" s="92"/>
      <c r="F212" s="56"/>
      <c r="G212" s="202"/>
      <c r="H212" s="198"/>
      <c r="I212" s="56"/>
      <c r="J212" s="56"/>
      <c r="K212" s="56"/>
      <c r="L212" s="56"/>
      <c r="M212" s="56"/>
      <c r="N212" s="56"/>
      <c r="O212" s="56"/>
      <c r="P212" s="56"/>
      <c r="Q212" s="56"/>
    </row>
    <row r="213" ht="14.25" customHeight="1">
      <c r="A213" s="56"/>
      <c r="B213" s="59"/>
      <c r="C213" s="56"/>
      <c r="D213" s="92"/>
      <c r="E213" s="92"/>
      <c r="F213" s="56"/>
      <c r="G213" s="202"/>
      <c r="H213" s="198"/>
      <c r="I213" s="56"/>
      <c r="J213" s="56"/>
      <c r="K213" s="56"/>
      <c r="L213" s="56"/>
      <c r="M213" s="56"/>
      <c r="N213" s="56"/>
      <c r="O213" s="56"/>
      <c r="P213" s="56"/>
      <c r="Q213" s="56"/>
    </row>
    <row r="214" ht="14.25" customHeight="1">
      <c r="A214" s="56"/>
      <c r="B214" s="59"/>
      <c r="C214" s="56"/>
      <c r="D214" s="92"/>
      <c r="E214" s="92"/>
      <c r="F214" s="56"/>
      <c r="G214" s="202"/>
      <c r="H214" s="198"/>
      <c r="I214" s="56"/>
      <c r="J214" s="56"/>
      <c r="K214" s="56"/>
      <c r="L214" s="56"/>
      <c r="M214" s="56"/>
      <c r="N214" s="56"/>
      <c r="O214" s="56"/>
      <c r="P214" s="56"/>
      <c r="Q214" s="56"/>
    </row>
    <row r="215" ht="14.25" customHeight="1">
      <c r="A215" s="56"/>
      <c r="B215" s="59"/>
      <c r="C215" s="56"/>
      <c r="D215" s="92"/>
      <c r="E215" s="92"/>
      <c r="F215" s="56"/>
      <c r="G215" s="202"/>
      <c r="H215" s="198"/>
      <c r="I215" s="56"/>
      <c r="J215" s="56"/>
      <c r="K215" s="56"/>
      <c r="L215" s="56"/>
      <c r="M215" s="56"/>
      <c r="N215" s="56"/>
      <c r="O215" s="56"/>
      <c r="P215" s="56"/>
      <c r="Q215" s="56"/>
    </row>
    <row r="216" ht="14.25" customHeight="1">
      <c r="A216" s="56"/>
      <c r="B216" s="59"/>
      <c r="C216" s="56"/>
      <c r="D216" s="92"/>
      <c r="E216" s="92"/>
      <c r="F216" s="56"/>
      <c r="G216" s="202"/>
      <c r="H216" s="198"/>
      <c r="I216" s="56"/>
      <c r="J216" s="56"/>
      <c r="K216" s="56"/>
      <c r="L216" s="56"/>
      <c r="M216" s="56"/>
      <c r="N216" s="56"/>
      <c r="O216" s="56"/>
      <c r="P216" s="56"/>
      <c r="Q216" s="56"/>
    </row>
    <row r="217" ht="14.25" customHeight="1">
      <c r="A217" s="56"/>
      <c r="B217" s="59"/>
      <c r="C217" s="56"/>
      <c r="D217" s="92"/>
      <c r="E217" s="92"/>
      <c r="F217" s="56"/>
      <c r="G217" s="202"/>
      <c r="H217" s="198"/>
      <c r="I217" s="56"/>
      <c r="J217" s="56"/>
      <c r="K217" s="56"/>
      <c r="L217" s="56"/>
      <c r="M217" s="56"/>
      <c r="N217" s="56"/>
      <c r="O217" s="56"/>
      <c r="P217" s="56"/>
      <c r="Q217" s="56"/>
    </row>
    <row r="218" ht="14.25" customHeight="1">
      <c r="A218" s="56"/>
      <c r="B218" s="59"/>
      <c r="C218" s="56"/>
      <c r="D218" s="92"/>
      <c r="E218" s="92"/>
      <c r="F218" s="56"/>
      <c r="G218" s="202"/>
      <c r="H218" s="198"/>
      <c r="I218" s="56"/>
      <c r="J218" s="56"/>
      <c r="K218" s="56"/>
      <c r="L218" s="56"/>
      <c r="M218" s="56"/>
      <c r="N218" s="56"/>
      <c r="O218" s="56"/>
      <c r="P218" s="56"/>
      <c r="Q218" s="56"/>
    </row>
    <row r="219" ht="14.25" customHeight="1">
      <c r="A219" s="56"/>
      <c r="B219" s="59"/>
      <c r="C219" s="56"/>
      <c r="D219" s="92"/>
      <c r="E219" s="92"/>
      <c r="F219" s="56"/>
      <c r="G219" s="202"/>
      <c r="H219" s="198"/>
      <c r="I219" s="56"/>
      <c r="J219" s="56"/>
      <c r="K219" s="56"/>
      <c r="L219" s="56"/>
      <c r="M219" s="56"/>
      <c r="N219" s="56"/>
      <c r="O219" s="56"/>
      <c r="P219" s="56"/>
      <c r="Q219" s="56"/>
    </row>
    <row r="220" ht="14.25" customHeight="1">
      <c r="A220" s="56"/>
      <c r="B220" s="59"/>
      <c r="C220" s="56"/>
      <c r="D220" s="92"/>
      <c r="E220" s="92"/>
      <c r="F220" s="56"/>
      <c r="G220" s="202"/>
      <c r="H220" s="198"/>
      <c r="I220" s="56"/>
      <c r="J220" s="56"/>
      <c r="K220" s="56"/>
      <c r="L220" s="56"/>
      <c r="M220" s="56"/>
      <c r="N220" s="56"/>
      <c r="O220" s="56"/>
      <c r="P220" s="56"/>
      <c r="Q220" s="56"/>
    </row>
    <row r="221" ht="14.25" customHeight="1">
      <c r="A221" s="56"/>
      <c r="B221" s="59"/>
      <c r="C221" s="56"/>
      <c r="D221" s="92"/>
      <c r="E221" s="92"/>
      <c r="F221" s="56"/>
      <c r="G221" s="202"/>
      <c r="H221" s="198"/>
      <c r="I221" s="56"/>
      <c r="J221" s="56"/>
      <c r="K221" s="56"/>
      <c r="L221" s="56"/>
      <c r="M221" s="56"/>
      <c r="N221" s="56"/>
      <c r="O221" s="56"/>
      <c r="P221" s="56"/>
      <c r="Q221" s="56"/>
    </row>
    <row r="222" ht="14.25" customHeight="1">
      <c r="A222" s="56"/>
      <c r="B222" s="59"/>
      <c r="C222" s="56"/>
      <c r="D222" s="92"/>
      <c r="E222" s="92"/>
      <c r="F222" s="56"/>
      <c r="G222" s="202"/>
      <c r="H222" s="198"/>
      <c r="I222" s="56"/>
      <c r="J222" s="56"/>
      <c r="K222" s="56"/>
      <c r="L222" s="56"/>
      <c r="M222" s="56"/>
      <c r="N222" s="56"/>
      <c r="O222" s="56"/>
      <c r="P222" s="56"/>
      <c r="Q222" s="56"/>
    </row>
    <row r="223" ht="14.25" customHeight="1">
      <c r="A223" s="56"/>
      <c r="B223" s="59"/>
      <c r="C223" s="56"/>
      <c r="D223" s="92"/>
      <c r="E223" s="92"/>
      <c r="F223" s="56"/>
      <c r="G223" s="202"/>
      <c r="H223" s="198"/>
      <c r="I223" s="56"/>
      <c r="J223" s="56"/>
      <c r="K223" s="56"/>
      <c r="L223" s="56"/>
      <c r="M223" s="56"/>
      <c r="N223" s="56"/>
      <c r="O223" s="56"/>
      <c r="P223" s="56"/>
      <c r="Q223" s="56"/>
    </row>
    <row r="224" ht="14.25" customHeight="1">
      <c r="A224" s="56"/>
      <c r="B224" s="59"/>
      <c r="C224" s="56"/>
      <c r="D224" s="92"/>
      <c r="E224" s="92"/>
      <c r="F224" s="56"/>
      <c r="G224" s="202"/>
      <c r="H224" s="198"/>
      <c r="I224" s="56"/>
      <c r="J224" s="56"/>
      <c r="K224" s="56"/>
      <c r="L224" s="56"/>
      <c r="M224" s="56"/>
      <c r="N224" s="56"/>
      <c r="O224" s="56"/>
      <c r="P224" s="56"/>
      <c r="Q224" s="56"/>
    </row>
    <row r="225" ht="14.25" customHeight="1">
      <c r="A225" s="56"/>
      <c r="B225" s="59"/>
      <c r="C225" s="56"/>
      <c r="D225" s="92"/>
      <c r="E225" s="92"/>
      <c r="F225" s="56"/>
      <c r="G225" s="202"/>
      <c r="H225" s="198"/>
      <c r="I225" s="56"/>
      <c r="J225" s="56"/>
      <c r="K225" s="56"/>
      <c r="L225" s="56"/>
      <c r="M225" s="56"/>
      <c r="N225" s="56"/>
      <c r="O225" s="56"/>
      <c r="P225" s="56"/>
      <c r="Q225" s="56"/>
    </row>
    <row r="226" ht="14.25" customHeight="1">
      <c r="A226" s="56"/>
      <c r="B226" s="59"/>
      <c r="C226" s="56"/>
      <c r="D226" s="92"/>
      <c r="E226" s="92"/>
      <c r="F226" s="56"/>
      <c r="G226" s="202"/>
      <c r="H226" s="198"/>
      <c r="I226" s="56"/>
      <c r="J226" s="56"/>
      <c r="K226" s="56"/>
      <c r="L226" s="56"/>
      <c r="M226" s="56"/>
      <c r="N226" s="56"/>
      <c r="O226" s="56"/>
      <c r="P226" s="56"/>
      <c r="Q226" s="56"/>
    </row>
    <row r="227" ht="14.25" customHeight="1">
      <c r="A227" s="56"/>
      <c r="B227" s="59"/>
      <c r="C227" s="56"/>
      <c r="D227" s="92"/>
      <c r="E227" s="92"/>
      <c r="F227" s="56"/>
      <c r="G227" s="202"/>
      <c r="H227" s="198"/>
      <c r="I227" s="56"/>
      <c r="J227" s="56"/>
      <c r="K227" s="56"/>
      <c r="L227" s="56"/>
      <c r="M227" s="56"/>
      <c r="N227" s="56"/>
      <c r="O227" s="56"/>
      <c r="P227" s="56"/>
      <c r="Q227" s="56"/>
    </row>
    <row r="228" ht="14.25" customHeight="1">
      <c r="A228" s="56"/>
      <c r="B228" s="59"/>
      <c r="C228" s="56"/>
      <c r="D228" s="92"/>
      <c r="E228" s="92"/>
      <c r="F228" s="56"/>
      <c r="G228" s="202"/>
      <c r="H228" s="198"/>
      <c r="I228" s="56"/>
      <c r="J228" s="56"/>
      <c r="K228" s="56"/>
      <c r="L228" s="56"/>
      <c r="M228" s="56"/>
      <c r="N228" s="56"/>
      <c r="O228" s="56"/>
      <c r="P228" s="56"/>
      <c r="Q228" s="56"/>
    </row>
    <row r="229" ht="14.25" customHeight="1">
      <c r="A229" s="56"/>
      <c r="B229" s="59"/>
      <c r="C229" s="56"/>
      <c r="D229" s="92"/>
      <c r="E229" s="92"/>
      <c r="F229" s="56"/>
      <c r="G229" s="202"/>
      <c r="H229" s="198"/>
      <c r="I229" s="56"/>
      <c r="J229" s="56"/>
      <c r="K229" s="56"/>
      <c r="L229" s="56"/>
      <c r="M229" s="56"/>
      <c r="N229" s="56"/>
      <c r="O229" s="56"/>
      <c r="P229" s="56"/>
      <c r="Q229" s="56"/>
    </row>
    <row r="230" ht="14.25" customHeight="1">
      <c r="A230" s="56"/>
      <c r="B230" s="59"/>
      <c r="C230" s="56"/>
      <c r="D230" s="92"/>
      <c r="E230" s="92"/>
      <c r="F230" s="56"/>
      <c r="G230" s="202"/>
      <c r="H230" s="198"/>
      <c r="I230" s="56"/>
      <c r="J230" s="56"/>
      <c r="K230" s="56"/>
      <c r="L230" s="56"/>
      <c r="M230" s="56"/>
      <c r="N230" s="56"/>
      <c r="O230" s="56"/>
      <c r="P230" s="56"/>
      <c r="Q230" s="56"/>
    </row>
    <row r="231" ht="14.25" customHeight="1">
      <c r="A231" s="56"/>
      <c r="B231" s="59"/>
      <c r="C231" s="56"/>
      <c r="D231" s="92"/>
      <c r="E231" s="92"/>
      <c r="F231" s="56"/>
      <c r="G231" s="202"/>
      <c r="H231" s="198"/>
      <c r="I231" s="56"/>
      <c r="J231" s="56"/>
      <c r="K231" s="56"/>
      <c r="L231" s="56"/>
      <c r="M231" s="56"/>
      <c r="N231" s="56"/>
      <c r="O231" s="56"/>
      <c r="P231" s="56"/>
      <c r="Q231" s="56"/>
    </row>
    <row r="232" ht="14.25" customHeight="1">
      <c r="A232" s="56"/>
      <c r="B232" s="59"/>
      <c r="C232" s="56"/>
      <c r="D232" s="92"/>
      <c r="E232" s="92"/>
      <c r="F232" s="56"/>
      <c r="G232" s="202"/>
      <c r="H232" s="198"/>
      <c r="I232" s="56"/>
      <c r="J232" s="56"/>
      <c r="K232" s="56"/>
      <c r="L232" s="56"/>
      <c r="M232" s="56"/>
      <c r="N232" s="56"/>
      <c r="O232" s="56"/>
      <c r="P232" s="56"/>
      <c r="Q232" s="56"/>
    </row>
    <row r="233" ht="14.25" customHeight="1">
      <c r="A233" s="56"/>
      <c r="B233" s="59"/>
      <c r="C233" s="56"/>
      <c r="D233" s="92"/>
      <c r="E233" s="92"/>
      <c r="F233" s="56"/>
      <c r="G233" s="202"/>
      <c r="H233" s="198"/>
      <c r="I233" s="56"/>
      <c r="J233" s="56"/>
      <c r="K233" s="56"/>
      <c r="L233" s="56"/>
      <c r="M233" s="56"/>
      <c r="N233" s="56"/>
      <c r="O233" s="56"/>
      <c r="P233" s="56"/>
      <c r="Q233" s="56"/>
    </row>
    <row r="234" ht="14.25" customHeight="1">
      <c r="A234" s="56"/>
      <c r="B234" s="59"/>
      <c r="C234" s="56"/>
      <c r="D234" s="92"/>
      <c r="E234" s="92"/>
      <c r="F234" s="56"/>
      <c r="G234" s="202"/>
      <c r="H234" s="198"/>
      <c r="I234" s="56"/>
      <c r="J234" s="56"/>
      <c r="K234" s="56"/>
      <c r="L234" s="56"/>
      <c r="M234" s="56"/>
      <c r="N234" s="56"/>
      <c r="O234" s="56"/>
      <c r="P234" s="56"/>
      <c r="Q234" s="56"/>
    </row>
    <row r="235" ht="14.25" customHeight="1">
      <c r="A235" s="56"/>
      <c r="B235" s="59"/>
      <c r="C235" s="56"/>
      <c r="D235" s="92"/>
      <c r="E235" s="92"/>
      <c r="F235" s="56"/>
      <c r="G235" s="202"/>
      <c r="H235" s="198"/>
      <c r="I235" s="56"/>
      <c r="J235" s="56"/>
      <c r="K235" s="56"/>
      <c r="L235" s="56"/>
      <c r="M235" s="56"/>
      <c r="N235" s="56"/>
      <c r="O235" s="56"/>
      <c r="P235" s="56"/>
      <c r="Q235" s="56"/>
    </row>
    <row r="236" ht="14.25" customHeight="1">
      <c r="A236" s="56"/>
      <c r="B236" s="59"/>
      <c r="C236" s="56"/>
      <c r="D236" s="92"/>
      <c r="E236" s="92"/>
      <c r="F236" s="56"/>
      <c r="G236" s="202"/>
      <c r="H236" s="198"/>
      <c r="I236" s="56"/>
      <c r="J236" s="56"/>
      <c r="K236" s="56"/>
      <c r="L236" s="56"/>
      <c r="M236" s="56"/>
      <c r="N236" s="56"/>
      <c r="O236" s="56"/>
      <c r="P236" s="56"/>
      <c r="Q236" s="56"/>
    </row>
    <row r="237" ht="14.25" customHeight="1">
      <c r="A237" s="56"/>
      <c r="B237" s="59"/>
      <c r="C237" s="56"/>
      <c r="D237" s="92"/>
      <c r="E237" s="92"/>
      <c r="F237" s="56"/>
      <c r="G237" s="202"/>
      <c r="H237" s="198"/>
      <c r="I237" s="56"/>
      <c r="J237" s="56"/>
      <c r="K237" s="56"/>
      <c r="L237" s="56"/>
      <c r="M237" s="56"/>
      <c r="N237" s="56"/>
      <c r="O237" s="56"/>
      <c r="P237" s="56"/>
      <c r="Q237" s="56"/>
    </row>
    <row r="238" ht="14.25" customHeight="1">
      <c r="A238" s="56"/>
      <c r="B238" s="59"/>
      <c r="C238" s="56"/>
      <c r="D238" s="92"/>
      <c r="E238" s="92"/>
      <c r="F238" s="56"/>
      <c r="G238" s="202"/>
      <c r="H238" s="198"/>
      <c r="I238" s="56"/>
      <c r="J238" s="56"/>
      <c r="K238" s="56"/>
      <c r="L238" s="56"/>
      <c r="M238" s="56"/>
      <c r="N238" s="56"/>
      <c r="O238" s="56"/>
      <c r="P238" s="56"/>
      <c r="Q238" s="56"/>
    </row>
    <row r="239" ht="14.25" customHeight="1">
      <c r="A239" s="56"/>
      <c r="B239" s="59"/>
      <c r="C239" s="56"/>
      <c r="D239" s="92"/>
      <c r="E239" s="92"/>
      <c r="F239" s="56"/>
      <c r="G239" s="202"/>
      <c r="H239" s="198"/>
      <c r="I239" s="56"/>
      <c r="J239" s="56"/>
      <c r="K239" s="56"/>
      <c r="L239" s="56"/>
      <c r="M239" s="56"/>
      <c r="N239" s="56"/>
      <c r="O239" s="56"/>
      <c r="P239" s="56"/>
      <c r="Q239" s="56"/>
    </row>
    <row r="240" ht="14.25" customHeight="1">
      <c r="A240" s="56"/>
      <c r="B240" s="59"/>
      <c r="C240" s="56"/>
      <c r="D240" s="92"/>
      <c r="E240" s="92"/>
      <c r="F240" s="56"/>
      <c r="G240" s="202"/>
      <c r="H240" s="198"/>
      <c r="I240" s="56"/>
      <c r="J240" s="56"/>
      <c r="K240" s="56"/>
      <c r="L240" s="56"/>
      <c r="M240" s="56"/>
      <c r="N240" s="56"/>
      <c r="O240" s="56"/>
      <c r="P240" s="56"/>
      <c r="Q240" s="56"/>
    </row>
    <row r="241" ht="14.25" customHeight="1">
      <c r="A241" s="56"/>
      <c r="B241" s="59"/>
      <c r="C241" s="56"/>
      <c r="D241" s="92"/>
      <c r="E241" s="92"/>
      <c r="F241" s="56"/>
      <c r="G241" s="202"/>
      <c r="H241" s="198"/>
      <c r="I241" s="56"/>
      <c r="J241" s="56"/>
      <c r="K241" s="56"/>
      <c r="L241" s="56"/>
      <c r="M241" s="56"/>
      <c r="N241" s="56"/>
      <c r="O241" s="56"/>
      <c r="P241" s="56"/>
      <c r="Q241" s="56"/>
    </row>
    <row r="242" ht="14.25" customHeight="1">
      <c r="A242" s="56"/>
      <c r="B242" s="59"/>
      <c r="C242" s="56"/>
      <c r="D242" s="92"/>
      <c r="E242" s="92"/>
      <c r="F242" s="56"/>
      <c r="G242" s="202"/>
      <c r="H242" s="198"/>
      <c r="I242" s="56"/>
      <c r="J242" s="56"/>
      <c r="K242" s="56"/>
      <c r="L242" s="56"/>
      <c r="M242" s="56"/>
      <c r="N242" s="56"/>
      <c r="O242" s="56"/>
      <c r="P242" s="56"/>
      <c r="Q242" s="56"/>
    </row>
    <row r="243" ht="14.25" customHeight="1">
      <c r="A243" s="56"/>
      <c r="B243" s="59"/>
      <c r="C243" s="56"/>
      <c r="D243" s="92"/>
      <c r="E243" s="92"/>
      <c r="F243" s="56"/>
      <c r="G243" s="202"/>
      <c r="H243" s="198"/>
      <c r="I243" s="56"/>
      <c r="J243" s="56"/>
      <c r="K243" s="56"/>
      <c r="L243" s="56"/>
      <c r="M243" s="56"/>
      <c r="N243" s="56"/>
      <c r="O243" s="56"/>
      <c r="P243" s="56"/>
      <c r="Q243" s="56"/>
    </row>
    <row r="244" ht="14.25" customHeight="1">
      <c r="A244" s="56"/>
      <c r="B244" s="59"/>
      <c r="C244" s="56"/>
      <c r="D244" s="92"/>
      <c r="E244" s="92"/>
      <c r="F244" s="56"/>
      <c r="G244" s="202"/>
      <c r="H244" s="198"/>
      <c r="I244" s="56"/>
      <c r="J244" s="56"/>
      <c r="K244" s="56"/>
      <c r="L244" s="56"/>
      <c r="M244" s="56"/>
      <c r="N244" s="56"/>
      <c r="O244" s="56"/>
      <c r="P244" s="56"/>
      <c r="Q244" s="56"/>
    </row>
    <row r="245" ht="14.25" customHeight="1">
      <c r="A245" s="56"/>
      <c r="B245" s="59"/>
      <c r="C245" s="56"/>
      <c r="D245" s="92"/>
      <c r="E245" s="92"/>
      <c r="F245" s="56"/>
      <c r="G245" s="202"/>
      <c r="H245" s="198"/>
      <c r="I245" s="56"/>
      <c r="J245" s="56"/>
      <c r="K245" s="56"/>
      <c r="L245" s="56"/>
      <c r="M245" s="56"/>
      <c r="N245" s="56"/>
      <c r="O245" s="56"/>
      <c r="P245" s="56"/>
      <c r="Q245" s="56"/>
    </row>
    <row r="246" ht="14.25" customHeight="1">
      <c r="A246" s="56"/>
      <c r="B246" s="59"/>
      <c r="C246" s="56"/>
      <c r="D246" s="92"/>
      <c r="E246" s="92"/>
      <c r="F246" s="56"/>
      <c r="G246" s="202"/>
      <c r="H246" s="198"/>
      <c r="I246" s="56"/>
      <c r="J246" s="56"/>
      <c r="K246" s="56"/>
      <c r="L246" s="56"/>
      <c r="M246" s="56"/>
      <c r="N246" s="56"/>
      <c r="O246" s="56"/>
      <c r="P246" s="56"/>
      <c r="Q246" s="56"/>
    </row>
    <row r="247" ht="14.25" customHeight="1">
      <c r="A247" s="56"/>
      <c r="B247" s="59"/>
      <c r="C247" s="56"/>
      <c r="D247" s="92"/>
      <c r="E247" s="92"/>
      <c r="F247" s="56"/>
      <c r="G247" s="202"/>
      <c r="H247" s="198"/>
      <c r="I247" s="56"/>
      <c r="J247" s="56"/>
      <c r="K247" s="56"/>
      <c r="L247" s="56"/>
      <c r="M247" s="56"/>
      <c r="N247" s="56"/>
      <c r="O247" s="56"/>
      <c r="P247" s="56"/>
      <c r="Q247" s="56"/>
    </row>
    <row r="248" ht="14.25" customHeight="1">
      <c r="A248" s="56"/>
      <c r="B248" s="59"/>
      <c r="C248" s="56"/>
      <c r="D248" s="92"/>
      <c r="E248" s="92"/>
      <c r="F248" s="56"/>
      <c r="G248" s="202"/>
      <c r="H248" s="198"/>
      <c r="I248" s="56"/>
      <c r="J248" s="56"/>
      <c r="K248" s="56"/>
      <c r="L248" s="56"/>
      <c r="M248" s="56"/>
      <c r="N248" s="56"/>
      <c r="O248" s="56"/>
      <c r="P248" s="56"/>
      <c r="Q248" s="56"/>
    </row>
    <row r="249" ht="14.25" customHeight="1">
      <c r="A249" s="56"/>
      <c r="B249" s="59"/>
      <c r="C249" s="56"/>
      <c r="D249" s="92"/>
      <c r="E249" s="92"/>
      <c r="F249" s="56"/>
      <c r="G249" s="202"/>
      <c r="H249" s="198"/>
      <c r="I249" s="56"/>
      <c r="J249" s="56"/>
      <c r="K249" s="56"/>
      <c r="L249" s="56"/>
      <c r="M249" s="56"/>
      <c r="N249" s="56"/>
      <c r="O249" s="56"/>
      <c r="P249" s="56"/>
      <c r="Q249" s="56"/>
    </row>
    <row r="250" ht="14.25" customHeight="1">
      <c r="A250" s="56"/>
      <c r="B250" s="59"/>
      <c r="C250" s="56"/>
      <c r="D250" s="92"/>
      <c r="E250" s="92"/>
      <c r="F250" s="56"/>
      <c r="G250" s="202"/>
      <c r="H250" s="198"/>
      <c r="I250" s="56"/>
      <c r="J250" s="56"/>
      <c r="K250" s="56"/>
      <c r="L250" s="56"/>
      <c r="M250" s="56"/>
      <c r="N250" s="56"/>
      <c r="O250" s="56"/>
      <c r="P250" s="56"/>
      <c r="Q250" s="56"/>
    </row>
    <row r="251" ht="14.25" customHeight="1">
      <c r="A251" s="56"/>
      <c r="B251" s="59"/>
      <c r="C251" s="56"/>
      <c r="D251" s="92"/>
      <c r="E251" s="92"/>
      <c r="F251" s="56"/>
      <c r="G251" s="202"/>
      <c r="H251" s="198"/>
      <c r="I251" s="56"/>
      <c r="J251" s="56"/>
      <c r="K251" s="56"/>
      <c r="L251" s="56"/>
      <c r="M251" s="56"/>
      <c r="N251" s="56"/>
      <c r="O251" s="56"/>
      <c r="P251" s="56"/>
      <c r="Q251" s="56"/>
    </row>
    <row r="252" ht="14.25" customHeight="1">
      <c r="A252" s="56"/>
      <c r="B252" s="59"/>
      <c r="C252" s="56"/>
      <c r="D252" s="92"/>
      <c r="E252" s="92"/>
      <c r="F252" s="56"/>
      <c r="G252" s="202"/>
      <c r="H252" s="198"/>
      <c r="I252" s="56"/>
      <c r="J252" s="56"/>
      <c r="K252" s="56"/>
      <c r="L252" s="56"/>
      <c r="M252" s="56"/>
      <c r="N252" s="56"/>
      <c r="O252" s="56"/>
      <c r="P252" s="56"/>
      <c r="Q252" s="56"/>
    </row>
    <row r="253" ht="14.25" customHeight="1">
      <c r="A253" s="56"/>
      <c r="B253" s="59"/>
      <c r="C253" s="56"/>
      <c r="D253" s="92"/>
      <c r="E253" s="92"/>
      <c r="F253" s="56"/>
      <c r="G253" s="202"/>
      <c r="H253" s="198"/>
      <c r="I253" s="56"/>
      <c r="J253" s="56"/>
      <c r="K253" s="56"/>
      <c r="L253" s="56"/>
      <c r="M253" s="56"/>
      <c r="N253" s="56"/>
      <c r="O253" s="56"/>
      <c r="P253" s="56"/>
      <c r="Q253" s="56"/>
    </row>
    <row r="254" ht="14.25" customHeight="1">
      <c r="A254" s="56"/>
      <c r="B254" s="59"/>
      <c r="C254" s="56"/>
      <c r="D254" s="92"/>
      <c r="E254" s="92"/>
      <c r="F254" s="56"/>
      <c r="G254" s="202"/>
      <c r="H254" s="198"/>
      <c r="I254" s="56"/>
      <c r="J254" s="56"/>
      <c r="K254" s="56"/>
      <c r="L254" s="56"/>
      <c r="M254" s="56"/>
      <c r="N254" s="56"/>
      <c r="O254" s="56"/>
      <c r="P254" s="56"/>
      <c r="Q254" s="56"/>
    </row>
    <row r="255" ht="14.25" customHeight="1">
      <c r="A255" s="56"/>
      <c r="B255" s="59"/>
      <c r="C255" s="56"/>
      <c r="D255" s="92"/>
      <c r="E255" s="92"/>
      <c r="F255" s="56"/>
      <c r="G255" s="202"/>
      <c r="H255" s="198"/>
      <c r="I255" s="56"/>
      <c r="J255" s="56"/>
      <c r="K255" s="56"/>
      <c r="L255" s="56"/>
      <c r="M255" s="56"/>
      <c r="N255" s="56"/>
      <c r="O255" s="56"/>
      <c r="P255" s="56"/>
      <c r="Q255" s="56"/>
    </row>
    <row r="256" ht="14.25" customHeight="1">
      <c r="A256" s="56"/>
      <c r="B256" s="59"/>
      <c r="C256" s="56"/>
      <c r="D256" s="92"/>
      <c r="E256" s="92"/>
      <c r="F256" s="56"/>
      <c r="G256" s="202"/>
      <c r="H256" s="198"/>
      <c r="I256" s="56"/>
      <c r="J256" s="56"/>
      <c r="K256" s="56"/>
      <c r="L256" s="56"/>
      <c r="M256" s="56"/>
      <c r="N256" s="56"/>
      <c r="O256" s="56"/>
      <c r="P256" s="56"/>
      <c r="Q256" s="56"/>
    </row>
    <row r="257" ht="14.25" customHeight="1">
      <c r="A257" s="56"/>
      <c r="B257" s="59"/>
      <c r="C257" s="56"/>
      <c r="D257" s="92"/>
      <c r="E257" s="92"/>
      <c r="F257" s="56"/>
      <c r="G257" s="202"/>
      <c r="H257" s="198"/>
      <c r="I257" s="56"/>
      <c r="J257" s="56"/>
      <c r="K257" s="56"/>
      <c r="L257" s="56"/>
      <c r="M257" s="56"/>
      <c r="N257" s="56"/>
      <c r="O257" s="56"/>
      <c r="P257" s="56"/>
      <c r="Q257" s="56"/>
    </row>
    <row r="258" ht="14.25" customHeight="1">
      <c r="A258" s="56"/>
      <c r="B258" s="59"/>
      <c r="C258" s="56"/>
      <c r="D258" s="92"/>
      <c r="E258" s="92"/>
      <c r="F258" s="56"/>
      <c r="G258" s="202"/>
      <c r="H258" s="198"/>
      <c r="I258" s="56"/>
      <c r="J258" s="56"/>
      <c r="K258" s="56"/>
      <c r="L258" s="56"/>
      <c r="M258" s="56"/>
      <c r="N258" s="56"/>
      <c r="O258" s="56"/>
      <c r="P258" s="56"/>
      <c r="Q258" s="56"/>
    </row>
    <row r="259" ht="14.25" customHeight="1">
      <c r="A259" s="56"/>
      <c r="B259" s="59"/>
      <c r="C259" s="56"/>
      <c r="D259" s="92"/>
      <c r="E259" s="92"/>
      <c r="F259" s="56"/>
      <c r="G259" s="202"/>
      <c r="H259" s="198"/>
      <c r="I259" s="56"/>
      <c r="J259" s="56"/>
      <c r="K259" s="56"/>
      <c r="L259" s="56"/>
      <c r="M259" s="56"/>
      <c r="N259" s="56"/>
      <c r="O259" s="56"/>
      <c r="P259" s="56"/>
      <c r="Q259" s="56"/>
    </row>
    <row r="260" ht="14.25" customHeight="1">
      <c r="A260" s="56"/>
      <c r="B260" s="59"/>
      <c r="C260" s="56"/>
      <c r="D260" s="92"/>
      <c r="E260" s="92"/>
      <c r="F260" s="56"/>
      <c r="G260" s="202"/>
      <c r="H260" s="198"/>
      <c r="I260" s="56"/>
      <c r="J260" s="56"/>
      <c r="K260" s="56"/>
      <c r="L260" s="56"/>
      <c r="M260" s="56"/>
      <c r="N260" s="56"/>
      <c r="O260" s="56"/>
      <c r="P260" s="56"/>
      <c r="Q260" s="56"/>
    </row>
    <row r="261" ht="14.25" customHeight="1">
      <c r="A261" s="56"/>
      <c r="B261" s="59"/>
      <c r="C261" s="56"/>
      <c r="D261" s="92"/>
      <c r="E261" s="92"/>
      <c r="F261" s="56"/>
      <c r="G261" s="202"/>
      <c r="H261" s="198"/>
      <c r="I261" s="56"/>
      <c r="J261" s="56"/>
      <c r="K261" s="56"/>
      <c r="L261" s="56"/>
      <c r="M261" s="56"/>
      <c r="N261" s="56"/>
      <c r="O261" s="56"/>
      <c r="P261" s="56"/>
      <c r="Q261" s="56"/>
    </row>
    <row r="262" ht="14.25" customHeight="1">
      <c r="A262" s="56"/>
      <c r="B262" s="59"/>
      <c r="C262" s="56"/>
      <c r="D262" s="92"/>
      <c r="E262" s="92"/>
      <c r="F262" s="56"/>
      <c r="G262" s="202"/>
      <c r="H262" s="198"/>
      <c r="I262" s="56"/>
      <c r="J262" s="56"/>
      <c r="K262" s="56"/>
      <c r="L262" s="56"/>
      <c r="M262" s="56"/>
      <c r="N262" s="56"/>
      <c r="O262" s="56"/>
      <c r="P262" s="56"/>
      <c r="Q262" s="56"/>
    </row>
    <row r="263" ht="14.25" customHeight="1">
      <c r="A263" s="56"/>
      <c r="B263" s="59"/>
      <c r="C263" s="56"/>
      <c r="D263" s="92"/>
      <c r="E263" s="92"/>
      <c r="F263" s="56"/>
      <c r="G263" s="202"/>
      <c r="H263" s="198"/>
      <c r="I263" s="56"/>
      <c r="J263" s="56"/>
      <c r="K263" s="56"/>
      <c r="L263" s="56"/>
      <c r="M263" s="56"/>
      <c r="N263" s="56"/>
      <c r="O263" s="56"/>
      <c r="P263" s="56"/>
      <c r="Q263" s="56"/>
    </row>
    <row r="264" ht="14.25" customHeight="1">
      <c r="A264" s="56"/>
      <c r="B264" s="59"/>
      <c r="C264" s="56"/>
      <c r="D264" s="92"/>
      <c r="E264" s="92"/>
      <c r="F264" s="56"/>
      <c r="G264" s="202"/>
      <c r="H264" s="198"/>
      <c r="I264" s="56"/>
      <c r="J264" s="56"/>
      <c r="K264" s="56"/>
      <c r="L264" s="56"/>
      <c r="M264" s="56"/>
      <c r="N264" s="56"/>
      <c r="O264" s="56"/>
      <c r="P264" s="56"/>
      <c r="Q264" s="56"/>
    </row>
    <row r="265" ht="14.25" customHeight="1">
      <c r="A265" s="56"/>
      <c r="B265" s="59"/>
      <c r="C265" s="56"/>
      <c r="D265" s="92"/>
      <c r="E265" s="92"/>
      <c r="F265" s="56"/>
      <c r="G265" s="202"/>
      <c r="H265" s="198"/>
      <c r="I265" s="56"/>
      <c r="J265" s="56"/>
      <c r="K265" s="56"/>
      <c r="L265" s="56"/>
      <c r="M265" s="56"/>
      <c r="N265" s="56"/>
      <c r="O265" s="56"/>
      <c r="P265" s="56"/>
      <c r="Q265" s="56"/>
    </row>
    <row r="266" ht="14.25" customHeight="1">
      <c r="A266" s="56"/>
      <c r="B266" s="59"/>
      <c r="C266" s="56"/>
      <c r="D266" s="92"/>
      <c r="E266" s="92"/>
      <c r="F266" s="56"/>
      <c r="G266" s="202"/>
      <c r="H266" s="198"/>
      <c r="I266" s="56"/>
      <c r="J266" s="56"/>
      <c r="K266" s="56"/>
      <c r="L266" s="56"/>
      <c r="M266" s="56"/>
      <c r="N266" s="56"/>
      <c r="O266" s="56"/>
      <c r="P266" s="56"/>
      <c r="Q266" s="56"/>
    </row>
    <row r="267" ht="14.25" customHeight="1">
      <c r="A267" s="56"/>
      <c r="B267" s="59"/>
      <c r="C267" s="56"/>
      <c r="D267" s="92"/>
      <c r="E267" s="92"/>
      <c r="F267" s="56"/>
      <c r="G267" s="202"/>
      <c r="H267" s="198"/>
      <c r="I267" s="56"/>
      <c r="J267" s="56"/>
      <c r="K267" s="56"/>
      <c r="L267" s="56"/>
      <c r="M267" s="56"/>
      <c r="N267" s="56"/>
      <c r="O267" s="56"/>
      <c r="P267" s="56"/>
      <c r="Q267" s="56"/>
    </row>
    <row r="268" ht="14.25" customHeight="1">
      <c r="A268" s="56"/>
      <c r="B268" s="59"/>
      <c r="C268" s="56"/>
      <c r="D268" s="92"/>
      <c r="E268" s="92"/>
      <c r="F268" s="56"/>
      <c r="G268" s="202"/>
      <c r="H268" s="198"/>
      <c r="I268" s="56"/>
      <c r="J268" s="56"/>
      <c r="K268" s="56"/>
      <c r="L268" s="56"/>
      <c r="M268" s="56"/>
      <c r="N268" s="56"/>
      <c r="O268" s="56"/>
      <c r="P268" s="56"/>
      <c r="Q268" s="56"/>
    </row>
    <row r="269" ht="14.25" customHeight="1">
      <c r="A269" s="56"/>
      <c r="B269" s="59"/>
      <c r="C269" s="56"/>
      <c r="D269" s="92"/>
      <c r="E269" s="92"/>
      <c r="F269" s="56"/>
      <c r="G269" s="202"/>
      <c r="H269" s="198"/>
      <c r="I269" s="56"/>
      <c r="J269" s="56"/>
      <c r="K269" s="56"/>
      <c r="L269" s="56"/>
      <c r="M269" s="56"/>
      <c r="N269" s="56"/>
      <c r="O269" s="56"/>
      <c r="P269" s="56"/>
      <c r="Q269" s="56"/>
    </row>
    <row r="270" ht="14.25" customHeight="1">
      <c r="A270" s="56"/>
      <c r="B270" s="59"/>
      <c r="C270" s="56"/>
      <c r="D270" s="92"/>
      <c r="E270" s="92"/>
      <c r="F270" s="56"/>
      <c r="G270" s="202"/>
      <c r="H270" s="198"/>
      <c r="I270" s="56"/>
      <c r="J270" s="56"/>
      <c r="K270" s="56"/>
      <c r="L270" s="56"/>
      <c r="M270" s="56"/>
      <c r="N270" s="56"/>
      <c r="O270" s="56"/>
      <c r="P270" s="56"/>
      <c r="Q270" s="56"/>
    </row>
    <row r="271" ht="14.25" customHeight="1">
      <c r="A271" s="56"/>
      <c r="B271" s="59"/>
      <c r="C271" s="56"/>
      <c r="D271" s="92"/>
      <c r="E271" s="92"/>
      <c r="F271" s="56"/>
      <c r="G271" s="202"/>
      <c r="H271" s="198"/>
      <c r="I271" s="56"/>
      <c r="J271" s="56"/>
      <c r="K271" s="56"/>
      <c r="L271" s="56"/>
      <c r="M271" s="56"/>
      <c r="N271" s="56"/>
      <c r="O271" s="56"/>
      <c r="P271" s="56"/>
      <c r="Q271" s="56"/>
    </row>
    <row r="272" ht="14.25" customHeight="1">
      <c r="A272" s="56"/>
      <c r="B272" s="59"/>
      <c r="C272" s="56"/>
      <c r="D272" s="92"/>
      <c r="E272" s="92"/>
      <c r="F272" s="56"/>
      <c r="G272" s="202"/>
      <c r="H272" s="198"/>
      <c r="I272" s="56"/>
      <c r="J272" s="56"/>
      <c r="K272" s="56"/>
      <c r="L272" s="56"/>
      <c r="M272" s="56"/>
      <c r="N272" s="56"/>
      <c r="O272" s="56"/>
      <c r="P272" s="56"/>
      <c r="Q272" s="56"/>
    </row>
    <row r="273" ht="14.25" customHeight="1">
      <c r="A273" s="56"/>
      <c r="B273" s="59"/>
      <c r="C273" s="56"/>
      <c r="D273" s="92"/>
      <c r="E273" s="92"/>
      <c r="F273" s="56"/>
      <c r="G273" s="202"/>
      <c r="H273" s="198"/>
      <c r="I273" s="56"/>
      <c r="J273" s="56"/>
      <c r="K273" s="56"/>
      <c r="L273" s="56"/>
      <c r="M273" s="56"/>
      <c r="N273" s="56"/>
      <c r="O273" s="56"/>
      <c r="P273" s="56"/>
      <c r="Q273" s="56"/>
    </row>
    <row r="274" ht="14.25" customHeight="1">
      <c r="A274" s="56"/>
      <c r="B274" s="59"/>
      <c r="C274" s="56"/>
      <c r="D274" s="92"/>
      <c r="E274" s="92"/>
      <c r="F274" s="56"/>
      <c r="G274" s="202"/>
      <c r="H274" s="198"/>
      <c r="I274" s="56"/>
      <c r="J274" s="56"/>
      <c r="K274" s="56"/>
      <c r="L274" s="56"/>
      <c r="M274" s="56"/>
      <c r="N274" s="56"/>
      <c r="O274" s="56"/>
      <c r="P274" s="56"/>
      <c r="Q274" s="56"/>
    </row>
    <row r="275" ht="14.25" customHeight="1">
      <c r="A275" s="56"/>
      <c r="B275" s="59"/>
      <c r="C275" s="56"/>
      <c r="D275" s="92"/>
      <c r="E275" s="92"/>
      <c r="F275" s="56"/>
      <c r="G275" s="202"/>
      <c r="H275" s="198"/>
      <c r="I275" s="56"/>
      <c r="J275" s="56"/>
      <c r="K275" s="56"/>
      <c r="L275" s="56"/>
      <c r="M275" s="56"/>
      <c r="N275" s="56"/>
      <c r="O275" s="56"/>
      <c r="P275" s="56"/>
      <c r="Q275" s="56"/>
    </row>
    <row r="276" ht="14.25" customHeight="1">
      <c r="A276" s="56"/>
      <c r="B276" s="59"/>
      <c r="C276" s="56"/>
      <c r="D276" s="92"/>
      <c r="E276" s="92"/>
      <c r="F276" s="56"/>
      <c r="G276" s="202"/>
      <c r="H276" s="198"/>
      <c r="I276" s="56"/>
      <c r="J276" s="56"/>
      <c r="K276" s="56"/>
      <c r="L276" s="56"/>
      <c r="M276" s="56"/>
      <c r="N276" s="56"/>
      <c r="O276" s="56"/>
      <c r="P276" s="56"/>
      <c r="Q276" s="56"/>
    </row>
    <row r="277" ht="14.25" customHeight="1">
      <c r="A277" s="56"/>
      <c r="B277" s="59"/>
      <c r="C277" s="56"/>
      <c r="D277" s="92"/>
      <c r="E277" s="92"/>
      <c r="F277" s="56"/>
      <c r="G277" s="202"/>
      <c r="H277" s="198"/>
      <c r="I277" s="56"/>
      <c r="J277" s="56"/>
      <c r="K277" s="56"/>
      <c r="L277" s="56"/>
      <c r="M277" s="56"/>
      <c r="N277" s="56"/>
      <c r="O277" s="56"/>
      <c r="P277" s="56"/>
      <c r="Q277" s="56"/>
    </row>
    <row r="278" ht="14.25" customHeight="1">
      <c r="A278" s="56"/>
      <c r="B278" s="59"/>
      <c r="C278" s="56"/>
      <c r="D278" s="92"/>
      <c r="E278" s="92"/>
      <c r="F278" s="56"/>
      <c r="G278" s="202"/>
      <c r="H278" s="198"/>
      <c r="I278" s="56"/>
      <c r="J278" s="56"/>
      <c r="K278" s="56"/>
      <c r="L278" s="56"/>
      <c r="M278" s="56"/>
      <c r="N278" s="56"/>
      <c r="O278" s="56"/>
      <c r="P278" s="56"/>
      <c r="Q278" s="56"/>
    </row>
    <row r="279" ht="14.25" customHeight="1">
      <c r="A279" s="56"/>
      <c r="B279" s="59"/>
      <c r="C279" s="56"/>
      <c r="D279" s="92"/>
      <c r="E279" s="92"/>
      <c r="F279" s="56"/>
      <c r="G279" s="202"/>
      <c r="H279" s="198"/>
      <c r="I279" s="56"/>
      <c r="J279" s="56"/>
      <c r="K279" s="56"/>
      <c r="L279" s="56"/>
      <c r="M279" s="56"/>
      <c r="N279" s="56"/>
      <c r="O279" s="56"/>
      <c r="P279" s="56"/>
      <c r="Q279" s="56"/>
    </row>
    <row r="280" ht="14.25" customHeight="1">
      <c r="A280" s="56"/>
      <c r="B280" s="59"/>
      <c r="C280" s="56"/>
      <c r="D280" s="92"/>
      <c r="E280" s="92"/>
      <c r="F280" s="56"/>
      <c r="G280" s="202"/>
      <c r="H280" s="198"/>
      <c r="I280" s="56"/>
      <c r="J280" s="56"/>
      <c r="K280" s="56"/>
      <c r="L280" s="56"/>
      <c r="M280" s="56"/>
      <c r="N280" s="56"/>
      <c r="O280" s="56"/>
      <c r="P280" s="56"/>
      <c r="Q280" s="56"/>
    </row>
    <row r="281" ht="14.25" customHeight="1">
      <c r="A281" s="56"/>
      <c r="B281" s="59"/>
      <c r="C281" s="56"/>
      <c r="D281" s="92"/>
      <c r="E281" s="92"/>
      <c r="F281" s="56"/>
      <c r="G281" s="202"/>
      <c r="H281" s="198"/>
      <c r="I281" s="56"/>
      <c r="J281" s="56"/>
      <c r="K281" s="56"/>
      <c r="L281" s="56"/>
      <c r="M281" s="56"/>
      <c r="N281" s="56"/>
      <c r="O281" s="56"/>
      <c r="P281" s="56"/>
      <c r="Q281" s="56"/>
    </row>
    <row r="282" ht="14.25" customHeight="1">
      <c r="A282" s="56"/>
      <c r="B282" s="59"/>
      <c r="C282" s="56"/>
      <c r="D282" s="92"/>
      <c r="E282" s="92"/>
      <c r="F282" s="56"/>
      <c r="G282" s="202"/>
      <c r="H282" s="198"/>
      <c r="I282" s="56"/>
      <c r="J282" s="56"/>
      <c r="K282" s="56"/>
      <c r="L282" s="56"/>
      <c r="M282" s="56"/>
      <c r="N282" s="56"/>
      <c r="O282" s="56"/>
      <c r="P282" s="56"/>
      <c r="Q282" s="56"/>
    </row>
    <row r="283" ht="14.25" customHeight="1">
      <c r="A283" s="56"/>
      <c r="B283" s="59"/>
      <c r="C283" s="56"/>
      <c r="D283" s="92"/>
      <c r="E283" s="92"/>
      <c r="F283" s="56"/>
      <c r="G283" s="202"/>
      <c r="H283" s="198"/>
      <c r="I283" s="56"/>
      <c r="J283" s="56"/>
      <c r="K283" s="56"/>
      <c r="L283" s="56"/>
      <c r="M283" s="56"/>
      <c r="N283" s="56"/>
      <c r="O283" s="56"/>
      <c r="P283" s="56"/>
      <c r="Q283" s="56"/>
    </row>
    <row r="284" ht="14.25" customHeight="1">
      <c r="A284" s="56"/>
      <c r="B284" s="59"/>
      <c r="C284" s="56"/>
      <c r="D284" s="92"/>
      <c r="E284" s="92"/>
      <c r="F284" s="56"/>
      <c r="G284" s="202"/>
      <c r="H284" s="198"/>
      <c r="I284" s="56"/>
      <c r="J284" s="56"/>
      <c r="K284" s="56"/>
      <c r="L284" s="56"/>
      <c r="M284" s="56"/>
      <c r="N284" s="56"/>
      <c r="O284" s="56"/>
      <c r="P284" s="56"/>
      <c r="Q284" s="56"/>
    </row>
    <row r="285" ht="14.25" customHeight="1">
      <c r="A285" s="56"/>
      <c r="B285" s="59"/>
      <c r="C285" s="56"/>
      <c r="D285" s="92"/>
      <c r="E285" s="92"/>
      <c r="F285" s="56"/>
      <c r="G285" s="202"/>
      <c r="H285" s="198"/>
      <c r="I285" s="56"/>
      <c r="J285" s="56"/>
      <c r="K285" s="56"/>
      <c r="L285" s="56"/>
      <c r="M285" s="56"/>
      <c r="N285" s="56"/>
      <c r="O285" s="56"/>
      <c r="P285" s="56"/>
      <c r="Q285" s="56"/>
    </row>
    <row r="286" ht="14.25" customHeight="1">
      <c r="A286" s="56"/>
      <c r="B286" s="59"/>
      <c r="C286" s="56"/>
      <c r="D286" s="92"/>
      <c r="E286" s="92"/>
      <c r="F286" s="56"/>
      <c r="G286" s="202"/>
      <c r="H286" s="198"/>
      <c r="I286" s="56"/>
      <c r="J286" s="56"/>
      <c r="K286" s="56"/>
      <c r="L286" s="56"/>
      <c r="M286" s="56"/>
      <c r="N286" s="56"/>
      <c r="O286" s="56"/>
      <c r="P286" s="56"/>
      <c r="Q286" s="56"/>
    </row>
    <row r="287" ht="14.25" customHeight="1">
      <c r="A287" s="56"/>
      <c r="B287" s="59"/>
      <c r="C287" s="56"/>
      <c r="D287" s="92"/>
      <c r="E287" s="92"/>
      <c r="F287" s="56"/>
      <c r="G287" s="202"/>
      <c r="H287" s="198"/>
      <c r="I287" s="56"/>
      <c r="J287" s="56"/>
      <c r="K287" s="56"/>
      <c r="L287" s="56"/>
      <c r="M287" s="56"/>
      <c r="N287" s="56"/>
      <c r="O287" s="56"/>
      <c r="P287" s="56"/>
      <c r="Q287" s="56"/>
    </row>
    <row r="288" ht="14.25" customHeight="1">
      <c r="A288" s="56"/>
      <c r="B288" s="59"/>
      <c r="C288" s="56"/>
      <c r="D288" s="92"/>
      <c r="E288" s="92"/>
      <c r="F288" s="56"/>
      <c r="G288" s="202"/>
      <c r="H288" s="198"/>
      <c r="I288" s="56"/>
      <c r="J288" s="56"/>
      <c r="K288" s="56"/>
      <c r="L288" s="56"/>
      <c r="M288" s="56"/>
      <c r="N288" s="56"/>
      <c r="O288" s="56"/>
      <c r="P288" s="56"/>
      <c r="Q288" s="56"/>
    </row>
    <row r="289" ht="14.25" customHeight="1">
      <c r="A289" s="56"/>
      <c r="B289" s="59"/>
      <c r="C289" s="56"/>
      <c r="D289" s="92"/>
      <c r="E289" s="92"/>
      <c r="F289" s="56"/>
      <c r="G289" s="202"/>
      <c r="H289" s="198"/>
      <c r="I289" s="56"/>
      <c r="J289" s="56"/>
      <c r="K289" s="56"/>
      <c r="L289" s="56"/>
      <c r="M289" s="56"/>
      <c r="N289" s="56"/>
      <c r="O289" s="56"/>
      <c r="P289" s="56"/>
      <c r="Q289" s="56"/>
    </row>
    <row r="290" ht="14.25" customHeight="1">
      <c r="A290" s="56"/>
      <c r="B290" s="59"/>
      <c r="C290" s="56"/>
      <c r="D290" s="92"/>
      <c r="E290" s="92"/>
      <c r="F290" s="56"/>
      <c r="G290" s="202"/>
      <c r="H290" s="198"/>
      <c r="I290" s="56"/>
      <c r="J290" s="56"/>
      <c r="K290" s="56"/>
      <c r="L290" s="56"/>
      <c r="M290" s="56"/>
      <c r="N290" s="56"/>
      <c r="O290" s="56"/>
      <c r="P290" s="56"/>
      <c r="Q290" s="56"/>
    </row>
    <row r="291" ht="14.25" customHeight="1">
      <c r="A291" s="56"/>
      <c r="B291" s="59"/>
      <c r="C291" s="56"/>
      <c r="D291" s="92"/>
      <c r="E291" s="92"/>
      <c r="F291" s="56"/>
      <c r="G291" s="202"/>
      <c r="H291" s="198"/>
      <c r="I291" s="56"/>
      <c r="J291" s="56"/>
      <c r="K291" s="56"/>
      <c r="L291" s="56"/>
      <c r="M291" s="56"/>
      <c r="N291" s="56"/>
      <c r="O291" s="56"/>
      <c r="P291" s="56"/>
      <c r="Q291" s="56"/>
    </row>
    <row r="292" ht="14.25" customHeight="1">
      <c r="A292" s="56"/>
      <c r="B292" s="59"/>
      <c r="C292" s="56"/>
      <c r="D292" s="92"/>
      <c r="E292" s="92"/>
      <c r="F292" s="56"/>
      <c r="G292" s="202"/>
      <c r="H292" s="198"/>
      <c r="I292" s="56"/>
      <c r="J292" s="56"/>
      <c r="K292" s="56"/>
      <c r="L292" s="56"/>
      <c r="M292" s="56"/>
      <c r="N292" s="56"/>
      <c r="O292" s="56"/>
      <c r="P292" s="56"/>
      <c r="Q292" s="56"/>
    </row>
    <row r="293" ht="14.25" customHeight="1">
      <c r="A293" s="56"/>
      <c r="B293" s="59"/>
      <c r="C293" s="56"/>
      <c r="D293" s="92"/>
      <c r="E293" s="92"/>
      <c r="F293" s="56"/>
      <c r="G293" s="202"/>
      <c r="H293" s="198"/>
      <c r="I293" s="56"/>
      <c r="J293" s="56"/>
      <c r="K293" s="56"/>
      <c r="L293" s="56"/>
      <c r="M293" s="56"/>
      <c r="N293" s="56"/>
      <c r="O293" s="56"/>
      <c r="P293" s="56"/>
      <c r="Q293" s="56"/>
    </row>
    <row r="294" ht="14.25" customHeight="1">
      <c r="A294" s="56"/>
      <c r="B294" s="59"/>
      <c r="C294" s="56"/>
      <c r="D294" s="92"/>
      <c r="E294" s="92"/>
      <c r="F294" s="56"/>
      <c r="G294" s="202"/>
      <c r="H294" s="198"/>
      <c r="I294" s="56"/>
      <c r="J294" s="56"/>
      <c r="K294" s="56"/>
      <c r="L294" s="56"/>
      <c r="M294" s="56"/>
      <c r="N294" s="56"/>
      <c r="O294" s="56"/>
      <c r="P294" s="56"/>
      <c r="Q294" s="56"/>
    </row>
    <row r="295" ht="14.25" customHeight="1">
      <c r="A295" s="56"/>
      <c r="B295" s="59"/>
      <c r="C295" s="56"/>
      <c r="D295" s="92"/>
      <c r="E295" s="92"/>
      <c r="F295" s="56"/>
      <c r="G295" s="202"/>
      <c r="H295" s="198"/>
      <c r="I295" s="56"/>
      <c r="J295" s="56"/>
      <c r="K295" s="56"/>
      <c r="L295" s="56"/>
      <c r="M295" s="56"/>
      <c r="N295" s="56"/>
      <c r="O295" s="56"/>
      <c r="P295" s="56"/>
      <c r="Q295" s="56"/>
    </row>
    <row r="296" ht="14.25" customHeight="1">
      <c r="A296" s="56"/>
      <c r="B296" s="59"/>
      <c r="C296" s="56"/>
      <c r="D296" s="92"/>
      <c r="E296" s="92"/>
      <c r="F296" s="56"/>
      <c r="G296" s="202"/>
      <c r="H296" s="198"/>
      <c r="I296" s="56"/>
      <c r="J296" s="56"/>
      <c r="K296" s="56"/>
      <c r="L296" s="56"/>
      <c r="M296" s="56"/>
      <c r="N296" s="56"/>
      <c r="O296" s="56"/>
      <c r="P296" s="56"/>
      <c r="Q296" s="56"/>
    </row>
    <row r="297" ht="14.25" customHeight="1">
      <c r="A297" s="56"/>
      <c r="B297" s="59"/>
      <c r="C297" s="56"/>
      <c r="D297" s="92"/>
      <c r="E297" s="92"/>
      <c r="F297" s="56"/>
      <c r="G297" s="202"/>
      <c r="H297" s="198"/>
      <c r="I297" s="56"/>
      <c r="J297" s="56"/>
      <c r="K297" s="56"/>
      <c r="L297" s="56"/>
      <c r="M297" s="56"/>
      <c r="N297" s="56"/>
      <c r="O297" s="56"/>
      <c r="P297" s="56"/>
      <c r="Q297" s="56"/>
    </row>
    <row r="298" ht="14.25" customHeight="1">
      <c r="A298" s="56"/>
      <c r="B298" s="59"/>
      <c r="C298" s="56"/>
      <c r="D298" s="92"/>
      <c r="E298" s="92"/>
      <c r="F298" s="56"/>
      <c r="G298" s="202"/>
      <c r="H298" s="198"/>
      <c r="I298" s="56"/>
      <c r="J298" s="56"/>
      <c r="K298" s="56"/>
      <c r="L298" s="56"/>
      <c r="M298" s="56"/>
      <c r="N298" s="56"/>
      <c r="O298" s="56"/>
      <c r="P298" s="56"/>
      <c r="Q298" s="56"/>
    </row>
    <row r="299" ht="14.25" customHeight="1">
      <c r="A299" s="56"/>
      <c r="B299" s="59"/>
      <c r="C299" s="56"/>
      <c r="D299" s="92"/>
      <c r="E299" s="92"/>
      <c r="F299" s="56"/>
      <c r="G299" s="202"/>
      <c r="H299" s="198"/>
      <c r="I299" s="56"/>
      <c r="J299" s="56"/>
      <c r="K299" s="56"/>
      <c r="L299" s="56"/>
      <c r="M299" s="56"/>
      <c r="N299" s="56"/>
      <c r="O299" s="56"/>
      <c r="P299" s="56"/>
      <c r="Q299" s="56"/>
    </row>
    <row r="300" ht="14.25" customHeight="1">
      <c r="A300" s="56"/>
      <c r="B300" s="59"/>
      <c r="C300" s="56"/>
      <c r="D300" s="92"/>
      <c r="E300" s="92"/>
      <c r="F300" s="56"/>
      <c r="G300" s="202"/>
      <c r="H300" s="198"/>
      <c r="I300" s="56"/>
      <c r="J300" s="56"/>
      <c r="K300" s="56"/>
      <c r="L300" s="56"/>
      <c r="M300" s="56"/>
      <c r="N300" s="56"/>
      <c r="O300" s="56"/>
      <c r="P300" s="56"/>
      <c r="Q300" s="56"/>
    </row>
    <row r="301" ht="14.25" customHeight="1">
      <c r="A301" s="56"/>
      <c r="B301" s="59"/>
      <c r="C301" s="56"/>
      <c r="D301" s="92"/>
      <c r="E301" s="92"/>
      <c r="F301" s="56"/>
      <c r="G301" s="202"/>
      <c r="H301" s="198"/>
      <c r="I301" s="56"/>
      <c r="J301" s="56"/>
      <c r="K301" s="56"/>
      <c r="L301" s="56"/>
      <c r="M301" s="56"/>
      <c r="N301" s="56"/>
      <c r="O301" s="56"/>
      <c r="P301" s="56"/>
      <c r="Q301" s="56"/>
    </row>
    <row r="302" ht="14.25" customHeight="1">
      <c r="A302" s="56"/>
      <c r="B302" s="59"/>
      <c r="C302" s="56"/>
      <c r="D302" s="92"/>
      <c r="E302" s="92"/>
      <c r="F302" s="56"/>
      <c r="G302" s="202"/>
      <c r="H302" s="198"/>
      <c r="I302" s="56"/>
      <c r="J302" s="56"/>
      <c r="K302" s="56"/>
      <c r="L302" s="56"/>
      <c r="M302" s="56"/>
      <c r="N302" s="56"/>
      <c r="O302" s="56"/>
      <c r="P302" s="56"/>
      <c r="Q302" s="56"/>
    </row>
    <row r="303" ht="14.25" customHeight="1">
      <c r="A303" s="56"/>
      <c r="B303" s="59"/>
      <c r="C303" s="56"/>
      <c r="D303" s="92"/>
      <c r="E303" s="92"/>
      <c r="F303" s="56"/>
      <c r="G303" s="202"/>
      <c r="H303" s="198"/>
      <c r="I303" s="56"/>
      <c r="J303" s="56"/>
      <c r="K303" s="56"/>
      <c r="L303" s="56"/>
      <c r="M303" s="56"/>
      <c r="N303" s="56"/>
      <c r="O303" s="56"/>
      <c r="P303" s="56"/>
      <c r="Q303" s="56"/>
    </row>
    <row r="304" ht="14.25" customHeight="1">
      <c r="A304" s="56"/>
      <c r="B304" s="59"/>
      <c r="C304" s="56"/>
      <c r="D304" s="92"/>
      <c r="E304" s="92"/>
      <c r="F304" s="56"/>
      <c r="G304" s="202"/>
      <c r="H304" s="198"/>
      <c r="I304" s="56"/>
      <c r="J304" s="56"/>
      <c r="K304" s="56"/>
      <c r="L304" s="56"/>
      <c r="M304" s="56"/>
      <c r="N304" s="56"/>
      <c r="O304" s="56"/>
      <c r="P304" s="56"/>
      <c r="Q304" s="56"/>
    </row>
    <row r="305" ht="14.25" customHeight="1">
      <c r="A305" s="56"/>
      <c r="B305" s="59"/>
      <c r="C305" s="56"/>
      <c r="D305" s="92"/>
      <c r="E305" s="92"/>
      <c r="F305" s="56"/>
      <c r="G305" s="202"/>
      <c r="H305" s="198"/>
      <c r="I305" s="56"/>
      <c r="J305" s="56"/>
      <c r="K305" s="56"/>
      <c r="L305" s="56"/>
      <c r="M305" s="56"/>
      <c r="N305" s="56"/>
      <c r="O305" s="56"/>
      <c r="P305" s="56"/>
      <c r="Q305" s="56"/>
    </row>
    <row r="306" ht="14.25" customHeight="1">
      <c r="A306" s="56"/>
      <c r="B306" s="59"/>
      <c r="C306" s="56"/>
      <c r="D306" s="92"/>
      <c r="E306" s="92"/>
      <c r="F306" s="56"/>
      <c r="G306" s="202"/>
      <c r="H306" s="198"/>
      <c r="I306" s="56"/>
      <c r="J306" s="56"/>
      <c r="K306" s="56"/>
      <c r="L306" s="56"/>
      <c r="M306" s="56"/>
      <c r="N306" s="56"/>
      <c r="O306" s="56"/>
      <c r="P306" s="56"/>
      <c r="Q306" s="56"/>
    </row>
    <row r="307" ht="14.25" customHeight="1">
      <c r="A307" s="56"/>
      <c r="B307" s="59"/>
      <c r="C307" s="56"/>
      <c r="D307" s="92"/>
      <c r="E307" s="92"/>
      <c r="F307" s="56"/>
      <c r="G307" s="202"/>
      <c r="H307" s="198"/>
      <c r="I307" s="56"/>
      <c r="J307" s="56"/>
      <c r="K307" s="56"/>
      <c r="L307" s="56"/>
      <c r="M307" s="56"/>
      <c r="N307" s="56"/>
      <c r="O307" s="56"/>
      <c r="P307" s="56"/>
      <c r="Q307" s="56"/>
    </row>
    <row r="308" ht="14.25" customHeight="1">
      <c r="A308" s="56"/>
      <c r="B308" s="59"/>
      <c r="C308" s="56"/>
      <c r="D308" s="92"/>
      <c r="E308" s="92"/>
      <c r="F308" s="56"/>
      <c r="G308" s="202"/>
      <c r="H308" s="198"/>
      <c r="I308" s="56"/>
      <c r="J308" s="56"/>
      <c r="K308" s="56"/>
      <c r="L308" s="56"/>
      <c r="M308" s="56"/>
      <c r="N308" s="56"/>
      <c r="O308" s="56"/>
      <c r="P308" s="56"/>
      <c r="Q308" s="56"/>
    </row>
    <row r="309" ht="14.25" customHeight="1">
      <c r="A309" s="56"/>
      <c r="B309" s="59"/>
      <c r="C309" s="56"/>
      <c r="D309" s="92"/>
      <c r="E309" s="92"/>
      <c r="F309" s="56"/>
      <c r="G309" s="202"/>
      <c r="H309" s="198"/>
      <c r="I309" s="56"/>
      <c r="J309" s="56"/>
      <c r="K309" s="56"/>
      <c r="L309" s="56"/>
      <c r="M309" s="56"/>
      <c r="N309" s="56"/>
      <c r="O309" s="56"/>
      <c r="P309" s="56"/>
      <c r="Q309" s="56"/>
    </row>
    <row r="310" ht="14.25" customHeight="1">
      <c r="A310" s="56"/>
      <c r="B310" s="59"/>
      <c r="C310" s="56"/>
      <c r="D310" s="92"/>
      <c r="E310" s="92"/>
      <c r="F310" s="56"/>
      <c r="G310" s="202"/>
      <c r="H310" s="198"/>
      <c r="I310" s="56"/>
      <c r="J310" s="56"/>
      <c r="K310" s="56"/>
      <c r="L310" s="56"/>
      <c r="M310" s="56"/>
      <c r="N310" s="56"/>
      <c r="O310" s="56"/>
      <c r="P310" s="56"/>
      <c r="Q310" s="56"/>
    </row>
    <row r="311" ht="14.25" customHeight="1">
      <c r="A311" s="56"/>
      <c r="B311" s="59"/>
      <c r="C311" s="56"/>
      <c r="D311" s="92"/>
      <c r="E311" s="92"/>
      <c r="F311" s="56"/>
      <c r="G311" s="202"/>
      <c r="H311" s="198"/>
      <c r="I311" s="56"/>
      <c r="J311" s="56"/>
      <c r="K311" s="56"/>
      <c r="L311" s="56"/>
      <c r="M311" s="56"/>
      <c r="N311" s="56"/>
      <c r="O311" s="56"/>
      <c r="P311" s="56"/>
      <c r="Q311" s="56"/>
    </row>
    <row r="312" ht="14.25" customHeight="1">
      <c r="A312" s="56"/>
      <c r="B312" s="59"/>
      <c r="C312" s="56"/>
      <c r="D312" s="92"/>
      <c r="E312" s="92"/>
      <c r="F312" s="56"/>
      <c r="G312" s="202"/>
      <c r="H312" s="198"/>
      <c r="I312" s="56"/>
      <c r="J312" s="56"/>
      <c r="K312" s="56"/>
      <c r="L312" s="56"/>
      <c r="M312" s="56"/>
      <c r="N312" s="56"/>
      <c r="O312" s="56"/>
      <c r="P312" s="56"/>
      <c r="Q312" s="56"/>
    </row>
    <row r="313" ht="14.25" customHeight="1">
      <c r="A313" s="56"/>
      <c r="B313" s="59"/>
      <c r="C313" s="56"/>
      <c r="D313" s="92"/>
      <c r="E313" s="92"/>
      <c r="F313" s="56"/>
      <c r="G313" s="202"/>
      <c r="H313" s="198"/>
      <c r="I313" s="56"/>
      <c r="J313" s="56"/>
      <c r="K313" s="56"/>
      <c r="L313" s="56"/>
      <c r="M313" s="56"/>
      <c r="N313" s="56"/>
      <c r="O313" s="56"/>
      <c r="P313" s="56"/>
      <c r="Q313" s="56"/>
    </row>
    <row r="314" ht="14.25" customHeight="1">
      <c r="A314" s="56"/>
      <c r="B314" s="59"/>
      <c r="C314" s="56"/>
      <c r="D314" s="92"/>
      <c r="E314" s="92"/>
      <c r="F314" s="56"/>
      <c r="G314" s="202"/>
      <c r="H314" s="198"/>
      <c r="I314" s="56"/>
      <c r="J314" s="56"/>
      <c r="K314" s="56"/>
      <c r="L314" s="56"/>
      <c r="M314" s="56"/>
      <c r="N314" s="56"/>
      <c r="O314" s="56"/>
      <c r="P314" s="56"/>
      <c r="Q314" s="56"/>
    </row>
    <row r="315" ht="14.25" customHeight="1">
      <c r="A315" s="56"/>
      <c r="B315" s="59"/>
      <c r="C315" s="56"/>
      <c r="D315" s="92"/>
      <c r="E315" s="92"/>
      <c r="F315" s="56"/>
      <c r="G315" s="202"/>
      <c r="H315" s="198"/>
      <c r="I315" s="56"/>
      <c r="J315" s="56"/>
      <c r="K315" s="56"/>
      <c r="L315" s="56"/>
      <c r="M315" s="56"/>
      <c r="N315" s="56"/>
      <c r="O315" s="56"/>
      <c r="P315" s="56"/>
      <c r="Q315" s="56"/>
    </row>
    <row r="316" ht="14.25" customHeight="1">
      <c r="A316" s="56"/>
      <c r="B316" s="59"/>
      <c r="C316" s="56"/>
      <c r="D316" s="92"/>
      <c r="E316" s="92"/>
      <c r="F316" s="56"/>
      <c r="G316" s="202"/>
      <c r="H316" s="198"/>
      <c r="I316" s="56"/>
      <c r="J316" s="56"/>
      <c r="K316" s="56"/>
      <c r="L316" s="56"/>
      <c r="M316" s="56"/>
      <c r="N316" s="56"/>
      <c r="O316" s="56"/>
      <c r="P316" s="56"/>
      <c r="Q316" s="56"/>
    </row>
    <row r="317" ht="14.25" customHeight="1">
      <c r="A317" s="56"/>
      <c r="B317" s="59"/>
      <c r="C317" s="56"/>
      <c r="D317" s="92"/>
      <c r="E317" s="92"/>
      <c r="F317" s="56"/>
      <c r="G317" s="202"/>
      <c r="H317" s="198"/>
      <c r="I317" s="56"/>
      <c r="J317" s="56"/>
      <c r="K317" s="56"/>
      <c r="L317" s="56"/>
      <c r="M317" s="56"/>
      <c r="N317" s="56"/>
      <c r="O317" s="56"/>
      <c r="P317" s="56"/>
      <c r="Q317" s="56"/>
    </row>
    <row r="318" ht="14.25" customHeight="1">
      <c r="A318" s="56"/>
      <c r="B318" s="59"/>
      <c r="C318" s="56"/>
      <c r="D318" s="92"/>
      <c r="E318" s="92"/>
      <c r="F318" s="56"/>
      <c r="G318" s="202"/>
      <c r="H318" s="198"/>
      <c r="I318" s="56"/>
      <c r="J318" s="56"/>
      <c r="K318" s="56"/>
      <c r="L318" s="56"/>
      <c r="M318" s="56"/>
      <c r="N318" s="56"/>
      <c r="O318" s="56"/>
      <c r="P318" s="56"/>
      <c r="Q318" s="56"/>
    </row>
    <row r="319" ht="14.25" customHeight="1">
      <c r="A319" s="56"/>
      <c r="B319" s="59"/>
      <c r="C319" s="56"/>
      <c r="D319" s="92"/>
      <c r="E319" s="92"/>
      <c r="F319" s="56"/>
      <c r="G319" s="202"/>
      <c r="H319" s="198"/>
      <c r="I319" s="56"/>
      <c r="J319" s="56"/>
      <c r="K319" s="56"/>
      <c r="L319" s="56"/>
      <c r="M319" s="56"/>
      <c r="N319" s="56"/>
      <c r="O319" s="56"/>
      <c r="P319" s="56"/>
      <c r="Q319" s="56"/>
    </row>
    <row r="320" ht="14.25" customHeight="1">
      <c r="A320" s="56"/>
      <c r="B320" s="59"/>
      <c r="C320" s="56"/>
      <c r="D320" s="92"/>
      <c r="E320" s="92"/>
      <c r="F320" s="56"/>
      <c r="G320" s="202"/>
      <c r="H320" s="198"/>
      <c r="I320" s="56"/>
      <c r="J320" s="56"/>
      <c r="K320" s="56"/>
      <c r="L320" s="56"/>
      <c r="M320" s="56"/>
      <c r="N320" s="56"/>
      <c r="O320" s="56"/>
      <c r="P320" s="56"/>
      <c r="Q320" s="56"/>
    </row>
    <row r="321" ht="14.25" customHeight="1">
      <c r="A321" s="56"/>
      <c r="B321" s="59"/>
      <c r="C321" s="56"/>
      <c r="D321" s="92"/>
      <c r="E321" s="92"/>
      <c r="F321" s="56"/>
      <c r="G321" s="202"/>
      <c r="H321" s="198"/>
      <c r="I321" s="56"/>
      <c r="J321" s="56"/>
      <c r="K321" s="56"/>
      <c r="L321" s="56"/>
      <c r="M321" s="56"/>
      <c r="N321" s="56"/>
      <c r="O321" s="56"/>
      <c r="P321" s="56"/>
      <c r="Q321" s="56"/>
    </row>
    <row r="322" ht="14.25" customHeight="1">
      <c r="A322" s="56"/>
      <c r="B322" s="59"/>
      <c r="C322" s="56"/>
      <c r="D322" s="92"/>
      <c r="E322" s="92"/>
      <c r="F322" s="56"/>
      <c r="G322" s="202"/>
      <c r="H322" s="198"/>
      <c r="I322" s="56"/>
      <c r="J322" s="56"/>
      <c r="K322" s="56"/>
      <c r="L322" s="56"/>
      <c r="M322" s="56"/>
      <c r="N322" s="56"/>
      <c r="O322" s="56"/>
      <c r="P322" s="56"/>
      <c r="Q322" s="56"/>
    </row>
    <row r="323" ht="14.25" customHeight="1">
      <c r="A323" s="56"/>
      <c r="B323" s="59"/>
      <c r="C323" s="56"/>
      <c r="D323" s="92"/>
      <c r="E323" s="92"/>
      <c r="F323" s="56"/>
      <c r="G323" s="202"/>
      <c r="H323" s="198"/>
      <c r="I323" s="56"/>
      <c r="J323" s="56"/>
      <c r="K323" s="56"/>
      <c r="L323" s="56"/>
      <c r="M323" s="56"/>
      <c r="N323" s="56"/>
      <c r="O323" s="56"/>
      <c r="P323" s="56"/>
      <c r="Q323" s="56"/>
    </row>
    <row r="324" ht="14.25" customHeight="1">
      <c r="A324" s="56"/>
      <c r="B324" s="59"/>
      <c r="C324" s="56"/>
      <c r="D324" s="92"/>
      <c r="E324" s="92"/>
      <c r="F324" s="56"/>
      <c r="G324" s="202"/>
      <c r="H324" s="198"/>
      <c r="I324" s="56"/>
      <c r="J324" s="56"/>
      <c r="K324" s="56"/>
      <c r="L324" s="56"/>
      <c r="M324" s="56"/>
      <c r="N324" s="56"/>
      <c r="O324" s="56"/>
      <c r="P324" s="56"/>
      <c r="Q324" s="56"/>
    </row>
    <row r="325" ht="14.25" customHeight="1">
      <c r="A325" s="56"/>
      <c r="B325" s="59"/>
      <c r="C325" s="56"/>
      <c r="D325" s="92"/>
      <c r="E325" s="92"/>
      <c r="F325" s="56"/>
      <c r="G325" s="202"/>
      <c r="H325" s="198"/>
      <c r="I325" s="56"/>
      <c r="J325" s="56"/>
      <c r="K325" s="56"/>
      <c r="L325" s="56"/>
      <c r="M325" s="56"/>
      <c r="N325" s="56"/>
      <c r="O325" s="56"/>
      <c r="P325" s="56"/>
      <c r="Q325" s="56"/>
    </row>
    <row r="326" ht="14.25" customHeight="1">
      <c r="A326" s="56"/>
      <c r="B326" s="59"/>
      <c r="C326" s="56"/>
      <c r="D326" s="92"/>
      <c r="E326" s="92"/>
      <c r="F326" s="56"/>
      <c r="G326" s="202"/>
      <c r="H326" s="198"/>
      <c r="I326" s="56"/>
      <c r="J326" s="56"/>
      <c r="K326" s="56"/>
      <c r="L326" s="56"/>
      <c r="M326" s="56"/>
      <c r="N326" s="56"/>
      <c r="O326" s="56"/>
      <c r="P326" s="56"/>
      <c r="Q326" s="56"/>
    </row>
    <row r="327" ht="14.25" customHeight="1">
      <c r="A327" s="56"/>
      <c r="B327" s="59"/>
      <c r="C327" s="56"/>
      <c r="D327" s="92"/>
      <c r="E327" s="92"/>
      <c r="F327" s="56"/>
      <c r="G327" s="202"/>
      <c r="H327" s="198"/>
      <c r="I327" s="56"/>
      <c r="J327" s="56"/>
      <c r="K327" s="56"/>
      <c r="L327" s="56"/>
      <c r="M327" s="56"/>
      <c r="N327" s="56"/>
      <c r="O327" s="56"/>
      <c r="P327" s="56"/>
      <c r="Q327" s="56"/>
    </row>
    <row r="328" ht="14.25" customHeight="1">
      <c r="A328" s="56"/>
      <c r="B328" s="59"/>
      <c r="C328" s="56"/>
      <c r="D328" s="92"/>
      <c r="E328" s="92"/>
      <c r="F328" s="56"/>
      <c r="G328" s="202"/>
      <c r="H328" s="198"/>
      <c r="I328" s="56"/>
      <c r="J328" s="56"/>
      <c r="K328" s="56"/>
      <c r="L328" s="56"/>
      <c r="M328" s="56"/>
      <c r="N328" s="56"/>
      <c r="O328" s="56"/>
      <c r="P328" s="56"/>
      <c r="Q328" s="56"/>
    </row>
    <row r="329" ht="14.25" customHeight="1">
      <c r="A329" s="56"/>
      <c r="B329" s="59"/>
      <c r="C329" s="56"/>
      <c r="D329" s="92"/>
      <c r="E329" s="92"/>
      <c r="F329" s="56"/>
      <c r="G329" s="202"/>
      <c r="H329" s="198"/>
      <c r="I329" s="56"/>
      <c r="J329" s="56"/>
      <c r="K329" s="56"/>
      <c r="L329" s="56"/>
      <c r="M329" s="56"/>
      <c r="N329" s="56"/>
      <c r="O329" s="56"/>
      <c r="P329" s="56"/>
      <c r="Q329" s="56"/>
    </row>
    <row r="330" ht="14.25" customHeight="1">
      <c r="A330" s="56"/>
      <c r="B330" s="59"/>
      <c r="C330" s="56"/>
      <c r="D330" s="92"/>
      <c r="E330" s="92"/>
      <c r="F330" s="56"/>
      <c r="G330" s="202"/>
      <c r="H330" s="198"/>
      <c r="I330" s="56"/>
      <c r="J330" s="56"/>
      <c r="K330" s="56"/>
      <c r="L330" s="56"/>
      <c r="M330" s="56"/>
      <c r="N330" s="56"/>
      <c r="O330" s="56"/>
      <c r="P330" s="56"/>
      <c r="Q330" s="56"/>
    </row>
    <row r="331" ht="14.25" customHeight="1">
      <c r="A331" s="56"/>
      <c r="B331" s="59"/>
      <c r="C331" s="56"/>
      <c r="D331" s="92"/>
      <c r="E331" s="92"/>
      <c r="F331" s="56"/>
      <c r="G331" s="202"/>
      <c r="H331" s="198"/>
      <c r="I331" s="56"/>
      <c r="J331" s="56"/>
      <c r="K331" s="56"/>
      <c r="L331" s="56"/>
      <c r="M331" s="56"/>
      <c r="N331" s="56"/>
      <c r="O331" s="56"/>
      <c r="P331" s="56"/>
      <c r="Q331" s="56"/>
    </row>
    <row r="332" ht="14.25" customHeight="1">
      <c r="A332" s="56"/>
      <c r="B332" s="59"/>
      <c r="C332" s="56"/>
      <c r="D332" s="92"/>
      <c r="E332" s="92"/>
      <c r="F332" s="56"/>
      <c r="G332" s="202"/>
      <c r="H332" s="198"/>
      <c r="I332" s="56"/>
      <c r="J332" s="56"/>
      <c r="K332" s="56"/>
      <c r="L332" s="56"/>
      <c r="M332" s="56"/>
      <c r="N332" s="56"/>
      <c r="O332" s="56"/>
      <c r="P332" s="56"/>
      <c r="Q332" s="56"/>
    </row>
    <row r="333" ht="14.25" customHeight="1">
      <c r="A333" s="56"/>
      <c r="B333" s="59"/>
      <c r="C333" s="56"/>
      <c r="D333" s="92"/>
      <c r="E333" s="92"/>
      <c r="F333" s="56"/>
      <c r="G333" s="202"/>
      <c r="H333" s="198"/>
      <c r="I333" s="56"/>
      <c r="J333" s="56"/>
      <c r="K333" s="56"/>
      <c r="L333" s="56"/>
      <c r="M333" s="56"/>
      <c r="N333" s="56"/>
      <c r="O333" s="56"/>
      <c r="P333" s="56"/>
      <c r="Q333" s="56"/>
    </row>
    <row r="334" ht="14.25" customHeight="1">
      <c r="A334" s="56"/>
      <c r="B334" s="59"/>
      <c r="C334" s="56"/>
      <c r="D334" s="92"/>
      <c r="E334" s="92"/>
      <c r="F334" s="56"/>
      <c r="G334" s="202"/>
      <c r="H334" s="198"/>
      <c r="I334" s="56"/>
      <c r="J334" s="56"/>
      <c r="K334" s="56"/>
      <c r="L334" s="56"/>
      <c r="M334" s="56"/>
      <c r="N334" s="56"/>
      <c r="O334" s="56"/>
      <c r="P334" s="56"/>
      <c r="Q334" s="56"/>
    </row>
    <row r="335" ht="14.25" customHeight="1">
      <c r="A335" s="56"/>
      <c r="B335" s="59"/>
      <c r="C335" s="56"/>
      <c r="D335" s="92"/>
      <c r="E335" s="92"/>
      <c r="F335" s="56"/>
      <c r="G335" s="202"/>
      <c r="H335" s="198"/>
      <c r="I335" s="56"/>
      <c r="J335" s="56"/>
      <c r="K335" s="56"/>
      <c r="L335" s="56"/>
      <c r="M335" s="56"/>
      <c r="N335" s="56"/>
      <c r="O335" s="56"/>
      <c r="P335" s="56"/>
      <c r="Q335" s="56"/>
    </row>
    <row r="336" ht="14.25" customHeight="1">
      <c r="A336" s="56"/>
      <c r="B336" s="59"/>
      <c r="C336" s="56"/>
      <c r="D336" s="92"/>
      <c r="E336" s="92"/>
      <c r="F336" s="56"/>
      <c r="G336" s="202"/>
      <c r="H336" s="198"/>
      <c r="I336" s="56"/>
      <c r="J336" s="56"/>
      <c r="K336" s="56"/>
      <c r="L336" s="56"/>
      <c r="M336" s="56"/>
      <c r="N336" s="56"/>
      <c r="O336" s="56"/>
      <c r="P336" s="56"/>
      <c r="Q336" s="56"/>
    </row>
    <row r="337" ht="14.25" customHeight="1">
      <c r="A337" s="56"/>
      <c r="B337" s="59"/>
      <c r="C337" s="56"/>
      <c r="D337" s="92"/>
      <c r="E337" s="92"/>
      <c r="F337" s="56"/>
      <c r="G337" s="202"/>
      <c r="H337" s="198"/>
      <c r="I337" s="56"/>
      <c r="J337" s="56"/>
      <c r="K337" s="56"/>
      <c r="L337" s="56"/>
      <c r="M337" s="56"/>
      <c r="N337" s="56"/>
      <c r="O337" s="56"/>
      <c r="P337" s="56"/>
      <c r="Q337" s="56"/>
    </row>
    <row r="338" ht="14.25" customHeight="1">
      <c r="A338" s="56"/>
      <c r="B338" s="59"/>
      <c r="C338" s="56"/>
      <c r="D338" s="92"/>
      <c r="E338" s="92"/>
      <c r="F338" s="56"/>
      <c r="G338" s="202"/>
      <c r="H338" s="198"/>
      <c r="I338" s="56"/>
      <c r="J338" s="56"/>
      <c r="K338" s="56"/>
      <c r="L338" s="56"/>
      <c r="M338" s="56"/>
      <c r="N338" s="56"/>
      <c r="O338" s="56"/>
      <c r="P338" s="56"/>
      <c r="Q338" s="56"/>
    </row>
    <row r="339" ht="14.25" customHeight="1">
      <c r="A339" s="56"/>
      <c r="B339" s="59"/>
      <c r="C339" s="56"/>
      <c r="D339" s="92"/>
      <c r="E339" s="92"/>
      <c r="F339" s="56"/>
      <c r="G339" s="202"/>
      <c r="H339" s="198"/>
      <c r="I339" s="56"/>
      <c r="J339" s="56"/>
      <c r="K339" s="56"/>
      <c r="L339" s="56"/>
      <c r="M339" s="56"/>
      <c r="N339" s="56"/>
      <c r="O339" s="56"/>
      <c r="P339" s="56"/>
      <c r="Q339" s="56"/>
    </row>
    <row r="340" ht="14.25" customHeight="1">
      <c r="A340" s="56"/>
      <c r="B340" s="59"/>
      <c r="C340" s="56"/>
      <c r="D340" s="92"/>
      <c r="E340" s="92"/>
      <c r="F340" s="56"/>
      <c r="G340" s="202"/>
      <c r="H340" s="198"/>
      <c r="I340" s="56"/>
      <c r="J340" s="56"/>
      <c r="K340" s="56"/>
      <c r="L340" s="56"/>
      <c r="M340" s="56"/>
      <c r="N340" s="56"/>
      <c r="O340" s="56"/>
      <c r="P340" s="56"/>
      <c r="Q340" s="56"/>
    </row>
    <row r="341" ht="14.25" customHeight="1">
      <c r="A341" s="56"/>
      <c r="B341" s="59"/>
      <c r="C341" s="56"/>
      <c r="D341" s="92"/>
      <c r="E341" s="92"/>
      <c r="F341" s="56"/>
      <c r="G341" s="202"/>
      <c r="H341" s="198"/>
      <c r="I341" s="56"/>
      <c r="J341" s="56"/>
      <c r="K341" s="56"/>
      <c r="L341" s="56"/>
      <c r="M341" s="56"/>
      <c r="N341" s="56"/>
      <c r="O341" s="56"/>
      <c r="P341" s="56"/>
      <c r="Q341" s="56"/>
    </row>
    <row r="342" ht="14.25" customHeight="1">
      <c r="A342" s="56"/>
      <c r="B342" s="59"/>
      <c r="C342" s="56"/>
      <c r="D342" s="92"/>
      <c r="E342" s="92"/>
      <c r="F342" s="56"/>
      <c r="G342" s="202"/>
      <c r="H342" s="198"/>
      <c r="I342" s="56"/>
      <c r="J342" s="56"/>
      <c r="K342" s="56"/>
      <c r="L342" s="56"/>
      <c r="M342" s="56"/>
      <c r="N342" s="56"/>
      <c r="O342" s="56"/>
      <c r="P342" s="56"/>
      <c r="Q342" s="56"/>
    </row>
    <row r="343" ht="14.25" customHeight="1">
      <c r="A343" s="56"/>
      <c r="B343" s="59"/>
      <c r="C343" s="56"/>
      <c r="D343" s="92"/>
      <c r="E343" s="92"/>
      <c r="F343" s="56"/>
      <c r="G343" s="202"/>
      <c r="H343" s="198"/>
      <c r="I343" s="56"/>
      <c r="J343" s="56"/>
      <c r="K343" s="56"/>
      <c r="L343" s="56"/>
      <c r="M343" s="56"/>
      <c r="N343" s="56"/>
      <c r="O343" s="56"/>
      <c r="P343" s="56"/>
      <c r="Q343" s="56"/>
    </row>
    <row r="344" ht="14.25" customHeight="1">
      <c r="A344" s="56"/>
      <c r="B344" s="59"/>
      <c r="C344" s="56"/>
      <c r="D344" s="92"/>
      <c r="E344" s="92"/>
      <c r="F344" s="56"/>
      <c r="G344" s="202"/>
      <c r="H344" s="198"/>
      <c r="I344" s="56"/>
      <c r="J344" s="56"/>
      <c r="K344" s="56"/>
      <c r="L344" s="56"/>
      <c r="M344" s="56"/>
      <c r="N344" s="56"/>
      <c r="O344" s="56"/>
      <c r="P344" s="56"/>
      <c r="Q344" s="56"/>
    </row>
    <row r="345" ht="14.25" customHeight="1">
      <c r="A345" s="56"/>
      <c r="B345" s="59"/>
      <c r="C345" s="56"/>
      <c r="D345" s="92"/>
      <c r="E345" s="92"/>
      <c r="F345" s="56"/>
      <c r="G345" s="202"/>
      <c r="H345" s="198"/>
      <c r="I345" s="56"/>
      <c r="J345" s="56"/>
      <c r="K345" s="56"/>
      <c r="L345" s="56"/>
      <c r="M345" s="56"/>
      <c r="N345" s="56"/>
      <c r="O345" s="56"/>
      <c r="P345" s="56"/>
      <c r="Q345" s="56"/>
    </row>
    <row r="346" ht="14.25" customHeight="1">
      <c r="A346" s="56"/>
      <c r="B346" s="59"/>
      <c r="C346" s="56"/>
      <c r="D346" s="92"/>
      <c r="E346" s="92"/>
      <c r="F346" s="56"/>
      <c r="G346" s="202"/>
      <c r="H346" s="198"/>
      <c r="I346" s="56"/>
      <c r="J346" s="56"/>
      <c r="K346" s="56"/>
      <c r="L346" s="56"/>
      <c r="M346" s="56"/>
      <c r="N346" s="56"/>
      <c r="O346" s="56"/>
      <c r="P346" s="56"/>
      <c r="Q346" s="56"/>
    </row>
    <row r="347" ht="14.25" customHeight="1">
      <c r="A347" s="56"/>
      <c r="B347" s="59"/>
      <c r="C347" s="56"/>
      <c r="D347" s="92"/>
      <c r="E347" s="92"/>
      <c r="F347" s="56"/>
      <c r="G347" s="202"/>
      <c r="H347" s="198"/>
      <c r="I347" s="56"/>
      <c r="J347" s="56"/>
      <c r="K347" s="56"/>
      <c r="L347" s="56"/>
      <c r="M347" s="56"/>
      <c r="N347" s="56"/>
      <c r="O347" s="56"/>
      <c r="P347" s="56"/>
      <c r="Q347" s="56"/>
    </row>
    <row r="348" ht="14.25" customHeight="1">
      <c r="A348" s="56"/>
      <c r="B348" s="59"/>
      <c r="C348" s="56"/>
      <c r="D348" s="92"/>
      <c r="E348" s="92"/>
      <c r="F348" s="56"/>
      <c r="G348" s="202"/>
      <c r="H348" s="198"/>
      <c r="I348" s="56"/>
      <c r="J348" s="56"/>
      <c r="K348" s="56"/>
      <c r="L348" s="56"/>
      <c r="M348" s="56"/>
      <c r="N348" s="56"/>
      <c r="O348" s="56"/>
      <c r="P348" s="56"/>
      <c r="Q348" s="56"/>
    </row>
    <row r="349" ht="14.25" customHeight="1">
      <c r="A349" s="56"/>
      <c r="B349" s="59"/>
      <c r="C349" s="56"/>
      <c r="D349" s="92"/>
      <c r="E349" s="92"/>
      <c r="F349" s="56"/>
      <c r="G349" s="202"/>
      <c r="H349" s="198"/>
      <c r="I349" s="56"/>
      <c r="J349" s="56"/>
      <c r="K349" s="56"/>
      <c r="L349" s="56"/>
      <c r="M349" s="56"/>
      <c r="N349" s="56"/>
      <c r="O349" s="56"/>
      <c r="P349" s="56"/>
      <c r="Q349" s="56"/>
    </row>
    <row r="350" ht="14.25" customHeight="1">
      <c r="A350" s="56"/>
      <c r="B350" s="59"/>
      <c r="C350" s="56"/>
      <c r="D350" s="92"/>
      <c r="E350" s="92"/>
      <c r="F350" s="56"/>
      <c r="G350" s="202"/>
      <c r="H350" s="198"/>
      <c r="I350" s="56"/>
      <c r="J350" s="56"/>
      <c r="K350" s="56"/>
      <c r="L350" s="56"/>
      <c r="M350" s="56"/>
      <c r="N350" s="56"/>
      <c r="O350" s="56"/>
      <c r="P350" s="56"/>
      <c r="Q350" s="56"/>
    </row>
    <row r="351" ht="14.25" customHeight="1">
      <c r="A351" s="56"/>
      <c r="B351" s="59"/>
      <c r="C351" s="56"/>
      <c r="D351" s="92"/>
      <c r="E351" s="92"/>
      <c r="F351" s="56"/>
      <c r="G351" s="202"/>
      <c r="H351" s="198"/>
      <c r="I351" s="56"/>
      <c r="J351" s="56"/>
      <c r="K351" s="56"/>
      <c r="L351" s="56"/>
      <c r="M351" s="56"/>
      <c r="N351" s="56"/>
      <c r="O351" s="56"/>
      <c r="P351" s="56"/>
      <c r="Q351" s="56"/>
    </row>
    <row r="352" ht="14.25" customHeight="1">
      <c r="A352" s="56"/>
      <c r="B352" s="59"/>
      <c r="C352" s="56"/>
      <c r="D352" s="92"/>
      <c r="E352" s="92"/>
      <c r="F352" s="56"/>
      <c r="G352" s="202"/>
      <c r="H352" s="198"/>
      <c r="I352" s="56"/>
      <c r="J352" s="56"/>
      <c r="K352" s="56"/>
      <c r="L352" s="56"/>
      <c r="M352" s="56"/>
      <c r="N352" s="56"/>
      <c r="O352" s="56"/>
      <c r="P352" s="56"/>
      <c r="Q352" s="56"/>
    </row>
    <row r="353" ht="14.25" customHeight="1">
      <c r="A353" s="56"/>
      <c r="B353" s="59"/>
      <c r="C353" s="56"/>
      <c r="D353" s="92"/>
      <c r="E353" s="92"/>
      <c r="F353" s="56"/>
      <c r="G353" s="202"/>
      <c r="H353" s="198"/>
      <c r="I353" s="56"/>
      <c r="J353" s="56"/>
      <c r="K353" s="56"/>
      <c r="L353" s="56"/>
      <c r="M353" s="56"/>
      <c r="N353" s="56"/>
      <c r="O353" s="56"/>
      <c r="P353" s="56"/>
      <c r="Q353" s="56"/>
    </row>
    <row r="354" ht="14.25" customHeight="1">
      <c r="A354" s="56"/>
      <c r="B354" s="59"/>
      <c r="C354" s="56"/>
      <c r="D354" s="92"/>
      <c r="E354" s="92"/>
      <c r="F354" s="56"/>
      <c r="G354" s="202"/>
      <c r="H354" s="198"/>
      <c r="I354" s="56"/>
      <c r="J354" s="56"/>
      <c r="K354" s="56"/>
      <c r="L354" s="56"/>
      <c r="M354" s="56"/>
      <c r="N354" s="56"/>
      <c r="O354" s="56"/>
      <c r="P354" s="56"/>
      <c r="Q354" s="56"/>
    </row>
    <row r="355" ht="14.25" customHeight="1">
      <c r="A355" s="56"/>
      <c r="B355" s="59"/>
      <c r="C355" s="56"/>
      <c r="D355" s="92"/>
      <c r="E355" s="92"/>
      <c r="F355" s="56"/>
      <c r="G355" s="202"/>
      <c r="H355" s="198"/>
      <c r="I355" s="56"/>
      <c r="J355" s="56"/>
      <c r="K355" s="56"/>
      <c r="L355" s="56"/>
      <c r="M355" s="56"/>
      <c r="N355" s="56"/>
      <c r="O355" s="56"/>
      <c r="P355" s="56"/>
      <c r="Q355" s="56"/>
    </row>
    <row r="356" ht="14.25" customHeight="1">
      <c r="A356" s="56"/>
      <c r="B356" s="59"/>
      <c r="C356" s="56"/>
      <c r="D356" s="92"/>
      <c r="E356" s="92"/>
      <c r="F356" s="56"/>
      <c r="G356" s="202"/>
      <c r="H356" s="198"/>
      <c r="I356" s="56"/>
      <c r="J356" s="56"/>
      <c r="K356" s="56"/>
      <c r="L356" s="56"/>
      <c r="M356" s="56"/>
      <c r="N356" s="56"/>
      <c r="O356" s="56"/>
      <c r="P356" s="56"/>
      <c r="Q356" s="56"/>
    </row>
    <row r="357" ht="14.25" customHeight="1">
      <c r="A357" s="56"/>
      <c r="B357" s="59"/>
      <c r="C357" s="56"/>
      <c r="D357" s="92"/>
      <c r="E357" s="92"/>
      <c r="F357" s="56"/>
      <c r="G357" s="202"/>
      <c r="H357" s="198"/>
      <c r="I357" s="56"/>
      <c r="J357" s="56"/>
      <c r="K357" s="56"/>
      <c r="L357" s="56"/>
      <c r="M357" s="56"/>
      <c r="N357" s="56"/>
      <c r="O357" s="56"/>
      <c r="P357" s="56"/>
      <c r="Q357" s="56"/>
    </row>
    <row r="358" ht="14.25" customHeight="1">
      <c r="A358" s="56"/>
      <c r="B358" s="59"/>
      <c r="C358" s="56"/>
      <c r="D358" s="92"/>
      <c r="E358" s="92"/>
      <c r="F358" s="56"/>
      <c r="G358" s="202"/>
      <c r="H358" s="198"/>
      <c r="I358" s="56"/>
      <c r="J358" s="56"/>
      <c r="K358" s="56"/>
      <c r="L358" s="56"/>
      <c r="M358" s="56"/>
      <c r="N358" s="56"/>
      <c r="O358" s="56"/>
      <c r="P358" s="56"/>
      <c r="Q358" s="56"/>
    </row>
    <row r="359" ht="14.25" customHeight="1">
      <c r="A359" s="56"/>
      <c r="B359" s="59"/>
      <c r="C359" s="56"/>
      <c r="D359" s="92"/>
      <c r="E359" s="92"/>
      <c r="F359" s="56"/>
      <c r="G359" s="202"/>
      <c r="H359" s="198"/>
      <c r="I359" s="56"/>
      <c r="J359" s="56"/>
      <c r="K359" s="56"/>
      <c r="L359" s="56"/>
      <c r="M359" s="56"/>
      <c r="N359" s="56"/>
      <c r="O359" s="56"/>
      <c r="P359" s="56"/>
      <c r="Q359" s="56"/>
    </row>
    <row r="360" ht="14.25" customHeight="1">
      <c r="A360" s="56"/>
      <c r="B360" s="59"/>
      <c r="C360" s="56"/>
      <c r="D360" s="92"/>
      <c r="E360" s="92"/>
      <c r="F360" s="56"/>
      <c r="G360" s="202"/>
      <c r="H360" s="198"/>
      <c r="I360" s="56"/>
      <c r="J360" s="56"/>
      <c r="K360" s="56"/>
      <c r="L360" s="56"/>
      <c r="M360" s="56"/>
      <c r="N360" s="56"/>
      <c r="O360" s="56"/>
      <c r="P360" s="56"/>
      <c r="Q360" s="56"/>
    </row>
    <row r="361" ht="14.25" customHeight="1">
      <c r="A361" s="56"/>
      <c r="B361" s="59"/>
      <c r="C361" s="56"/>
      <c r="D361" s="92"/>
      <c r="E361" s="92"/>
      <c r="F361" s="56"/>
      <c r="G361" s="202"/>
      <c r="H361" s="198"/>
      <c r="I361" s="56"/>
      <c r="J361" s="56"/>
      <c r="K361" s="56"/>
      <c r="L361" s="56"/>
      <c r="M361" s="56"/>
      <c r="N361" s="56"/>
      <c r="O361" s="56"/>
      <c r="P361" s="56"/>
      <c r="Q361" s="56"/>
    </row>
    <row r="362" ht="14.25" customHeight="1">
      <c r="A362" s="56"/>
      <c r="B362" s="59"/>
      <c r="C362" s="56"/>
      <c r="D362" s="92"/>
      <c r="E362" s="92"/>
      <c r="F362" s="56"/>
      <c r="G362" s="202"/>
      <c r="H362" s="198"/>
      <c r="I362" s="56"/>
      <c r="J362" s="56"/>
      <c r="K362" s="56"/>
      <c r="L362" s="56"/>
      <c r="M362" s="56"/>
      <c r="N362" s="56"/>
      <c r="O362" s="56"/>
      <c r="P362" s="56"/>
      <c r="Q362" s="56"/>
    </row>
    <row r="363" ht="14.25" customHeight="1">
      <c r="A363" s="56"/>
      <c r="B363" s="59"/>
      <c r="C363" s="56"/>
      <c r="D363" s="92"/>
      <c r="E363" s="92"/>
      <c r="F363" s="56"/>
      <c r="G363" s="202"/>
      <c r="H363" s="198"/>
      <c r="I363" s="56"/>
      <c r="J363" s="56"/>
      <c r="K363" s="56"/>
      <c r="L363" s="56"/>
      <c r="M363" s="56"/>
      <c r="N363" s="56"/>
      <c r="O363" s="56"/>
      <c r="P363" s="56"/>
      <c r="Q363" s="56"/>
    </row>
    <row r="364" ht="14.25" customHeight="1">
      <c r="A364" s="56"/>
      <c r="B364" s="59"/>
      <c r="C364" s="56"/>
      <c r="D364" s="92"/>
      <c r="E364" s="92"/>
      <c r="F364" s="56"/>
      <c r="G364" s="202"/>
      <c r="H364" s="198"/>
      <c r="I364" s="56"/>
      <c r="J364" s="56"/>
      <c r="K364" s="56"/>
      <c r="L364" s="56"/>
      <c r="M364" s="56"/>
      <c r="N364" s="56"/>
      <c r="O364" s="56"/>
      <c r="P364" s="56"/>
      <c r="Q364" s="56"/>
    </row>
    <row r="365" ht="14.25" customHeight="1">
      <c r="A365" s="56"/>
      <c r="B365" s="59"/>
      <c r="C365" s="56"/>
      <c r="D365" s="92"/>
      <c r="E365" s="92"/>
      <c r="F365" s="56"/>
      <c r="G365" s="202"/>
      <c r="H365" s="198"/>
      <c r="I365" s="56"/>
      <c r="J365" s="56"/>
      <c r="K365" s="56"/>
      <c r="L365" s="56"/>
      <c r="M365" s="56"/>
      <c r="N365" s="56"/>
      <c r="O365" s="56"/>
      <c r="P365" s="56"/>
      <c r="Q365" s="56"/>
    </row>
    <row r="366" ht="14.25" customHeight="1">
      <c r="A366" s="56"/>
      <c r="B366" s="59"/>
      <c r="C366" s="56"/>
      <c r="D366" s="92"/>
      <c r="E366" s="92"/>
      <c r="F366" s="56"/>
      <c r="G366" s="202"/>
      <c r="H366" s="198"/>
      <c r="I366" s="56"/>
      <c r="J366" s="56"/>
      <c r="K366" s="56"/>
      <c r="L366" s="56"/>
      <c r="M366" s="56"/>
      <c r="N366" s="56"/>
      <c r="O366" s="56"/>
      <c r="P366" s="56"/>
      <c r="Q366" s="56"/>
    </row>
    <row r="367" ht="14.25" customHeight="1">
      <c r="A367" s="56"/>
      <c r="B367" s="59"/>
      <c r="C367" s="56"/>
      <c r="D367" s="92"/>
      <c r="E367" s="92"/>
      <c r="F367" s="56"/>
      <c r="G367" s="202"/>
      <c r="H367" s="198"/>
      <c r="I367" s="56"/>
      <c r="J367" s="56"/>
      <c r="K367" s="56"/>
      <c r="L367" s="56"/>
      <c r="M367" s="56"/>
      <c r="N367" s="56"/>
      <c r="O367" s="56"/>
      <c r="P367" s="56"/>
      <c r="Q367" s="56"/>
    </row>
    <row r="368" ht="14.25" customHeight="1">
      <c r="A368" s="56"/>
      <c r="B368" s="59"/>
      <c r="C368" s="56"/>
      <c r="D368" s="92"/>
      <c r="E368" s="92"/>
      <c r="F368" s="56"/>
      <c r="G368" s="202"/>
      <c r="H368" s="198"/>
      <c r="I368" s="56"/>
      <c r="J368" s="56"/>
      <c r="K368" s="56"/>
      <c r="L368" s="56"/>
      <c r="M368" s="56"/>
      <c r="N368" s="56"/>
      <c r="O368" s="56"/>
      <c r="P368" s="56"/>
      <c r="Q368" s="56"/>
    </row>
    <row r="369" ht="14.25" customHeight="1">
      <c r="A369" s="56"/>
      <c r="B369" s="59"/>
      <c r="C369" s="56"/>
      <c r="D369" s="92"/>
      <c r="E369" s="92"/>
      <c r="F369" s="56"/>
      <c r="G369" s="202"/>
      <c r="H369" s="198"/>
      <c r="I369" s="56"/>
      <c r="J369" s="56"/>
      <c r="K369" s="56"/>
      <c r="L369" s="56"/>
      <c r="M369" s="56"/>
      <c r="N369" s="56"/>
      <c r="O369" s="56"/>
      <c r="P369" s="56"/>
      <c r="Q369" s="56"/>
    </row>
    <row r="370" ht="14.25" customHeight="1">
      <c r="A370" s="56"/>
      <c r="B370" s="59"/>
      <c r="C370" s="56"/>
      <c r="D370" s="92"/>
      <c r="E370" s="92"/>
      <c r="F370" s="56"/>
      <c r="G370" s="202"/>
      <c r="H370" s="198"/>
      <c r="I370" s="56"/>
      <c r="J370" s="56"/>
      <c r="K370" s="56"/>
      <c r="L370" s="56"/>
      <c r="M370" s="56"/>
      <c r="N370" s="56"/>
      <c r="O370" s="56"/>
      <c r="P370" s="56"/>
      <c r="Q370" s="56"/>
    </row>
    <row r="371" ht="14.25" customHeight="1">
      <c r="A371" s="56"/>
      <c r="B371" s="59"/>
      <c r="C371" s="56"/>
      <c r="D371" s="92"/>
      <c r="E371" s="92"/>
      <c r="F371" s="56"/>
      <c r="G371" s="202"/>
      <c r="H371" s="198"/>
      <c r="I371" s="56"/>
      <c r="J371" s="56"/>
      <c r="K371" s="56"/>
      <c r="L371" s="56"/>
      <c r="M371" s="56"/>
      <c r="N371" s="56"/>
      <c r="O371" s="56"/>
      <c r="P371" s="56"/>
      <c r="Q371" s="56"/>
    </row>
    <row r="372" ht="14.25" customHeight="1">
      <c r="A372" s="56"/>
      <c r="B372" s="59"/>
      <c r="C372" s="56"/>
      <c r="D372" s="92"/>
      <c r="E372" s="92"/>
      <c r="F372" s="56"/>
      <c r="G372" s="202"/>
      <c r="H372" s="198"/>
      <c r="I372" s="56"/>
      <c r="J372" s="56"/>
      <c r="K372" s="56"/>
      <c r="L372" s="56"/>
      <c r="M372" s="56"/>
      <c r="N372" s="56"/>
      <c r="O372" s="56"/>
      <c r="P372" s="56"/>
      <c r="Q372" s="56"/>
    </row>
    <row r="373" ht="14.25" customHeight="1">
      <c r="A373" s="56"/>
      <c r="B373" s="59"/>
      <c r="C373" s="56"/>
      <c r="D373" s="92"/>
      <c r="E373" s="92"/>
      <c r="F373" s="56"/>
      <c r="G373" s="202"/>
      <c r="H373" s="198"/>
      <c r="I373" s="56"/>
      <c r="J373" s="56"/>
      <c r="K373" s="56"/>
      <c r="L373" s="56"/>
      <c r="M373" s="56"/>
      <c r="N373" s="56"/>
      <c r="O373" s="56"/>
      <c r="P373" s="56"/>
      <c r="Q373" s="56"/>
    </row>
    <row r="374" ht="14.25" customHeight="1">
      <c r="A374" s="56"/>
      <c r="B374" s="59"/>
      <c r="C374" s="56"/>
      <c r="D374" s="92"/>
      <c r="E374" s="92"/>
      <c r="F374" s="56"/>
      <c r="G374" s="202"/>
      <c r="H374" s="198"/>
      <c r="I374" s="56"/>
      <c r="J374" s="56"/>
      <c r="K374" s="56"/>
      <c r="L374" s="56"/>
      <c r="M374" s="56"/>
      <c r="N374" s="56"/>
      <c r="O374" s="56"/>
      <c r="P374" s="56"/>
      <c r="Q374" s="56"/>
    </row>
    <row r="375" ht="14.25" customHeight="1">
      <c r="A375" s="56"/>
      <c r="B375" s="59"/>
      <c r="C375" s="56"/>
      <c r="D375" s="92"/>
      <c r="E375" s="92"/>
      <c r="F375" s="56"/>
      <c r="G375" s="202"/>
      <c r="H375" s="198"/>
      <c r="I375" s="56"/>
      <c r="J375" s="56"/>
      <c r="K375" s="56"/>
      <c r="L375" s="56"/>
      <c r="M375" s="56"/>
      <c r="N375" s="56"/>
      <c r="O375" s="56"/>
      <c r="P375" s="56"/>
      <c r="Q375" s="56"/>
    </row>
    <row r="376" ht="14.25" customHeight="1">
      <c r="A376" s="56"/>
      <c r="B376" s="59"/>
      <c r="C376" s="56"/>
      <c r="D376" s="92"/>
      <c r="E376" s="92"/>
      <c r="F376" s="56"/>
      <c r="G376" s="202"/>
      <c r="H376" s="198"/>
      <c r="I376" s="56"/>
      <c r="J376" s="56"/>
      <c r="K376" s="56"/>
      <c r="L376" s="56"/>
      <c r="M376" s="56"/>
      <c r="N376" s="56"/>
      <c r="O376" s="56"/>
      <c r="P376" s="56"/>
      <c r="Q376" s="56"/>
    </row>
    <row r="377" ht="14.25" customHeight="1">
      <c r="A377" s="56"/>
      <c r="B377" s="59"/>
      <c r="C377" s="56"/>
      <c r="D377" s="92"/>
      <c r="E377" s="92"/>
      <c r="F377" s="56"/>
      <c r="G377" s="202"/>
      <c r="H377" s="198"/>
      <c r="I377" s="56"/>
      <c r="J377" s="56"/>
      <c r="K377" s="56"/>
      <c r="L377" s="56"/>
      <c r="M377" s="56"/>
      <c r="N377" s="56"/>
      <c r="O377" s="56"/>
      <c r="P377" s="56"/>
      <c r="Q377" s="56"/>
    </row>
    <row r="378" ht="14.25" customHeight="1">
      <c r="A378" s="56"/>
      <c r="B378" s="59"/>
      <c r="C378" s="56"/>
      <c r="D378" s="92"/>
      <c r="E378" s="92"/>
      <c r="F378" s="56"/>
      <c r="G378" s="202"/>
      <c r="H378" s="198"/>
      <c r="I378" s="56"/>
      <c r="J378" s="56"/>
      <c r="K378" s="56"/>
      <c r="L378" s="56"/>
      <c r="M378" s="56"/>
      <c r="N378" s="56"/>
      <c r="O378" s="56"/>
      <c r="P378" s="56"/>
      <c r="Q378" s="56"/>
    </row>
    <row r="379" ht="14.25" customHeight="1">
      <c r="A379" s="56"/>
      <c r="B379" s="59"/>
      <c r="C379" s="56"/>
      <c r="D379" s="92"/>
      <c r="E379" s="92"/>
      <c r="F379" s="56"/>
      <c r="G379" s="202"/>
      <c r="H379" s="198"/>
      <c r="I379" s="56"/>
      <c r="J379" s="56"/>
      <c r="K379" s="56"/>
      <c r="L379" s="56"/>
      <c r="M379" s="56"/>
      <c r="N379" s="56"/>
      <c r="O379" s="56"/>
      <c r="P379" s="56"/>
      <c r="Q379" s="56"/>
    </row>
    <row r="380" ht="14.25" customHeight="1">
      <c r="A380" s="56"/>
      <c r="B380" s="59"/>
      <c r="C380" s="56"/>
      <c r="D380" s="92"/>
      <c r="E380" s="92"/>
      <c r="F380" s="56"/>
      <c r="G380" s="202"/>
      <c r="H380" s="198"/>
      <c r="I380" s="56"/>
      <c r="J380" s="56"/>
      <c r="K380" s="56"/>
      <c r="L380" s="56"/>
      <c r="M380" s="56"/>
      <c r="N380" s="56"/>
      <c r="O380" s="56"/>
      <c r="P380" s="56"/>
      <c r="Q380" s="56"/>
    </row>
    <row r="381" ht="14.25" customHeight="1">
      <c r="A381" s="56"/>
      <c r="B381" s="59"/>
      <c r="C381" s="56"/>
      <c r="D381" s="92"/>
      <c r="E381" s="92"/>
      <c r="F381" s="56"/>
      <c r="G381" s="202"/>
      <c r="H381" s="198"/>
      <c r="I381" s="56"/>
      <c r="J381" s="56"/>
      <c r="K381" s="56"/>
      <c r="L381" s="56"/>
      <c r="M381" s="56"/>
      <c r="N381" s="56"/>
      <c r="O381" s="56"/>
      <c r="P381" s="56"/>
      <c r="Q381" s="56"/>
    </row>
    <row r="382" ht="14.25" customHeight="1">
      <c r="A382" s="56"/>
      <c r="B382" s="59"/>
      <c r="C382" s="56"/>
      <c r="D382" s="92"/>
      <c r="E382" s="92"/>
      <c r="F382" s="56"/>
      <c r="G382" s="202"/>
      <c r="H382" s="198"/>
      <c r="I382" s="56"/>
      <c r="J382" s="56"/>
      <c r="K382" s="56"/>
      <c r="L382" s="56"/>
      <c r="M382" s="56"/>
      <c r="N382" s="56"/>
      <c r="O382" s="56"/>
      <c r="P382" s="56"/>
      <c r="Q382" s="56"/>
    </row>
    <row r="383" ht="14.25" customHeight="1">
      <c r="A383" s="56"/>
      <c r="B383" s="59"/>
      <c r="C383" s="56"/>
      <c r="D383" s="92"/>
      <c r="E383" s="92"/>
      <c r="F383" s="56"/>
      <c r="G383" s="202"/>
      <c r="H383" s="198"/>
      <c r="I383" s="56"/>
      <c r="J383" s="56"/>
      <c r="K383" s="56"/>
      <c r="L383" s="56"/>
      <c r="M383" s="56"/>
      <c r="N383" s="56"/>
      <c r="O383" s="56"/>
      <c r="P383" s="56"/>
      <c r="Q383" s="56"/>
    </row>
    <row r="384" ht="14.25" customHeight="1">
      <c r="A384" s="56"/>
      <c r="B384" s="59"/>
      <c r="C384" s="56"/>
      <c r="D384" s="92"/>
      <c r="E384" s="92"/>
      <c r="F384" s="56"/>
      <c r="G384" s="202"/>
      <c r="H384" s="198"/>
      <c r="I384" s="56"/>
      <c r="J384" s="56"/>
      <c r="K384" s="56"/>
      <c r="L384" s="56"/>
      <c r="M384" s="56"/>
      <c r="N384" s="56"/>
      <c r="O384" s="56"/>
      <c r="P384" s="56"/>
      <c r="Q384" s="56"/>
    </row>
    <row r="385" ht="14.25" customHeight="1">
      <c r="A385" s="56"/>
      <c r="B385" s="59"/>
      <c r="C385" s="56"/>
      <c r="D385" s="92"/>
      <c r="E385" s="92"/>
      <c r="F385" s="56"/>
      <c r="G385" s="202"/>
      <c r="H385" s="198"/>
      <c r="I385" s="56"/>
      <c r="J385" s="56"/>
      <c r="K385" s="56"/>
      <c r="L385" s="56"/>
      <c r="M385" s="56"/>
      <c r="N385" s="56"/>
      <c r="O385" s="56"/>
      <c r="P385" s="56"/>
      <c r="Q385" s="56"/>
    </row>
    <row r="386" ht="14.25" customHeight="1">
      <c r="A386" s="56"/>
      <c r="B386" s="59"/>
      <c r="C386" s="56"/>
      <c r="D386" s="92"/>
      <c r="E386" s="92"/>
      <c r="F386" s="56"/>
      <c r="G386" s="202"/>
      <c r="H386" s="198"/>
      <c r="I386" s="56"/>
      <c r="J386" s="56"/>
      <c r="K386" s="56"/>
      <c r="L386" s="56"/>
      <c r="M386" s="56"/>
      <c r="N386" s="56"/>
      <c r="O386" s="56"/>
      <c r="P386" s="56"/>
      <c r="Q386" s="56"/>
    </row>
    <row r="387" ht="14.25" customHeight="1">
      <c r="A387" s="56"/>
      <c r="B387" s="59"/>
      <c r="C387" s="56"/>
      <c r="D387" s="92"/>
      <c r="E387" s="92"/>
      <c r="F387" s="56"/>
      <c r="G387" s="202"/>
      <c r="H387" s="198"/>
      <c r="I387" s="56"/>
      <c r="J387" s="56"/>
      <c r="K387" s="56"/>
      <c r="L387" s="56"/>
      <c r="M387" s="56"/>
      <c r="N387" s="56"/>
      <c r="O387" s="56"/>
      <c r="P387" s="56"/>
      <c r="Q387" s="56"/>
    </row>
    <row r="388" ht="14.25" customHeight="1">
      <c r="A388" s="56"/>
      <c r="B388" s="59"/>
      <c r="C388" s="56"/>
      <c r="D388" s="92"/>
      <c r="E388" s="92"/>
      <c r="F388" s="56"/>
      <c r="G388" s="202"/>
      <c r="H388" s="198"/>
      <c r="I388" s="56"/>
      <c r="J388" s="56"/>
      <c r="K388" s="56"/>
      <c r="L388" s="56"/>
      <c r="M388" s="56"/>
      <c r="N388" s="56"/>
      <c r="O388" s="56"/>
      <c r="P388" s="56"/>
      <c r="Q388" s="56"/>
    </row>
    <row r="389" ht="14.25" customHeight="1">
      <c r="A389" s="56"/>
      <c r="B389" s="59"/>
      <c r="C389" s="56"/>
      <c r="D389" s="92"/>
      <c r="E389" s="92"/>
      <c r="F389" s="56"/>
      <c r="G389" s="202"/>
      <c r="H389" s="198"/>
      <c r="I389" s="56"/>
      <c r="J389" s="56"/>
      <c r="K389" s="56"/>
      <c r="L389" s="56"/>
      <c r="M389" s="56"/>
      <c r="N389" s="56"/>
      <c r="O389" s="56"/>
      <c r="P389" s="56"/>
      <c r="Q389" s="56"/>
    </row>
    <row r="390" ht="14.25" customHeight="1">
      <c r="A390" s="56"/>
      <c r="B390" s="59"/>
      <c r="C390" s="56"/>
      <c r="D390" s="92"/>
      <c r="E390" s="92"/>
      <c r="F390" s="56"/>
      <c r="G390" s="202"/>
      <c r="H390" s="198"/>
      <c r="I390" s="56"/>
      <c r="J390" s="56"/>
      <c r="K390" s="56"/>
      <c r="L390" s="56"/>
      <c r="M390" s="56"/>
      <c r="N390" s="56"/>
      <c r="O390" s="56"/>
      <c r="P390" s="56"/>
      <c r="Q390" s="56"/>
    </row>
    <row r="391" ht="14.25" customHeight="1">
      <c r="A391" s="56"/>
      <c r="B391" s="59"/>
      <c r="C391" s="56"/>
      <c r="D391" s="92"/>
      <c r="E391" s="92"/>
      <c r="F391" s="56"/>
      <c r="G391" s="202"/>
      <c r="H391" s="198"/>
      <c r="I391" s="56"/>
      <c r="J391" s="56"/>
      <c r="K391" s="56"/>
      <c r="L391" s="56"/>
      <c r="M391" s="56"/>
      <c r="N391" s="56"/>
      <c r="O391" s="56"/>
      <c r="P391" s="56"/>
      <c r="Q391" s="56"/>
    </row>
    <row r="392" ht="14.25" customHeight="1">
      <c r="A392" s="56"/>
      <c r="B392" s="59"/>
      <c r="C392" s="56"/>
      <c r="D392" s="92"/>
      <c r="E392" s="92"/>
      <c r="F392" s="56"/>
      <c r="G392" s="202"/>
      <c r="H392" s="198"/>
      <c r="I392" s="56"/>
      <c r="J392" s="56"/>
      <c r="K392" s="56"/>
      <c r="L392" s="56"/>
      <c r="M392" s="56"/>
      <c r="N392" s="56"/>
      <c r="O392" s="56"/>
      <c r="P392" s="56"/>
      <c r="Q392" s="56"/>
    </row>
    <row r="393" ht="14.25" customHeight="1">
      <c r="A393" s="56"/>
      <c r="B393" s="59"/>
      <c r="C393" s="56"/>
      <c r="D393" s="92"/>
      <c r="E393" s="92"/>
      <c r="F393" s="56"/>
      <c r="G393" s="202"/>
      <c r="H393" s="198"/>
      <c r="I393" s="56"/>
      <c r="J393" s="56"/>
      <c r="K393" s="56"/>
      <c r="L393" s="56"/>
      <c r="M393" s="56"/>
      <c r="N393" s="56"/>
      <c r="O393" s="56"/>
      <c r="P393" s="56"/>
      <c r="Q393" s="56"/>
    </row>
    <row r="394" ht="14.25" customHeight="1">
      <c r="A394" s="56"/>
      <c r="B394" s="59"/>
      <c r="C394" s="56"/>
      <c r="D394" s="92"/>
      <c r="E394" s="92"/>
      <c r="F394" s="56"/>
      <c r="G394" s="202"/>
      <c r="H394" s="198"/>
      <c r="I394" s="56"/>
      <c r="J394" s="56"/>
      <c r="K394" s="56"/>
      <c r="L394" s="56"/>
      <c r="M394" s="56"/>
      <c r="N394" s="56"/>
      <c r="O394" s="56"/>
      <c r="P394" s="56"/>
      <c r="Q394" s="56"/>
    </row>
    <row r="395" ht="14.25" customHeight="1">
      <c r="A395" s="56"/>
      <c r="B395" s="59"/>
      <c r="C395" s="56"/>
      <c r="D395" s="92"/>
      <c r="E395" s="92"/>
      <c r="F395" s="56"/>
      <c r="G395" s="202"/>
      <c r="H395" s="198"/>
      <c r="I395" s="56"/>
      <c r="J395" s="56"/>
      <c r="K395" s="56"/>
      <c r="L395" s="56"/>
      <c r="M395" s="56"/>
      <c r="N395" s="56"/>
      <c r="O395" s="56"/>
      <c r="P395" s="56"/>
      <c r="Q395" s="56"/>
    </row>
    <row r="396" ht="14.25" customHeight="1">
      <c r="A396" s="56"/>
      <c r="B396" s="59"/>
      <c r="C396" s="56"/>
      <c r="D396" s="92"/>
      <c r="E396" s="92"/>
      <c r="F396" s="56"/>
      <c r="G396" s="202"/>
      <c r="H396" s="198"/>
      <c r="I396" s="56"/>
      <c r="J396" s="56"/>
      <c r="K396" s="56"/>
      <c r="L396" s="56"/>
      <c r="M396" s="56"/>
      <c r="N396" s="56"/>
      <c r="O396" s="56"/>
      <c r="P396" s="56"/>
      <c r="Q396" s="56"/>
    </row>
    <row r="397" ht="14.25" customHeight="1">
      <c r="A397" s="56"/>
      <c r="B397" s="59"/>
      <c r="C397" s="56"/>
      <c r="D397" s="92"/>
      <c r="E397" s="92"/>
      <c r="F397" s="56"/>
      <c r="G397" s="202"/>
      <c r="H397" s="198"/>
      <c r="I397" s="56"/>
      <c r="J397" s="56"/>
      <c r="K397" s="56"/>
      <c r="L397" s="56"/>
      <c r="M397" s="56"/>
      <c r="N397" s="56"/>
      <c r="O397" s="56"/>
      <c r="P397" s="56"/>
      <c r="Q397" s="56"/>
    </row>
    <row r="398" ht="14.25" customHeight="1">
      <c r="A398" s="56"/>
      <c r="B398" s="59"/>
      <c r="C398" s="56"/>
      <c r="D398" s="92"/>
      <c r="E398" s="92"/>
      <c r="F398" s="56"/>
      <c r="G398" s="202"/>
      <c r="H398" s="198"/>
      <c r="I398" s="56"/>
      <c r="J398" s="56"/>
      <c r="K398" s="56"/>
      <c r="L398" s="56"/>
      <c r="M398" s="56"/>
      <c r="N398" s="56"/>
      <c r="O398" s="56"/>
      <c r="P398" s="56"/>
      <c r="Q398" s="56"/>
    </row>
    <row r="399" ht="14.25" customHeight="1">
      <c r="A399" s="56"/>
      <c r="B399" s="59"/>
      <c r="C399" s="56"/>
      <c r="D399" s="92"/>
      <c r="E399" s="92"/>
      <c r="F399" s="56"/>
      <c r="G399" s="202"/>
      <c r="H399" s="198"/>
      <c r="I399" s="56"/>
      <c r="J399" s="56"/>
      <c r="K399" s="56"/>
      <c r="L399" s="56"/>
      <c r="M399" s="56"/>
      <c r="N399" s="56"/>
      <c r="O399" s="56"/>
      <c r="P399" s="56"/>
      <c r="Q399" s="56"/>
    </row>
    <row r="400" ht="14.25" customHeight="1">
      <c r="A400" s="56"/>
      <c r="B400" s="59"/>
      <c r="C400" s="56"/>
      <c r="D400" s="92"/>
      <c r="E400" s="92"/>
      <c r="F400" s="56"/>
      <c r="G400" s="202"/>
      <c r="H400" s="198"/>
      <c r="I400" s="56"/>
      <c r="J400" s="56"/>
      <c r="K400" s="56"/>
      <c r="L400" s="56"/>
      <c r="M400" s="56"/>
      <c r="N400" s="56"/>
      <c r="O400" s="56"/>
      <c r="P400" s="56"/>
      <c r="Q400" s="56"/>
    </row>
    <row r="401" ht="14.25" customHeight="1">
      <c r="A401" s="56"/>
      <c r="B401" s="59"/>
      <c r="C401" s="56"/>
      <c r="D401" s="92"/>
      <c r="E401" s="92"/>
      <c r="F401" s="56"/>
      <c r="G401" s="202"/>
      <c r="H401" s="198"/>
      <c r="I401" s="56"/>
      <c r="J401" s="56"/>
      <c r="K401" s="56"/>
      <c r="L401" s="56"/>
      <c r="M401" s="56"/>
      <c r="N401" s="56"/>
      <c r="O401" s="56"/>
      <c r="P401" s="56"/>
      <c r="Q401" s="56"/>
    </row>
    <row r="402" ht="14.25" customHeight="1">
      <c r="A402" s="56"/>
      <c r="B402" s="59"/>
      <c r="C402" s="56"/>
      <c r="D402" s="92"/>
      <c r="E402" s="92"/>
      <c r="F402" s="56"/>
      <c r="G402" s="202"/>
      <c r="H402" s="198"/>
      <c r="I402" s="56"/>
      <c r="J402" s="56"/>
      <c r="K402" s="56"/>
      <c r="L402" s="56"/>
      <c r="M402" s="56"/>
      <c r="N402" s="56"/>
      <c r="O402" s="56"/>
      <c r="P402" s="56"/>
      <c r="Q402" s="56"/>
    </row>
    <row r="403" ht="14.25" customHeight="1">
      <c r="A403" s="56"/>
      <c r="B403" s="59"/>
      <c r="C403" s="56"/>
      <c r="D403" s="92"/>
      <c r="E403" s="92"/>
      <c r="F403" s="56"/>
      <c r="G403" s="202"/>
      <c r="H403" s="198"/>
      <c r="I403" s="56"/>
      <c r="J403" s="56"/>
      <c r="K403" s="56"/>
      <c r="L403" s="56"/>
      <c r="M403" s="56"/>
      <c r="N403" s="56"/>
      <c r="O403" s="56"/>
      <c r="P403" s="56"/>
      <c r="Q403" s="56"/>
    </row>
    <row r="404" ht="14.25" customHeight="1">
      <c r="A404" s="56"/>
      <c r="B404" s="59"/>
      <c r="C404" s="56"/>
      <c r="D404" s="92"/>
      <c r="E404" s="92"/>
      <c r="F404" s="56"/>
      <c r="G404" s="202"/>
      <c r="H404" s="198"/>
      <c r="I404" s="56"/>
      <c r="J404" s="56"/>
      <c r="K404" s="56"/>
      <c r="L404" s="56"/>
      <c r="M404" s="56"/>
      <c r="N404" s="56"/>
      <c r="O404" s="56"/>
      <c r="P404" s="56"/>
      <c r="Q404" s="56"/>
    </row>
    <row r="405" ht="14.25" customHeight="1">
      <c r="A405" s="56"/>
      <c r="B405" s="59"/>
      <c r="C405" s="56"/>
      <c r="D405" s="92"/>
      <c r="E405" s="92"/>
      <c r="F405" s="56"/>
      <c r="G405" s="202"/>
      <c r="H405" s="198"/>
      <c r="I405" s="56"/>
      <c r="J405" s="56"/>
      <c r="K405" s="56"/>
      <c r="L405" s="56"/>
      <c r="M405" s="56"/>
      <c r="N405" s="56"/>
      <c r="O405" s="56"/>
      <c r="P405" s="56"/>
      <c r="Q405" s="56"/>
    </row>
    <row r="406" ht="14.25" customHeight="1">
      <c r="A406" s="56"/>
      <c r="B406" s="59"/>
      <c r="C406" s="56"/>
      <c r="D406" s="92"/>
      <c r="E406" s="92"/>
      <c r="F406" s="56"/>
      <c r="G406" s="202"/>
      <c r="H406" s="198"/>
      <c r="I406" s="56"/>
      <c r="J406" s="56"/>
      <c r="K406" s="56"/>
      <c r="L406" s="56"/>
      <c r="M406" s="56"/>
      <c r="N406" s="56"/>
      <c r="O406" s="56"/>
      <c r="P406" s="56"/>
      <c r="Q406" s="56"/>
    </row>
    <row r="407" ht="14.25" customHeight="1">
      <c r="A407" s="56"/>
      <c r="B407" s="59"/>
      <c r="C407" s="56"/>
      <c r="D407" s="92"/>
      <c r="E407" s="92"/>
      <c r="F407" s="56"/>
      <c r="G407" s="202"/>
      <c r="H407" s="198"/>
      <c r="I407" s="56"/>
      <c r="J407" s="56"/>
      <c r="K407" s="56"/>
      <c r="L407" s="56"/>
      <c r="M407" s="56"/>
      <c r="N407" s="56"/>
      <c r="O407" s="56"/>
      <c r="P407" s="56"/>
      <c r="Q407" s="56"/>
    </row>
    <row r="408" ht="14.25" customHeight="1">
      <c r="A408" s="56"/>
      <c r="B408" s="59"/>
      <c r="C408" s="56"/>
      <c r="D408" s="92"/>
      <c r="E408" s="92"/>
      <c r="F408" s="56"/>
      <c r="G408" s="202"/>
      <c r="H408" s="198"/>
      <c r="I408" s="56"/>
      <c r="J408" s="56"/>
      <c r="K408" s="56"/>
      <c r="L408" s="56"/>
      <c r="M408" s="56"/>
      <c r="N408" s="56"/>
      <c r="O408" s="56"/>
      <c r="P408" s="56"/>
      <c r="Q408" s="56"/>
    </row>
    <row r="409" ht="14.25" customHeight="1">
      <c r="A409" s="56"/>
      <c r="B409" s="59"/>
      <c r="C409" s="56"/>
      <c r="D409" s="92"/>
      <c r="E409" s="92"/>
      <c r="F409" s="56"/>
      <c r="G409" s="202"/>
      <c r="H409" s="198"/>
      <c r="I409" s="56"/>
      <c r="J409" s="56"/>
      <c r="K409" s="56"/>
      <c r="L409" s="56"/>
      <c r="M409" s="56"/>
      <c r="N409" s="56"/>
      <c r="O409" s="56"/>
      <c r="P409" s="56"/>
      <c r="Q409" s="56"/>
    </row>
    <row r="410" ht="14.25" customHeight="1">
      <c r="A410" s="56"/>
      <c r="B410" s="59"/>
      <c r="C410" s="56"/>
      <c r="D410" s="92"/>
      <c r="E410" s="92"/>
      <c r="F410" s="56"/>
      <c r="G410" s="202"/>
      <c r="H410" s="198"/>
      <c r="I410" s="56"/>
      <c r="J410" s="56"/>
      <c r="K410" s="56"/>
      <c r="L410" s="56"/>
      <c r="M410" s="56"/>
      <c r="N410" s="56"/>
      <c r="O410" s="56"/>
      <c r="P410" s="56"/>
      <c r="Q410" s="56"/>
    </row>
    <row r="411" ht="14.25" customHeight="1">
      <c r="A411" s="56"/>
      <c r="B411" s="59"/>
      <c r="C411" s="56"/>
      <c r="D411" s="92"/>
      <c r="E411" s="92"/>
      <c r="F411" s="56"/>
      <c r="G411" s="202"/>
      <c r="H411" s="198"/>
      <c r="I411" s="56"/>
      <c r="J411" s="56"/>
      <c r="K411" s="56"/>
      <c r="L411" s="56"/>
      <c r="M411" s="56"/>
      <c r="N411" s="56"/>
      <c r="O411" s="56"/>
      <c r="P411" s="56"/>
      <c r="Q411" s="56"/>
    </row>
    <row r="412" ht="14.25" customHeight="1">
      <c r="A412" s="56"/>
      <c r="B412" s="59"/>
      <c r="C412" s="56"/>
      <c r="D412" s="92"/>
      <c r="E412" s="92"/>
      <c r="F412" s="56"/>
      <c r="G412" s="202"/>
      <c r="H412" s="198"/>
      <c r="I412" s="56"/>
      <c r="J412" s="56"/>
      <c r="K412" s="56"/>
      <c r="L412" s="56"/>
      <c r="M412" s="56"/>
      <c r="N412" s="56"/>
      <c r="O412" s="56"/>
      <c r="P412" s="56"/>
      <c r="Q412" s="56"/>
    </row>
    <row r="413" ht="14.25" customHeight="1">
      <c r="A413" s="56"/>
      <c r="B413" s="59"/>
      <c r="C413" s="56"/>
      <c r="D413" s="92"/>
      <c r="E413" s="92"/>
      <c r="F413" s="56"/>
      <c r="G413" s="202"/>
      <c r="H413" s="198"/>
      <c r="I413" s="56"/>
      <c r="J413" s="56"/>
      <c r="K413" s="56"/>
      <c r="L413" s="56"/>
      <c r="M413" s="56"/>
      <c r="N413" s="56"/>
      <c r="O413" s="56"/>
      <c r="P413" s="56"/>
      <c r="Q413" s="56"/>
    </row>
    <row r="414" ht="14.25" customHeight="1">
      <c r="A414" s="56"/>
      <c r="B414" s="59"/>
      <c r="C414" s="56"/>
      <c r="D414" s="92"/>
      <c r="E414" s="92"/>
      <c r="F414" s="56"/>
      <c r="G414" s="202"/>
      <c r="H414" s="198"/>
      <c r="I414" s="56"/>
      <c r="J414" s="56"/>
      <c r="K414" s="56"/>
      <c r="L414" s="56"/>
      <c r="M414" s="56"/>
      <c r="N414" s="56"/>
      <c r="O414" s="56"/>
      <c r="P414" s="56"/>
      <c r="Q414" s="56"/>
    </row>
    <row r="415" ht="14.25" customHeight="1">
      <c r="A415" s="56"/>
      <c r="B415" s="59"/>
      <c r="C415" s="56"/>
      <c r="D415" s="92"/>
      <c r="E415" s="92"/>
      <c r="F415" s="56"/>
      <c r="G415" s="202"/>
      <c r="H415" s="198"/>
      <c r="I415" s="56"/>
      <c r="J415" s="56"/>
      <c r="K415" s="56"/>
      <c r="L415" s="56"/>
      <c r="M415" s="56"/>
      <c r="N415" s="56"/>
      <c r="O415" s="56"/>
      <c r="P415" s="56"/>
      <c r="Q415" s="56"/>
    </row>
    <row r="416" ht="14.25" customHeight="1">
      <c r="A416" s="56"/>
      <c r="B416" s="59"/>
      <c r="C416" s="56"/>
      <c r="D416" s="92"/>
      <c r="E416" s="92"/>
      <c r="F416" s="56"/>
      <c r="G416" s="202"/>
      <c r="H416" s="198"/>
      <c r="I416" s="56"/>
      <c r="J416" s="56"/>
      <c r="K416" s="56"/>
      <c r="L416" s="56"/>
      <c r="M416" s="56"/>
      <c r="N416" s="56"/>
      <c r="O416" s="56"/>
      <c r="P416" s="56"/>
      <c r="Q416" s="56"/>
    </row>
    <row r="417" ht="14.25" customHeight="1">
      <c r="A417" s="56"/>
      <c r="B417" s="59"/>
      <c r="C417" s="56"/>
      <c r="D417" s="92"/>
      <c r="E417" s="92"/>
      <c r="F417" s="56"/>
      <c r="G417" s="202"/>
      <c r="H417" s="198"/>
      <c r="I417" s="56"/>
      <c r="J417" s="56"/>
      <c r="K417" s="56"/>
      <c r="L417" s="56"/>
      <c r="M417" s="56"/>
      <c r="N417" s="56"/>
      <c r="O417" s="56"/>
      <c r="P417" s="56"/>
      <c r="Q417" s="56"/>
    </row>
    <row r="418" ht="14.25" customHeight="1">
      <c r="A418" s="56"/>
      <c r="B418" s="59"/>
      <c r="C418" s="56"/>
      <c r="D418" s="92"/>
      <c r="E418" s="92"/>
      <c r="F418" s="56"/>
      <c r="G418" s="202"/>
      <c r="H418" s="198"/>
      <c r="I418" s="56"/>
      <c r="J418" s="56"/>
      <c r="K418" s="56"/>
      <c r="L418" s="56"/>
      <c r="M418" s="56"/>
      <c r="N418" s="56"/>
      <c r="O418" s="56"/>
      <c r="P418" s="56"/>
      <c r="Q418" s="56"/>
    </row>
    <row r="419" ht="14.25" customHeight="1">
      <c r="A419" s="56"/>
      <c r="B419" s="59"/>
      <c r="C419" s="56"/>
      <c r="D419" s="92"/>
      <c r="E419" s="92"/>
      <c r="F419" s="56"/>
      <c r="G419" s="202"/>
      <c r="H419" s="198"/>
      <c r="I419" s="56"/>
      <c r="J419" s="56"/>
      <c r="K419" s="56"/>
      <c r="L419" s="56"/>
      <c r="M419" s="56"/>
      <c r="N419" s="56"/>
      <c r="O419" s="56"/>
      <c r="P419" s="56"/>
      <c r="Q419" s="56"/>
    </row>
    <row r="420" ht="14.25" customHeight="1">
      <c r="A420" s="56"/>
      <c r="B420" s="59"/>
      <c r="C420" s="56"/>
      <c r="D420" s="92"/>
      <c r="E420" s="92"/>
      <c r="F420" s="56"/>
      <c r="G420" s="202"/>
      <c r="H420" s="198"/>
      <c r="I420" s="56"/>
      <c r="J420" s="56"/>
      <c r="K420" s="56"/>
      <c r="L420" s="56"/>
      <c r="M420" s="56"/>
      <c r="N420" s="56"/>
      <c r="O420" s="56"/>
      <c r="P420" s="56"/>
      <c r="Q420" s="56"/>
    </row>
    <row r="421" ht="14.25" customHeight="1">
      <c r="A421" s="56"/>
      <c r="B421" s="59"/>
      <c r="C421" s="56"/>
      <c r="D421" s="92"/>
      <c r="E421" s="92"/>
      <c r="F421" s="56"/>
      <c r="G421" s="202"/>
      <c r="H421" s="198"/>
      <c r="I421" s="56"/>
      <c r="J421" s="56"/>
      <c r="K421" s="56"/>
      <c r="L421" s="56"/>
      <c r="M421" s="56"/>
      <c r="N421" s="56"/>
      <c r="O421" s="56"/>
      <c r="P421" s="56"/>
      <c r="Q421" s="56"/>
    </row>
    <row r="422" ht="14.25" customHeight="1">
      <c r="A422" s="56"/>
      <c r="B422" s="59"/>
      <c r="C422" s="56"/>
      <c r="D422" s="92"/>
      <c r="E422" s="92"/>
      <c r="F422" s="56"/>
      <c r="G422" s="202"/>
      <c r="H422" s="198"/>
      <c r="I422" s="56"/>
      <c r="J422" s="56"/>
      <c r="K422" s="56"/>
      <c r="L422" s="56"/>
      <c r="M422" s="56"/>
      <c r="N422" s="56"/>
      <c r="O422" s="56"/>
      <c r="P422" s="56"/>
      <c r="Q422" s="56"/>
    </row>
    <row r="423" ht="14.25" customHeight="1">
      <c r="A423" s="56"/>
      <c r="B423" s="59"/>
      <c r="C423" s="56"/>
      <c r="D423" s="92"/>
      <c r="E423" s="92"/>
      <c r="F423" s="56"/>
      <c r="G423" s="202"/>
      <c r="H423" s="198"/>
      <c r="I423" s="56"/>
      <c r="J423" s="56"/>
      <c r="K423" s="56"/>
      <c r="L423" s="56"/>
      <c r="M423" s="56"/>
      <c r="N423" s="56"/>
      <c r="O423" s="56"/>
      <c r="P423" s="56"/>
      <c r="Q423" s="56"/>
    </row>
    <row r="424" ht="14.25" customHeight="1">
      <c r="A424" s="56"/>
      <c r="B424" s="59"/>
      <c r="C424" s="56"/>
      <c r="D424" s="92"/>
      <c r="E424" s="92"/>
      <c r="F424" s="56"/>
      <c r="G424" s="202"/>
      <c r="H424" s="198"/>
      <c r="I424" s="56"/>
      <c r="J424" s="56"/>
      <c r="K424" s="56"/>
      <c r="L424" s="56"/>
      <c r="M424" s="56"/>
      <c r="N424" s="56"/>
      <c r="O424" s="56"/>
      <c r="P424" s="56"/>
      <c r="Q424" s="56"/>
    </row>
    <row r="425" ht="14.25" customHeight="1">
      <c r="A425" s="56"/>
      <c r="B425" s="59"/>
      <c r="C425" s="56"/>
      <c r="D425" s="92"/>
      <c r="E425" s="92"/>
      <c r="F425" s="56"/>
      <c r="G425" s="202"/>
      <c r="H425" s="198"/>
      <c r="I425" s="56"/>
      <c r="J425" s="56"/>
      <c r="K425" s="56"/>
      <c r="L425" s="56"/>
      <c r="M425" s="56"/>
      <c r="N425" s="56"/>
      <c r="O425" s="56"/>
      <c r="P425" s="56"/>
      <c r="Q425" s="56"/>
    </row>
    <row r="426" ht="14.25" customHeight="1">
      <c r="A426" s="56"/>
      <c r="B426" s="59"/>
      <c r="C426" s="56"/>
      <c r="D426" s="92"/>
      <c r="E426" s="92"/>
      <c r="F426" s="56"/>
      <c r="G426" s="202"/>
      <c r="H426" s="198"/>
      <c r="I426" s="56"/>
      <c r="J426" s="56"/>
      <c r="K426" s="56"/>
      <c r="L426" s="56"/>
      <c r="M426" s="56"/>
      <c r="N426" s="56"/>
      <c r="O426" s="56"/>
      <c r="P426" s="56"/>
      <c r="Q426" s="56"/>
    </row>
    <row r="427" ht="14.25" customHeight="1">
      <c r="A427" s="56"/>
      <c r="B427" s="59"/>
      <c r="C427" s="56"/>
      <c r="D427" s="92"/>
      <c r="E427" s="92"/>
      <c r="F427" s="56"/>
      <c r="G427" s="202"/>
      <c r="H427" s="198"/>
      <c r="I427" s="56"/>
      <c r="J427" s="56"/>
      <c r="K427" s="56"/>
      <c r="L427" s="56"/>
      <c r="M427" s="56"/>
      <c r="N427" s="56"/>
      <c r="O427" s="56"/>
      <c r="P427" s="56"/>
      <c r="Q427" s="56"/>
    </row>
    <row r="428" ht="14.25" customHeight="1">
      <c r="A428" s="56"/>
      <c r="B428" s="59"/>
      <c r="C428" s="56"/>
      <c r="D428" s="92"/>
      <c r="E428" s="92"/>
      <c r="F428" s="56"/>
      <c r="G428" s="202"/>
      <c r="H428" s="198"/>
      <c r="I428" s="56"/>
      <c r="J428" s="56"/>
      <c r="K428" s="56"/>
      <c r="L428" s="56"/>
      <c r="M428" s="56"/>
      <c r="N428" s="56"/>
      <c r="O428" s="56"/>
      <c r="P428" s="56"/>
      <c r="Q428" s="56"/>
    </row>
    <row r="429" ht="14.25" customHeight="1">
      <c r="A429" s="56"/>
      <c r="B429" s="59"/>
      <c r="C429" s="56"/>
      <c r="D429" s="92"/>
      <c r="E429" s="92"/>
      <c r="F429" s="56"/>
      <c r="G429" s="202"/>
      <c r="H429" s="198"/>
      <c r="I429" s="56"/>
      <c r="J429" s="56"/>
      <c r="K429" s="56"/>
      <c r="L429" s="56"/>
      <c r="M429" s="56"/>
      <c r="N429" s="56"/>
      <c r="O429" s="56"/>
      <c r="P429" s="56"/>
      <c r="Q429" s="56"/>
    </row>
    <row r="430" ht="14.25" customHeight="1">
      <c r="A430" s="56"/>
      <c r="B430" s="59"/>
      <c r="C430" s="56"/>
      <c r="D430" s="92"/>
      <c r="E430" s="92"/>
      <c r="F430" s="56"/>
      <c r="G430" s="202"/>
      <c r="H430" s="198"/>
      <c r="I430" s="56"/>
      <c r="J430" s="56"/>
      <c r="K430" s="56"/>
      <c r="L430" s="56"/>
      <c r="M430" s="56"/>
      <c r="N430" s="56"/>
      <c r="O430" s="56"/>
      <c r="P430" s="56"/>
      <c r="Q430" s="56"/>
    </row>
    <row r="431" ht="14.25" customHeight="1">
      <c r="A431" s="56"/>
      <c r="B431" s="59"/>
      <c r="C431" s="56"/>
      <c r="D431" s="92"/>
      <c r="E431" s="92"/>
      <c r="F431" s="56"/>
      <c r="G431" s="202"/>
      <c r="H431" s="198"/>
      <c r="I431" s="56"/>
      <c r="J431" s="56"/>
      <c r="K431" s="56"/>
      <c r="L431" s="56"/>
      <c r="M431" s="56"/>
      <c r="N431" s="56"/>
      <c r="O431" s="56"/>
      <c r="P431" s="56"/>
      <c r="Q431" s="56"/>
    </row>
    <row r="432" ht="14.25" customHeight="1">
      <c r="A432" s="56"/>
      <c r="B432" s="59"/>
      <c r="C432" s="56"/>
      <c r="D432" s="92"/>
      <c r="E432" s="92"/>
      <c r="F432" s="56"/>
      <c r="G432" s="202"/>
      <c r="H432" s="198"/>
      <c r="I432" s="56"/>
      <c r="J432" s="56"/>
      <c r="K432" s="56"/>
      <c r="L432" s="56"/>
      <c r="M432" s="56"/>
      <c r="N432" s="56"/>
      <c r="O432" s="56"/>
      <c r="P432" s="56"/>
      <c r="Q432" s="56"/>
    </row>
    <row r="433" ht="14.25" customHeight="1">
      <c r="A433" s="56"/>
      <c r="B433" s="59"/>
      <c r="C433" s="56"/>
      <c r="D433" s="92"/>
      <c r="E433" s="92"/>
      <c r="F433" s="56"/>
      <c r="G433" s="202"/>
      <c r="H433" s="198"/>
      <c r="I433" s="56"/>
      <c r="J433" s="56"/>
      <c r="K433" s="56"/>
      <c r="L433" s="56"/>
      <c r="M433" s="56"/>
      <c r="N433" s="56"/>
      <c r="O433" s="56"/>
      <c r="P433" s="56"/>
      <c r="Q433" s="56"/>
    </row>
    <row r="434" ht="14.25" customHeight="1">
      <c r="A434" s="56"/>
      <c r="B434" s="59"/>
      <c r="C434" s="56"/>
      <c r="D434" s="92"/>
      <c r="E434" s="92"/>
      <c r="F434" s="56"/>
      <c r="G434" s="202"/>
      <c r="H434" s="198"/>
      <c r="I434" s="56"/>
      <c r="J434" s="56"/>
      <c r="K434" s="56"/>
      <c r="L434" s="56"/>
      <c r="M434" s="56"/>
      <c r="N434" s="56"/>
      <c r="O434" s="56"/>
      <c r="P434" s="56"/>
      <c r="Q434" s="56"/>
    </row>
    <row r="435" ht="14.25" customHeight="1">
      <c r="A435" s="56"/>
      <c r="B435" s="59"/>
      <c r="C435" s="56"/>
      <c r="D435" s="92"/>
      <c r="E435" s="92"/>
      <c r="F435" s="56"/>
      <c r="G435" s="202"/>
      <c r="H435" s="198"/>
      <c r="I435" s="56"/>
      <c r="J435" s="56"/>
      <c r="K435" s="56"/>
      <c r="L435" s="56"/>
      <c r="M435" s="56"/>
      <c r="N435" s="56"/>
      <c r="O435" s="56"/>
      <c r="P435" s="56"/>
      <c r="Q435" s="56"/>
    </row>
    <row r="436" ht="14.25" customHeight="1">
      <c r="A436" s="56"/>
      <c r="B436" s="59"/>
      <c r="C436" s="56"/>
      <c r="D436" s="92"/>
      <c r="E436" s="92"/>
      <c r="F436" s="56"/>
      <c r="G436" s="202"/>
      <c r="H436" s="198"/>
      <c r="I436" s="56"/>
      <c r="J436" s="56"/>
      <c r="K436" s="56"/>
      <c r="L436" s="56"/>
      <c r="M436" s="56"/>
      <c r="N436" s="56"/>
      <c r="O436" s="56"/>
      <c r="P436" s="56"/>
      <c r="Q436" s="56"/>
    </row>
    <row r="437" ht="14.25" customHeight="1">
      <c r="A437" s="56"/>
      <c r="B437" s="59"/>
      <c r="C437" s="56"/>
      <c r="D437" s="92"/>
      <c r="E437" s="92"/>
      <c r="F437" s="56"/>
      <c r="G437" s="202"/>
      <c r="H437" s="198"/>
      <c r="I437" s="56"/>
      <c r="J437" s="56"/>
      <c r="K437" s="56"/>
      <c r="L437" s="56"/>
      <c r="M437" s="56"/>
      <c r="N437" s="56"/>
      <c r="O437" s="56"/>
      <c r="P437" s="56"/>
      <c r="Q437" s="56"/>
    </row>
    <row r="438" ht="14.25" customHeight="1">
      <c r="A438" s="56"/>
      <c r="B438" s="59"/>
      <c r="C438" s="56"/>
      <c r="D438" s="92"/>
      <c r="E438" s="92"/>
      <c r="F438" s="56"/>
      <c r="G438" s="202"/>
      <c r="H438" s="198"/>
      <c r="I438" s="56"/>
      <c r="J438" s="56"/>
      <c r="K438" s="56"/>
      <c r="L438" s="56"/>
      <c r="M438" s="56"/>
      <c r="N438" s="56"/>
      <c r="O438" s="56"/>
      <c r="P438" s="56"/>
      <c r="Q438" s="56"/>
    </row>
    <row r="439" ht="14.25" customHeight="1">
      <c r="A439" s="56"/>
      <c r="B439" s="59"/>
      <c r="C439" s="56"/>
      <c r="D439" s="92"/>
      <c r="E439" s="92"/>
      <c r="F439" s="56"/>
      <c r="G439" s="202"/>
      <c r="H439" s="198"/>
      <c r="I439" s="56"/>
      <c r="J439" s="56"/>
      <c r="K439" s="56"/>
      <c r="L439" s="56"/>
      <c r="M439" s="56"/>
      <c r="N439" s="56"/>
      <c r="O439" s="56"/>
      <c r="P439" s="56"/>
      <c r="Q439" s="56"/>
    </row>
    <row r="440" ht="14.25" customHeight="1">
      <c r="A440" s="56"/>
      <c r="B440" s="59"/>
      <c r="C440" s="56"/>
      <c r="D440" s="92"/>
      <c r="E440" s="92"/>
      <c r="F440" s="56"/>
      <c r="G440" s="202"/>
      <c r="H440" s="198"/>
      <c r="I440" s="56"/>
      <c r="J440" s="56"/>
      <c r="K440" s="56"/>
      <c r="L440" s="56"/>
      <c r="M440" s="56"/>
      <c r="N440" s="56"/>
      <c r="O440" s="56"/>
      <c r="P440" s="56"/>
      <c r="Q440" s="56"/>
    </row>
    <row r="441" ht="14.25" customHeight="1">
      <c r="A441" s="56"/>
      <c r="B441" s="59"/>
      <c r="C441" s="56"/>
      <c r="D441" s="92"/>
      <c r="E441" s="92"/>
      <c r="F441" s="56"/>
      <c r="G441" s="202"/>
      <c r="H441" s="198"/>
      <c r="I441" s="56"/>
      <c r="J441" s="56"/>
      <c r="K441" s="56"/>
      <c r="L441" s="56"/>
      <c r="M441" s="56"/>
      <c r="N441" s="56"/>
      <c r="O441" s="56"/>
      <c r="P441" s="56"/>
      <c r="Q441" s="56"/>
    </row>
    <row r="442" ht="14.25" customHeight="1">
      <c r="A442" s="56"/>
      <c r="B442" s="59"/>
      <c r="C442" s="56"/>
      <c r="D442" s="92"/>
      <c r="E442" s="92"/>
      <c r="F442" s="56"/>
      <c r="G442" s="202"/>
      <c r="H442" s="198"/>
      <c r="I442" s="56"/>
      <c r="J442" s="56"/>
      <c r="K442" s="56"/>
      <c r="L442" s="56"/>
      <c r="M442" s="56"/>
      <c r="N442" s="56"/>
      <c r="O442" s="56"/>
      <c r="P442" s="56"/>
      <c r="Q442" s="56"/>
    </row>
    <row r="443" ht="14.25" customHeight="1">
      <c r="A443" s="56"/>
      <c r="B443" s="59"/>
      <c r="C443" s="56"/>
      <c r="D443" s="92"/>
      <c r="E443" s="92"/>
      <c r="F443" s="56"/>
      <c r="G443" s="202"/>
      <c r="H443" s="198"/>
      <c r="I443" s="56"/>
      <c r="J443" s="56"/>
      <c r="K443" s="56"/>
      <c r="L443" s="56"/>
      <c r="M443" s="56"/>
      <c r="N443" s="56"/>
      <c r="O443" s="56"/>
      <c r="P443" s="56"/>
      <c r="Q443" s="56"/>
    </row>
    <row r="444" ht="14.25" customHeight="1">
      <c r="A444" s="56"/>
      <c r="B444" s="59"/>
      <c r="C444" s="56"/>
      <c r="D444" s="92"/>
      <c r="E444" s="92"/>
      <c r="F444" s="56"/>
      <c r="G444" s="202"/>
      <c r="H444" s="198"/>
      <c r="I444" s="56"/>
      <c r="J444" s="56"/>
      <c r="K444" s="56"/>
      <c r="L444" s="56"/>
      <c r="M444" s="56"/>
      <c r="N444" s="56"/>
      <c r="O444" s="56"/>
      <c r="P444" s="56"/>
      <c r="Q444" s="56"/>
    </row>
    <row r="445" ht="14.25" customHeight="1">
      <c r="A445" s="56"/>
      <c r="B445" s="59"/>
      <c r="C445" s="56"/>
      <c r="D445" s="92"/>
      <c r="E445" s="92"/>
      <c r="F445" s="56"/>
      <c r="G445" s="202"/>
      <c r="H445" s="198"/>
      <c r="I445" s="56"/>
      <c r="J445" s="56"/>
      <c r="K445" s="56"/>
      <c r="L445" s="56"/>
      <c r="M445" s="56"/>
      <c r="N445" s="56"/>
      <c r="O445" s="56"/>
      <c r="P445" s="56"/>
      <c r="Q445" s="56"/>
    </row>
    <row r="446" ht="14.25" customHeight="1">
      <c r="A446" s="56"/>
      <c r="B446" s="59"/>
      <c r="C446" s="56"/>
      <c r="D446" s="92"/>
      <c r="E446" s="92"/>
      <c r="F446" s="56"/>
      <c r="G446" s="202"/>
      <c r="H446" s="198"/>
      <c r="I446" s="56"/>
      <c r="J446" s="56"/>
      <c r="K446" s="56"/>
      <c r="L446" s="56"/>
      <c r="M446" s="56"/>
      <c r="N446" s="56"/>
      <c r="O446" s="56"/>
      <c r="P446" s="56"/>
      <c r="Q446" s="56"/>
    </row>
    <row r="447" ht="14.25" customHeight="1">
      <c r="A447" s="56"/>
      <c r="B447" s="59"/>
      <c r="C447" s="56"/>
      <c r="D447" s="92"/>
      <c r="E447" s="92"/>
      <c r="F447" s="56"/>
      <c r="G447" s="202"/>
      <c r="H447" s="198"/>
      <c r="I447" s="56"/>
      <c r="J447" s="56"/>
      <c r="K447" s="56"/>
      <c r="L447" s="56"/>
      <c r="M447" s="56"/>
      <c r="N447" s="56"/>
      <c r="O447" s="56"/>
      <c r="P447" s="56"/>
      <c r="Q447" s="56"/>
    </row>
    <row r="448" ht="14.25" customHeight="1">
      <c r="A448" s="56"/>
      <c r="B448" s="59"/>
      <c r="C448" s="56"/>
      <c r="D448" s="92"/>
      <c r="E448" s="92"/>
      <c r="F448" s="56"/>
      <c r="G448" s="202"/>
      <c r="H448" s="198"/>
      <c r="I448" s="56"/>
      <c r="J448" s="56"/>
      <c r="K448" s="56"/>
      <c r="L448" s="56"/>
      <c r="M448" s="56"/>
      <c r="N448" s="56"/>
      <c r="O448" s="56"/>
      <c r="P448" s="56"/>
      <c r="Q448" s="56"/>
    </row>
    <row r="449" ht="14.25" customHeight="1">
      <c r="A449" s="56"/>
      <c r="B449" s="59"/>
      <c r="C449" s="56"/>
      <c r="D449" s="92"/>
      <c r="E449" s="92"/>
      <c r="F449" s="56"/>
      <c r="G449" s="202"/>
      <c r="H449" s="198"/>
      <c r="I449" s="56"/>
      <c r="J449" s="56"/>
      <c r="K449" s="56"/>
      <c r="L449" s="56"/>
      <c r="M449" s="56"/>
      <c r="N449" s="56"/>
      <c r="O449" s="56"/>
      <c r="P449" s="56"/>
      <c r="Q449" s="56"/>
    </row>
    <row r="450" ht="14.25" customHeight="1">
      <c r="A450" s="56"/>
      <c r="B450" s="59"/>
      <c r="C450" s="56"/>
      <c r="D450" s="92"/>
      <c r="E450" s="92"/>
      <c r="F450" s="56"/>
      <c r="G450" s="202"/>
      <c r="H450" s="198"/>
      <c r="I450" s="56"/>
      <c r="J450" s="56"/>
      <c r="K450" s="56"/>
      <c r="L450" s="56"/>
      <c r="M450" s="56"/>
      <c r="N450" s="56"/>
      <c r="O450" s="56"/>
      <c r="P450" s="56"/>
      <c r="Q450" s="56"/>
    </row>
    <row r="451" ht="14.25" customHeight="1">
      <c r="A451" s="56"/>
      <c r="B451" s="59"/>
      <c r="C451" s="56"/>
      <c r="D451" s="92"/>
      <c r="E451" s="92"/>
      <c r="F451" s="56"/>
      <c r="G451" s="202"/>
      <c r="H451" s="198"/>
      <c r="I451" s="56"/>
      <c r="J451" s="56"/>
      <c r="K451" s="56"/>
      <c r="L451" s="56"/>
      <c r="M451" s="56"/>
      <c r="N451" s="56"/>
      <c r="O451" s="56"/>
      <c r="P451" s="56"/>
      <c r="Q451" s="56"/>
    </row>
    <row r="452" ht="14.25" customHeight="1">
      <c r="A452" s="56"/>
      <c r="B452" s="59"/>
      <c r="C452" s="56"/>
      <c r="D452" s="92"/>
      <c r="E452" s="92"/>
      <c r="F452" s="56"/>
      <c r="G452" s="202"/>
      <c r="H452" s="198"/>
      <c r="I452" s="56"/>
      <c r="J452" s="56"/>
      <c r="K452" s="56"/>
      <c r="L452" s="56"/>
      <c r="M452" s="56"/>
      <c r="N452" s="56"/>
      <c r="O452" s="56"/>
      <c r="P452" s="56"/>
      <c r="Q452" s="56"/>
    </row>
    <row r="453" ht="14.25" customHeight="1">
      <c r="A453" s="56"/>
      <c r="B453" s="59"/>
      <c r="C453" s="56"/>
      <c r="D453" s="92"/>
      <c r="E453" s="92"/>
      <c r="F453" s="56"/>
      <c r="G453" s="202"/>
      <c r="H453" s="198"/>
      <c r="I453" s="56"/>
      <c r="J453" s="56"/>
      <c r="K453" s="56"/>
      <c r="L453" s="56"/>
      <c r="M453" s="56"/>
      <c r="N453" s="56"/>
      <c r="O453" s="56"/>
      <c r="P453" s="56"/>
      <c r="Q453" s="56"/>
    </row>
    <row r="454" ht="14.25" customHeight="1">
      <c r="A454" s="56"/>
      <c r="B454" s="59"/>
      <c r="C454" s="56"/>
      <c r="D454" s="92"/>
      <c r="E454" s="92"/>
      <c r="F454" s="56"/>
      <c r="G454" s="202"/>
      <c r="H454" s="198"/>
      <c r="I454" s="56"/>
      <c r="J454" s="56"/>
      <c r="K454" s="56"/>
      <c r="L454" s="56"/>
      <c r="M454" s="56"/>
      <c r="N454" s="56"/>
      <c r="O454" s="56"/>
      <c r="P454" s="56"/>
      <c r="Q454" s="56"/>
    </row>
    <row r="455" ht="14.25" customHeight="1">
      <c r="A455" s="56"/>
      <c r="B455" s="59"/>
      <c r="C455" s="56"/>
      <c r="D455" s="92"/>
      <c r="E455" s="92"/>
      <c r="F455" s="56"/>
      <c r="G455" s="202"/>
      <c r="H455" s="198"/>
      <c r="I455" s="56"/>
      <c r="J455" s="56"/>
      <c r="K455" s="56"/>
      <c r="L455" s="56"/>
      <c r="M455" s="56"/>
      <c r="N455" s="56"/>
      <c r="O455" s="56"/>
      <c r="P455" s="56"/>
      <c r="Q455" s="56"/>
    </row>
    <row r="456" ht="14.25" customHeight="1">
      <c r="A456" s="56"/>
      <c r="B456" s="59"/>
      <c r="C456" s="56"/>
      <c r="D456" s="92"/>
      <c r="E456" s="92"/>
      <c r="F456" s="56"/>
      <c r="G456" s="202"/>
      <c r="H456" s="198"/>
      <c r="I456" s="56"/>
      <c r="J456" s="56"/>
      <c r="K456" s="56"/>
      <c r="L456" s="56"/>
      <c r="M456" s="56"/>
      <c r="N456" s="56"/>
      <c r="O456" s="56"/>
      <c r="P456" s="56"/>
      <c r="Q456" s="56"/>
    </row>
    <row r="457" ht="14.25" customHeight="1">
      <c r="A457" s="56"/>
      <c r="B457" s="59"/>
      <c r="C457" s="56"/>
      <c r="D457" s="92"/>
      <c r="E457" s="92"/>
      <c r="F457" s="56"/>
      <c r="G457" s="202"/>
      <c r="H457" s="198"/>
      <c r="I457" s="56"/>
      <c r="J457" s="56"/>
      <c r="K457" s="56"/>
      <c r="L457" s="56"/>
      <c r="M457" s="56"/>
      <c r="N457" s="56"/>
      <c r="O457" s="56"/>
      <c r="P457" s="56"/>
      <c r="Q457" s="56"/>
    </row>
    <row r="458" ht="14.25" customHeight="1">
      <c r="A458" s="56"/>
      <c r="B458" s="59"/>
      <c r="C458" s="56"/>
      <c r="D458" s="92"/>
      <c r="E458" s="92"/>
      <c r="F458" s="56"/>
      <c r="G458" s="202"/>
      <c r="H458" s="198"/>
      <c r="I458" s="56"/>
      <c r="J458" s="56"/>
      <c r="K458" s="56"/>
      <c r="L458" s="56"/>
      <c r="M458" s="56"/>
      <c r="N458" s="56"/>
      <c r="O458" s="56"/>
      <c r="P458" s="56"/>
      <c r="Q458" s="56"/>
    </row>
    <row r="459" ht="14.25" customHeight="1">
      <c r="A459" s="56"/>
      <c r="B459" s="59"/>
      <c r="C459" s="56"/>
      <c r="D459" s="92"/>
      <c r="E459" s="92"/>
      <c r="F459" s="56"/>
      <c r="G459" s="202"/>
      <c r="H459" s="198"/>
      <c r="I459" s="56"/>
      <c r="J459" s="56"/>
      <c r="K459" s="56"/>
      <c r="L459" s="56"/>
      <c r="M459" s="56"/>
      <c r="N459" s="56"/>
      <c r="O459" s="56"/>
      <c r="P459" s="56"/>
      <c r="Q459" s="56"/>
    </row>
    <row r="460" ht="14.25" customHeight="1">
      <c r="A460" s="56"/>
      <c r="B460" s="59"/>
      <c r="C460" s="56"/>
      <c r="D460" s="92"/>
      <c r="E460" s="92"/>
      <c r="F460" s="56"/>
      <c r="G460" s="202"/>
      <c r="H460" s="198"/>
      <c r="I460" s="56"/>
      <c r="J460" s="56"/>
      <c r="K460" s="56"/>
      <c r="L460" s="56"/>
      <c r="M460" s="56"/>
      <c r="N460" s="56"/>
      <c r="O460" s="56"/>
      <c r="P460" s="56"/>
      <c r="Q460" s="56"/>
    </row>
    <row r="461" ht="14.25" customHeight="1">
      <c r="A461" s="56"/>
      <c r="B461" s="59"/>
      <c r="C461" s="56"/>
      <c r="D461" s="92"/>
      <c r="E461" s="92"/>
      <c r="F461" s="56"/>
      <c r="G461" s="202"/>
      <c r="H461" s="198"/>
      <c r="I461" s="56"/>
      <c r="J461" s="56"/>
      <c r="K461" s="56"/>
      <c r="L461" s="56"/>
      <c r="M461" s="56"/>
      <c r="N461" s="56"/>
      <c r="O461" s="56"/>
      <c r="P461" s="56"/>
      <c r="Q461" s="56"/>
    </row>
    <row r="462" ht="14.25" customHeight="1">
      <c r="A462" s="56"/>
      <c r="B462" s="59"/>
      <c r="C462" s="56"/>
      <c r="D462" s="92"/>
      <c r="E462" s="92"/>
      <c r="F462" s="56"/>
      <c r="G462" s="202"/>
      <c r="H462" s="198"/>
      <c r="I462" s="56"/>
      <c r="J462" s="56"/>
      <c r="K462" s="56"/>
      <c r="L462" s="56"/>
      <c r="M462" s="56"/>
      <c r="N462" s="56"/>
      <c r="O462" s="56"/>
      <c r="P462" s="56"/>
      <c r="Q462" s="56"/>
    </row>
    <row r="463" ht="14.25" customHeight="1">
      <c r="A463" s="56"/>
      <c r="B463" s="59"/>
      <c r="C463" s="56"/>
      <c r="D463" s="92"/>
      <c r="E463" s="92"/>
      <c r="F463" s="56"/>
      <c r="G463" s="202"/>
      <c r="H463" s="198"/>
      <c r="I463" s="56"/>
      <c r="J463" s="56"/>
      <c r="K463" s="56"/>
      <c r="L463" s="56"/>
      <c r="M463" s="56"/>
      <c r="N463" s="56"/>
      <c r="O463" s="56"/>
      <c r="P463" s="56"/>
      <c r="Q463" s="56"/>
    </row>
    <row r="464" ht="14.25" customHeight="1">
      <c r="A464" s="56"/>
      <c r="B464" s="59"/>
      <c r="C464" s="56"/>
      <c r="D464" s="92"/>
      <c r="E464" s="92"/>
      <c r="F464" s="56"/>
      <c r="G464" s="202"/>
      <c r="H464" s="198"/>
      <c r="I464" s="56"/>
      <c r="J464" s="56"/>
      <c r="K464" s="56"/>
      <c r="L464" s="56"/>
      <c r="M464" s="56"/>
      <c r="N464" s="56"/>
      <c r="O464" s="56"/>
      <c r="P464" s="56"/>
      <c r="Q464" s="56"/>
    </row>
    <row r="465" ht="14.25" customHeight="1">
      <c r="A465" s="56"/>
      <c r="B465" s="59"/>
      <c r="C465" s="56"/>
      <c r="D465" s="92"/>
      <c r="E465" s="92"/>
      <c r="F465" s="56"/>
      <c r="G465" s="202"/>
      <c r="H465" s="198"/>
      <c r="I465" s="56"/>
      <c r="J465" s="56"/>
      <c r="K465" s="56"/>
      <c r="L465" s="56"/>
      <c r="M465" s="56"/>
      <c r="N465" s="56"/>
      <c r="O465" s="56"/>
      <c r="P465" s="56"/>
      <c r="Q465" s="56"/>
    </row>
    <row r="466" ht="14.25" customHeight="1">
      <c r="A466" s="56"/>
      <c r="B466" s="59"/>
      <c r="C466" s="56"/>
      <c r="D466" s="92"/>
      <c r="E466" s="92"/>
      <c r="F466" s="56"/>
      <c r="G466" s="202"/>
      <c r="H466" s="198"/>
      <c r="I466" s="56"/>
      <c r="J466" s="56"/>
      <c r="K466" s="56"/>
      <c r="L466" s="56"/>
      <c r="M466" s="56"/>
      <c r="N466" s="56"/>
      <c r="O466" s="56"/>
      <c r="P466" s="56"/>
      <c r="Q466" s="56"/>
    </row>
    <row r="467" ht="14.25" customHeight="1">
      <c r="A467" s="56"/>
      <c r="B467" s="59"/>
      <c r="C467" s="56"/>
      <c r="D467" s="92"/>
      <c r="E467" s="92"/>
      <c r="F467" s="56"/>
      <c r="G467" s="202"/>
      <c r="H467" s="198"/>
      <c r="I467" s="56"/>
      <c r="J467" s="56"/>
      <c r="K467" s="56"/>
      <c r="L467" s="56"/>
      <c r="M467" s="56"/>
      <c r="N467" s="56"/>
      <c r="O467" s="56"/>
      <c r="P467" s="56"/>
      <c r="Q467" s="56"/>
    </row>
    <row r="468" ht="14.25" customHeight="1">
      <c r="A468" s="56"/>
      <c r="B468" s="59"/>
      <c r="C468" s="56"/>
      <c r="D468" s="92"/>
      <c r="E468" s="92"/>
      <c r="F468" s="56"/>
      <c r="G468" s="202"/>
      <c r="H468" s="198"/>
      <c r="I468" s="56"/>
      <c r="J468" s="56"/>
      <c r="K468" s="56"/>
      <c r="L468" s="56"/>
      <c r="M468" s="56"/>
      <c r="N468" s="56"/>
      <c r="O468" s="56"/>
      <c r="P468" s="56"/>
      <c r="Q468" s="56"/>
    </row>
    <row r="469" ht="14.25" customHeight="1">
      <c r="A469" s="56"/>
      <c r="B469" s="59"/>
      <c r="C469" s="56"/>
      <c r="D469" s="92"/>
      <c r="E469" s="92"/>
      <c r="F469" s="56"/>
      <c r="G469" s="202"/>
      <c r="H469" s="198"/>
      <c r="I469" s="56"/>
      <c r="J469" s="56"/>
      <c r="K469" s="56"/>
      <c r="L469" s="56"/>
      <c r="M469" s="56"/>
      <c r="N469" s="56"/>
      <c r="O469" s="56"/>
      <c r="P469" s="56"/>
      <c r="Q469" s="56"/>
    </row>
    <row r="470" ht="14.25" customHeight="1">
      <c r="A470" s="56"/>
      <c r="B470" s="59"/>
      <c r="C470" s="56"/>
      <c r="D470" s="92"/>
      <c r="E470" s="92"/>
      <c r="F470" s="56"/>
      <c r="G470" s="202"/>
      <c r="H470" s="198"/>
      <c r="I470" s="56"/>
      <c r="J470" s="56"/>
      <c r="K470" s="56"/>
      <c r="L470" s="56"/>
      <c r="M470" s="56"/>
      <c r="N470" s="56"/>
      <c r="O470" s="56"/>
      <c r="P470" s="56"/>
      <c r="Q470" s="56"/>
    </row>
    <row r="471" ht="14.25" customHeight="1">
      <c r="A471" s="56"/>
      <c r="B471" s="59"/>
      <c r="C471" s="56"/>
      <c r="D471" s="92"/>
      <c r="E471" s="92"/>
      <c r="F471" s="56"/>
      <c r="G471" s="202"/>
      <c r="H471" s="198"/>
      <c r="I471" s="56"/>
      <c r="J471" s="56"/>
      <c r="K471" s="56"/>
      <c r="L471" s="56"/>
      <c r="M471" s="56"/>
      <c r="N471" s="56"/>
      <c r="O471" s="56"/>
      <c r="P471" s="56"/>
      <c r="Q471" s="56"/>
    </row>
    <row r="472" ht="14.25" customHeight="1">
      <c r="A472" s="56"/>
      <c r="B472" s="59"/>
      <c r="C472" s="56"/>
      <c r="D472" s="92"/>
      <c r="E472" s="92"/>
      <c r="F472" s="56"/>
      <c r="G472" s="202"/>
      <c r="H472" s="198"/>
      <c r="I472" s="56"/>
      <c r="J472" s="56"/>
      <c r="K472" s="56"/>
      <c r="L472" s="56"/>
      <c r="M472" s="56"/>
      <c r="N472" s="56"/>
      <c r="O472" s="56"/>
      <c r="P472" s="56"/>
      <c r="Q472" s="56"/>
    </row>
    <row r="473" ht="14.25" customHeight="1">
      <c r="A473" s="56"/>
      <c r="B473" s="59"/>
      <c r="C473" s="56"/>
      <c r="D473" s="92"/>
      <c r="E473" s="92"/>
      <c r="F473" s="56"/>
      <c r="G473" s="202"/>
      <c r="H473" s="198"/>
      <c r="I473" s="56"/>
      <c r="J473" s="56"/>
      <c r="K473" s="56"/>
      <c r="L473" s="56"/>
      <c r="M473" s="56"/>
      <c r="N473" s="56"/>
      <c r="O473" s="56"/>
      <c r="P473" s="56"/>
      <c r="Q473" s="56"/>
    </row>
    <row r="474" ht="14.25" customHeight="1">
      <c r="A474" s="56"/>
      <c r="B474" s="59"/>
      <c r="C474" s="56"/>
      <c r="D474" s="92"/>
      <c r="E474" s="92"/>
      <c r="F474" s="56"/>
      <c r="G474" s="202"/>
      <c r="H474" s="198"/>
      <c r="I474" s="56"/>
      <c r="J474" s="56"/>
      <c r="K474" s="56"/>
      <c r="L474" s="56"/>
      <c r="M474" s="56"/>
      <c r="N474" s="56"/>
      <c r="O474" s="56"/>
      <c r="P474" s="56"/>
      <c r="Q474" s="56"/>
    </row>
    <row r="475" ht="14.25" customHeight="1">
      <c r="A475" s="56"/>
      <c r="B475" s="59"/>
      <c r="C475" s="56"/>
      <c r="D475" s="92"/>
      <c r="E475" s="92"/>
      <c r="F475" s="56"/>
      <c r="G475" s="202"/>
      <c r="H475" s="198"/>
      <c r="I475" s="56"/>
      <c r="J475" s="56"/>
      <c r="K475" s="56"/>
      <c r="L475" s="56"/>
      <c r="M475" s="56"/>
      <c r="N475" s="56"/>
      <c r="O475" s="56"/>
      <c r="P475" s="56"/>
      <c r="Q475" s="56"/>
    </row>
    <row r="476" ht="14.25" customHeight="1">
      <c r="A476" s="56"/>
      <c r="B476" s="59"/>
      <c r="C476" s="56"/>
      <c r="D476" s="92"/>
      <c r="E476" s="92"/>
      <c r="F476" s="56"/>
      <c r="G476" s="202"/>
      <c r="H476" s="198"/>
      <c r="I476" s="56"/>
      <c r="J476" s="56"/>
      <c r="K476" s="56"/>
      <c r="L476" s="56"/>
      <c r="M476" s="56"/>
      <c r="N476" s="56"/>
      <c r="O476" s="56"/>
      <c r="P476" s="56"/>
      <c r="Q476" s="56"/>
    </row>
    <row r="477" ht="14.25" customHeight="1">
      <c r="A477" s="56"/>
      <c r="B477" s="59"/>
      <c r="C477" s="56"/>
      <c r="D477" s="92"/>
      <c r="E477" s="92"/>
      <c r="F477" s="56"/>
      <c r="G477" s="202"/>
      <c r="H477" s="198"/>
      <c r="I477" s="56"/>
      <c r="J477" s="56"/>
      <c r="K477" s="56"/>
      <c r="L477" s="56"/>
      <c r="M477" s="56"/>
      <c r="N477" s="56"/>
      <c r="O477" s="56"/>
      <c r="P477" s="56"/>
      <c r="Q477" s="56"/>
    </row>
    <row r="478" ht="14.25" customHeight="1">
      <c r="A478" s="56"/>
      <c r="B478" s="59"/>
      <c r="C478" s="56"/>
      <c r="D478" s="92"/>
      <c r="E478" s="92"/>
      <c r="F478" s="56"/>
      <c r="G478" s="202"/>
      <c r="H478" s="198"/>
      <c r="I478" s="56"/>
      <c r="J478" s="56"/>
      <c r="K478" s="56"/>
      <c r="L478" s="56"/>
      <c r="M478" s="56"/>
      <c r="N478" s="56"/>
      <c r="O478" s="56"/>
      <c r="P478" s="56"/>
      <c r="Q478" s="56"/>
    </row>
    <row r="479" ht="14.25" customHeight="1">
      <c r="A479" s="56"/>
      <c r="B479" s="59"/>
      <c r="C479" s="56"/>
      <c r="D479" s="92"/>
      <c r="E479" s="92"/>
      <c r="F479" s="56"/>
      <c r="G479" s="202"/>
      <c r="H479" s="198"/>
      <c r="I479" s="56"/>
      <c r="J479" s="56"/>
      <c r="K479" s="56"/>
      <c r="L479" s="56"/>
      <c r="M479" s="56"/>
      <c r="N479" s="56"/>
      <c r="O479" s="56"/>
      <c r="P479" s="56"/>
      <c r="Q479" s="56"/>
    </row>
    <row r="480" ht="14.25" customHeight="1">
      <c r="A480" s="56"/>
      <c r="B480" s="59"/>
      <c r="C480" s="56"/>
      <c r="D480" s="92"/>
      <c r="E480" s="92"/>
      <c r="F480" s="56"/>
      <c r="G480" s="202"/>
      <c r="H480" s="198"/>
      <c r="I480" s="56"/>
      <c r="J480" s="56"/>
      <c r="K480" s="56"/>
      <c r="L480" s="56"/>
      <c r="M480" s="56"/>
      <c r="N480" s="56"/>
      <c r="O480" s="56"/>
      <c r="P480" s="56"/>
      <c r="Q480" s="56"/>
    </row>
    <row r="481" ht="14.25" customHeight="1">
      <c r="A481" s="56"/>
      <c r="B481" s="59"/>
      <c r="C481" s="56"/>
      <c r="D481" s="92"/>
      <c r="E481" s="92"/>
      <c r="F481" s="56"/>
      <c r="G481" s="202"/>
      <c r="H481" s="198"/>
      <c r="I481" s="56"/>
      <c r="J481" s="56"/>
      <c r="K481" s="56"/>
      <c r="L481" s="56"/>
      <c r="M481" s="56"/>
      <c r="N481" s="56"/>
      <c r="O481" s="56"/>
      <c r="P481" s="56"/>
      <c r="Q481" s="56"/>
    </row>
    <row r="482" ht="14.25" customHeight="1">
      <c r="A482" s="56"/>
      <c r="B482" s="59"/>
      <c r="C482" s="56"/>
      <c r="D482" s="92"/>
      <c r="E482" s="92"/>
      <c r="F482" s="56"/>
      <c r="G482" s="202"/>
      <c r="H482" s="198"/>
      <c r="I482" s="56"/>
      <c r="J482" s="56"/>
      <c r="K482" s="56"/>
      <c r="L482" s="56"/>
      <c r="M482" s="56"/>
      <c r="N482" s="56"/>
      <c r="O482" s="56"/>
      <c r="P482" s="56"/>
      <c r="Q482" s="56"/>
    </row>
    <row r="483" ht="14.25" customHeight="1">
      <c r="A483" s="56"/>
      <c r="B483" s="59"/>
      <c r="C483" s="56"/>
      <c r="D483" s="92"/>
      <c r="E483" s="92"/>
      <c r="F483" s="56"/>
      <c r="G483" s="202"/>
      <c r="H483" s="198"/>
      <c r="I483" s="56"/>
      <c r="J483" s="56"/>
      <c r="K483" s="56"/>
      <c r="L483" s="56"/>
      <c r="M483" s="56"/>
      <c r="N483" s="56"/>
      <c r="O483" s="56"/>
      <c r="P483" s="56"/>
      <c r="Q483" s="56"/>
    </row>
    <row r="484" ht="14.25" customHeight="1">
      <c r="A484" s="56"/>
      <c r="B484" s="59"/>
      <c r="C484" s="56"/>
      <c r="D484" s="92"/>
      <c r="E484" s="92"/>
      <c r="F484" s="56"/>
      <c r="G484" s="202"/>
      <c r="H484" s="198"/>
      <c r="I484" s="56"/>
      <c r="J484" s="56"/>
      <c r="K484" s="56"/>
      <c r="L484" s="56"/>
      <c r="M484" s="56"/>
      <c r="N484" s="56"/>
      <c r="O484" s="56"/>
      <c r="P484" s="56"/>
      <c r="Q484" s="56"/>
    </row>
    <row r="485" ht="14.25" customHeight="1">
      <c r="A485" s="56"/>
      <c r="B485" s="59"/>
      <c r="C485" s="56"/>
      <c r="D485" s="92"/>
      <c r="E485" s="92"/>
      <c r="F485" s="56"/>
      <c r="G485" s="202"/>
      <c r="H485" s="198"/>
      <c r="I485" s="56"/>
      <c r="J485" s="56"/>
      <c r="K485" s="56"/>
      <c r="L485" s="56"/>
      <c r="M485" s="56"/>
      <c r="N485" s="56"/>
      <c r="O485" s="56"/>
      <c r="P485" s="56"/>
      <c r="Q485" s="56"/>
    </row>
    <row r="486" ht="14.25" customHeight="1">
      <c r="A486" s="56"/>
      <c r="B486" s="59"/>
      <c r="C486" s="56"/>
      <c r="D486" s="92"/>
      <c r="E486" s="92"/>
      <c r="F486" s="56"/>
      <c r="G486" s="202"/>
      <c r="H486" s="198"/>
      <c r="I486" s="56"/>
      <c r="J486" s="56"/>
      <c r="K486" s="56"/>
      <c r="L486" s="56"/>
      <c r="M486" s="56"/>
      <c r="N486" s="56"/>
      <c r="O486" s="56"/>
      <c r="P486" s="56"/>
      <c r="Q486" s="56"/>
    </row>
    <row r="487" ht="14.25" customHeight="1">
      <c r="A487" s="56"/>
      <c r="B487" s="59"/>
      <c r="C487" s="56"/>
      <c r="D487" s="92"/>
      <c r="E487" s="92"/>
      <c r="F487" s="56"/>
      <c r="G487" s="202"/>
      <c r="H487" s="198"/>
      <c r="I487" s="56"/>
      <c r="J487" s="56"/>
      <c r="K487" s="56"/>
      <c r="L487" s="56"/>
      <c r="M487" s="56"/>
      <c r="N487" s="56"/>
      <c r="O487" s="56"/>
      <c r="P487" s="56"/>
      <c r="Q487" s="56"/>
    </row>
    <row r="488" ht="14.25" customHeight="1">
      <c r="A488" s="56"/>
      <c r="B488" s="59"/>
      <c r="C488" s="56"/>
      <c r="D488" s="92"/>
      <c r="E488" s="92"/>
      <c r="F488" s="56"/>
      <c r="G488" s="202"/>
      <c r="H488" s="198"/>
      <c r="I488" s="56"/>
      <c r="J488" s="56"/>
      <c r="K488" s="56"/>
      <c r="L488" s="56"/>
      <c r="M488" s="56"/>
      <c r="N488" s="56"/>
      <c r="O488" s="56"/>
      <c r="P488" s="56"/>
      <c r="Q488" s="56"/>
    </row>
    <row r="489" ht="14.25" customHeight="1">
      <c r="A489" s="56"/>
      <c r="B489" s="59"/>
      <c r="C489" s="56"/>
      <c r="D489" s="92"/>
      <c r="E489" s="92"/>
      <c r="F489" s="56"/>
      <c r="G489" s="202"/>
      <c r="H489" s="198"/>
      <c r="I489" s="56"/>
      <c r="J489" s="56"/>
      <c r="K489" s="56"/>
      <c r="L489" s="56"/>
      <c r="M489" s="56"/>
      <c r="N489" s="56"/>
      <c r="O489" s="56"/>
      <c r="P489" s="56"/>
      <c r="Q489" s="56"/>
    </row>
    <row r="490" ht="14.25" customHeight="1">
      <c r="A490" s="56"/>
      <c r="B490" s="59"/>
      <c r="C490" s="56"/>
      <c r="D490" s="92"/>
      <c r="E490" s="92"/>
      <c r="F490" s="56"/>
      <c r="G490" s="202"/>
      <c r="H490" s="198"/>
      <c r="I490" s="56"/>
      <c r="J490" s="56"/>
      <c r="K490" s="56"/>
      <c r="L490" s="56"/>
      <c r="M490" s="56"/>
      <c r="N490" s="56"/>
      <c r="O490" s="56"/>
      <c r="P490" s="56"/>
      <c r="Q490" s="56"/>
    </row>
    <row r="491" ht="14.25" customHeight="1">
      <c r="A491" s="56"/>
      <c r="B491" s="59"/>
      <c r="C491" s="56"/>
      <c r="D491" s="92"/>
      <c r="E491" s="92"/>
      <c r="F491" s="56"/>
      <c r="G491" s="202"/>
      <c r="H491" s="198"/>
      <c r="I491" s="56"/>
      <c r="J491" s="56"/>
      <c r="K491" s="56"/>
      <c r="L491" s="56"/>
      <c r="M491" s="56"/>
      <c r="N491" s="56"/>
      <c r="O491" s="56"/>
      <c r="P491" s="56"/>
      <c r="Q491" s="56"/>
    </row>
    <row r="492" ht="14.25" customHeight="1">
      <c r="A492" s="56"/>
      <c r="B492" s="59"/>
      <c r="C492" s="56"/>
      <c r="D492" s="92"/>
      <c r="E492" s="92"/>
      <c r="F492" s="56"/>
      <c r="G492" s="202"/>
      <c r="H492" s="198"/>
      <c r="I492" s="56"/>
      <c r="J492" s="56"/>
      <c r="K492" s="56"/>
      <c r="L492" s="56"/>
      <c r="M492" s="56"/>
      <c r="N492" s="56"/>
      <c r="O492" s="56"/>
      <c r="P492" s="56"/>
      <c r="Q492" s="56"/>
    </row>
    <row r="493" ht="14.25" customHeight="1">
      <c r="A493" s="56"/>
      <c r="B493" s="59"/>
      <c r="C493" s="56"/>
      <c r="D493" s="92"/>
      <c r="E493" s="92"/>
      <c r="F493" s="56"/>
      <c r="G493" s="202"/>
      <c r="H493" s="198"/>
      <c r="I493" s="56"/>
      <c r="J493" s="56"/>
      <c r="K493" s="56"/>
      <c r="L493" s="56"/>
      <c r="M493" s="56"/>
      <c r="N493" s="56"/>
      <c r="O493" s="56"/>
      <c r="P493" s="56"/>
      <c r="Q493" s="56"/>
    </row>
    <row r="494" ht="14.25" customHeight="1">
      <c r="A494" s="56"/>
      <c r="B494" s="59"/>
      <c r="C494" s="56"/>
      <c r="D494" s="92"/>
      <c r="E494" s="92"/>
      <c r="F494" s="56"/>
      <c r="G494" s="202"/>
      <c r="H494" s="198"/>
      <c r="I494" s="56"/>
      <c r="J494" s="56"/>
      <c r="K494" s="56"/>
      <c r="L494" s="56"/>
      <c r="M494" s="56"/>
      <c r="N494" s="56"/>
      <c r="O494" s="56"/>
      <c r="P494" s="56"/>
      <c r="Q494" s="56"/>
    </row>
    <row r="495" ht="14.25" customHeight="1">
      <c r="A495" s="56"/>
      <c r="B495" s="59"/>
      <c r="C495" s="56"/>
      <c r="D495" s="92"/>
      <c r="E495" s="92"/>
      <c r="F495" s="56"/>
      <c r="G495" s="202"/>
      <c r="H495" s="198"/>
      <c r="I495" s="56"/>
      <c r="J495" s="56"/>
      <c r="K495" s="56"/>
      <c r="L495" s="56"/>
      <c r="M495" s="56"/>
      <c r="N495" s="56"/>
      <c r="O495" s="56"/>
      <c r="P495" s="56"/>
      <c r="Q495" s="56"/>
    </row>
    <row r="496" ht="14.25" customHeight="1">
      <c r="A496" s="56"/>
      <c r="B496" s="59"/>
      <c r="C496" s="56"/>
      <c r="D496" s="92"/>
      <c r="E496" s="92"/>
      <c r="F496" s="56"/>
      <c r="G496" s="202"/>
      <c r="H496" s="198"/>
      <c r="I496" s="56"/>
      <c r="J496" s="56"/>
      <c r="K496" s="56"/>
      <c r="L496" s="56"/>
      <c r="M496" s="56"/>
      <c r="N496" s="56"/>
      <c r="O496" s="56"/>
      <c r="P496" s="56"/>
      <c r="Q496" s="56"/>
    </row>
    <row r="497" ht="14.25" customHeight="1">
      <c r="A497" s="56"/>
      <c r="B497" s="59"/>
      <c r="C497" s="56"/>
      <c r="D497" s="92"/>
      <c r="E497" s="92"/>
      <c r="F497" s="56"/>
      <c r="G497" s="202"/>
      <c r="H497" s="198"/>
      <c r="I497" s="56"/>
      <c r="J497" s="56"/>
      <c r="K497" s="56"/>
      <c r="L497" s="56"/>
      <c r="M497" s="56"/>
      <c r="N497" s="56"/>
      <c r="O497" s="56"/>
      <c r="P497" s="56"/>
      <c r="Q497" s="56"/>
    </row>
    <row r="498" ht="14.25" customHeight="1">
      <c r="A498" s="56"/>
      <c r="B498" s="59"/>
      <c r="C498" s="56"/>
      <c r="D498" s="92"/>
      <c r="E498" s="92"/>
      <c r="F498" s="56"/>
      <c r="G498" s="202"/>
      <c r="H498" s="198"/>
      <c r="I498" s="56"/>
      <c r="J498" s="56"/>
      <c r="K498" s="56"/>
      <c r="L498" s="56"/>
      <c r="M498" s="56"/>
      <c r="N498" s="56"/>
      <c r="O498" s="56"/>
      <c r="P498" s="56"/>
      <c r="Q498" s="56"/>
    </row>
    <row r="499" ht="14.25" customHeight="1">
      <c r="A499" s="56"/>
      <c r="B499" s="59"/>
      <c r="C499" s="56"/>
      <c r="D499" s="92"/>
      <c r="E499" s="92"/>
      <c r="F499" s="56"/>
      <c r="G499" s="202"/>
      <c r="H499" s="198"/>
      <c r="I499" s="56"/>
      <c r="J499" s="56"/>
      <c r="K499" s="56"/>
      <c r="L499" s="56"/>
      <c r="M499" s="56"/>
      <c r="N499" s="56"/>
      <c r="O499" s="56"/>
      <c r="P499" s="56"/>
      <c r="Q499" s="56"/>
    </row>
    <row r="500" ht="14.25" customHeight="1">
      <c r="A500" s="56"/>
      <c r="B500" s="59"/>
      <c r="C500" s="56"/>
      <c r="D500" s="92"/>
      <c r="E500" s="92"/>
      <c r="F500" s="56"/>
      <c r="G500" s="202"/>
      <c r="H500" s="198"/>
      <c r="I500" s="56"/>
      <c r="J500" s="56"/>
      <c r="K500" s="56"/>
      <c r="L500" s="56"/>
      <c r="M500" s="56"/>
      <c r="N500" s="56"/>
      <c r="O500" s="56"/>
      <c r="P500" s="56"/>
      <c r="Q500" s="56"/>
    </row>
    <row r="501" ht="14.25" customHeight="1">
      <c r="A501" s="56"/>
      <c r="B501" s="59"/>
      <c r="C501" s="56"/>
      <c r="D501" s="92"/>
      <c r="E501" s="92"/>
      <c r="F501" s="56"/>
      <c r="G501" s="202"/>
      <c r="H501" s="198"/>
      <c r="I501" s="56"/>
      <c r="J501" s="56"/>
      <c r="K501" s="56"/>
      <c r="L501" s="56"/>
      <c r="M501" s="56"/>
      <c r="N501" s="56"/>
      <c r="O501" s="56"/>
      <c r="P501" s="56"/>
      <c r="Q501" s="56"/>
    </row>
    <row r="502" ht="14.25" customHeight="1">
      <c r="A502" s="56"/>
      <c r="B502" s="59"/>
      <c r="C502" s="56"/>
      <c r="D502" s="92"/>
      <c r="E502" s="92"/>
      <c r="F502" s="56"/>
      <c r="G502" s="202"/>
      <c r="H502" s="198"/>
      <c r="I502" s="56"/>
      <c r="J502" s="56"/>
      <c r="K502" s="56"/>
      <c r="L502" s="56"/>
      <c r="M502" s="56"/>
      <c r="N502" s="56"/>
      <c r="O502" s="56"/>
      <c r="P502" s="56"/>
      <c r="Q502" s="56"/>
    </row>
    <row r="503" ht="14.25" customHeight="1">
      <c r="A503" s="56"/>
      <c r="B503" s="59"/>
      <c r="C503" s="56"/>
      <c r="D503" s="92"/>
      <c r="E503" s="92"/>
      <c r="F503" s="56"/>
      <c r="G503" s="202"/>
      <c r="H503" s="198"/>
      <c r="I503" s="56"/>
      <c r="J503" s="56"/>
      <c r="K503" s="56"/>
      <c r="L503" s="56"/>
      <c r="M503" s="56"/>
      <c r="N503" s="56"/>
      <c r="O503" s="56"/>
      <c r="P503" s="56"/>
      <c r="Q503" s="56"/>
    </row>
    <row r="504" ht="14.25" customHeight="1">
      <c r="A504" s="56"/>
      <c r="B504" s="59"/>
      <c r="C504" s="56"/>
      <c r="D504" s="92"/>
      <c r="E504" s="92"/>
      <c r="F504" s="56"/>
      <c r="G504" s="202"/>
      <c r="H504" s="198"/>
      <c r="I504" s="56"/>
      <c r="J504" s="56"/>
      <c r="K504" s="56"/>
      <c r="L504" s="56"/>
      <c r="M504" s="56"/>
      <c r="N504" s="56"/>
      <c r="O504" s="56"/>
      <c r="P504" s="56"/>
      <c r="Q504" s="56"/>
    </row>
    <row r="505" ht="14.25" customHeight="1">
      <c r="A505" s="56"/>
      <c r="B505" s="59"/>
      <c r="C505" s="56"/>
      <c r="D505" s="92"/>
      <c r="E505" s="92"/>
      <c r="F505" s="56"/>
      <c r="G505" s="202"/>
      <c r="H505" s="198"/>
      <c r="I505" s="56"/>
      <c r="J505" s="56"/>
      <c r="K505" s="56"/>
      <c r="L505" s="56"/>
      <c r="M505" s="56"/>
      <c r="N505" s="56"/>
      <c r="O505" s="56"/>
      <c r="P505" s="56"/>
      <c r="Q505" s="56"/>
    </row>
    <row r="506" ht="14.25" customHeight="1">
      <c r="A506" s="56"/>
      <c r="B506" s="59"/>
      <c r="C506" s="56"/>
      <c r="D506" s="92"/>
      <c r="E506" s="92"/>
      <c r="F506" s="56"/>
      <c r="G506" s="202"/>
      <c r="H506" s="198"/>
      <c r="I506" s="56"/>
      <c r="J506" s="56"/>
      <c r="K506" s="56"/>
      <c r="L506" s="56"/>
      <c r="M506" s="56"/>
      <c r="N506" s="56"/>
      <c r="O506" s="56"/>
      <c r="P506" s="56"/>
      <c r="Q506" s="56"/>
    </row>
    <row r="507" ht="14.25" customHeight="1">
      <c r="A507" s="56"/>
      <c r="B507" s="59"/>
      <c r="C507" s="56"/>
      <c r="D507" s="92"/>
      <c r="E507" s="92"/>
      <c r="F507" s="56"/>
      <c r="G507" s="202"/>
      <c r="H507" s="198"/>
      <c r="I507" s="56"/>
      <c r="J507" s="56"/>
      <c r="K507" s="56"/>
      <c r="L507" s="56"/>
      <c r="M507" s="56"/>
      <c r="N507" s="56"/>
      <c r="O507" s="56"/>
      <c r="P507" s="56"/>
      <c r="Q507" s="56"/>
    </row>
    <row r="508" ht="14.25" customHeight="1">
      <c r="A508" s="56"/>
      <c r="B508" s="59"/>
      <c r="C508" s="56"/>
      <c r="D508" s="92"/>
      <c r="E508" s="92"/>
      <c r="F508" s="56"/>
      <c r="G508" s="202"/>
      <c r="H508" s="198"/>
      <c r="I508" s="56"/>
      <c r="J508" s="56"/>
      <c r="K508" s="56"/>
      <c r="L508" s="56"/>
      <c r="M508" s="56"/>
      <c r="N508" s="56"/>
      <c r="O508" s="56"/>
      <c r="P508" s="56"/>
      <c r="Q508" s="56"/>
    </row>
    <row r="509" ht="14.25" customHeight="1">
      <c r="A509" s="56"/>
      <c r="B509" s="59"/>
      <c r="C509" s="56"/>
      <c r="D509" s="92"/>
      <c r="E509" s="92"/>
      <c r="F509" s="56"/>
      <c r="G509" s="202"/>
      <c r="H509" s="198"/>
      <c r="I509" s="56"/>
      <c r="J509" s="56"/>
      <c r="K509" s="56"/>
      <c r="L509" s="56"/>
      <c r="M509" s="56"/>
      <c r="N509" s="56"/>
      <c r="O509" s="56"/>
      <c r="P509" s="56"/>
      <c r="Q509" s="56"/>
    </row>
    <row r="510" ht="14.25" customHeight="1">
      <c r="A510" s="56"/>
      <c r="B510" s="59"/>
      <c r="C510" s="56"/>
      <c r="D510" s="92"/>
      <c r="E510" s="92"/>
      <c r="F510" s="56"/>
      <c r="G510" s="202"/>
      <c r="H510" s="198"/>
      <c r="I510" s="56"/>
      <c r="J510" s="56"/>
      <c r="K510" s="56"/>
      <c r="L510" s="56"/>
      <c r="M510" s="56"/>
      <c r="N510" s="56"/>
      <c r="O510" s="56"/>
      <c r="P510" s="56"/>
      <c r="Q510" s="56"/>
    </row>
    <row r="511" ht="14.25" customHeight="1">
      <c r="A511" s="56"/>
      <c r="B511" s="59"/>
      <c r="C511" s="56"/>
      <c r="D511" s="92"/>
      <c r="E511" s="92"/>
      <c r="F511" s="56"/>
      <c r="G511" s="202"/>
      <c r="H511" s="198"/>
      <c r="I511" s="56"/>
      <c r="J511" s="56"/>
      <c r="K511" s="56"/>
      <c r="L511" s="56"/>
      <c r="M511" s="56"/>
      <c r="N511" s="56"/>
      <c r="O511" s="56"/>
      <c r="P511" s="56"/>
      <c r="Q511" s="56"/>
    </row>
    <row r="512" ht="14.25" customHeight="1">
      <c r="A512" s="56"/>
      <c r="B512" s="59"/>
      <c r="C512" s="56"/>
      <c r="D512" s="92"/>
      <c r="E512" s="92"/>
      <c r="F512" s="56"/>
      <c r="G512" s="202"/>
      <c r="H512" s="198"/>
      <c r="I512" s="56"/>
      <c r="J512" s="56"/>
      <c r="K512" s="56"/>
      <c r="L512" s="56"/>
      <c r="M512" s="56"/>
      <c r="N512" s="56"/>
      <c r="O512" s="56"/>
      <c r="P512" s="56"/>
      <c r="Q512" s="56"/>
    </row>
    <row r="513" ht="14.25" customHeight="1">
      <c r="A513" s="56"/>
      <c r="B513" s="59"/>
      <c r="C513" s="56"/>
      <c r="D513" s="92"/>
      <c r="E513" s="92"/>
      <c r="F513" s="56"/>
      <c r="G513" s="202"/>
      <c r="H513" s="198"/>
      <c r="I513" s="56"/>
      <c r="J513" s="56"/>
      <c r="K513" s="56"/>
      <c r="L513" s="56"/>
      <c r="M513" s="56"/>
      <c r="N513" s="56"/>
      <c r="O513" s="56"/>
      <c r="P513" s="56"/>
      <c r="Q513" s="56"/>
    </row>
    <row r="514" ht="14.25" customHeight="1">
      <c r="A514" s="56"/>
      <c r="B514" s="59"/>
      <c r="C514" s="56"/>
      <c r="D514" s="92"/>
      <c r="E514" s="92"/>
      <c r="F514" s="56"/>
      <c r="G514" s="202"/>
      <c r="H514" s="198"/>
      <c r="I514" s="56"/>
      <c r="J514" s="56"/>
      <c r="K514" s="56"/>
      <c r="L514" s="56"/>
      <c r="M514" s="56"/>
      <c r="N514" s="56"/>
      <c r="O514" s="56"/>
      <c r="P514" s="56"/>
      <c r="Q514" s="56"/>
    </row>
    <row r="515" ht="14.25" customHeight="1">
      <c r="A515" s="56"/>
      <c r="B515" s="59"/>
      <c r="C515" s="56"/>
      <c r="D515" s="92"/>
      <c r="E515" s="92"/>
      <c r="F515" s="56"/>
      <c r="G515" s="202"/>
      <c r="H515" s="198"/>
      <c r="I515" s="56"/>
      <c r="J515" s="56"/>
      <c r="K515" s="56"/>
      <c r="L515" s="56"/>
      <c r="M515" s="56"/>
      <c r="N515" s="56"/>
      <c r="O515" s="56"/>
      <c r="P515" s="56"/>
      <c r="Q515" s="56"/>
    </row>
    <row r="516" ht="14.25" customHeight="1">
      <c r="A516" s="56"/>
      <c r="B516" s="59"/>
      <c r="C516" s="56"/>
      <c r="D516" s="92"/>
      <c r="E516" s="92"/>
      <c r="F516" s="56"/>
      <c r="G516" s="202"/>
      <c r="H516" s="198"/>
      <c r="I516" s="56"/>
      <c r="J516" s="56"/>
      <c r="K516" s="56"/>
      <c r="L516" s="56"/>
      <c r="M516" s="56"/>
      <c r="N516" s="56"/>
      <c r="O516" s="56"/>
      <c r="P516" s="56"/>
      <c r="Q516" s="56"/>
    </row>
    <row r="517" ht="14.25" customHeight="1">
      <c r="A517" s="56"/>
      <c r="B517" s="59"/>
      <c r="C517" s="56"/>
      <c r="D517" s="92"/>
      <c r="E517" s="92"/>
      <c r="F517" s="56"/>
      <c r="G517" s="202"/>
      <c r="H517" s="198"/>
      <c r="I517" s="56"/>
      <c r="J517" s="56"/>
      <c r="K517" s="56"/>
      <c r="L517" s="56"/>
      <c r="M517" s="56"/>
      <c r="N517" s="56"/>
      <c r="O517" s="56"/>
      <c r="P517" s="56"/>
      <c r="Q517" s="56"/>
    </row>
    <row r="518" ht="14.25" customHeight="1">
      <c r="A518" s="56"/>
      <c r="B518" s="59"/>
      <c r="C518" s="56"/>
      <c r="D518" s="92"/>
      <c r="E518" s="92"/>
      <c r="F518" s="56"/>
      <c r="G518" s="202"/>
      <c r="H518" s="198"/>
      <c r="I518" s="56"/>
      <c r="J518" s="56"/>
      <c r="K518" s="56"/>
      <c r="L518" s="56"/>
      <c r="M518" s="56"/>
      <c r="N518" s="56"/>
      <c r="O518" s="56"/>
      <c r="P518" s="56"/>
      <c r="Q518" s="56"/>
    </row>
    <row r="519" ht="14.25" customHeight="1">
      <c r="A519" s="56"/>
      <c r="B519" s="59"/>
      <c r="C519" s="56"/>
      <c r="D519" s="92"/>
      <c r="E519" s="92"/>
      <c r="F519" s="56"/>
      <c r="G519" s="202"/>
      <c r="H519" s="198"/>
      <c r="I519" s="56"/>
      <c r="J519" s="56"/>
      <c r="K519" s="56"/>
      <c r="L519" s="56"/>
      <c r="M519" s="56"/>
      <c r="N519" s="56"/>
      <c r="O519" s="56"/>
      <c r="P519" s="56"/>
      <c r="Q519" s="56"/>
    </row>
    <row r="520" ht="14.25" customHeight="1">
      <c r="A520" s="56"/>
      <c r="B520" s="59"/>
      <c r="C520" s="56"/>
      <c r="D520" s="92"/>
      <c r="E520" s="92"/>
      <c r="F520" s="56"/>
      <c r="G520" s="202"/>
      <c r="H520" s="198"/>
      <c r="I520" s="56"/>
      <c r="J520" s="56"/>
      <c r="K520" s="56"/>
      <c r="L520" s="56"/>
      <c r="M520" s="56"/>
      <c r="N520" s="56"/>
      <c r="O520" s="56"/>
      <c r="P520" s="56"/>
      <c r="Q520" s="56"/>
    </row>
    <row r="521" ht="14.25" customHeight="1">
      <c r="A521" s="56"/>
      <c r="B521" s="59"/>
      <c r="C521" s="56"/>
      <c r="D521" s="92"/>
      <c r="E521" s="92"/>
      <c r="F521" s="56"/>
      <c r="G521" s="202"/>
      <c r="H521" s="198"/>
      <c r="I521" s="56"/>
      <c r="J521" s="56"/>
      <c r="K521" s="56"/>
      <c r="L521" s="56"/>
      <c r="M521" s="56"/>
      <c r="N521" s="56"/>
      <c r="O521" s="56"/>
      <c r="P521" s="56"/>
      <c r="Q521" s="56"/>
    </row>
    <row r="522" ht="14.25" customHeight="1">
      <c r="A522" s="56"/>
      <c r="B522" s="59"/>
      <c r="C522" s="56"/>
      <c r="D522" s="92"/>
      <c r="E522" s="92"/>
      <c r="F522" s="56"/>
      <c r="G522" s="202"/>
      <c r="H522" s="198"/>
      <c r="I522" s="56"/>
      <c r="J522" s="56"/>
      <c r="K522" s="56"/>
      <c r="L522" s="56"/>
      <c r="M522" s="56"/>
      <c r="N522" s="56"/>
      <c r="O522" s="56"/>
      <c r="P522" s="56"/>
      <c r="Q522" s="56"/>
    </row>
    <row r="523" ht="14.25" customHeight="1">
      <c r="A523" s="56"/>
      <c r="B523" s="59"/>
      <c r="C523" s="56"/>
      <c r="D523" s="92"/>
      <c r="E523" s="92"/>
      <c r="F523" s="56"/>
      <c r="G523" s="202"/>
      <c r="H523" s="198"/>
      <c r="I523" s="56"/>
      <c r="J523" s="56"/>
      <c r="K523" s="56"/>
      <c r="L523" s="56"/>
      <c r="M523" s="56"/>
      <c r="N523" s="56"/>
      <c r="O523" s="56"/>
      <c r="P523" s="56"/>
      <c r="Q523" s="56"/>
    </row>
    <row r="524" ht="14.25" customHeight="1">
      <c r="A524" s="56"/>
      <c r="B524" s="59"/>
      <c r="C524" s="56"/>
      <c r="D524" s="92"/>
      <c r="E524" s="92"/>
      <c r="F524" s="56"/>
      <c r="G524" s="202"/>
      <c r="H524" s="198"/>
      <c r="I524" s="56"/>
      <c r="J524" s="56"/>
      <c r="K524" s="56"/>
      <c r="L524" s="56"/>
      <c r="M524" s="56"/>
      <c r="N524" s="56"/>
      <c r="O524" s="56"/>
      <c r="P524" s="56"/>
      <c r="Q524" s="56"/>
    </row>
    <row r="525" ht="14.25" customHeight="1">
      <c r="A525" s="56"/>
      <c r="B525" s="59"/>
      <c r="C525" s="56"/>
      <c r="D525" s="92"/>
      <c r="E525" s="92"/>
      <c r="F525" s="56"/>
      <c r="G525" s="202"/>
      <c r="H525" s="198"/>
      <c r="I525" s="56"/>
      <c r="J525" s="56"/>
      <c r="K525" s="56"/>
      <c r="L525" s="56"/>
      <c r="M525" s="56"/>
      <c r="N525" s="56"/>
      <c r="O525" s="56"/>
      <c r="P525" s="56"/>
      <c r="Q525" s="56"/>
    </row>
    <row r="526" ht="14.25" customHeight="1">
      <c r="A526" s="56"/>
      <c r="B526" s="59"/>
      <c r="C526" s="56"/>
      <c r="D526" s="92"/>
      <c r="E526" s="92"/>
      <c r="F526" s="56"/>
      <c r="G526" s="202"/>
      <c r="H526" s="198"/>
      <c r="I526" s="56"/>
      <c r="J526" s="56"/>
      <c r="K526" s="56"/>
      <c r="L526" s="56"/>
      <c r="M526" s="56"/>
      <c r="N526" s="56"/>
      <c r="O526" s="56"/>
      <c r="P526" s="56"/>
      <c r="Q526" s="56"/>
    </row>
    <row r="527" ht="14.25" customHeight="1">
      <c r="A527" s="56"/>
      <c r="B527" s="59"/>
      <c r="C527" s="56"/>
      <c r="D527" s="92"/>
      <c r="E527" s="92"/>
      <c r="F527" s="56"/>
      <c r="G527" s="202"/>
      <c r="H527" s="198"/>
      <c r="I527" s="56"/>
      <c r="J527" s="56"/>
      <c r="K527" s="56"/>
      <c r="L527" s="56"/>
      <c r="M527" s="56"/>
      <c r="N527" s="56"/>
      <c r="O527" s="56"/>
      <c r="P527" s="56"/>
      <c r="Q527" s="56"/>
    </row>
    <row r="528" ht="14.25" customHeight="1">
      <c r="A528" s="56"/>
      <c r="B528" s="59"/>
      <c r="C528" s="56"/>
      <c r="D528" s="92"/>
      <c r="E528" s="92"/>
      <c r="F528" s="56"/>
      <c r="G528" s="202"/>
      <c r="H528" s="198"/>
      <c r="I528" s="56"/>
      <c r="J528" s="56"/>
      <c r="K528" s="56"/>
      <c r="L528" s="56"/>
      <c r="M528" s="56"/>
      <c r="N528" s="56"/>
      <c r="O528" s="56"/>
      <c r="P528" s="56"/>
      <c r="Q528" s="56"/>
    </row>
    <row r="529" ht="14.25" customHeight="1">
      <c r="A529" s="56"/>
      <c r="B529" s="59"/>
      <c r="C529" s="56"/>
      <c r="D529" s="92"/>
      <c r="E529" s="92"/>
      <c r="F529" s="56"/>
      <c r="G529" s="202"/>
      <c r="H529" s="198"/>
      <c r="I529" s="56"/>
      <c r="J529" s="56"/>
      <c r="K529" s="56"/>
      <c r="L529" s="56"/>
      <c r="M529" s="56"/>
      <c r="N529" s="56"/>
      <c r="O529" s="56"/>
      <c r="P529" s="56"/>
      <c r="Q529" s="56"/>
    </row>
    <row r="530" ht="14.25" customHeight="1">
      <c r="A530" s="56"/>
      <c r="B530" s="59"/>
      <c r="C530" s="56"/>
      <c r="D530" s="92"/>
      <c r="E530" s="92"/>
      <c r="F530" s="56"/>
      <c r="G530" s="202"/>
      <c r="H530" s="198"/>
      <c r="I530" s="56"/>
      <c r="J530" s="56"/>
      <c r="K530" s="56"/>
      <c r="L530" s="56"/>
      <c r="M530" s="56"/>
      <c r="N530" s="56"/>
      <c r="O530" s="56"/>
      <c r="P530" s="56"/>
      <c r="Q530" s="56"/>
    </row>
    <row r="531" ht="14.25" customHeight="1">
      <c r="A531" s="56"/>
      <c r="B531" s="59"/>
      <c r="C531" s="56"/>
      <c r="D531" s="92"/>
      <c r="E531" s="92"/>
      <c r="F531" s="56"/>
      <c r="G531" s="202"/>
      <c r="H531" s="198"/>
      <c r="I531" s="56"/>
      <c r="J531" s="56"/>
      <c r="K531" s="56"/>
      <c r="L531" s="56"/>
      <c r="M531" s="56"/>
      <c r="N531" s="56"/>
      <c r="O531" s="56"/>
      <c r="P531" s="56"/>
      <c r="Q531" s="56"/>
    </row>
    <row r="532" ht="14.25" customHeight="1">
      <c r="A532" s="56"/>
      <c r="B532" s="59"/>
      <c r="C532" s="56"/>
      <c r="D532" s="92"/>
      <c r="E532" s="92"/>
      <c r="F532" s="56"/>
      <c r="G532" s="202"/>
      <c r="H532" s="198"/>
      <c r="I532" s="56"/>
      <c r="J532" s="56"/>
      <c r="K532" s="56"/>
      <c r="L532" s="56"/>
      <c r="M532" s="56"/>
      <c r="N532" s="56"/>
      <c r="O532" s="56"/>
      <c r="P532" s="56"/>
      <c r="Q532" s="56"/>
    </row>
    <row r="533" ht="14.25" customHeight="1">
      <c r="A533" s="56"/>
      <c r="B533" s="59"/>
      <c r="C533" s="56"/>
      <c r="D533" s="92"/>
      <c r="E533" s="92"/>
      <c r="F533" s="56"/>
      <c r="G533" s="202"/>
      <c r="H533" s="198"/>
      <c r="I533" s="56"/>
      <c r="J533" s="56"/>
      <c r="K533" s="56"/>
      <c r="L533" s="56"/>
      <c r="M533" s="56"/>
      <c r="N533" s="56"/>
      <c r="O533" s="56"/>
      <c r="P533" s="56"/>
      <c r="Q533" s="56"/>
    </row>
    <row r="534" ht="14.25" customHeight="1">
      <c r="A534" s="56"/>
      <c r="B534" s="59"/>
      <c r="C534" s="56"/>
      <c r="D534" s="92"/>
      <c r="E534" s="92"/>
      <c r="F534" s="56"/>
      <c r="G534" s="202"/>
      <c r="H534" s="198"/>
      <c r="I534" s="56"/>
      <c r="J534" s="56"/>
      <c r="K534" s="56"/>
      <c r="L534" s="56"/>
      <c r="M534" s="56"/>
      <c r="N534" s="56"/>
      <c r="O534" s="56"/>
      <c r="P534" s="56"/>
      <c r="Q534" s="56"/>
    </row>
    <row r="535" ht="14.25" customHeight="1">
      <c r="A535" s="56"/>
      <c r="B535" s="59"/>
      <c r="C535" s="56"/>
      <c r="D535" s="92"/>
      <c r="E535" s="92"/>
      <c r="F535" s="56"/>
      <c r="G535" s="202"/>
      <c r="H535" s="198"/>
      <c r="I535" s="56"/>
      <c r="J535" s="56"/>
      <c r="K535" s="56"/>
      <c r="L535" s="56"/>
      <c r="M535" s="56"/>
      <c r="N535" s="56"/>
      <c r="O535" s="56"/>
      <c r="P535" s="56"/>
      <c r="Q535" s="56"/>
    </row>
    <row r="536" ht="14.25" customHeight="1">
      <c r="A536" s="56"/>
      <c r="B536" s="59"/>
      <c r="C536" s="56"/>
      <c r="D536" s="92"/>
      <c r="E536" s="92"/>
      <c r="F536" s="56"/>
      <c r="G536" s="202"/>
      <c r="H536" s="198"/>
      <c r="I536" s="56"/>
      <c r="J536" s="56"/>
      <c r="K536" s="56"/>
      <c r="L536" s="56"/>
      <c r="M536" s="56"/>
      <c r="N536" s="56"/>
      <c r="O536" s="56"/>
      <c r="P536" s="56"/>
      <c r="Q536" s="56"/>
    </row>
    <row r="537" ht="14.25" customHeight="1">
      <c r="A537" s="56"/>
      <c r="B537" s="59"/>
      <c r="C537" s="56"/>
      <c r="D537" s="92"/>
      <c r="E537" s="92"/>
      <c r="F537" s="56"/>
      <c r="G537" s="202"/>
      <c r="H537" s="198"/>
      <c r="I537" s="56"/>
      <c r="J537" s="56"/>
      <c r="K537" s="56"/>
      <c r="L537" s="56"/>
      <c r="M537" s="56"/>
      <c r="N537" s="56"/>
      <c r="O537" s="56"/>
      <c r="P537" s="56"/>
      <c r="Q537" s="56"/>
    </row>
    <row r="538" ht="14.25" customHeight="1">
      <c r="A538" s="56"/>
      <c r="B538" s="59"/>
      <c r="C538" s="56"/>
      <c r="D538" s="92"/>
      <c r="E538" s="92"/>
      <c r="F538" s="56"/>
      <c r="G538" s="202"/>
      <c r="H538" s="198"/>
      <c r="I538" s="56"/>
      <c r="J538" s="56"/>
      <c r="K538" s="56"/>
      <c r="L538" s="56"/>
      <c r="M538" s="56"/>
      <c r="N538" s="56"/>
      <c r="O538" s="56"/>
      <c r="P538" s="56"/>
      <c r="Q538" s="56"/>
    </row>
    <row r="539" ht="14.25" customHeight="1">
      <c r="A539" s="56"/>
      <c r="B539" s="59"/>
      <c r="C539" s="56"/>
      <c r="D539" s="92"/>
      <c r="E539" s="92"/>
      <c r="F539" s="56"/>
      <c r="G539" s="202"/>
      <c r="H539" s="198"/>
      <c r="I539" s="56"/>
      <c r="J539" s="56"/>
      <c r="K539" s="56"/>
      <c r="L539" s="56"/>
      <c r="M539" s="56"/>
      <c r="N539" s="56"/>
      <c r="O539" s="56"/>
      <c r="P539" s="56"/>
      <c r="Q539" s="56"/>
    </row>
    <row r="540" ht="14.25" customHeight="1">
      <c r="A540" s="56"/>
      <c r="B540" s="59"/>
      <c r="C540" s="56"/>
      <c r="D540" s="92"/>
      <c r="E540" s="92"/>
      <c r="F540" s="56"/>
      <c r="G540" s="202"/>
      <c r="H540" s="198"/>
      <c r="I540" s="56"/>
      <c r="J540" s="56"/>
      <c r="K540" s="56"/>
      <c r="L540" s="56"/>
      <c r="M540" s="56"/>
      <c r="N540" s="56"/>
      <c r="O540" s="56"/>
      <c r="P540" s="56"/>
      <c r="Q540" s="56"/>
    </row>
    <row r="541" ht="14.25" customHeight="1">
      <c r="A541" s="56"/>
      <c r="B541" s="59"/>
      <c r="C541" s="56"/>
      <c r="D541" s="92"/>
      <c r="E541" s="92"/>
      <c r="F541" s="56"/>
      <c r="G541" s="202"/>
      <c r="H541" s="198"/>
      <c r="I541" s="56"/>
      <c r="J541" s="56"/>
      <c r="K541" s="56"/>
      <c r="L541" s="56"/>
      <c r="M541" s="56"/>
      <c r="N541" s="56"/>
      <c r="O541" s="56"/>
      <c r="P541" s="56"/>
      <c r="Q541" s="56"/>
    </row>
    <row r="542" ht="14.25" customHeight="1">
      <c r="A542" s="56"/>
      <c r="B542" s="59"/>
      <c r="C542" s="56"/>
      <c r="D542" s="92"/>
      <c r="E542" s="92"/>
      <c r="F542" s="56"/>
      <c r="G542" s="202"/>
      <c r="H542" s="198"/>
      <c r="I542" s="56"/>
      <c r="J542" s="56"/>
      <c r="K542" s="56"/>
      <c r="L542" s="56"/>
      <c r="M542" s="56"/>
      <c r="N542" s="56"/>
      <c r="O542" s="56"/>
      <c r="P542" s="56"/>
      <c r="Q542" s="56"/>
    </row>
    <row r="543" ht="14.25" customHeight="1">
      <c r="A543" s="56"/>
      <c r="B543" s="59"/>
      <c r="C543" s="56"/>
      <c r="D543" s="92"/>
      <c r="E543" s="92"/>
      <c r="F543" s="56"/>
      <c r="G543" s="202"/>
      <c r="H543" s="198"/>
      <c r="I543" s="56"/>
      <c r="J543" s="56"/>
      <c r="K543" s="56"/>
      <c r="L543" s="56"/>
      <c r="M543" s="56"/>
      <c r="N543" s="56"/>
      <c r="O543" s="56"/>
      <c r="P543" s="56"/>
      <c r="Q543" s="56"/>
    </row>
    <row r="544" ht="14.25" customHeight="1">
      <c r="A544" s="56"/>
      <c r="B544" s="59"/>
      <c r="C544" s="56"/>
      <c r="D544" s="92"/>
      <c r="E544" s="92"/>
      <c r="F544" s="56"/>
      <c r="G544" s="202"/>
      <c r="H544" s="198"/>
      <c r="I544" s="56"/>
      <c r="J544" s="56"/>
      <c r="K544" s="56"/>
      <c r="L544" s="56"/>
      <c r="M544" s="56"/>
      <c r="N544" s="56"/>
      <c r="O544" s="56"/>
      <c r="P544" s="56"/>
      <c r="Q544" s="56"/>
    </row>
    <row r="545" ht="14.25" customHeight="1">
      <c r="A545" s="56"/>
      <c r="B545" s="59"/>
      <c r="C545" s="56"/>
      <c r="D545" s="92"/>
      <c r="E545" s="92"/>
      <c r="F545" s="56"/>
      <c r="G545" s="202"/>
      <c r="H545" s="198"/>
      <c r="I545" s="56"/>
      <c r="J545" s="56"/>
      <c r="K545" s="56"/>
      <c r="L545" s="56"/>
      <c r="M545" s="56"/>
      <c r="N545" s="56"/>
      <c r="O545" s="56"/>
      <c r="P545" s="56"/>
      <c r="Q545" s="56"/>
    </row>
    <row r="546" ht="14.25" customHeight="1">
      <c r="A546" s="56"/>
      <c r="B546" s="59"/>
      <c r="C546" s="56"/>
      <c r="D546" s="92"/>
      <c r="E546" s="92"/>
      <c r="F546" s="56"/>
      <c r="G546" s="202"/>
      <c r="H546" s="198"/>
      <c r="I546" s="56"/>
      <c r="J546" s="56"/>
      <c r="K546" s="56"/>
      <c r="L546" s="56"/>
      <c r="M546" s="56"/>
      <c r="N546" s="56"/>
      <c r="O546" s="56"/>
      <c r="P546" s="56"/>
      <c r="Q546" s="56"/>
    </row>
    <row r="547" ht="14.25" customHeight="1">
      <c r="A547" s="56"/>
      <c r="B547" s="59"/>
      <c r="C547" s="56"/>
      <c r="D547" s="92"/>
      <c r="E547" s="92"/>
      <c r="F547" s="56"/>
      <c r="G547" s="202"/>
      <c r="H547" s="198"/>
      <c r="I547" s="56"/>
      <c r="J547" s="56"/>
      <c r="K547" s="56"/>
      <c r="L547" s="56"/>
      <c r="M547" s="56"/>
      <c r="N547" s="56"/>
      <c r="O547" s="56"/>
      <c r="P547" s="56"/>
      <c r="Q547" s="56"/>
    </row>
    <row r="548" ht="14.25" customHeight="1">
      <c r="A548" s="56"/>
      <c r="B548" s="59"/>
      <c r="C548" s="56"/>
      <c r="D548" s="92"/>
      <c r="E548" s="92"/>
      <c r="F548" s="56"/>
      <c r="G548" s="202"/>
      <c r="H548" s="198"/>
      <c r="I548" s="56"/>
      <c r="J548" s="56"/>
      <c r="K548" s="56"/>
      <c r="L548" s="56"/>
      <c r="M548" s="56"/>
      <c r="N548" s="56"/>
      <c r="O548" s="56"/>
      <c r="P548" s="56"/>
      <c r="Q548" s="56"/>
    </row>
    <row r="549" ht="14.25" customHeight="1">
      <c r="A549" s="56"/>
      <c r="B549" s="59"/>
      <c r="C549" s="56"/>
      <c r="D549" s="92"/>
      <c r="E549" s="92"/>
      <c r="F549" s="56"/>
      <c r="G549" s="202"/>
      <c r="H549" s="198"/>
      <c r="I549" s="56"/>
      <c r="J549" s="56"/>
      <c r="K549" s="56"/>
      <c r="L549" s="56"/>
      <c r="M549" s="56"/>
      <c r="N549" s="56"/>
      <c r="O549" s="56"/>
      <c r="P549" s="56"/>
      <c r="Q549" s="56"/>
    </row>
    <row r="550" ht="14.25" customHeight="1">
      <c r="A550" s="56"/>
      <c r="B550" s="59"/>
      <c r="C550" s="56"/>
      <c r="D550" s="92"/>
      <c r="E550" s="92"/>
      <c r="F550" s="56"/>
      <c r="G550" s="202"/>
      <c r="H550" s="198"/>
      <c r="I550" s="56"/>
      <c r="J550" s="56"/>
      <c r="K550" s="56"/>
      <c r="L550" s="56"/>
      <c r="M550" s="56"/>
      <c r="N550" s="56"/>
      <c r="O550" s="56"/>
      <c r="P550" s="56"/>
      <c r="Q550" s="56"/>
    </row>
    <row r="551" ht="14.25" customHeight="1">
      <c r="A551" s="56"/>
      <c r="B551" s="59"/>
      <c r="C551" s="56"/>
      <c r="D551" s="92"/>
      <c r="E551" s="92"/>
      <c r="F551" s="56"/>
      <c r="G551" s="202"/>
      <c r="H551" s="198"/>
      <c r="I551" s="56"/>
      <c r="J551" s="56"/>
      <c r="K551" s="56"/>
      <c r="L551" s="56"/>
      <c r="M551" s="56"/>
      <c r="N551" s="56"/>
      <c r="O551" s="56"/>
      <c r="P551" s="56"/>
      <c r="Q551" s="56"/>
    </row>
    <row r="552" ht="14.25" customHeight="1">
      <c r="A552" s="56"/>
      <c r="B552" s="59"/>
      <c r="C552" s="56"/>
      <c r="D552" s="92"/>
      <c r="E552" s="92"/>
      <c r="F552" s="56"/>
      <c r="G552" s="202"/>
      <c r="H552" s="198"/>
      <c r="I552" s="56"/>
      <c r="J552" s="56"/>
      <c r="K552" s="56"/>
      <c r="L552" s="56"/>
      <c r="M552" s="56"/>
      <c r="N552" s="56"/>
      <c r="O552" s="56"/>
      <c r="P552" s="56"/>
      <c r="Q552" s="56"/>
    </row>
    <row r="553" ht="14.25" customHeight="1">
      <c r="A553" s="56"/>
      <c r="B553" s="59"/>
      <c r="C553" s="56"/>
      <c r="D553" s="92"/>
      <c r="E553" s="92"/>
      <c r="F553" s="56"/>
      <c r="G553" s="202"/>
      <c r="H553" s="198"/>
      <c r="I553" s="56"/>
      <c r="J553" s="56"/>
      <c r="K553" s="56"/>
      <c r="L553" s="56"/>
      <c r="M553" s="56"/>
      <c r="N553" s="56"/>
      <c r="O553" s="56"/>
      <c r="P553" s="56"/>
      <c r="Q553" s="56"/>
    </row>
    <row r="554" ht="14.25" customHeight="1">
      <c r="A554" s="56"/>
      <c r="B554" s="59"/>
      <c r="C554" s="56"/>
      <c r="D554" s="92"/>
      <c r="E554" s="92"/>
      <c r="F554" s="56"/>
      <c r="G554" s="202"/>
      <c r="H554" s="198"/>
      <c r="I554" s="56"/>
      <c r="J554" s="56"/>
      <c r="K554" s="56"/>
      <c r="L554" s="56"/>
      <c r="M554" s="56"/>
      <c r="N554" s="56"/>
      <c r="O554" s="56"/>
      <c r="P554" s="56"/>
      <c r="Q554" s="56"/>
    </row>
    <row r="555" ht="14.25" customHeight="1">
      <c r="A555" s="56"/>
      <c r="B555" s="59"/>
      <c r="C555" s="56"/>
      <c r="D555" s="92"/>
      <c r="E555" s="92"/>
      <c r="F555" s="56"/>
      <c r="G555" s="202"/>
      <c r="H555" s="198"/>
      <c r="I555" s="56"/>
      <c r="J555" s="56"/>
      <c r="K555" s="56"/>
      <c r="L555" s="56"/>
      <c r="M555" s="56"/>
      <c r="N555" s="56"/>
      <c r="O555" s="56"/>
      <c r="P555" s="56"/>
      <c r="Q555" s="56"/>
    </row>
    <row r="556" ht="14.25" customHeight="1">
      <c r="A556" s="56"/>
      <c r="B556" s="59"/>
      <c r="C556" s="56"/>
      <c r="D556" s="92"/>
      <c r="E556" s="92"/>
      <c r="F556" s="56"/>
      <c r="G556" s="202"/>
      <c r="H556" s="198"/>
      <c r="I556" s="56"/>
      <c r="J556" s="56"/>
      <c r="K556" s="56"/>
      <c r="L556" s="56"/>
      <c r="M556" s="56"/>
      <c r="N556" s="56"/>
      <c r="O556" s="56"/>
      <c r="P556" s="56"/>
      <c r="Q556" s="56"/>
    </row>
    <row r="557" ht="14.25" customHeight="1">
      <c r="A557" s="56"/>
      <c r="B557" s="59"/>
      <c r="C557" s="56"/>
      <c r="D557" s="92"/>
      <c r="E557" s="92"/>
      <c r="F557" s="56"/>
      <c r="G557" s="202"/>
      <c r="H557" s="198"/>
      <c r="I557" s="56"/>
      <c r="J557" s="56"/>
      <c r="K557" s="56"/>
      <c r="L557" s="56"/>
      <c r="M557" s="56"/>
      <c r="N557" s="56"/>
      <c r="O557" s="56"/>
      <c r="P557" s="56"/>
      <c r="Q557" s="56"/>
    </row>
    <row r="558" ht="14.25" customHeight="1">
      <c r="A558" s="56"/>
      <c r="B558" s="59"/>
      <c r="C558" s="56"/>
      <c r="D558" s="92"/>
      <c r="E558" s="92"/>
      <c r="F558" s="56"/>
      <c r="G558" s="202"/>
      <c r="H558" s="198"/>
      <c r="I558" s="56"/>
      <c r="J558" s="56"/>
      <c r="K558" s="56"/>
      <c r="L558" s="56"/>
      <c r="M558" s="56"/>
      <c r="N558" s="56"/>
      <c r="O558" s="56"/>
      <c r="P558" s="56"/>
      <c r="Q558" s="56"/>
    </row>
    <row r="559" ht="14.25" customHeight="1">
      <c r="A559" s="56"/>
      <c r="B559" s="59"/>
      <c r="C559" s="56"/>
      <c r="D559" s="92"/>
      <c r="E559" s="92"/>
      <c r="F559" s="56"/>
      <c r="G559" s="202"/>
      <c r="H559" s="198"/>
      <c r="I559" s="56"/>
      <c r="J559" s="56"/>
      <c r="K559" s="56"/>
      <c r="L559" s="56"/>
      <c r="M559" s="56"/>
      <c r="N559" s="56"/>
      <c r="O559" s="56"/>
      <c r="P559" s="56"/>
      <c r="Q559" s="56"/>
    </row>
    <row r="560" ht="14.25" customHeight="1">
      <c r="A560" s="56"/>
      <c r="B560" s="59"/>
      <c r="C560" s="56"/>
      <c r="D560" s="92"/>
      <c r="E560" s="92"/>
      <c r="F560" s="56"/>
      <c r="G560" s="202"/>
      <c r="H560" s="198"/>
      <c r="I560" s="56"/>
      <c r="J560" s="56"/>
      <c r="K560" s="56"/>
      <c r="L560" s="56"/>
      <c r="M560" s="56"/>
      <c r="N560" s="56"/>
      <c r="O560" s="56"/>
      <c r="P560" s="56"/>
      <c r="Q560" s="56"/>
    </row>
    <row r="561" ht="14.25" customHeight="1">
      <c r="A561" s="56"/>
      <c r="B561" s="59"/>
      <c r="C561" s="56"/>
      <c r="D561" s="92"/>
      <c r="E561" s="92"/>
      <c r="F561" s="56"/>
      <c r="G561" s="202"/>
      <c r="H561" s="198"/>
      <c r="I561" s="56"/>
      <c r="J561" s="56"/>
      <c r="K561" s="56"/>
      <c r="L561" s="56"/>
      <c r="M561" s="56"/>
      <c r="N561" s="56"/>
      <c r="O561" s="56"/>
      <c r="P561" s="56"/>
      <c r="Q561" s="56"/>
    </row>
    <row r="562" ht="14.25" customHeight="1">
      <c r="A562" s="56"/>
      <c r="B562" s="59"/>
      <c r="C562" s="56"/>
      <c r="D562" s="92"/>
      <c r="E562" s="92"/>
      <c r="F562" s="56"/>
      <c r="G562" s="202"/>
      <c r="H562" s="198"/>
      <c r="I562" s="56"/>
      <c r="J562" s="56"/>
      <c r="K562" s="56"/>
      <c r="L562" s="56"/>
      <c r="M562" s="56"/>
      <c r="N562" s="56"/>
      <c r="O562" s="56"/>
      <c r="P562" s="56"/>
      <c r="Q562" s="56"/>
    </row>
    <row r="563" ht="14.25" customHeight="1">
      <c r="A563" s="56"/>
      <c r="B563" s="59"/>
      <c r="C563" s="56"/>
      <c r="D563" s="92"/>
      <c r="E563" s="92"/>
      <c r="F563" s="56"/>
      <c r="G563" s="202"/>
      <c r="H563" s="198"/>
      <c r="I563" s="56"/>
      <c r="J563" s="56"/>
      <c r="K563" s="56"/>
      <c r="L563" s="56"/>
      <c r="M563" s="56"/>
      <c r="N563" s="56"/>
      <c r="O563" s="56"/>
      <c r="P563" s="56"/>
      <c r="Q563" s="56"/>
    </row>
    <row r="564" ht="14.25" customHeight="1">
      <c r="A564" s="56"/>
      <c r="B564" s="59"/>
      <c r="C564" s="56"/>
      <c r="D564" s="92"/>
      <c r="E564" s="92"/>
      <c r="F564" s="56"/>
      <c r="G564" s="202"/>
      <c r="H564" s="198"/>
      <c r="I564" s="56"/>
      <c r="J564" s="56"/>
      <c r="K564" s="56"/>
      <c r="L564" s="56"/>
      <c r="M564" s="56"/>
      <c r="N564" s="56"/>
      <c r="O564" s="56"/>
      <c r="P564" s="56"/>
      <c r="Q564" s="56"/>
    </row>
    <row r="565" ht="14.25" customHeight="1">
      <c r="A565" s="56"/>
      <c r="B565" s="59"/>
      <c r="C565" s="56"/>
      <c r="D565" s="92"/>
      <c r="E565" s="92"/>
      <c r="F565" s="56"/>
      <c r="G565" s="202"/>
      <c r="H565" s="198"/>
      <c r="I565" s="56"/>
      <c r="J565" s="56"/>
      <c r="K565" s="56"/>
      <c r="L565" s="56"/>
      <c r="M565" s="56"/>
      <c r="N565" s="56"/>
      <c r="O565" s="56"/>
      <c r="P565" s="56"/>
      <c r="Q565" s="56"/>
    </row>
    <row r="566" ht="14.25" customHeight="1">
      <c r="A566" s="56"/>
      <c r="B566" s="59"/>
      <c r="C566" s="56"/>
      <c r="D566" s="92"/>
      <c r="E566" s="92"/>
      <c r="F566" s="56"/>
      <c r="G566" s="202"/>
      <c r="H566" s="198"/>
      <c r="I566" s="56"/>
      <c r="J566" s="56"/>
      <c r="K566" s="56"/>
      <c r="L566" s="56"/>
      <c r="M566" s="56"/>
      <c r="N566" s="56"/>
      <c r="O566" s="56"/>
      <c r="P566" s="56"/>
      <c r="Q566" s="56"/>
    </row>
    <row r="567" ht="14.25" customHeight="1">
      <c r="A567" s="56"/>
      <c r="B567" s="59"/>
      <c r="C567" s="56"/>
      <c r="D567" s="92"/>
      <c r="E567" s="92"/>
      <c r="F567" s="56"/>
      <c r="G567" s="202"/>
      <c r="H567" s="198"/>
      <c r="I567" s="56"/>
      <c r="J567" s="56"/>
      <c r="K567" s="56"/>
      <c r="L567" s="56"/>
      <c r="M567" s="56"/>
      <c r="N567" s="56"/>
      <c r="O567" s="56"/>
      <c r="P567" s="56"/>
      <c r="Q567" s="56"/>
    </row>
    <row r="568" ht="14.25" customHeight="1">
      <c r="A568" s="56"/>
      <c r="B568" s="59"/>
      <c r="C568" s="56"/>
      <c r="D568" s="92"/>
      <c r="E568" s="92"/>
      <c r="F568" s="56"/>
      <c r="G568" s="202"/>
      <c r="H568" s="198"/>
      <c r="I568" s="56"/>
      <c r="J568" s="56"/>
      <c r="K568" s="56"/>
      <c r="L568" s="56"/>
      <c r="M568" s="56"/>
      <c r="N568" s="56"/>
      <c r="O568" s="56"/>
      <c r="P568" s="56"/>
      <c r="Q568" s="56"/>
    </row>
    <row r="569" ht="14.25" customHeight="1">
      <c r="A569" s="56"/>
      <c r="B569" s="59"/>
      <c r="C569" s="56"/>
      <c r="D569" s="92"/>
      <c r="E569" s="92"/>
      <c r="F569" s="56"/>
      <c r="G569" s="202"/>
      <c r="H569" s="198"/>
      <c r="I569" s="56"/>
      <c r="J569" s="56"/>
      <c r="K569" s="56"/>
      <c r="L569" s="56"/>
      <c r="M569" s="56"/>
      <c r="N569" s="56"/>
      <c r="O569" s="56"/>
      <c r="P569" s="56"/>
      <c r="Q569" s="56"/>
    </row>
    <row r="570" ht="14.25" customHeight="1">
      <c r="A570" s="56"/>
      <c r="B570" s="59"/>
      <c r="C570" s="56"/>
      <c r="D570" s="92"/>
      <c r="E570" s="92"/>
      <c r="F570" s="56"/>
      <c r="G570" s="202"/>
      <c r="H570" s="198"/>
      <c r="I570" s="56"/>
      <c r="J570" s="56"/>
      <c r="K570" s="56"/>
      <c r="L570" s="56"/>
      <c r="M570" s="56"/>
      <c r="N570" s="56"/>
      <c r="O570" s="56"/>
      <c r="P570" s="56"/>
      <c r="Q570" s="56"/>
    </row>
    <row r="571" ht="14.25" customHeight="1">
      <c r="A571" s="56"/>
      <c r="B571" s="59"/>
      <c r="C571" s="56"/>
      <c r="D571" s="92"/>
      <c r="E571" s="92"/>
      <c r="F571" s="56"/>
      <c r="G571" s="202"/>
      <c r="H571" s="198"/>
      <c r="I571" s="56"/>
      <c r="J571" s="56"/>
      <c r="K571" s="56"/>
      <c r="L571" s="56"/>
      <c r="M571" s="56"/>
      <c r="N571" s="56"/>
      <c r="O571" s="56"/>
      <c r="P571" s="56"/>
      <c r="Q571" s="56"/>
    </row>
    <row r="572" ht="14.25" customHeight="1">
      <c r="A572" s="56"/>
      <c r="B572" s="59"/>
      <c r="C572" s="56"/>
      <c r="D572" s="92"/>
      <c r="E572" s="92"/>
      <c r="F572" s="56"/>
      <c r="G572" s="202"/>
      <c r="H572" s="198"/>
      <c r="I572" s="56"/>
      <c r="J572" s="56"/>
      <c r="K572" s="56"/>
      <c r="L572" s="56"/>
      <c r="M572" s="56"/>
      <c r="N572" s="56"/>
      <c r="O572" s="56"/>
      <c r="P572" s="56"/>
      <c r="Q572" s="56"/>
    </row>
    <row r="573" ht="14.25" customHeight="1">
      <c r="A573" s="56"/>
      <c r="B573" s="59"/>
      <c r="C573" s="56"/>
      <c r="D573" s="92"/>
      <c r="E573" s="92"/>
      <c r="F573" s="56"/>
      <c r="G573" s="202"/>
      <c r="H573" s="198"/>
      <c r="I573" s="56"/>
      <c r="J573" s="56"/>
      <c r="K573" s="56"/>
      <c r="L573" s="56"/>
      <c r="M573" s="56"/>
      <c r="N573" s="56"/>
      <c r="O573" s="56"/>
      <c r="P573" s="56"/>
      <c r="Q573" s="56"/>
    </row>
    <row r="574" ht="14.25" customHeight="1">
      <c r="A574" s="56"/>
      <c r="B574" s="59"/>
      <c r="C574" s="56"/>
      <c r="D574" s="92"/>
      <c r="E574" s="92"/>
      <c r="F574" s="56"/>
      <c r="G574" s="202"/>
      <c r="H574" s="198"/>
      <c r="I574" s="56"/>
      <c r="J574" s="56"/>
      <c r="K574" s="56"/>
      <c r="L574" s="56"/>
      <c r="M574" s="56"/>
      <c r="N574" s="56"/>
      <c r="O574" s="56"/>
      <c r="P574" s="56"/>
      <c r="Q574" s="56"/>
    </row>
    <row r="575" ht="14.25" customHeight="1">
      <c r="A575" s="56"/>
      <c r="B575" s="59"/>
      <c r="C575" s="56"/>
      <c r="D575" s="92"/>
      <c r="E575" s="92"/>
      <c r="F575" s="56"/>
      <c r="G575" s="202"/>
      <c r="H575" s="198"/>
      <c r="I575" s="56"/>
      <c r="J575" s="56"/>
      <c r="K575" s="56"/>
      <c r="L575" s="56"/>
      <c r="M575" s="56"/>
      <c r="N575" s="56"/>
      <c r="O575" s="56"/>
      <c r="P575" s="56"/>
      <c r="Q575" s="56"/>
    </row>
    <row r="576" ht="14.25" customHeight="1">
      <c r="A576" s="56"/>
      <c r="B576" s="59"/>
      <c r="C576" s="56"/>
      <c r="D576" s="92"/>
      <c r="E576" s="92"/>
      <c r="F576" s="56"/>
      <c r="G576" s="202"/>
      <c r="H576" s="198"/>
      <c r="I576" s="56"/>
      <c r="J576" s="56"/>
      <c r="K576" s="56"/>
      <c r="L576" s="56"/>
      <c r="M576" s="56"/>
      <c r="N576" s="56"/>
      <c r="O576" s="56"/>
      <c r="P576" s="56"/>
      <c r="Q576" s="56"/>
    </row>
    <row r="577" ht="14.25" customHeight="1">
      <c r="A577" s="56"/>
      <c r="B577" s="59"/>
      <c r="C577" s="56"/>
      <c r="D577" s="92"/>
      <c r="E577" s="92"/>
      <c r="F577" s="56"/>
      <c r="G577" s="202"/>
      <c r="H577" s="198"/>
      <c r="I577" s="56"/>
      <c r="J577" s="56"/>
      <c r="K577" s="56"/>
      <c r="L577" s="56"/>
      <c r="M577" s="56"/>
      <c r="N577" s="56"/>
      <c r="O577" s="56"/>
      <c r="P577" s="56"/>
      <c r="Q577" s="56"/>
    </row>
    <row r="578" ht="14.25" customHeight="1">
      <c r="A578" s="56"/>
      <c r="B578" s="59"/>
      <c r="C578" s="56"/>
      <c r="D578" s="92"/>
      <c r="E578" s="92"/>
      <c r="F578" s="56"/>
      <c r="G578" s="202"/>
      <c r="H578" s="198"/>
      <c r="I578" s="56"/>
      <c r="J578" s="56"/>
      <c r="K578" s="56"/>
      <c r="L578" s="56"/>
      <c r="M578" s="56"/>
      <c r="N578" s="56"/>
      <c r="O578" s="56"/>
      <c r="P578" s="56"/>
      <c r="Q578" s="56"/>
    </row>
    <row r="579" ht="14.25" customHeight="1">
      <c r="A579" s="56"/>
      <c r="B579" s="59"/>
      <c r="C579" s="56"/>
      <c r="D579" s="92"/>
      <c r="E579" s="92"/>
      <c r="F579" s="56"/>
      <c r="G579" s="202"/>
      <c r="H579" s="198"/>
      <c r="I579" s="56"/>
      <c r="J579" s="56"/>
      <c r="K579" s="56"/>
      <c r="L579" s="56"/>
      <c r="M579" s="56"/>
      <c r="N579" s="56"/>
      <c r="O579" s="56"/>
      <c r="P579" s="56"/>
      <c r="Q579" s="56"/>
    </row>
    <row r="580" ht="14.25" customHeight="1">
      <c r="A580" s="56"/>
      <c r="B580" s="59"/>
      <c r="C580" s="56"/>
      <c r="D580" s="92"/>
      <c r="E580" s="92"/>
      <c r="F580" s="56"/>
      <c r="G580" s="202"/>
      <c r="H580" s="198"/>
      <c r="I580" s="56"/>
      <c r="J580" s="56"/>
      <c r="K580" s="56"/>
      <c r="L580" s="56"/>
      <c r="M580" s="56"/>
      <c r="N580" s="56"/>
      <c r="O580" s="56"/>
      <c r="P580" s="56"/>
      <c r="Q580" s="56"/>
    </row>
    <row r="581" ht="14.25" customHeight="1">
      <c r="A581" s="56"/>
      <c r="B581" s="59"/>
      <c r="C581" s="56"/>
      <c r="D581" s="92"/>
      <c r="E581" s="92"/>
      <c r="F581" s="56"/>
      <c r="G581" s="202"/>
      <c r="H581" s="198"/>
      <c r="I581" s="56"/>
      <c r="J581" s="56"/>
      <c r="K581" s="56"/>
      <c r="L581" s="56"/>
      <c r="M581" s="56"/>
      <c r="N581" s="56"/>
      <c r="O581" s="56"/>
      <c r="P581" s="56"/>
      <c r="Q581" s="56"/>
    </row>
    <row r="582" ht="14.25" customHeight="1">
      <c r="A582" s="56"/>
      <c r="B582" s="59"/>
      <c r="C582" s="56"/>
      <c r="D582" s="92"/>
      <c r="E582" s="92"/>
      <c r="F582" s="56"/>
      <c r="G582" s="202"/>
      <c r="H582" s="198"/>
      <c r="I582" s="56"/>
      <c r="J582" s="56"/>
      <c r="K582" s="56"/>
      <c r="L582" s="56"/>
      <c r="M582" s="56"/>
      <c r="N582" s="56"/>
      <c r="O582" s="56"/>
      <c r="P582" s="56"/>
      <c r="Q582" s="56"/>
    </row>
    <row r="583" ht="14.25" customHeight="1">
      <c r="A583" s="56"/>
      <c r="B583" s="59"/>
      <c r="C583" s="56"/>
      <c r="D583" s="92"/>
      <c r="E583" s="92"/>
      <c r="F583" s="56"/>
      <c r="G583" s="202"/>
      <c r="H583" s="198"/>
      <c r="I583" s="56"/>
      <c r="J583" s="56"/>
      <c r="K583" s="56"/>
      <c r="L583" s="56"/>
      <c r="M583" s="56"/>
      <c r="N583" s="56"/>
      <c r="O583" s="56"/>
      <c r="P583" s="56"/>
      <c r="Q583" s="56"/>
    </row>
    <row r="584" ht="14.25" customHeight="1">
      <c r="A584" s="56"/>
      <c r="B584" s="59"/>
      <c r="C584" s="56"/>
      <c r="D584" s="92"/>
      <c r="E584" s="92"/>
      <c r="F584" s="56"/>
      <c r="G584" s="202"/>
      <c r="H584" s="198"/>
      <c r="I584" s="56"/>
      <c r="J584" s="56"/>
      <c r="K584" s="56"/>
      <c r="L584" s="56"/>
      <c r="M584" s="56"/>
      <c r="N584" s="56"/>
      <c r="O584" s="56"/>
      <c r="P584" s="56"/>
      <c r="Q584" s="56"/>
    </row>
    <row r="585" ht="14.25" customHeight="1">
      <c r="A585" s="56"/>
      <c r="B585" s="59"/>
      <c r="C585" s="56"/>
      <c r="D585" s="92"/>
      <c r="E585" s="92"/>
      <c r="F585" s="56"/>
      <c r="G585" s="202"/>
      <c r="H585" s="198"/>
      <c r="I585" s="56"/>
      <c r="J585" s="56"/>
      <c r="K585" s="56"/>
      <c r="L585" s="56"/>
      <c r="M585" s="56"/>
      <c r="N585" s="56"/>
      <c r="O585" s="56"/>
      <c r="P585" s="56"/>
      <c r="Q585" s="56"/>
    </row>
    <row r="586" ht="14.25" customHeight="1">
      <c r="A586" s="56"/>
      <c r="B586" s="59"/>
      <c r="C586" s="56"/>
      <c r="D586" s="92"/>
      <c r="E586" s="92"/>
      <c r="F586" s="56"/>
      <c r="G586" s="202"/>
      <c r="H586" s="198"/>
      <c r="I586" s="56"/>
      <c r="J586" s="56"/>
      <c r="K586" s="56"/>
      <c r="L586" s="56"/>
      <c r="M586" s="56"/>
      <c r="N586" s="56"/>
      <c r="O586" s="56"/>
      <c r="P586" s="56"/>
      <c r="Q586" s="56"/>
    </row>
    <row r="587" ht="14.25" customHeight="1">
      <c r="A587" s="56"/>
      <c r="B587" s="59"/>
      <c r="C587" s="56"/>
      <c r="D587" s="92"/>
      <c r="E587" s="92"/>
      <c r="F587" s="56"/>
      <c r="G587" s="202"/>
      <c r="H587" s="198"/>
      <c r="I587" s="56"/>
      <c r="J587" s="56"/>
      <c r="K587" s="56"/>
      <c r="L587" s="56"/>
      <c r="M587" s="56"/>
      <c r="N587" s="56"/>
      <c r="O587" s="56"/>
      <c r="P587" s="56"/>
      <c r="Q587" s="56"/>
    </row>
    <row r="588" ht="14.25" customHeight="1">
      <c r="A588" s="56"/>
      <c r="B588" s="59"/>
      <c r="C588" s="56"/>
      <c r="D588" s="92"/>
      <c r="E588" s="92"/>
      <c r="F588" s="56"/>
      <c r="G588" s="202"/>
      <c r="H588" s="198"/>
      <c r="I588" s="56"/>
      <c r="J588" s="56"/>
      <c r="K588" s="56"/>
      <c r="L588" s="56"/>
      <c r="M588" s="56"/>
      <c r="N588" s="56"/>
      <c r="O588" s="56"/>
      <c r="P588" s="56"/>
      <c r="Q588" s="56"/>
    </row>
    <row r="589" ht="14.25" customHeight="1">
      <c r="A589" s="56"/>
      <c r="B589" s="59"/>
      <c r="C589" s="56"/>
      <c r="D589" s="92"/>
      <c r="E589" s="92"/>
      <c r="F589" s="56"/>
      <c r="G589" s="202"/>
      <c r="H589" s="198"/>
      <c r="I589" s="56"/>
      <c r="J589" s="56"/>
      <c r="K589" s="56"/>
      <c r="L589" s="56"/>
      <c r="M589" s="56"/>
      <c r="N589" s="56"/>
      <c r="O589" s="56"/>
      <c r="P589" s="56"/>
      <c r="Q589" s="56"/>
    </row>
    <row r="590" ht="14.25" customHeight="1">
      <c r="A590" s="56"/>
      <c r="B590" s="59"/>
      <c r="C590" s="56"/>
      <c r="D590" s="92"/>
      <c r="E590" s="92"/>
      <c r="F590" s="56"/>
      <c r="G590" s="202"/>
      <c r="H590" s="198"/>
      <c r="I590" s="56"/>
      <c r="J590" s="56"/>
      <c r="K590" s="56"/>
      <c r="L590" s="56"/>
      <c r="M590" s="56"/>
      <c r="N590" s="56"/>
      <c r="O590" s="56"/>
      <c r="P590" s="56"/>
      <c r="Q590" s="56"/>
    </row>
    <row r="591" ht="14.25" customHeight="1">
      <c r="A591" s="56"/>
      <c r="B591" s="59"/>
      <c r="C591" s="56"/>
      <c r="D591" s="92"/>
      <c r="E591" s="92"/>
      <c r="F591" s="56"/>
      <c r="G591" s="202"/>
      <c r="H591" s="198"/>
      <c r="I591" s="56"/>
      <c r="J591" s="56"/>
      <c r="K591" s="56"/>
      <c r="L591" s="56"/>
      <c r="M591" s="56"/>
      <c r="N591" s="56"/>
      <c r="O591" s="56"/>
      <c r="P591" s="56"/>
      <c r="Q591" s="56"/>
    </row>
    <row r="592" ht="14.25" customHeight="1">
      <c r="A592" s="56"/>
      <c r="B592" s="59"/>
      <c r="C592" s="56"/>
      <c r="D592" s="92"/>
      <c r="E592" s="92"/>
      <c r="F592" s="56"/>
      <c r="G592" s="202"/>
      <c r="H592" s="198"/>
      <c r="I592" s="56"/>
      <c r="J592" s="56"/>
      <c r="K592" s="56"/>
      <c r="L592" s="56"/>
      <c r="M592" s="56"/>
      <c r="N592" s="56"/>
      <c r="O592" s="56"/>
      <c r="P592" s="56"/>
      <c r="Q592" s="56"/>
    </row>
    <row r="593" ht="14.25" customHeight="1">
      <c r="A593" s="56"/>
      <c r="B593" s="59"/>
      <c r="C593" s="56"/>
      <c r="D593" s="92"/>
      <c r="E593" s="92"/>
      <c r="F593" s="56"/>
      <c r="G593" s="202"/>
      <c r="H593" s="198"/>
      <c r="I593" s="56"/>
      <c r="J593" s="56"/>
      <c r="K593" s="56"/>
      <c r="L593" s="56"/>
      <c r="M593" s="56"/>
      <c r="N593" s="56"/>
      <c r="O593" s="56"/>
      <c r="P593" s="56"/>
      <c r="Q593" s="56"/>
    </row>
    <row r="594" ht="14.25" customHeight="1">
      <c r="A594" s="56"/>
      <c r="B594" s="59"/>
      <c r="C594" s="56"/>
      <c r="D594" s="92"/>
      <c r="E594" s="92"/>
      <c r="F594" s="56"/>
      <c r="G594" s="202"/>
      <c r="H594" s="198"/>
      <c r="I594" s="56"/>
      <c r="J594" s="56"/>
      <c r="K594" s="56"/>
      <c r="L594" s="56"/>
      <c r="M594" s="56"/>
      <c r="N594" s="56"/>
      <c r="O594" s="56"/>
      <c r="P594" s="56"/>
      <c r="Q594" s="56"/>
    </row>
    <row r="595" ht="14.25" customHeight="1">
      <c r="A595" s="56"/>
      <c r="B595" s="59"/>
      <c r="C595" s="56"/>
      <c r="D595" s="92"/>
      <c r="E595" s="92"/>
      <c r="F595" s="56"/>
      <c r="G595" s="202"/>
      <c r="H595" s="198"/>
      <c r="I595" s="56"/>
      <c r="J595" s="56"/>
      <c r="K595" s="56"/>
      <c r="L595" s="56"/>
      <c r="M595" s="56"/>
      <c r="N595" s="56"/>
      <c r="O595" s="56"/>
      <c r="P595" s="56"/>
      <c r="Q595" s="56"/>
    </row>
    <row r="596" ht="14.25" customHeight="1">
      <c r="A596" s="56"/>
      <c r="B596" s="59"/>
      <c r="C596" s="56"/>
      <c r="D596" s="92"/>
      <c r="E596" s="92"/>
      <c r="F596" s="56"/>
      <c r="G596" s="202"/>
      <c r="H596" s="198"/>
      <c r="I596" s="56"/>
      <c r="J596" s="56"/>
      <c r="K596" s="56"/>
      <c r="L596" s="56"/>
      <c r="M596" s="56"/>
      <c r="N596" s="56"/>
      <c r="O596" s="56"/>
      <c r="P596" s="56"/>
      <c r="Q596" s="56"/>
    </row>
    <row r="597" ht="14.25" customHeight="1">
      <c r="A597" s="56"/>
      <c r="B597" s="59"/>
      <c r="C597" s="56"/>
      <c r="D597" s="92"/>
      <c r="E597" s="92"/>
      <c r="F597" s="56"/>
      <c r="G597" s="202"/>
      <c r="H597" s="198"/>
      <c r="I597" s="56"/>
      <c r="J597" s="56"/>
      <c r="K597" s="56"/>
      <c r="L597" s="56"/>
      <c r="M597" s="56"/>
      <c r="N597" s="56"/>
      <c r="O597" s="56"/>
      <c r="P597" s="56"/>
      <c r="Q597" s="56"/>
    </row>
    <row r="598" ht="14.25" customHeight="1">
      <c r="A598" s="56"/>
      <c r="B598" s="59"/>
      <c r="C598" s="56"/>
      <c r="D598" s="92"/>
      <c r="E598" s="92"/>
      <c r="F598" s="56"/>
      <c r="G598" s="202"/>
      <c r="H598" s="198"/>
      <c r="I598" s="56"/>
      <c r="J598" s="56"/>
      <c r="K598" s="56"/>
      <c r="L598" s="56"/>
      <c r="M598" s="56"/>
      <c r="N598" s="56"/>
      <c r="O598" s="56"/>
      <c r="P598" s="56"/>
      <c r="Q598" s="56"/>
    </row>
    <row r="599" ht="14.25" customHeight="1">
      <c r="A599" s="56"/>
      <c r="B599" s="59"/>
      <c r="C599" s="56"/>
      <c r="D599" s="92"/>
      <c r="E599" s="92"/>
      <c r="F599" s="56"/>
      <c r="G599" s="202"/>
      <c r="H599" s="198"/>
      <c r="I599" s="56"/>
      <c r="J599" s="56"/>
      <c r="K599" s="56"/>
      <c r="L599" s="56"/>
      <c r="M599" s="56"/>
      <c r="N599" s="56"/>
      <c r="O599" s="56"/>
      <c r="P599" s="56"/>
      <c r="Q599" s="56"/>
    </row>
    <row r="600" ht="14.25" customHeight="1">
      <c r="A600" s="56"/>
      <c r="B600" s="59"/>
      <c r="C600" s="56"/>
      <c r="D600" s="92"/>
      <c r="E600" s="92"/>
      <c r="F600" s="56"/>
      <c r="G600" s="202"/>
      <c r="H600" s="198"/>
      <c r="I600" s="56"/>
      <c r="J600" s="56"/>
      <c r="K600" s="56"/>
      <c r="L600" s="56"/>
      <c r="M600" s="56"/>
      <c r="N600" s="56"/>
      <c r="O600" s="56"/>
      <c r="P600" s="56"/>
      <c r="Q600" s="56"/>
    </row>
    <row r="601" ht="14.25" customHeight="1">
      <c r="A601" s="56"/>
      <c r="B601" s="59"/>
      <c r="C601" s="56"/>
      <c r="D601" s="92"/>
      <c r="E601" s="92"/>
      <c r="F601" s="56"/>
      <c r="G601" s="202"/>
      <c r="H601" s="198"/>
      <c r="I601" s="56"/>
      <c r="J601" s="56"/>
      <c r="K601" s="56"/>
      <c r="L601" s="56"/>
      <c r="M601" s="56"/>
      <c r="N601" s="56"/>
      <c r="O601" s="56"/>
      <c r="P601" s="56"/>
      <c r="Q601" s="56"/>
    </row>
    <row r="602" ht="14.25" customHeight="1">
      <c r="A602" s="56"/>
      <c r="B602" s="59"/>
      <c r="C602" s="56"/>
      <c r="D602" s="92"/>
      <c r="E602" s="92"/>
      <c r="F602" s="56"/>
      <c r="G602" s="202"/>
      <c r="H602" s="198"/>
      <c r="I602" s="56"/>
      <c r="J602" s="56"/>
      <c r="K602" s="56"/>
      <c r="L602" s="56"/>
      <c r="M602" s="56"/>
      <c r="N602" s="56"/>
      <c r="O602" s="56"/>
      <c r="P602" s="56"/>
      <c r="Q602" s="56"/>
    </row>
    <row r="603" ht="14.25" customHeight="1">
      <c r="A603" s="56"/>
      <c r="B603" s="59"/>
      <c r="C603" s="56"/>
      <c r="D603" s="92"/>
      <c r="E603" s="92"/>
      <c r="F603" s="56"/>
      <c r="G603" s="202"/>
      <c r="H603" s="198"/>
      <c r="I603" s="56"/>
      <c r="J603" s="56"/>
      <c r="K603" s="56"/>
      <c r="L603" s="56"/>
      <c r="M603" s="56"/>
      <c r="N603" s="56"/>
      <c r="O603" s="56"/>
      <c r="P603" s="56"/>
      <c r="Q603" s="56"/>
    </row>
    <row r="604" ht="14.25" customHeight="1">
      <c r="A604" s="56"/>
      <c r="B604" s="59"/>
      <c r="C604" s="56"/>
      <c r="D604" s="92"/>
      <c r="E604" s="92"/>
      <c r="F604" s="56"/>
      <c r="G604" s="202"/>
      <c r="H604" s="198"/>
      <c r="I604" s="56"/>
      <c r="J604" s="56"/>
      <c r="K604" s="56"/>
      <c r="L604" s="56"/>
      <c r="M604" s="56"/>
      <c r="N604" s="56"/>
      <c r="O604" s="56"/>
      <c r="P604" s="56"/>
      <c r="Q604" s="56"/>
    </row>
    <row r="605" ht="14.25" customHeight="1">
      <c r="A605" s="56"/>
      <c r="B605" s="59"/>
      <c r="C605" s="56"/>
      <c r="D605" s="92"/>
      <c r="E605" s="92"/>
      <c r="F605" s="56"/>
      <c r="G605" s="202"/>
      <c r="H605" s="198"/>
      <c r="I605" s="56"/>
      <c r="J605" s="56"/>
      <c r="K605" s="56"/>
      <c r="L605" s="56"/>
      <c r="M605" s="56"/>
      <c r="N605" s="56"/>
      <c r="O605" s="56"/>
      <c r="P605" s="56"/>
      <c r="Q605" s="56"/>
    </row>
    <row r="606" ht="14.25" customHeight="1">
      <c r="A606" s="56"/>
      <c r="B606" s="59"/>
      <c r="C606" s="56"/>
      <c r="D606" s="92"/>
      <c r="E606" s="92"/>
      <c r="F606" s="56"/>
      <c r="G606" s="202"/>
      <c r="H606" s="198"/>
      <c r="I606" s="56"/>
      <c r="J606" s="56"/>
      <c r="K606" s="56"/>
      <c r="L606" s="56"/>
      <c r="M606" s="56"/>
      <c r="N606" s="56"/>
      <c r="O606" s="56"/>
      <c r="P606" s="56"/>
      <c r="Q606" s="56"/>
    </row>
    <row r="607" ht="14.25" customHeight="1">
      <c r="A607" s="56"/>
      <c r="B607" s="59"/>
      <c r="C607" s="56"/>
      <c r="D607" s="92"/>
      <c r="E607" s="92"/>
      <c r="F607" s="56"/>
      <c r="G607" s="202"/>
      <c r="H607" s="198"/>
      <c r="I607" s="56"/>
      <c r="J607" s="56"/>
      <c r="K607" s="56"/>
      <c r="L607" s="56"/>
      <c r="M607" s="56"/>
      <c r="N607" s="56"/>
      <c r="O607" s="56"/>
      <c r="P607" s="56"/>
      <c r="Q607" s="56"/>
    </row>
    <row r="608" ht="14.25" customHeight="1">
      <c r="A608" s="56"/>
      <c r="B608" s="59"/>
      <c r="C608" s="56"/>
      <c r="D608" s="92"/>
      <c r="E608" s="92"/>
      <c r="F608" s="56"/>
      <c r="G608" s="202"/>
      <c r="H608" s="198"/>
      <c r="I608" s="56"/>
      <c r="J608" s="56"/>
      <c r="K608" s="56"/>
      <c r="L608" s="56"/>
      <c r="M608" s="56"/>
      <c r="N608" s="56"/>
      <c r="O608" s="56"/>
      <c r="P608" s="56"/>
      <c r="Q608" s="56"/>
    </row>
    <row r="609" ht="14.25" customHeight="1">
      <c r="A609" s="56"/>
      <c r="B609" s="59"/>
      <c r="C609" s="56"/>
      <c r="D609" s="92"/>
      <c r="E609" s="92"/>
      <c r="F609" s="56"/>
      <c r="G609" s="202"/>
      <c r="H609" s="198"/>
      <c r="I609" s="56"/>
      <c r="J609" s="56"/>
      <c r="K609" s="56"/>
      <c r="L609" s="56"/>
      <c r="M609" s="56"/>
      <c r="N609" s="56"/>
      <c r="O609" s="56"/>
      <c r="P609" s="56"/>
      <c r="Q609" s="56"/>
    </row>
    <row r="610" ht="14.25" customHeight="1">
      <c r="A610" s="56"/>
      <c r="B610" s="59"/>
      <c r="C610" s="56"/>
      <c r="D610" s="92"/>
      <c r="E610" s="92"/>
      <c r="F610" s="56"/>
      <c r="G610" s="202"/>
      <c r="H610" s="198"/>
      <c r="I610" s="56"/>
      <c r="J610" s="56"/>
      <c r="K610" s="56"/>
      <c r="L610" s="56"/>
      <c r="M610" s="56"/>
      <c r="N610" s="56"/>
      <c r="O610" s="56"/>
      <c r="P610" s="56"/>
      <c r="Q610" s="56"/>
    </row>
    <row r="611" ht="14.25" customHeight="1">
      <c r="A611" s="56"/>
      <c r="B611" s="59"/>
      <c r="C611" s="56"/>
      <c r="D611" s="92"/>
      <c r="E611" s="92"/>
      <c r="F611" s="56"/>
      <c r="G611" s="202"/>
      <c r="H611" s="198"/>
      <c r="I611" s="56"/>
      <c r="J611" s="56"/>
      <c r="K611" s="56"/>
      <c r="L611" s="56"/>
      <c r="M611" s="56"/>
      <c r="N611" s="56"/>
      <c r="O611" s="56"/>
      <c r="P611" s="56"/>
      <c r="Q611" s="56"/>
    </row>
    <row r="612" ht="14.25" customHeight="1">
      <c r="A612" s="56"/>
      <c r="B612" s="59"/>
      <c r="C612" s="56"/>
      <c r="D612" s="92"/>
      <c r="E612" s="92"/>
      <c r="F612" s="56"/>
      <c r="G612" s="202"/>
      <c r="H612" s="198"/>
      <c r="I612" s="56"/>
      <c r="J612" s="56"/>
      <c r="K612" s="56"/>
      <c r="L612" s="56"/>
      <c r="M612" s="56"/>
      <c r="N612" s="56"/>
      <c r="O612" s="56"/>
      <c r="P612" s="56"/>
      <c r="Q612" s="56"/>
    </row>
    <row r="613" ht="14.25" customHeight="1">
      <c r="A613" s="56"/>
      <c r="B613" s="59"/>
      <c r="C613" s="56"/>
      <c r="D613" s="92"/>
      <c r="E613" s="92"/>
      <c r="F613" s="56"/>
      <c r="G613" s="202"/>
      <c r="H613" s="198"/>
      <c r="I613" s="56"/>
      <c r="J613" s="56"/>
      <c r="K613" s="56"/>
      <c r="L613" s="56"/>
      <c r="M613" s="56"/>
      <c r="N613" s="56"/>
      <c r="O613" s="56"/>
      <c r="P613" s="56"/>
      <c r="Q613" s="56"/>
    </row>
    <row r="614" ht="14.25" customHeight="1">
      <c r="A614" s="56"/>
      <c r="B614" s="59"/>
      <c r="C614" s="56"/>
      <c r="D614" s="92"/>
      <c r="E614" s="92"/>
      <c r="F614" s="56"/>
      <c r="G614" s="202"/>
      <c r="H614" s="198"/>
      <c r="I614" s="56"/>
      <c r="J614" s="56"/>
      <c r="K614" s="56"/>
      <c r="L614" s="56"/>
      <c r="M614" s="56"/>
      <c r="N614" s="56"/>
      <c r="O614" s="56"/>
      <c r="P614" s="56"/>
      <c r="Q614" s="56"/>
    </row>
    <row r="615" ht="14.25" customHeight="1">
      <c r="A615" s="56"/>
      <c r="B615" s="59"/>
      <c r="C615" s="56"/>
      <c r="D615" s="92"/>
      <c r="E615" s="92"/>
      <c r="F615" s="56"/>
      <c r="G615" s="202"/>
      <c r="H615" s="198"/>
      <c r="I615" s="56"/>
      <c r="J615" s="56"/>
      <c r="K615" s="56"/>
      <c r="L615" s="56"/>
      <c r="M615" s="56"/>
      <c r="N615" s="56"/>
      <c r="O615" s="56"/>
      <c r="P615" s="56"/>
      <c r="Q615" s="56"/>
    </row>
    <row r="616" ht="14.25" customHeight="1">
      <c r="A616" s="56"/>
      <c r="B616" s="59"/>
      <c r="C616" s="56"/>
      <c r="D616" s="92"/>
      <c r="E616" s="92"/>
      <c r="F616" s="56"/>
      <c r="G616" s="202"/>
      <c r="H616" s="198"/>
      <c r="I616" s="56"/>
      <c r="J616" s="56"/>
      <c r="K616" s="56"/>
      <c r="L616" s="56"/>
      <c r="M616" s="56"/>
      <c r="N616" s="56"/>
      <c r="O616" s="56"/>
      <c r="P616" s="56"/>
      <c r="Q616" s="56"/>
    </row>
    <row r="617" ht="14.25" customHeight="1">
      <c r="A617" s="56"/>
      <c r="B617" s="59"/>
      <c r="C617" s="56"/>
      <c r="D617" s="92"/>
      <c r="E617" s="92"/>
      <c r="F617" s="56"/>
      <c r="G617" s="202"/>
      <c r="H617" s="198"/>
      <c r="I617" s="56"/>
      <c r="J617" s="56"/>
      <c r="K617" s="56"/>
      <c r="L617" s="56"/>
      <c r="M617" s="56"/>
      <c r="N617" s="56"/>
      <c r="O617" s="56"/>
      <c r="P617" s="56"/>
      <c r="Q617" s="56"/>
    </row>
    <row r="618" ht="14.25" customHeight="1">
      <c r="A618" s="56"/>
      <c r="B618" s="59"/>
      <c r="C618" s="56"/>
      <c r="D618" s="92"/>
      <c r="E618" s="92"/>
      <c r="F618" s="56"/>
      <c r="G618" s="202"/>
      <c r="H618" s="198"/>
      <c r="I618" s="56"/>
      <c r="J618" s="56"/>
      <c r="K618" s="56"/>
      <c r="L618" s="56"/>
      <c r="M618" s="56"/>
      <c r="N618" s="56"/>
      <c r="O618" s="56"/>
      <c r="P618" s="56"/>
      <c r="Q618" s="56"/>
    </row>
    <row r="619" ht="14.25" customHeight="1">
      <c r="A619" s="56"/>
      <c r="B619" s="59"/>
      <c r="C619" s="56"/>
      <c r="D619" s="92"/>
      <c r="E619" s="92"/>
      <c r="F619" s="56"/>
      <c r="G619" s="202"/>
      <c r="H619" s="198"/>
      <c r="I619" s="56"/>
      <c r="J619" s="56"/>
      <c r="K619" s="56"/>
      <c r="L619" s="56"/>
      <c r="M619" s="56"/>
      <c r="N619" s="56"/>
      <c r="O619" s="56"/>
      <c r="P619" s="56"/>
      <c r="Q619" s="56"/>
    </row>
    <row r="620" ht="14.25" customHeight="1">
      <c r="A620" s="56"/>
      <c r="B620" s="59"/>
      <c r="C620" s="56"/>
      <c r="D620" s="92"/>
      <c r="E620" s="92"/>
      <c r="F620" s="56"/>
      <c r="G620" s="202"/>
      <c r="H620" s="198"/>
      <c r="I620" s="56"/>
      <c r="J620" s="56"/>
      <c r="K620" s="56"/>
      <c r="L620" s="56"/>
      <c r="M620" s="56"/>
      <c r="N620" s="56"/>
      <c r="O620" s="56"/>
      <c r="P620" s="56"/>
      <c r="Q620" s="56"/>
    </row>
    <row r="621" ht="14.25" customHeight="1">
      <c r="A621" s="56"/>
      <c r="B621" s="59"/>
      <c r="C621" s="56"/>
      <c r="D621" s="92"/>
      <c r="E621" s="92"/>
      <c r="F621" s="56"/>
      <c r="G621" s="202"/>
      <c r="H621" s="198"/>
      <c r="I621" s="56"/>
      <c r="J621" s="56"/>
      <c r="K621" s="56"/>
      <c r="L621" s="56"/>
      <c r="M621" s="56"/>
      <c r="N621" s="56"/>
      <c r="O621" s="56"/>
      <c r="P621" s="56"/>
      <c r="Q621" s="56"/>
    </row>
    <row r="622" ht="14.25" customHeight="1">
      <c r="A622" s="56"/>
      <c r="B622" s="59"/>
      <c r="C622" s="56"/>
      <c r="D622" s="92"/>
      <c r="E622" s="92"/>
      <c r="F622" s="56"/>
      <c r="G622" s="202"/>
      <c r="H622" s="198"/>
      <c r="I622" s="56"/>
      <c r="J622" s="56"/>
      <c r="K622" s="56"/>
      <c r="L622" s="56"/>
      <c r="M622" s="56"/>
      <c r="N622" s="56"/>
      <c r="O622" s="56"/>
      <c r="P622" s="56"/>
      <c r="Q622" s="56"/>
    </row>
    <row r="623" ht="14.25" customHeight="1">
      <c r="A623" s="56"/>
      <c r="B623" s="59"/>
      <c r="C623" s="56"/>
      <c r="D623" s="92"/>
      <c r="E623" s="92"/>
      <c r="F623" s="56"/>
      <c r="G623" s="202"/>
      <c r="H623" s="198"/>
      <c r="I623" s="56"/>
      <c r="J623" s="56"/>
      <c r="K623" s="56"/>
      <c r="L623" s="56"/>
      <c r="M623" s="56"/>
      <c r="N623" s="56"/>
      <c r="O623" s="56"/>
      <c r="P623" s="56"/>
      <c r="Q623" s="56"/>
    </row>
    <row r="624" ht="14.25" customHeight="1">
      <c r="A624" s="56"/>
      <c r="B624" s="59"/>
      <c r="C624" s="56"/>
      <c r="D624" s="92"/>
      <c r="E624" s="92"/>
      <c r="F624" s="56"/>
      <c r="G624" s="202"/>
      <c r="H624" s="198"/>
      <c r="I624" s="56"/>
      <c r="J624" s="56"/>
      <c r="K624" s="56"/>
      <c r="L624" s="56"/>
      <c r="M624" s="56"/>
      <c r="N624" s="56"/>
      <c r="O624" s="56"/>
      <c r="P624" s="56"/>
      <c r="Q624" s="56"/>
    </row>
    <row r="625" ht="14.25" customHeight="1">
      <c r="A625" s="56"/>
      <c r="B625" s="59"/>
      <c r="C625" s="56"/>
      <c r="D625" s="92"/>
      <c r="E625" s="92"/>
      <c r="F625" s="56"/>
      <c r="G625" s="202"/>
      <c r="H625" s="198"/>
      <c r="I625" s="56"/>
      <c r="J625" s="56"/>
      <c r="K625" s="56"/>
      <c r="L625" s="56"/>
      <c r="M625" s="56"/>
      <c r="N625" s="56"/>
      <c r="O625" s="56"/>
      <c r="P625" s="56"/>
      <c r="Q625" s="56"/>
    </row>
    <row r="626" ht="14.25" customHeight="1">
      <c r="A626" s="56"/>
      <c r="B626" s="59"/>
      <c r="C626" s="56"/>
      <c r="D626" s="92"/>
      <c r="E626" s="92"/>
      <c r="F626" s="56"/>
      <c r="G626" s="202"/>
      <c r="H626" s="198"/>
      <c r="I626" s="56"/>
      <c r="J626" s="56"/>
      <c r="K626" s="56"/>
      <c r="L626" s="56"/>
      <c r="M626" s="56"/>
      <c r="N626" s="56"/>
      <c r="O626" s="56"/>
      <c r="P626" s="56"/>
      <c r="Q626" s="56"/>
    </row>
    <row r="627" ht="14.25" customHeight="1">
      <c r="A627" s="56"/>
      <c r="B627" s="59"/>
      <c r="C627" s="56"/>
      <c r="D627" s="92"/>
      <c r="E627" s="92"/>
      <c r="F627" s="56"/>
      <c r="G627" s="202"/>
      <c r="H627" s="198"/>
      <c r="I627" s="56"/>
      <c r="J627" s="56"/>
      <c r="K627" s="56"/>
      <c r="L627" s="56"/>
      <c r="M627" s="56"/>
      <c r="N627" s="56"/>
      <c r="O627" s="56"/>
      <c r="P627" s="56"/>
      <c r="Q627" s="56"/>
    </row>
    <row r="628" ht="14.25" customHeight="1">
      <c r="A628" s="56"/>
      <c r="B628" s="59"/>
      <c r="C628" s="56"/>
      <c r="D628" s="92"/>
      <c r="E628" s="92"/>
      <c r="F628" s="56"/>
      <c r="G628" s="202"/>
      <c r="H628" s="198"/>
      <c r="I628" s="56"/>
      <c r="J628" s="56"/>
      <c r="K628" s="56"/>
      <c r="L628" s="56"/>
      <c r="M628" s="56"/>
      <c r="N628" s="56"/>
      <c r="O628" s="56"/>
      <c r="P628" s="56"/>
      <c r="Q628" s="56"/>
    </row>
    <row r="629" ht="14.25" customHeight="1">
      <c r="A629" s="56"/>
      <c r="B629" s="59"/>
      <c r="C629" s="56"/>
      <c r="D629" s="92"/>
      <c r="E629" s="92"/>
      <c r="F629" s="56"/>
      <c r="G629" s="202"/>
      <c r="H629" s="198"/>
      <c r="I629" s="56"/>
      <c r="J629" s="56"/>
      <c r="K629" s="56"/>
      <c r="L629" s="56"/>
      <c r="M629" s="56"/>
      <c r="N629" s="56"/>
      <c r="O629" s="56"/>
      <c r="P629" s="56"/>
      <c r="Q629" s="56"/>
    </row>
    <row r="630" ht="14.25" customHeight="1">
      <c r="A630" s="56"/>
      <c r="B630" s="59"/>
      <c r="C630" s="56"/>
      <c r="D630" s="92"/>
      <c r="E630" s="92"/>
      <c r="F630" s="56"/>
      <c r="G630" s="202"/>
      <c r="H630" s="198"/>
      <c r="I630" s="56"/>
      <c r="J630" s="56"/>
      <c r="K630" s="56"/>
      <c r="L630" s="56"/>
      <c r="M630" s="56"/>
      <c r="N630" s="56"/>
      <c r="O630" s="56"/>
      <c r="P630" s="56"/>
      <c r="Q630" s="56"/>
    </row>
    <row r="631" ht="14.25" customHeight="1">
      <c r="A631" s="56"/>
      <c r="B631" s="59"/>
      <c r="C631" s="56"/>
      <c r="D631" s="92"/>
      <c r="E631" s="92"/>
      <c r="F631" s="56"/>
      <c r="G631" s="202"/>
      <c r="H631" s="198"/>
      <c r="I631" s="56"/>
      <c r="J631" s="56"/>
      <c r="K631" s="56"/>
      <c r="L631" s="56"/>
      <c r="M631" s="56"/>
      <c r="N631" s="56"/>
      <c r="O631" s="56"/>
      <c r="P631" s="56"/>
      <c r="Q631" s="56"/>
    </row>
    <row r="632" ht="14.25" customHeight="1">
      <c r="A632" s="56"/>
      <c r="B632" s="59"/>
      <c r="C632" s="56"/>
      <c r="D632" s="92"/>
      <c r="E632" s="92"/>
      <c r="F632" s="56"/>
      <c r="G632" s="202"/>
      <c r="H632" s="198"/>
      <c r="I632" s="56"/>
      <c r="J632" s="56"/>
      <c r="K632" s="56"/>
      <c r="L632" s="56"/>
      <c r="M632" s="56"/>
      <c r="N632" s="56"/>
      <c r="O632" s="56"/>
      <c r="P632" s="56"/>
      <c r="Q632" s="56"/>
    </row>
    <row r="633" ht="14.25" customHeight="1">
      <c r="A633" s="56"/>
      <c r="B633" s="59"/>
      <c r="C633" s="56"/>
      <c r="D633" s="92"/>
      <c r="E633" s="92"/>
      <c r="F633" s="56"/>
      <c r="G633" s="202"/>
      <c r="H633" s="198"/>
      <c r="I633" s="56"/>
      <c r="J633" s="56"/>
      <c r="K633" s="56"/>
      <c r="L633" s="56"/>
      <c r="M633" s="56"/>
      <c r="N633" s="56"/>
      <c r="O633" s="56"/>
      <c r="P633" s="56"/>
      <c r="Q633" s="56"/>
    </row>
    <row r="634" ht="14.25" customHeight="1">
      <c r="A634" s="56"/>
      <c r="B634" s="59"/>
      <c r="C634" s="56"/>
      <c r="D634" s="92"/>
      <c r="E634" s="92"/>
      <c r="F634" s="56"/>
      <c r="G634" s="202"/>
      <c r="H634" s="198"/>
      <c r="I634" s="56"/>
      <c r="J634" s="56"/>
      <c r="K634" s="56"/>
      <c r="L634" s="56"/>
      <c r="M634" s="56"/>
      <c r="N634" s="56"/>
      <c r="O634" s="56"/>
      <c r="P634" s="56"/>
      <c r="Q634" s="56"/>
    </row>
    <row r="635" ht="14.25" customHeight="1">
      <c r="A635" s="56"/>
      <c r="B635" s="59"/>
      <c r="C635" s="56"/>
      <c r="D635" s="92"/>
      <c r="E635" s="92"/>
      <c r="F635" s="56"/>
      <c r="G635" s="202"/>
      <c r="H635" s="198"/>
      <c r="I635" s="56"/>
      <c r="J635" s="56"/>
      <c r="K635" s="56"/>
      <c r="L635" s="56"/>
      <c r="M635" s="56"/>
      <c r="N635" s="56"/>
      <c r="O635" s="56"/>
      <c r="P635" s="56"/>
      <c r="Q635" s="56"/>
    </row>
    <row r="636" ht="14.25" customHeight="1">
      <c r="A636" s="56"/>
      <c r="B636" s="59"/>
      <c r="C636" s="56"/>
      <c r="D636" s="92"/>
      <c r="E636" s="92"/>
      <c r="F636" s="56"/>
      <c r="G636" s="202"/>
      <c r="H636" s="198"/>
      <c r="I636" s="56"/>
      <c r="J636" s="56"/>
      <c r="K636" s="56"/>
      <c r="L636" s="56"/>
      <c r="M636" s="56"/>
      <c r="N636" s="56"/>
      <c r="O636" s="56"/>
      <c r="P636" s="56"/>
      <c r="Q636" s="56"/>
    </row>
    <row r="637" ht="14.25" customHeight="1">
      <c r="A637" s="56"/>
      <c r="B637" s="59"/>
      <c r="C637" s="56"/>
      <c r="D637" s="92"/>
      <c r="E637" s="92"/>
      <c r="F637" s="56"/>
      <c r="G637" s="202"/>
      <c r="H637" s="198"/>
      <c r="I637" s="56"/>
      <c r="J637" s="56"/>
      <c r="K637" s="56"/>
      <c r="L637" s="56"/>
      <c r="M637" s="56"/>
      <c r="N637" s="56"/>
      <c r="O637" s="56"/>
      <c r="P637" s="56"/>
      <c r="Q637" s="56"/>
    </row>
    <row r="638" ht="14.25" customHeight="1">
      <c r="A638" s="56"/>
      <c r="B638" s="59"/>
      <c r="C638" s="56"/>
      <c r="D638" s="92"/>
      <c r="E638" s="92"/>
      <c r="F638" s="56"/>
      <c r="G638" s="202"/>
      <c r="H638" s="198"/>
      <c r="I638" s="56"/>
      <c r="J638" s="56"/>
      <c r="K638" s="56"/>
      <c r="L638" s="56"/>
      <c r="M638" s="56"/>
      <c r="N638" s="56"/>
      <c r="O638" s="56"/>
      <c r="P638" s="56"/>
      <c r="Q638" s="56"/>
    </row>
    <row r="639" ht="14.25" customHeight="1">
      <c r="A639" s="56"/>
      <c r="B639" s="59"/>
      <c r="C639" s="56"/>
      <c r="D639" s="92"/>
      <c r="E639" s="92"/>
      <c r="F639" s="56"/>
      <c r="G639" s="202"/>
      <c r="H639" s="198"/>
      <c r="I639" s="56"/>
      <c r="J639" s="56"/>
      <c r="K639" s="56"/>
      <c r="L639" s="56"/>
      <c r="M639" s="56"/>
      <c r="N639" s="56"/>
      <c r="O639" s="56"/>
      <c r="P639" s="56"/>
      <c r="Q639" s="56"/>
    </row>
    <row r="640" ht="14.25" customHeight="1">
      <c r="A640" s="56"/>
      <c r="B640" s="59"/>
      <c r="C640" s="56"/>
      <c r="D640" s="92"/>
      <c r="E640" s="92"/>
      <c r="F640" s="56"/>
      <c r="G640" s="202"/>
      <c r="H640" s="198"/>
      <c r="I640" s="56"/>
      <c r="J640" s="56"/>
      <c r="K640" s="56"/>
      <c r="L640" s="56"/>
      <c r="M640" s="56"/>
      <c r="N640" s="56"/>
      <c r="O640" s="56"/>
      <c r="P640" s="56"/>
      <c r="Q640" s="56"/>
    </row>
    <row r="641" ht="14.25" customHeight="1">
      <c r="A641" s="56"/>
      <c r="B641" s="59"/>
      <c r="C641" s="56"/>
      <c r="D641" s="92"/>
      <c r="E641" s="92"/>
      <c r="F641" s="56"/>
      <c r="G641" s="202"/>
      <c r="H641" s="198"/>
      <c r="I641" s="56"/>
      <c r="J641" s="56"/>
      <c r="K641" s="56"/>
      <c r="L641" s="56"/>
      <c r="M641" s="56"/>
      <c r="N641" s="56"/>
      <c r="O641" s="56"/>
      <c r="P641" s="56"/>
      <c r="Q641" s="56"/>
    </row>
    <row r="642" ht="14.25" customHeight="1">
      <c r="A642" s="56"/>
      <c r="B642" s="59"/>
      <c r="C642" s="56"/>
      <c r="D642" s="92"/>
      <c r="E642" s="92"/>
      <c r="F642" s="56"/>
      <c r="G642" s="202"/>
      <c r="H642" s="198"/>
      <c r="I642" s="56"/>
      <c r="J642" s="56"/>
      <c r="K642" s="56"/>
      <c r="L642" s="56"/>
      <c r="M642" s="56"/>
      <c r="N642" s="56"/>
      <c r="O642" s="56"/>
      <c r="P642" s="56"/>
      <c r="Q642" s="56"/>
    </row>
    <row r="643" ht="14.25" customHeight="1">
      <c r="A643" s="56"/>
      <c r="B643" s="59"/>
      <c r="C643" s="56"/>
      <c r="D643" s="92"/>
      <c r="E643" s="92"/>
      <c r="F643" s="56"/>
      <c r="G643" s="202"/>
      <c r="H643" s="198"/>
      <c r="I643" s="56"/>
      <c r="J643" s="56"/>
      <c r="K643" s="56"/>
      <c r="L643" s="56"/>
      <c r="M643" s="56"/>
      <c r="N643" s="56"/>
      <c r="O643" s="56"/>
      <c r="P643" s="56"/>
      <c r="Q643" s="56"/>
    </row>
    <row r="644" ht="14.25" customHeight="1">
      <c r="A644" s="56"/>
      <c r="B644" s="59"/>
      <c r="C644" s="56"/>
      <c r="D644" s="92"/>
      <c r="E644" s="92"/>
      <c r="F644" s="56"/>
      <c r="G644" s="202"/>
      <c r="H644" s="198"/>
      <c r="I644" s="56"/>
      <c r="J644" s="56"/>
      <c r="K644" s="56"/>
      <c r="L644" s="56"/>
      <c r="M644" s="56"/>
      <c r="N644" s="56"/>
      <c r="O644" s="56"/>
      <c r="P644" s="56"/>
      <c r="Q644" s="56"/>
    </row>
    <row r="645" ht="14.25" customHeight="1">
      <c r="A645" s="56"/>
      <c r="B645" s="59"/>
      <c r="C645" s="56"/>
      <c r="D645" s="92"/>
      <c r="E645" s="92"/>
      <c r="F645" s="56"/>
      <c r="G645" s="202"/>
      <c r="H645" s="198"/>
      <c r="I645" s="56"/>
      <c r="J645" s="56"/>
      <c r="K645" s="56"/>
      <c r="L645" s="56"/>
      <c r="M645" s="56"/>
      <c r="N645" s="56"/>
      <c r="O645" s="56"/>
      <c r="P645" s="56"/>
      <c r="Q645" s="56"/>
    </row>
    <row r="646" ht="14.25" customHeight="1">
      <c r="A646" s="56"/>
      <c r="B646" s="59"/>
      <c r="C646" s="56"/>
      <c r="D646" s="92"/>
      <c r="E646" s="92"/>
      <c r="F646" s="56"/>
      <c r="G646" s="202"/>
      <c r="H646" s="198"/>
      <c r="I646" s="56"/>
      <c r="J646" s="56"/>
      <c r="K646" s="56"/>
      <c r="L646" s="56"/>
      <c r="M646" s="56"/>
      <c r="N646" s="56"/>
      <c r="O646" s="56"/>
      <c r="P646" s="56"/>
      <c r="Q646" s="56"/>
    </row>
    <row r="647" ht="14.25" customHeight="1">
      <c r="A647" s="56"/>
      <c r="B647" s="59"/>
      <c r="C647" s="56"/>
      <c r="D647" s="92"/>
      <c r="E647" s="92"/>
      <c r="F647" s="56"/>
      <c r="G647" s="202"/>
      <c r="H647" s="198"/>
      <c r="I647" s="56"/>
      <c r="J647" s="56"/>
      <c r="K647" s="56"/>
      <c r="L647" s="56"/>
      <c r="M647" s="56"/>
      <c r="N647" s="56"/>
      <c r="O647" s="56"/>
      <c r="P647" s="56"/>
      <c r="Q647" s="56"/>
    </row>
    <row r="648" ht="14.25" customHeight="1">
      <c r="A648" s="56"/>
      <c r="B648" s="59"/>
      <c r="C648" s="56"/>
      <c r="D648" s="92"/>
      <c r="E648" s="92"/>
      <c r="F648" s="56"/>
      <c r="G648" s="202"/>
      <c r="H648" s="198"/>
      <c r="I648" s="56"/>
      <c r="J648" s="56"/>
      <c r="K648" s="56"/>
      <c r="L648" s="56"/>
      <c r="M648" s="56"/>
      <c r="N648" s="56"/>
      <c r="O648" s="56"/>
      <c r="P648" s="56"/>
      <c r="Q648" s="56"/>
    </row>
    <row r="649" ht="14.25" customHeight="1">
      <c r="A649" s="56"/>
      <c r="B649" s="59"/>
      <c r="C649" s="56"/>
      <c r="D649" s="92"/>
      <c r="E649" s="92"/>
      <c r="F649" s="56"/>
      <c r="G649" s="202"/>
      <c r="H649" s="198"/>
      <c r="I649" s="56"/>
      <c r="J649" s="56"/>
      <c r="K649" s="56"/>
      <c r="L649" s="56"/>
      <c r="M649" s="56"/>
      <c r="N649" s="56"/>
      <c r="O649" s="56"/>
      <c r="P649" s="56"/>
      <c r="Q649" s="56"/>
    </row>
    <row r="650" ht="14.25" customHeight="1">
      <c r="A650" s="56"/>
      <c r="B650" s="59"/>
      <c r="C650" s="56"/>
      <c r="D650" s="92"/>
      <c r="E650" s="92"/>
      <c r="F650" s="56"/>
      <c r="G650" s="202"/>
      <c r="H650" s="198"/>
      <c r="I650" s="56"/>
      <c r="J650" s="56"/>
      <c r="K650" s="56"/>
      <c r="L650" s="56"/>
      <c r="M650" s="56"/>
      <c r="N650" s="56"/>
      <c r="O650" s="56"/>
      <c r="P650" s="56"/>
      <c r="Q650" s="56"/>
    </row>
    <row r="651" ht="14.25" customHeight="1">
      <c r="A651" s="56"/>
      <c r="B651" s="59"/>
      <c r="C651" s="56"/>
      <c r="D651" s="92"/>
      <c r="E651" s="92"/>
      <c r="F651" s="56"/>
      <c r="G651" s="202"/>
      <c r="H651" s="198"/>
      <c r="I651" s="56"/>
      <c r="J651" s="56"/>
      <c r="K651" s="56"/>
      <c r="L651" s="56"/>
      <c r="M651" s="56"/>
      <c r="N651" s="56"/>
      <c r="O651" s="56"/>
      <c r="P651" s="56"/>
      <c r="Q651" s="56"/>
    </row>
    <row r="652" ht="14.25" customHeight="1">
      <c r="A652" s="56"/>
      <c r="B652" s="59"/>
      <c r="C652" s="56"/>
      <c r="D652" s="92"/>
      <c r="E652" s="92"/>
      <c r="F652" s="56"/>
      <c r="G652" s="202"/>
      <c r="H652" s="198"/>
      <c r="I652" s="56"/>
      <c r="J652" s="56"/>
      <c r="K652" s="56"/>
      <c r="L652" s="56"/>
      <c r="M652" s="56"/>
      <c r="N652" s="56"/>
      <c r="O652" s="56"/>
      <c r="P652" s="56"/>
      <c r="Q652" s="56"/>
    </row>
    <row r="653" ht="14.25" customHeight="1">
      <c r="A653" s="56"/>
      <c r="B653" s="59"/>
      <c r="C653" s="56"/>
      <c r="D653" s="92"/>
      <c r="E653" s="92"/>
      <c r="F653" s="56"/>
      <c r="G653" s="202"/>
      <c r="H653" s="198"/>
      <c r="I653" s="56"/>
      <c r="J653" s="56"/>
      <c r="K653" s="56"/>
      <c r="L653" s="56"/>
      <c r="M653" s="56"/>
      <c r="N653" s="56"/>
      <c r="O653" s="56"/>
      <c r="P653" s="56"/>
      <c r="Q653" s="56"/>
    </row>
    <row r="654" ht="14.25" customHeight="1">
      <c r="A654" s="56"/>
      <c r="B654" s="59"/>
      <c r="C654" s="56"/>
      <c r="D654" s="92"/>
      <c r="E654" s="92"/>
      <c r="F654" s="56"/>
      <c r="G654" s="202"/>
      <c r="H654" s="198"/>
      <c r="I654" s="56"/>
      <c r="J654" s="56"/>
      <c r="K654" s="56"/>
      <c r="L654" s="56"/>
      <c r="M654" s="56"/>
      <c r="N654" s="56"/>
      <c r="O654" s="56"/>
      <c r="P654" s="56"/>
      <c r="Q654" s="56"/>
    </row>
    <row r="655" ht="14.25" customHeight="1">
      <c r="A655" s="56"/>
      <c r="B655" s="59"/>
      <c r="C655" s="56"/>
      <c r="D655" s="92"/>
      <c r="E655" s="92"/>
      <c r="F655" s="56"/>
      <c r="G655" s="202"/>
      <c r="H655" s="198"/>
      <c r="I655" s="56"/>
      <c r="J655" s="56"/>
      <c r="K655" s="56"/>
      <c r="L655" s="56"/>
      <c r="M655" s="56"/>
      <c r="N655" s="56"/>
      <c r="O655" s="56"/>
      <c r="P655" s="56"/>
      <c r="Q655" s="56"/>
    </row>
    <row r="656" ht="14.25" customHeight="1">
      <c r="A656" s="56"/>
      <c r="B656" s="59"/>
      <c r="C656" s="56"/>
      <c r="D656" s="92"/>
      <c r="E656" s="92"/>
      <c r="F656" s="56"/>
      <c r="G656" s="202"/>
      <c r="H656" s="198"/>
      <c r="I656" s="56"/>
      <c r="J656" s="56"/>
      <c r="K656" s="56"/>
      <c r="L656" s="56"/>
      <c r="M656" s="56"/>
      <c r="N656" s="56"/>
      <c r="O656" s="56"/>
      <c r="P656" s="56"/>
      <c r="Q656" s="56"/>
    </row>
    <row r="657" ht="14.25" customHeight="1">
      <c r="A657" s="56"/>
      <c r="B657" s="59"/>
      <c r="C657" s="56"/>
      <c r="D657" s="92"/>
      <c r="E657" s="92"/>
      <c r="F657" s="56"/>
      <c r="G657" s="202"/>
      <c r="H657" s="198"/>
      <c r="I657" s="56"/>
      <c r="J657" s="56"/>
      <c r="K657" s="56"/>
      <c r="L657" s="56"/>
      <c r="M657" s="56"/>
      <c r="N657" s="56"/>
      <c r="O657" s="56"/>
      <c r="P657" s="56"/>
      <c r="Q657" s="56"/>
    </row>
    <row r="658" ht="14.25" customHeight="1">
      <c r="A658" s="56"/>
      <c r="B658" s="59"/>
      <c r="C658" s="56"/>
      <c r="D658" s="92"/>
      <c r="E658" s="92"/>
      <c r="F658" s="56"/>
      <c r="G658" s="202"/>
      <c r="H658" s="198"/>
      <c r="I658" s="56"/>
      <c r="J658" s="56"/>
      <c r="K658" s="56"/>
      <c r="L658" s="56"/>
      <c r="M658" s="56"/>
      <c r="N658" s="56"/>
      <c r="O658" s="56"/>
      <c r="P658" s="56"/>
      <c r="Q658" s="56"/>
    </row>
    <row r="659" ht="14.25" customHeight="1">
      <c r="A659" s="56"/>
      <c r="B659" s="59"/>
      <c r="C659" s="56"/>
      <c r="D659" s="92"/>
      <c r="E659" s="92"/>
      <c r="F659" s="56"/>
      <c r="G659" s="202"/>
      <c r="H659" s="198"/>
      <c r="I659" s="56"/>
      <c r="J659" s="56"/>
      <c r="K659" s="56"/>
      <c r="L659" s="56"/>
      <c r="M659" s="56"/>
      <c r="N659" s="56"/>
      <c r="O659" s="56"/>
      <c r="P659" s="56"/>
      <c r="Q659" s="56"/>
    </row>
    <row r="660" ht="14.25" customHeight="1">
      <c r="A660" s="56"/>
      <c r="B660" s="59"/>
      <c r="C660" s="56"/>
      <c r="D660" s="92"/>
      <c r="E660" s="92"/>
      <c r="F660" s="56"/>
      <c r="G660" s="202"/>
      <c r="H660" s="198"/>
      <c r="I660" s="56"/>
      <c r="J660" s="56"/>
      <c r="K660" s="56"/>
      <c r="L660" s="56"/>
      <c r="M660" s="56"/>
      <c r="N660" s="56"/>
      <c r="O660" s="56"/>
      <c r="P660" s="56"/>
      <c r="Q660" s="56"/>
    </row>
    <row r="661" ht="14.25" customHeight="1">
      <c r="A661" s="56"/>
      <c r="B661" s="59"/>
      <c r="C661" s="56"/>
      <c r="D661" s="92"/>
      <c r="E661" s="92"/>
      <c r="F661" s="56"/>
      <c r="G661" s="202"/>
      <c r="H661" s="198"/>
      <c r="I661" s="56"/>
      <c r="J661" s="56"/>
      <c r="K661" s="56"/>
      <c r="L661" s="56"/>
      <c r="M661" s="56"/>
      <c r="N661" s="56"/>
      <c r="O661" s="56"/>
      <c r="P661" s="56"/>
      <c r="Q661" s="56"/>
    </row>
    <row r="662" ht="14.25" customHeight="1">
      <c r="A662" s="56"/>
      <c r="B662" s="59"/>
      <c r="C662" s="56"/>
      <c r="D662" s="92"/>
      <c r="E662" s="92"/>
      <c r="F662" s="56"/>
      <c r="G662" s="202"/>
      <c r="H662" s="198"/>
      <c r="I662" s="56"/>
      <c r="J662" s="56"/>
      <c r="K662" s="56"/>
      <c r="L662" s="56"/>
      <c r="M662" s="56"/>
      <c r="N662" s="56"/>
      <c r="O662" s="56"/>
      <c r="P662" s="56"/>
      <c r="Q662" s="56"/>
    </row>
    <row r="663" ht="14.25" customHeight="1">
      <c r="A663" s="56"/>
      <c r="B663" s="59"/>
      <c r="C663" s="56"/>
      <c r="D663" s="92"/>
      <c r="E663" s="92"/>
      <c r="F663" s="56"/>
      <c r="G663" s="202"/>
      <c r="H663" s="198"/>
      <c r="I663" s="56"/>
      <c r="J663" s="56"/>
      <c r="K663" s="56"/>
      <c r="L663" s="56"/>
      <c r="M663" s="56"/>
      <c r="N663" s="56"/>
      <c r="O663" s="56"/>
      <c r="P663" s="56"/>
      <c r="Q663" s="56"/>
    </row>
    <row r="664" ht="14.25" customHeight="1">
      <c r="A664" s="56"/>
      <c r="B664" s="59"/>
      <c r="C664" s="56"/>
      <c r="D664" s="92"/>
      <c r="E664" s="92"/>
      <c r="F664" s="56"/>
      <c r="G664" s="202"/>
      <c r="H664" s="198"/>
      <c r="I664" s="56"/>
      <c r="J664" s="56"/>
      <c r="K664" s="56"/>
      <c r="L664" s="56"/>
      <c r="M664" s="56"/>
      <c r="N664" s="56"/>
      <c r="O664" s="56"/>
      <c r="P664" s="56"/>
      <c r="Q664" s="56"/>
    </row>
    <row r="665" ht="14.25" customHeight="1">
      <c r="A665" s="56"/>
      <c r="B665" s="59"/>
      <c r="C665" s="56"/>
      <c r="D665" s="92"/>
      <c r="E665" s="92"/>
      <c r="F665" s="56"/>
      <c r="G665" s="202"/>
      <c r="H665" s="198"/>
      <c r="I665" s="56"/>
      <c r="J665" s="56"/>
      <c r="K665" s="56"/>
      <c r="L665" s="56"/>
      <c r="M665" s="56"/>
      <c r="N665" s="56"/>
      <c r="O665" s="56"/>
      <c r="P665" s="56"/>
      <c r="Q665" s="56"/>
    </row>
    <row r="666" ht="14.25" customHeight="1">
      <c r="A666" s="56"/>
      <c r="B666" s="59"/>
      <c r="C666" s="56"/>
      <c r="D666" s="92"/>
      <c r="E666" s="92"/>
      <c r="F666" s="56"/>
      <c r="G666" s="202"/>
      <c r="H666" s="198"/>
      <c r="I666" s="56"/>
      <c r="J666" s="56"/>
      <c r="K666" s="56"/>
      <c r="L666" s="56"/>
      <c r="M666" s="56"/>
      <c r="N666" s="56"/>
      <c r="O666" s="56"/>
      <c r="P666" s="56"/>
      <c r="Q666" s="56"/>
    </row>
    <row r="667" ht="14.25" customHeight="1">
      <c r="A667" s="56"/>
      <c r="B667" s="59"/>
      <c r="C667" s="56"/>
      <c r="D667" s="92"/>
      <c r="E667" s="92"/>
      <c r="F667" s="56"/>
      <c r="G667" s="202"/>
      <c r="H667" s="198"/>
      <c r="I667" s="56"/>
      <c r="J667" s="56"/>
      <c r="K667" s="56"/>
      <c r="L667" s="56"/>
      <c r="M667" s="56"/>
      <c r="N667" s="56"/>
      <c r="O667" s="56"/>
      <c r="P667" s="56"/>
      <c r="Q667" s="56"/>
    </row>
    <row r="668" ht="14.25" customHeight="1">
      <c r="A668" s="56"/>
      <c r="B668" s="59"/>
      <c r="C668" s="56"/>
      <c r="D668" s="92"/>
      <c r="E668" s="92"/>
      <c r="F668" s="56"/>
      <c r="G668" s="202"/>
      <c r="H668" s="198"/>
      <c r="I668" s="56"/>
      <c r="J668" s="56"/>
      <c r="K668" s="56"/>
      <c r="L668" s="56"/>
      <c r="M668" s="56"/>
      <c r="N668" s="56"/>
      <c r="O668" s="56"/>
      <c r="P668" s="56"/>
      <c r="Q668" s="56"/>
    </row>
    <row r="669" ht="14.25" customHeight="1">
      <c r="A669" s="56"/>
      <c r="B669" s="59"/>
      <c r="C669" s="56"/>
      <c r="D669" s="92"/>
      <c r="E669" s="92"/>
      <c r="F669" s="56"/>
      <c r="G669" s="202"/>
      <c r="H669" s="198"/>
      <c r="I669" s="56"/>
      <c r="J669" s="56"/>
      <c r="K669" s="56"/>
      <c r="L669" s="56"/>
      <c r="M669" s="56"/>
      <c r="N669" s="56"/>
      <c r="O669" s="56"/>
      <c r="P669" s="56"/>
      <c r="Q669" s="56"/>
    </row>
    <row r="670" ht="14.25" customHeight="1">
      <c r="A670" s="56"/>
      <c r="B670" s="59"/>
      <c r="C670" s="56"/>
      <c r="D670" s="92"/>
      <c r="E670" s="92"/>
      <c r="F670" s="56"/>
      <c r="G670" s="202"/>
      <c r="H670" s="198"/>
      <c r="I670" s="56"/>
      <c r="J670" s="56"/>
      <c r="K670" s="56"/>
      <c r="L670" s="56"/>
      <c r="M670" s="56"/>
      <c r="N670" s="56"/>
      <c r="O670" s="56"/>
      <c r="P670" s="56"/>
      <c r="Q670" s="56"/>
    </row>
    <row r="671" ht="14.25" customHeight="1">
      <c r="A671" s="56"/>
      <c r="B671" s="59"/>
      <c r="C671" s="56"/>
      <c r="D671" s="92"/>
      <c r="E671" s="92"/>
      <c r="F671" s="56"/>
      <c r="G671" s="202"/>
      <c r="H671" s="198"/>
      <c r="I671" s="56"/>
      <c r="J671" s="56"/>
      <c r="K671" s="56"/>
      <c r="L671" s="56"/>
      <c r="M671" s="56"/>
      <c r="N671" s="56"/>
      <c r="O671" s="56"/>
      <c r="P671" s="56"/>
      <c r="Q671" s="56"/>
    </row>
    <row r="672" ht="14.25" customHeight="1">
      <c r="A672" s="56"/>
      <c r="B672" s="59"/>
      <c r="C672" s="56"/>
      <c r="D672" s="92"/>
      <c r="E672" s="92"/>
      <c r="F672" s="56"/>
      <c r="G672" s="202"/>
      <c r="H672" s="198"/>
      <c r="I672" s="56"/>
      <c r="J672" s="56"/>
      <c r="K672" s="56"/>
      <c r="L672" s="56"/>
      <c r="M672" s="56"/>
      <c r="N672" s="56"/>
      <c r="O672" s="56"/>
      <c r="P672" s="56"/>
      <c r="Q672" s="56"/>
    </row>
    <row r="673" ht="14.25" customHeight="1">
      <c r="A673" s="56"/>
      <c r="B673" s="59"/>
      <c r="C673" s="56"/>
      <c r="D673" s="92"/>
      <c r="E673" s="92"/>
      <c r="F673" s="56"/>
      <c r="G673" s="202"/>
      <c r="H673" s="198"/>
      <c r="I673" s="56"/>
      <c r="J673" s="56"/>
      <c r="K673" s="56"/>
      <c r="L673" s="56"/>
      <c r="M673" s="56"/>
      <c r="N673" s="56"/>
      <c r="O673" s="56"/>
      <c r="P673" s="56"/>
      <c r="Q673" s="56"/>
    </row>
    <row r="674" ht="14.25" customHeight="1">
      <c r="A674" s="56"/>
      <c r="B674" s="59"/>
      <c r="C674" s="56"/>
      <c r="D674" s="92"/>
      <c r="E674" s="92"/>
      <c r="F674" s="56"/>
      <c r="G674" s="202"/>
      <c r="H674" s="198"/>
      <c r="I674" s="56"/>
      <c r="J674" s="56"/>
      <c r="K674" s="56"/>
      <c r="L674" s="56"/>
      <c r="M674" s="56"/>
      <c r="N674" s="56"/>
      <c r="O674" s="56"/>
      <c r="P674" s="56"/>
      <c r="Q674" s="56"/>
    </row>
    <row r="675" ht="14.25" customHeight="1">
      <c r="A675" s="56"/>
      <c r="B675" s="59"/>
      <c r="C675" s="56"/>
      <c r="D675" s="92"/>
      <c r="E675" s="92"/>
      <c r="F675" s="56"/>
      <c r="G675" s="202"/>
      <c r="H675" s="198"/>
      <c r="I675" s="56"/>
      <c r="J675" s="56"/>
      <c r="K675" s="56"/>
      <c r="L675" s="56"/>
      <c r="M675" s="56"/>
      <c r="N675" s="56"/>
      <c r="O675" s="56"/>
      <c r="P675" s="56"/>
      <c r="Q675" s="56"/>
    </row>
    <row r="676" ht="14.25" customHeight="1">
      <c r="A676" s="56"/>
      <c r="B676" s="59"/>
      <c r="C676" s="56"/>
      <c r="D676" s="92"/>
      <c r="E676" s="92"/>
      <c r="F676" s="56"/>
      <c r="G676" s="202"/>
      <c r="H676" s="198"/>
      <c r="I676" s="56"/>
      <c r="J676" s="56"/>
      <c r="K676" s="56"/>
      <c r="L676" s="56"/>
      <c r="M676" s="56"/>
      <c r="N676" s="56"/>
      <c r="O676" s="56"/>
      <c r="P676" s="56"/>
      <c r="Q676" s="56"/>
    </row>
    <row r="677" ht="14.25" customHeight="1">
      <c r="A677" s="56"/>
      <c r="B677" s="59"/>
      <c r="C677" s="56"/>
      <c r="D677" s="92"/>
      <c r="E677" s="92"/>
      <c r="F677" s="56"/>
      <c r="G677" s="202"/>
      <c r="H677" s="198"/>
      <c r="I677" s="56"/>
      <c r="J677" s="56"/>
      <c r="K677" s="56"/>
      <c r="L677" s="56"/>
      <c r="M677" s="56"/>
      <c r="N677" s="56"/>
      <c r="O677" s="56"/>
      <c r="P677" s="56"/>
      <c r="Q677" s="56"/>
    </row>
    <row r="678" ht="14.25" customHeight="1">
      <c r="A678" s="56"/>
      <c r="B678" s="59"/>
      <c r="C678" s="56"/>
      <c r="D678" s="92"/>
      <c r="E678" s="92"/>
      <c r="F678" s="56"/>
      <c r="G678" s="202"/>
      <c r="H678" s="198"/>
      <c r="I678" s="56"/>
      <c r="J678" s="56"/>
      <c r="K678" s="56"/>
      <c r="L678" s="56"/>
      <c r="M678" s="56"/>
      <c r="N678" s="56"/>
      <c r="O678" s="56"/>
      <c r="P678" s="56"/>
      <c r="Q678" s="56"/>
    </row>
    <row r="679" ht="14.25" customHeight="1">
      <c r="A679" s="56"/>
      <c r="B679" s="59"/>
      <c r="C679" s="56"/>
      <c r="D679" s="92"/>
      <c r="E679" s="92"/>
      <c r="F679" s="56"/>
      <c r="G679" s="202"/>
      <c r="H679" s="198"/>
      <c r="I679" s="56"/>
      <c r="J679" s="56"/>
      <c r="K679" s="56"/>
      <c r="L679" s="56"/>
      <c r="M679" s="56"/>
      <c r="N679" s="56"/>
      <c r="O679" s="56"/>
      <c r="P679" s="56"/>
      <c r="Q679" s="56"/>
    </row>
    <row r="680" ht="14.25" customHeight="1">
      <c r="A680" s="56"/>
      <c r="B680" s="59"/>
      <c r="C680" s="56"/>
      <c r="D680" s="92"/>
      <c r="E680" s="92"/>
      <c r="F680" s="56"/>
      <c r="G680" s="202"/>
      <c r="H680" s="198"/>
      <c r="I680" s="56"/>
      <c r="J680" s="56"/>
      <c r="K680" s="56"/>
      <c r="L680" s="56"/>
      <c r="M680" s="56"/>
      <c r="N680" s="56"/>
      <c r="O680" s="56"/>
      <c r="P680" s="56"/>
      <c r="Q680" s="56"/>
    </row>
    <row r="681" ht="14.25" customHeight="1">
      <c r="A681" s="56"/>
      <c r="B681" s="59"/>
      <c r="C681" s="56"/>
      <c r="D681" s="92"/>
      <c r="E681" s="92"/>
      <c r="F681" s="56"/>
      <c r="G681" s="202"/>
      <c r="H681" s="198"/>
      <c r="I681" s="56"/>
      <c r="J681" s="56"/>
      <c r="K681" s="56"/>
      <c r="L681" s="56"/>
      <c r="M681" s="56"/>
      <c r="N681" s="56"/>
      <c r="O681" s="56"/>
      <c r="P681" s="56"/>
      <c r="Q681" s="56"/>
    </row>
    <row r="682" ht="14.25" customHeight="1">
      <c r="A682" s="56"/>
      <c r="B682" s="59"/>
      <c r="C682" s="56"/>
      <c r="D682" s="92"/>
      <c r="E682" s="92"/>
      <c r="F682" s="56"/>
      <c r="G682" s="202"/>
      <c r="H682" s="198"/>
      <c r="I682" s="56"/>
      <c r="J682" s="56"/>
      <c r="K682" s="56"/>
      <c r="L682" s="56"/>
      <c r="M682" s="56"/>
      <c r="N682" s="56"/>
      <c r="O682" s="56"/>
      <c r="P682" s="56"/>
      <c r="Q682" s="56"/>
    </row>
    <row r="683" ht="14.25" customHeight="1">
      <c r="A683" s="56"/>
      <c r="B683" s="59"/>
      <c r="C683" s="56"/>
      <c r="D683" s="92"/>
      <c r="E683" s="92"/>
      <c r="F683" s="56"/>
      <c r="G683" s="202"/>
      <c r="H683" s="198"/>
      <c r="I683" s="56"/>
      <c r="J683" s="56"/>
      <c r="K683" s="56"/>
      <c r="L683" s="56"/>
      <c r="M683" s="56"/>
      <c r="N683" s="56"/>
      <c r="O683" s="56"/>
      <c r="P683" s="56"/>
      <c r="Q683" s="56"/>
    </row>
    <row r="684" ht="14.25" customHeight="1">
      <c r="A684" s="56"/>
      <c r="B684" s="59"/>
      <c r="C684" s="56"/>
      <c r="D684" s="92"/>
      <c r="E684" s="92"/>
      <c r="F684" s="56"/>
      <c r="G684" s="202"/>
      <c r="H684" s="198"/>
      <c r="I684" s="56"/>
      <c r="J684" s="56"/>
      <c r="K684" s="56"/>
      <c r="L684" s="56"/>
      <c r="M684" s="56"/>
      <c r="N684" s="56"/>
      <c r="O684" s="56"/>
      <c r="P684" s="56"/>
      <c r="Q684" s="56"/>
    </row>
    <row r="685" ht="14.25" customHeight="1">
      <c r="A685" s="56"/>
      <c r="B685" s="59"/>
      <c r="C685" s="56"/>
      <c r="D685" s="92"/>
      <c r="E685" s="92"/>
      <c r="F685" s="56"/>
      <c r="G685" s="202"/>
      <c r="H685" s="198"/>
      <c r="I685" s="56"/>
      <c r="J685" s="56"/>
      <c r="K685" s="56"/>
      <c r="L685" s="56"/>
      <c r="M685" s="56"/>
      <c r="N685" s="56"/>
      <c r="O685" s="56"/>
      <c r="P685" s="56"/>
      <c r="Q685" s="56"/>
    </row>
    <row r="686" ht="14.25" customHeight="1">
      <c r="A686" s="56"/>
      <c r="B686" s="59"/>
      <c r="C686" s="56"/>
      <c r="D686" s="92"/>
      <c r="E686" s="92"/>
      <c r="F686" s="56"/>
      <c r="G686" s="202"/>
      <c r="H686" s="198"/>
      <c r="I686" s="56"/>
      <c r="J686" s="56"/>
      <c r="K686" s="56"/>
      <c r="L686" s="56"/>
      <c r="M686" s="56"/>
      <c r="N686" s="56"/>
      <c r="O686" s="56"/>
      <c r="P686" s="56"/>
      <c r="Q686" s="56"/>
    </row>
    <row r="687" ht="14.25" customHeight="1">
      <c r="A687" s="56"/>
      <c r="B687" s="59"/>
      <c r="C687" s="56"/>
      <c r="D687" s="92"/>
      <c r="E687" s="92"/>
      <c r="F687" s="56"/>
      <c r="G687" s="202"/>
      <c r="H687" s="198"/>
      <c r="I687" s="56"/>
      <c r="J687" s="56"/>
      <c r="K687" s="56"/>
      <c r="L687" s="56"/>
      <c r="M687" s="56"/>
      <c r="N687" s="56"/>
      <c r="O687" s="56"/>
      <c r="P687" s="56"/>
      <c r="Q687" s="56"/>
    </row>
    <row r="688" ht="14.25" customHeight="1">
      <c r="A688" s="56"/>
      <c r="B688" s="59"/>
      <c r="C688" s="56"/>
      <c r="D688" s="92"/>
      <c r="E688" s="92"/>
      <c r="F688" s="56"/>
      <c r="G688" s="202"/>
      <c r="H688" s="198"/>
      <c r="I688" s="56"/>
      <c r="J688" s="56"/>
      <c r="K688" s="56"/>
      <c r="L688" s="56"/>
      <c r="M688" s="56"/>
      <c r="N688" s="56"/>
      <c r="O688" s="56"/>
      <c r="P688" s="56"/>
      <c r="Q688" s="56"/>
    </row>
    <row r="689" ht="14.25" customHeight="1">
      <c r="A689" s="56"/>
      <c r="B689" s="59"/>
      <c r="C689" s="56"/>
      <c r="D689" s="92"/>
      <c r="E689" s="92"/>
      <c r="F689" s="56"/>
      <c r="G689" s="202"/>
      <c r="H689" s="198"/>
      <c r="I689" s="56"/>
      <c r="J689" s="56"/>
      <c r="K689" s="56"/>
      <c r="L689" s="56"/>
      <c r="M689" s="56"/>
      <c r="N689" s="56"/>
      <c r="O689" s="56"/>
      <c r="P689" s="56"/>
      <c r="Q689" s="56"/>
    </row>
    <row r="690" ht="14.25" customHeight="1">
      <c r="A690" s="56"/>
      <c r="B690" s="59"/>
      <c r="C690" s="56"/>
      <c r="D690" s="92"/>
      <c r="E690" s="92"/>
      <c r="F690" s="56"/>
      <c r="G690" s="202"/>
      <c r="H690" s="198"/>
      <c r="I690" s="56"/>
      <c r="J690" s="56"/>
      <c r="K690" s="56"/>
      <c r="L690" s="56"/>
      <c r="M690" s="56"/>
      <c r="N690" s="56"/>
      <c r="O690" s="56"/>
      <c r="P690" s="56"/>
      <c r="Q690" s="56"/>
    </row>
    <row r="691" ht="14.25" customHeight="1">
      <c r="A691" s="56"/>
      <c r="B691" s="59"/>
      <c r="C691" s="56"/>
      <c r="D691" s="92"/>
      <c r="E691" s="92"/>
      <c r="F691" s="56"/>
      <c r="G691" s="202"/>
      <c r="H691" s="198"/>
      <c r="I691" s="56"/>
      <c r="J691" s="56"/>
      <c r="K691" s="56"/>
      <c r="L691" s="56"/>
      <c r="M691" s="56"/>
      <c r="N691" s="56"/>
      <c r="O691" s="56"/>
      <c r="P691" s="56"/>
      <c r="Q691" s="56"/>
    </row>
    <row r="692" ht="14.25" customHeight="1">
      <c r="A692" s="56"/>
      <c r="B692" s="59"/>
      <c r="C692" s="56"/>
      <c r="D692" s="92"/>
      <c r="E692" s="92"/>
      <c r="F692" s="56"/>
      <c r="G692" s="202"/>
      <c r="H692" s="198"/>
      <c r="I692" s="56"/>
      <c r="J692" s="56"/>
      <c r="K692" s="56"/>
      <c r="L692" s="56"/>
      <c r="M692" s="56"/>
      <c r="N692" s="56"/>
      <c r="O692" s="56"/>
      <c r="P692" s="56"/>
      <c r="Q692" s="56"/>
    </row>
    <row r="693" ht="14.25" customHeight="1">
      <c r="A693" s="56"/>
      <c r="B693" s="59"/>
      <c r="C693" s="56"/>
      <c r="D693" s="92"/>
      <c r="E693" s="92"/>
      <c r="F693" s="56"/>
      <c r="G693" s="202"/>
      <c r="H693" s="198"/>
      <c r="I693" s="56"/>
      <c r="J693" s="56"/>
      <c r="K693" s="56"/>
      <c r="L693" s="56"/>
      <c r="M693" s="56"/>
      <c r="N693" s="56"/>
      <c r="O693" s="56"/>
      <c r="P693" s="56"/>
      <c r="Q693" s="56"/>
    </row>
    <row r="694" ht="14.25" customHeight="1">
      <c r="A694" s="56"/>
      <c r="B694" s="59"/>
      <c r="C694" s="56"/>
      <c r="D694" s="92"/>
      <c r="E694" s="92"/>
      <c r="F694" s="56"/>
      <c r="G694" s="202"/>
      <c r="H694" s="198"/>
      <c r="I694" s="56"/>
      <c r="J694" s="56"/>
      <c r="K694" s="56"/>
      <c r="L694" s="56"/>
      <c r="M694" s="56"/>
      <c r="N694" s="56"/>
      <c r="O694" s="56"/>
      <c r="P694" s="56"/>
      <c r="Q694" s="56"/>
    </row>
    <row r="695" ht="14.25" customHeight="1">
      <c r="A695" s="56"/>
      <c r="B695" s="59"/>
      <c r="C695" s="56"/>
      <c r="D695" s="92"/>
      <c r="E695" s="92"/>
      <c r="F695" s="56"/>
      <c r="G695" s="202"/>
      <c r="H695" s="198"/>
      <c r="I695" s="56"/>
      <c r="J695" s="56"/>
      <c r="K695" s="56"/>
      <c r="L695" s="56"/>
      <c r="M695" s="56"/>
      <c r="N695" s="56"/>
      <c r="O695" s="56"/>
      <c r="P695" s="56"/>
      <c r="Q695" s="56"/>
    </row>
    <row r="696" ht="14.25" customHeight="1">
      <c r="A696" s="56"/>
      <c r="B696" s="59"/>
      <c r="C696" s="56"/>
      <c r="D696" s="92"/>
      <c r="E696" s="92"/>
      <c r="F696" s="56"/>
      <c r="G696" s="202"/>
      <c r="H696" s="198"/>
      <c r="I696" s="56"/>
      <c r="J696" s="56"/>
      <c r="K696" s="56"/>
      <c r="L696" s="56"/>
      <c r="M696" s="56"/>
      <c r="N696" s="56"/>
      <c r="O696" s="56"/>
      <c r="P696" s="56"/>
      <c r="Q696" s="56"/>
    </row>
    <row r="697" ht="14.25" customHeight="1">
      <c r="A697" s="56"/>
      <c r="B697" s="59"/>
      <c r="C697" s="56"/>
      <c r="D697" s="92"/>
      <c r="E697" s="92"/>
      <c r="F697" s="56"/>
      <c r="G697" s="202"/>
      <c r="H697" s="198"/>
      <c r="I697" s="56"/>
      <c r="J697" s="56"/>
      <c r="K697" s="56"/>
      <c r="L697" s="56"/>
      <c r="M697" s="56"/>
      <c r="N697" s="56"/>
      <c r="O697" s="56"/>
      <c r="P697" s="56"/>
      <c r="Q697" s="56"/>
    </row>
    <row r="698" ht="14.25" customHeight="1">
      <c r="A698" s="56"/>
      <c r="B698" s="59"/>
      <c r="C698" s="56"/>
      <c r="D698" s="92"/>
      <c r="E698" s="92"/>
      <c r="F698" s="56"/>
      <c r="G698" s="202"/>
      <c r="H698" s="198"/>
      <c r="I698" s="56"/>
      <c r="J698" s="56"/>
      <c r="K698" s="56"/>
      <c r="L698" s="56"/>
      <c r="M698" s="56"/>
      <c r="N698" s="56"/>
      <c r="O698" s="56"/>
      <c r="P698" s="56"/>
      <c r="Q698" s="56"/>
    </row>
    <row r="699" ht="14.25" customHeight="1">
      <c r="A699" s="56"/>
      <c r="B699" s="59"/>
      <c r="C699" s="56"/>
      <c r="D699" s="92"/>
      <c r="E699" s="92"/>
      <c r="F699" s="56"/>
      <c r="G699" s="202"/>
      <c r="H699" s="198"/>
      <c r="I699" s="56"/>
      <c r="J699" s="56"/>
      <c r="K699" s="56"/>
      <c r="L699" s="56"/>
      <c r="M699" s="56"/>
      <c r="N699" s="56"/>
      <c r="O699" s="56"/>
      <c r="P699" s="56"/>
      <c r="Q699" s="56"/>
    </row>
    <row r="700" ht="14.25" customHeight="1">
      <c r="A700" s="56"/>
      <c r="B700" s="59"/>
      <c r="C700" s="56"/>
      <c r="D700" s="92"/>
      <c r="E700" s="92"/>
      <c r="F700" s="56"/>
      <c r="G700" s="202"/>
      <c r="H700" s="198"/>
      <c r="I700" s="56"/>
      <c r="J700" s="56"/>
      <c r="K700" s="56"/>
      <c r="L700" s="56"/>
      <c r="M700" s="56"/>
      <c r="N700" s="56"/>
      <c r="O700" s="56"/>
      <c r="P700" s="56"/>
      <c r="Q700" s="56"/>
    </row>
    <row r="701" ht="14.25" customHeight="1">
      <c r="A701" s="56"/>
      <c r="B701" s="59"/>
      <c r="C701" s="56"/>
      <c r="D701" s="92"/>
      <c r="E701" s="92"/>
      <c r="F701" s="56"/>
      <c r="G701" s="202"/>
      <c r="H701" s="198"/>
      <c r="I701" s="56"/>
      <c r="J701" s="56"/>
      <c r="K701" s="56"/>
      <c r="L701" s="56"/>
      <c r="M701" s="56"/>
      <c r="N701" s="56"/>
      <c r="O701" s="56"/>
      <c r="P701" s="56"/>
      <c r="Q701" s="56"/>
    </row>
    <row r="702" ht="14.25" customHeight="1">
      <c r="A702" s="56"/>
      <c r="B702" s="59"/>
      <c r="C702" s="56"/>
      <c r="D702" s="92"/>
      <c r="E702" s="92"/>
      <c r="F702" s="56"/>
      <c r="G702" s="202"/>
      <c r="H702" s="198"/>
      <c r="I702" s="56"/>
      <c r="J702" s="56"/>
      <c r="K702" s="56"/>
      <c r="L702" s="56"/>
      <c r="M702" s="56"/>
      <c r="N702" s="56"/>
      <c r="O702" s="56"/>
      <c r="P702" s="56"/>
      <c r="Q702" s="56"/>
    </row>
    <row r="703" ht="14.25" customHeight="1">
      <c r="A703" s="56"/>
      <c r="B703" s="59"/>
      <c r="C703" s="56"/>
      <c r="D703" s="92"/>
      <c r="E703" s="92"/>
      <c r="F703" s="56"/>
      <c r="G703" s="202"/>
      <c r="H703" s="198"/>
      <c r="I703" s="56"/>
      <c r="J703" s="56"/>
      <c r="K703" s="56"/>
      <c r="L703" s="56"/>
      <c r="M703" s="56"/>
      <c r="N703" s="56"/>
      <c r="O703" s="56"/>
      <c r="P703" s="56"/>
      <c r="Q703" s="56"/>
    </row>
    <row r="704" ht="14.25" customHeight="1">
      <c r="A704" s="56"/>
      <c r="B704" s="59"/>
      <c r="C704" s="56"/>
      <c r="D704" s="92"/>
      <c r="E704" s="92"/>
      <c r="F704" s="56"/>
      <c r="G704" s="202"/>
      <c r="H704" s="198"/>
      <c r="I704" s="56"/>
      <c r="J704" s="56"/>
      <c r="K704" s="56"/>
      <c r="L704" s="56"/>
      <c r="M704" s="56"/>
      <c r="N704" s="56"/>
      <c r="O704" s="56"/>
      <c r="P704" s="56"/>
      <c r="Q704" s="56"/>
    </row>
    <row r="705" ht="14.25" customHeight="1">
      <c r="A705" s="56"/>
      <c r="B705" s="59"/>
      <c r="C705" s="56"/>
      <c r="D705" s="92"/>
      <c r="E705" s="92"/>
      <c r="F705" s="56"/>
      <c r="G705" s="202"/>
      <c r="H705" s="198"/>
      <c r="I705" s="56"/>
      <c r="J705" s="56"/>
      <c r="K705" s="56"/>
      <c r="L705" s="56"/>
      <c r="M705" s="56"/>
      <c r="N705" s="56"/>
      <c r="O705" s="56"/>
      <c r="P705" s="56"/>
      <c r="Q705" s="56"/>
    </row>
    <row r="706" ht="14.25" customHeight="1">
      <c r="A706" s="56"/>
      <c r="B706" s="59"/>
      <c r="C706" s="56"/>
      <c r="D706" s="92"/>
      <c r="E706" s="92"/>
      <c r="F706" s="56"/>
      <c r="G706" s="202"/>
      <c r="H706" s="198"/>
      <c r="I706" s="56"/>
      <c r="J706" s="56"/>
      <c r="K706" s="56"/>
      <c r="L706" s="56"/>
      <c r="M706" s="56"/>
      <c r="N706" s="56"/>
      <c r="O706" s="56"/>
      <c r="P706" s="56"/>
      <c r="Q706" s="56"/>
    </row>
    <row r="707" ht="14.25" customHeight="1">
      <c r="A707" s="56"/>
      <c r="B707" s="59"/>
      <c r="C707" s="56"/>
      <c r="D707" s="92"/>
      <c r="E707" s="92"/>
      <c r="F707" s="56"/>
      <c r="G707" s="202"/>
      <c r="H707" s="198"/>
      <c r="I707" s="56"/>
      <c r="J707" s="56"/>
      <c r="K707" s="56"/>
      <c r="L707" s="56"/>
      <c r="M707" s="56"/>
      <c r="N707" s="56"/>
      <c r="O707" s="56"/>
      <c r="P707" s="56"/>
      <c r="Q707" s="56"/>
    </row>
    <row r="708" ht="14.25" customHeight="1">
      <c r="A708" s="56"/>
      <c r="B708" s="59"/>
      <c r="C708" s="56"/>
      <c r="D708" s="92"/>
      <c r="E708" s="92"/>
      <c r="F708" s="56"/>
      <c r="G708" s="202"/>
      <c r="H708" s="198"/>
      <c r="I708" s="56"/>
      <c r="J708" s="56"/>
      <c r="K708" s="56"/>
      <c r="L708" s="56"/>
      <c r="M708" s="56"/>
      <c r="N708" s="56"/>
      <c r="O708" s="56"/>
      <c r="P708" s="56"/>
      <c r="Q708" s="56"/>
    </row>
    <row r="709" ht="14.25" customHeight="1">
      <c r="A709" s="56"/>
      <c r="B709" s="59"/>
      <c r="C709" s="56"/>
      <c r="D709" s="92"/>
      <c r="E709" s="92"/>
      <c r="F709" s="56"/>
      <c r="G709" s="202"/>
      <c r="H709" s="198"/>
      <c r="I709" s="56"/>
      <c r="J709" s="56"/>
      <c r="K709" s="56"/>
      <c r="L709" s="56"/>
      <c r="M709" s="56"/>
      <c r="N709" s="56"/>
      <c r="O709" s="56"/>
      <c r="P709" s="56"/>
      <c r="Q709" s="56"/>
    </row>
    <row r="710" ht="14.25" customHeight="1">
      <c r="A710" s="56"/>
      <c r="B710" s="59"/>
      <c r="C710" s="56"/>
      <c r="D710" s="92"/>
      <c r="E710" s="92"/>
      <c r="F710" s="56"/>
      <c r="G710" s="202"/>
      <c r="H710" s="198"/>
      <c r="I710" s="56"/>
      <c r="J710" s="56"/>
      <c r="K710" s="56"/>
      <c r="L710" s="56"/>
      <c r="M710" s="56"/>
      <c r="N710" s="56"/>
      <c r="O710" s="56"/>
      <c r="P710" s="56"/>
      <c r="Q710" s="56"/>
    </row>
    <row r="711" ht="14.25" customHeight="1">
      <c r="A711" s="56"/>
      <c r="B711" s="59"/>
      <c r="C711" s="56"/>
      <c r="D711" s="92"/>
      <c r="E711" s="92"/>
      <c r="F711" s="56"/>
      <c r="G711" s="202"/>
      <c r="H711" s="198"/>
      <c r="I711" s="56"/>
      <c r="J711" s="56"/>
      <c r="K711" s="56"/>
      <c r="L711" s="56"/>
      <c r="M711" s="56"/>
      <c r="N711" s="56"/>
      <c r="O711" s="56"/>
      <c r="P711" s="56"/>
      <c r="Q711" s="56"/>
    </row>
    <row r="712" ht="14.25" customHeight="1">
      <c r="A712" s="56"/>
      <c r="B712" s="59"/>
      <c r="C712" s="56"/>
      <c r="D712" s="92"/>
      <c r="E712" s="92"/>
      <c r="F712" s="56"/>
      <c r="G712" s="202"/>
      <c r="H712" s="198"/>
      <c r="I712" s="56"/>
      <c r="J712" s="56"/>
      <c r="K712" s="56"/>
      <c r="L712" s="56"/>
      <c r="M712" s="56"/>
      <c r="N712" s="56"/>
      <c r="O712" s="56"/>
      <c r="P712" s="56"/>
      <c r="Q712" s="56"/>
    </row>
    <row r="713" ht="14.25" customHeight="1">
      <c r="A713" s="56"/>
      <c r="B713" s="59"/>
      <c r="C713" s="56"/>
      <c r="D713" s="92"/>
      <c r="E713" s="92"/>
      <c r="F713" s="56"/>
      <c r="G713" s="202"/>
      <c r="H713" s="198"/>
      <c r="I713" s="56"/>
      <c r="J713" s="56"/>
      <c r="K713" s="56"/>
      <c r="L713" s="56"/>
      <c r="M713" s="56"/>
      <c r="N713" s="56"/>
      <c r="O713" s="56"/>
      <c r="P713" s="56"/>
      <c r="Q713" s="56"/>
    </row>
    <row r="714" ht="14.25" customHeight="1">
      <c r="A714" s="56"/>
      <c r="B714" s="59"/>
      <c r="C714" s="56"/>
      <c r="D714" s="92"/>
      <c r="E714" s="92"/>
      <c r="F714" s="56"/>
      <c r="G714" s="202"/>
      <c r="H714" s="198"/>
      <c r="I714" s="56"/>
      <c r="J714" s="56"/>
      <c r="K714" s="56"/>
      <c r="L714" s="56"/>
      <c r="M714" s="56"/>
      <c r="N714" s="56"/>
      <c r="O714" s="56"/>
      <c r="P714" s="56"/>
      <c r="Q714" s="56"/>
    </row>
    <row r="715" ht="14.25" customHeight="1">
      <c r="A715" s="56"/>
      <c r="B715" s="59"/>
      <c r="C715" s="56"/>
      <c r="D715" s="92"/>
      <c r="E715" s="92"/>
      <c r="F715" s="56"/>
      <c r="G715" s="202"/>
      <c r="H715" s="198"/>
      <c r="I715" s="56"/>
      <c r="J715" s="56"/>
      <c r="K715" s="56"/>
      <c r="L715" s="56"/>
      <c r="M715" s="56"/>
      <c r="N715" s="56"/>
      <c r="O715" s="56"/>
      <c r="P715" s="56"/>
      <c r="Q715" s="56"/>
    </row>
    <row r="716" ht="14.25" customHeight="1">
      <c r="A716" s="56"/>
      <c r="B716" s="59"/>
      <c r="C716" s="56"/>
      <c r="D716" s="92"/>
      <c r="E716" s="92"/>
      <c r="F716" s="56"/>
      <c r="G716" s="202"/>
      <c r="H716" s="198"/>
      <c r="I716" s="56"/>
      <c r="J716" s="56"/>
      <c r="K716" s="56"/>
      <c r="L716" s="56"/>
      <c r="M716" s="56"/>
      <c r="N716" s="56"/>
      <c r="O716" s="56"/>
      <c r="P716" s="56"/>
      <c r="Q716" s="56"/>
    </row>
    <row r="717" ht="14.25" customHeight="1">
      <c r="A717" s="56"/>
      <c r="B717" s="59"/>
      <c r="C717" s="56"/>
      <c r="D717" s="92"/>
      <c r="E717" s="92"/>
      <c r="F717" s="56"/>
      <c r="G717" s="202"/>
      <c r="H717" s="198"/>
      <c r="I717" s="56"/>
      <c r="J717" s="56"/>
      <c r="K717" s="56"/>
      <c r="L717" s="56"/>
      <c r="M717" s="56"/>
      <c r="N717" s="56"/>
      <c r="O717" s="56"/>
      <c r="P717" s="56"/>
      <c r="Q717" s="56"/>
    </row>
    <row r="718" ht="14.25" customHeight="1">
      <c r="A718" s="56"/>
      <c r="B718" s="59"/>
      <c r="C718" s="56"/>
      <c r="D718" s="92"/>
      <c r="E718" s="92"/>
      <c r="F718" s="56"/>
      <c r="G718" s="202"/>
      <c r="H718" s="198"/>
      <c r="I718" s="56"/>
      <c r="J718" s="56"/>
      <c r="K718" s="56"/>
      <c r="L718" s="56"/>
      <c r="M718" s="56"/>
      <c r="N718" s="56"/>
      <c r="O718" s="56"/>
      <c r="P718" s="56"/>
      <c r="Q718" s="56"/>
    </row>
    <row r="719" ht="14.25" customHeight="1">
      <c r="A719" s="56"/>
      <c r="B719" s="59"/>
      <c r="C719" s="56"/>
      <c r="D719" s="92"/>
      <c r="E719" s="92"/>
      <c r="F719" s="56"/>
      <c r="G719" s="202"/>
      <c r="H719" s="198"/>
      <c r="I719" s="56"/>
      <c r="J719" s="56"/>
      <c r="K719" s="56"/>
      <c r="L719" s="56"/>
      <c r="M719" s="56"/>
      <c r="N719" s="56"/>
      <c r="O719" s="56"/>
      <c r="P719" s="56"/>
      <c r="Q719" s="56"/>
    </row>
    <row r="720" ht="14.25" customHeight="1">
      <c r="A720" s="56"/>
      <c r="B720" s="59"/>
      <c r="C720" s="56"/>
      <c r="D720" s="92"/>
      <c r="E720" s="92"/>
      <c r="F720" s="56"/>
      <c r="G720" s="202"/>
      <c r="H720" s="198"/>
      <c r="I720" s="56"/>
      <c r="J720" s="56"/>
      <c r="K720" s="56"/>
      <c r="L720" s="56"/>
      <c r="M720" s="56"/>
      <c r="N720" s="56"/>
      <c r="O720" s="56"/>
      <c r="P720" s="56"/>
      <c r="Q720" s="56"/>
    </row>
    <row r="721" ht="14.25" customHeight="1">
      <c r="A721" s="56"/>
      <c r="B721" s="59"/>
      <c r="C721" s="56"/>
      <c r="D721" s="92"/>
      <c r="E721" s="92"/>
      <c r="F721" s="56"/>
      <c r="G721" s="202"/>
      <c r="H721" s="198"/>
      <c r="I721" s="56"/>
      <c r="J721" s="56"/>
      <c r="K721" s="56"/>
      <c r="L721" s="56"/>
      <c r="M721" s="56"/>
      <c r="N721" s="56"/>
      <c r="O721" s="56"/>
      <c r="P721" s="56"/>
      <c r="Q721" s="56"/>
    </row>
    <row r="722" ht="14.25" customHeight="1">
      <c r="A722" s="56"/>
      <c r="B722" s="59"/>
      <c r="C722" s="56"/>
      <c r="D722" s="92"/>
      <c r="E722" s="92"/>
      <c r="F722" s="56"/>
      <c r="G722" s="202"/>
      <c r="H722" s="198"/>
      <c r="I722" s="56"/>
      <c r="J722" s="56"/>
      <c r="K722" s="56"/>
      <c r="L722" s="56"/>
      <c r="M722" s="56"/>
      <c r="N722" s="56"/>
      <c r="O722" s="56"/>
      <c r="P722" s="56"/>
      <c r="Q722" s="56"/>
    </row>
    <row r="723" ht="14.25" customHeight="1">
      <c r="A723" s="56"/>
      <c r="B723" s="59"/>
      <c r="C723" s="56"/>
      <c r="D723" s="92"/>
      <c r="E723" s="92"/>
      <c r="F723" s="56"/>
      <c r="G723" s="202"/>
      <c r="H723" s="198"/>
      <c r="I723" s="56"/>
      <c r="J723" s="56"/>
      <c r="K723" s="56"/>
      <c r="L723" s="56"/>
      <c r="M723" s="56"/>
      <c r="N723" s="56"/>
      <c r="O723" s="56"/>
      <c r="P723" s="56"/>
      <c r="Q723" s="56"/>
    </row>
    <row r="724" ht="14.25" customHeight="1">
      <c r="A724" s="56"/>
      <c r="B724" s="59"/>
      <c r="C724" s="56"/>
      <c r="D724" s="92"/>
      <c r="E724" s="92"/>
      <c r="F724" s="56"/>
      <c r="G724" s="202"/>
      <c r="H724" s="198"/>
      <c r="I724" s="56"/>
      <c r="J724" s="56"/>
      <c r="K724" s="56"/>
      <c r="L724" s="56"/>
      <c r="M724" s="56"/>
      <c r="N724" s="56"/>
      <c r="O724" s="56"/>
      <c r="P724" s="56"/>
      <c r="Q724" s="56"/>
    </row>
    <row r="725" ht="14.25" customHeight="1">
      <c r="A725" s="56"/>
      <c r="B725" s="59"/>
      <c r="C725" s="56"/>
      <c r="D725" s="92"/>
      <c r="E725" s="92"/>
      <c r="F725" s="56"/>
      <c r="G725" s="202"/>
      <c r="H725" s="198"/>
      <c r="I725" s="56"/>
      <c r="J725" s="56"/>
      <c r="K725" s="56"/>
      <c r="L725" s="56"/>
      <c r="M725" s="56"/>
      <c r="N725" s="56"/>
      <c r="O725" s="56"/>
      <c r="P725" s="56"/>
      <c r="Q725" s="56"/>
    </row>
    <row r="726" ht="14.25" customHeight="1">
      <c r="A726" s="56"/>
      <c r="B726" s="59"/>
      <c r="C726" s="56"/>
      <c r="D726" s="92"/>
      <c r="E726" s="92"/>
      <c r="F726" s="56"/>
      <c r="G726" s="202"/>
      <c r="H726" s="198"/>
      <c r="I726" s="56"/>
      <c r="J726" s="56"/>
      <c r="K726" s="56"/>
      <c r="L726" s="56"/>
      <c r="M726" s="56"/>
      <c r="N726" s="56"/>
      <c r="O726" s="56"/>
      <c r="P726" s="56"/>
      <c r="Q726" s="56"/>
    </row>
    <row r="727" ht="14.25" customHeight="1">
      <c r="A727" s="56"/>
      <c r="B727" s="59"/>
      <c r="C727" s="56"/>
      <c r="D727" s="92"/>
      <c r="E727" s="92"/>
      <c r="F727" s="56"/>
      <c r="G727" s="202"/>
      <c r="H727" s="198"/>
      <c r="I727" s="56"/>
      <c r="J727" s="56"/>
      <c r="K727" s="56"/>
      <c r="L727" s="56"/>
      <c r="M727" s="56"/>
      <c r="N727" s="56"/>
      <c r="O727" s="56"/>
      <c r="P727" s="56"/>
      <c r="Q727" s="56"/>
    </row>
    <row r="728" ht="14.25" customHeight="1">
      <c r="A728" s="56"/>
      <c r="B728" s="59"/>
      <c r="C728" s="56"/>
      <c r="D728" s="92"/>
      <c r="E728" s="92"/>
      <c r="F728" s="56"/>
      <c r="G728" s="202"/>
      <c r="H728" s="198"/>
      <c r="I728" s="56"/>
      <c r="J728" s="56"/>
      <c r="K728" s="56"/>
      <c r="L728" s="56"/>
      <c r="M728" s="56"/>
      <c r="N728" s="56"/>
      <c r="O728" s="56"/>
      <c r="P728" s="56"/>
      <c r="Q728" s="56"/>
    </row>
    <row r="729" ht="14.25" customHeight="1">
      <c r="A729" s="56"/>
      <c r="B729" s="59"/>
      <c r="C729" s="56"/>
      <c r="D729" s="92"/>
      <c r="E729" s="92"/>
      <c r="F729" s="56"/>
      <c r="G729" s="202"/>
      <c r="H729" s="198"/>
      <c r="I729" s="56"/>
      <c r="J729" s="56"/>
      <c r="K729" s="56"/>
      <c r="L729" s="56"/>
      <c r="M729" s="56"/>
      <c r="N729" s="56"/>
      <c r="O729" s="56"/>
      <c r="P729" s="56"/>
      <c r="Q729" s="56"/>
    </row>
    <row r="730" ht="14.25" customHeight="1">
      <c r="A730" s="56"/>
      <c r="B730" s="59"/>
      <c r="C730" s="56"/>
      <c r="D730" s="92"/>
      <c r="E730" s="92"/>
      <c r="F730" s="56"/>
      <c r="G730" s="202"/>
      <c r="H730" s="198"/>
      <c r="I730" s="56"/>
      <c r="J730" s="56"/>
      <c r="K730" s="56"/>
      <c r="L730" s="56"/>
      <c r="M730" s="56"/>
      <c r="N730" s="56"/>
      <c r="O730" s="56"/>
      <c r="P730" s="56"/>
      <c r="Q730" s="56"/>
    </row>
    <row r="731" ht="14.25" customHeight="1">
      <c r="A731" s="56"/>
      <c r="B731" s="59"/>
      <c r="C731" s="56"/>
      <c r="D731" s="92"/>
      <c r="E731" s="92"/>
      <c r="F731" s="56"/>
      <c r="G731" s="202"/>
      <c r="H731" s="198"/>
      <c r="I731" s="56"/>
      <c r="J731" s="56"/>
      <c r="K731" s="56"/>
      <c r="L731" s="56"/>
      <c r="M731" s="56"/>
      <c r="N731" s="56"/>
      <c r="O731" s="56"/>
      <c r="P731" s="56"/>
      <c r="Q731" s="56"/>
    </row>
    <row r="732" ht="14.25" customHeight="1">
      <c r="A732" s="56"/>
      <c r="B732" s="59"/>
      <c r="C732" s="56"/>
      <c r="D732" s="92"/>
      <c r="E732" s="92"/>
      <c r="F732" s="56"/>
      <c r="G732" s="202"/>
      <c r="H732" s="198"/>
      <c r="I732" s="56"/>
      <c r="J732" s="56"/>
      <c r="K732" s="56"/>
      <c r="L732" s="56"/>
      <c r="M732" s="56"/>
      <c r="N732" s="56"/>
      <c r="O732" s="56"/>
      <c r="P732" s="56"/>
      <c r="Q732" s="56"/>
    </row>
    <row r="733" ht="14.25" customHeight="1">
      <c r="A733" s="56"/>
      <c r="B733" s="59"/>
      <c r="C733" s="56"/>
      <c r="D733" s="92"/>
      <c r="E733" s="92"/>
      <c r="F733" s="56"/>
      <c r="G733" s="202"/>
      <c r="H733" s="198"/>
      <c r="I733" s="56"/>
      <c r="J733" s="56"/>
      <c r="K733" s="56"/>
      <c r="L733" s="56"/>
      <c r="M733" s="56"/>
      <c r="N733" s="56"/>
      <c r="O733" s="56"/>
      <c r="P733" s="56"/>
      <c r="Q733" s="56"/>
    </row>
    <row r="734" ht="14.25" customHeight="1">
      <c r="A734" s="56"/>
      <c r="B734" s="59"/>
      <c r="C734" s="56"/>
      <c r="D734" s="92"/>
      <c r="E734" s="92"/>
      <c r="F734" s="56"/>
      <c r="G734" s="202"/>
      <c r="H734" s="198"/>
      <c r="I734" s="56"/>
      <c r="J734" s="56"/>
      <c r="K734" s="56"/>
      <c r="L734" s="56"/>
      <c r="M734" s="56"/>
      <c r="N734" s="56"/>
      <c r="O734" s="56"/>
      <c r="P734" s="56"/>
      <c r="Q734" s="56"/>
    </row>
    <row r="735" ht="14.25" customHeight="1">
      <c r="A735" s="56"/>
      <c r="B735" s="59"/>
      <c r="C735" s="56"/>
      <c r="D735" s="92"/>
      <c r="E735" s="92"/>
      <c r="F735" s="56"/>
      <c r="G735" s="202"/>
      <c r="H735" s="198"/>
      <c r="I735" s="56"/>
      <c r="J735" s="56"/>
      <c r="K735" s="56"/>
      <c r="L735" s="56"/>
      <c r="M735" s="56"/>
      <c r="N735" s="56"/>
      <c r="O735" s="56"/>
      <c r="P735" s="56"/>
      <c r="Q735" s="56"/>
    </row>
    <row r="736" ht="14.25" customHeight="1">
      <c r="A736" s="56"/>
      <c r="B736" s="59"/>
      <c r="C736" s="56"/>
      <c r="D736" s="92"/>
      <c r="E736" s="92"/>
      <c r="F736" s="56"/>
      <c r="G736" s="202"/>
      <c r="H736" s="198"/>
      <c r="I736" s="56"/>
      <c r="J736" s="56"/>
      <c r="K736" s="56"/>
      <c r="L736" s="56"/>
      <c r="M736" s="56"/>
      <c r="N736" s="56"/>
      <c r="O736" s="56"/>
      <c r="P736" s="56"/>
      <c r="Q736" s="56"/>
    </row>
    <row r="737" ht="14.25" customHeight="1">
      <c r="A737" s="56"/>
      <c r="B737" s="59"/>
      <c r="C737" s="56"/>
      <c r="D737" s="92"/>
      <c r="E737" s="92"/>
      <c r="F737" s="56"/>
      <c r="G737" s="202"/>
      <c r="H737" s="198"/>
      <c r="I737" s="56"/>
      <c r="J737" s="56"/>
      <c r="K737" s="56"/>
      <c r="L737" s="56"/>
      <c r="M737" s="56"/>
      <c r="N737" s="56"/>
      <c r="O737" s="56"/>
      <c r="P737" s="56"/>
      <c r="Q737" s="56"/>
    </row>
    <row r="738" ht="14.25" customHeight="1">
      <c r="A738" s="56"/>
      <c r="B738" s="59"/>
      <c r="C738" s="56"/>
      <c r="D738" s="92"/>
      <c r="E738" s="92"/>
      <c r="F738" s="56"/>
      <c r="G738" s="202"/>
      <c r="H738" s="198"/>
      <c r="I738" s="56"/>
      <c r="J738" s="56"/>
      <c r="K738" s="56"/>
      <c r="L738" s="56"/>
      <c r="M738" s="56"/>
      <c r="N738" s="56"/>
      <c r="O738" s="56"/>
      <c r="P738" s="56"/>
      <c r="Q738" s="56"/>
    </row>
    <row r="739" ht="14.25" customHeight="1">
      <c r="A739" s="56"/>
      <c r="B739" s="59"/>
      <c r="C739" s="56"/>
      <c r="D739" s="92"/>
      <c r="E739" s="92"/>
      <c r="F739" s="56"/>
      <c r="G739" s="202"/>
      <c r="H739" s="198"/>
      <c r="I739" s="56"/>
      <c r="J739" s="56"/>
      <c r="K739" s="56"/>
      <c r="L739" s="56"/>
      <c r="M739" s="56"/>
      <c r="N739" s="56"/>
      <c r="O739" s="56"/>
      <c r="P739" s="56"/>
      <c r="Q739" s="56"/>
    </row>
    <row r="740" ht="14.25" customHeight="1">
      <c r="A740" s="56"/>
      <c r="B740" s="59"/>
      <c r="C740" s="56"/>
      <c r="D740" s="92"/>
      <c r="E740" s="92"/>
      <c r="F740" s="56"/>
      <c r="G740" s="202"/>
      <c r="H740" s="198"/>
      <c r="I740" s="56"/>
      <c r="J740" s="56"/>
      <c r="K740" s="56"/>
      <c r="L740" s="56"/>
      <c r="M740" s="56"/>
      <c r="N740" s="56"/>
      <c r="O740" s="56"/>
      <c r="P740" s="56"/>
      <c r="Q740" s="56"/>
    </row>
    <row r="741" ht="14.25" customHeight="1">
      <c r="A741" s="56"/>
      <c r="B741" s="59"/>
      <c r="C741" s="56"/>
      <c r="D741" s="92"/>
      <c r="E741" s="92"/>
      <c r="F741" s="56"/>
      <c r="G741" s="202"/>
      <c r="H741" s="198"/>
      <c r="I741" s="56"/>
      <c r="J741" s="56"/>
      <c r="K741" s="56"/>
      <c r="L741" s="56"/>
      <c r="M741" s="56"/>
      <c r="N741" s="56"/>
      <c r="O741" s="56"/>
      <c r="P741" s="56"/>
      <c r="Q741" s="56"/>
    </row>
    <row r="742" ht="14.25" customHeight="1">
      <c r="A742" s="56"/>
      <c r="B742" s="59"/>
      <c r="C742" s="56"/>
      <c r="D742" s="92"/>
      <c r="E742" s="92"/>
      <c r="F742" s="56"/>
      <c r="G742" s="202"/>
      <c r="H742" s="198"/>
      <c r="I742" s="56"/>
      <c r="J742" s="56"/>
      <c r="K742" s="56"/>
      <c r="L742" s="56"/>
      <c r="M742" s="56"/>
      <c r="N742" s="56"/>
      <c r="O742" s="56"/>
      <c r="P742" s="56"/>
      <c r="Q742" s="56"/>
    </row>
    <row r="743" ht="14.25" customHeight="1">
      <c r="A743" s="56"/>
      <c r="B743" s="59"/>
      <c r="C743" s="56"/>
      <c r="D743" s="92"/>
      <c r="E743" s="92"/>
      <c r="F743" s="56"/>
      <c r="G743" s="202"/>
      <c r="H743" s="198"/>
      <c r="I743" s="56"/>
      <c r="J743" s="56"/>
      <c r="K743" s="56"/>
      <c r="L743" s="56"/>
      <c r="M743" s="56"/>
      <c r="N743" s="56"/>
      <c r="O743" s="56"/>
      <c r="P743" s="56"/>
      <c r="Q743" s="56"/>
    </row>
    <row r="744" ht="14.25" customHeight="1">
      <c r="A744" s="56"/>
      <c r="B744" s="59"/>
      <c r="C744" s="56"/>
      <c r="D744" s="92"/>
      <c r="E744" s="92"/>
      <c r="F744" s="56"/>
      <c r="G744" s="202"/>
      <c r="H744" s="198"/>
      <c r="I744" s="56"/>
      <c r="J744" s="56"/>
      <c r="K744" s="56"/>
      <c r="L744" s="56"/>
      <c r="M744" s="56"/>
      <c r="N744" s="56"/>
      <c r="O744" s="56"/>
      <c r="P744" s="56"/>
      <c r="Q744" s="56"/>
    </row>
    <row r="745" ht="14.25" customHeight="1">
      <c r="A745" s="56"/>
      <c r="B745" s="59"/>
      <c r="C745" s="56"/>
      <c r="D745" s="92"/>
      <c r="E745" s="92"/>
      <c r="F745" s="56"/>
      <c r="G745" s="202"/>
      <c r="H745" s="198"/>
      <c r="I745" s="56"/>
      <c r="J745" s="56"/>
      <c r="K745" s="56"/>
      <c r="L745" s="56"/>
      <c r="M745" s="56"/>
      <c r="N745" s="56"/>
      <c r="O745" s="56"/>
      <c r="P745" s="56"/>
      <c r="Q745" s="56"/>
    </row>
    <row r="746" ht="14.25" customHeight="1">
      <c r="A746" s="56"/>
      <c r="B746" s="59"/>
      <c r="C746" s="56"/>
      <c r="D746" s="92"/>
      <c r="E746" s="92"/>
      <c r="F746" s="56"/>
      <c r="G746" s="202"/>
      <c r="H746" s="198"/>
      <c r="I746" s="56"/>
      <c r="J746" s="56"/>
      <c r="K746" s="56"/>
      <c r="L746" s="56"/>
      <c r="M746" s="56"/>
      <c r="N746" s="56"/>
      <c r="O746" s="56"/>
      <c r="P746" s="56"/>
      <c r="Q746" s="56"/>
    </row>
    <row r="747" ht="14.25" customHeight="1">
      <c r="A747" s="56"/>
      <c r="B747" s="59"/>
      <c r="C747" s="56"/>
      <c r="D747" s="92"/>
      <c r="E747" s="92"/>
      <c r="F747" s="56"/>
      <c r="G747" s="202"/>
      <c r="H747" s="198"/>
      <c r="I747" s="56"/>
      <c r="J747" s="56"/>
      <c r="K747" s="56"/>
      <c r="L747" s="56"/>
      <c r="M747" s="56"/>
      <c r="N747" s="56"/>
      <c r="O747" s="56"/>
      <c r="P747" s="56"/>
      <c r="Q747" s="56"/>
    </row>
    <row r="748" ht="14.25" customHeight="1">
      <c r="A748" s="56"/>
      <c r="B748" s="59"/>
      <c r="C748" s="56"/>
      <c r="D748" s="92"/>
      <c r="E748" s="92"/>
      <c r="F748" s="56"/>
      <c r="G748" s="202"/>
      <c r="H748" s="198"/>
      <c r="I748" s="56"/>
      <c r="J748" s="56"/>
      <c r="K748" s="56"/>
      <c r="L748" s="56"/>
      <c r="M748" s="56"/>
      <c r="N748" s="56"/>
      <c r="O748" s="56"/>
      <c r="P748" s="56"/>
      <c r="Q748" s="56"/>
    </row>
    <row r="749" ht="14.25" customHeight="1">
      <c r="A749" s="56"/>
      <c r="B749" s="59"/>
      <c r="C749" s="56"/>
      <c r="D749" s="92"/>
      <c r="E749" s="92"/>
      <c r="F749" s="56"/>
      <c r="G749" s="202"/>
      <c r="H749" s="198"/>
      <c r="I749" s="56"/>
      <c r="J749" s="56"/>
      <c r="K749" s="56"/>
      <c r="L749" s="56"/>
      <c r="M749" s="56"/>
      <c r="N749" s="56"/>
      <c r="O749" s="56"/>
      <c r="P749" s="56"/>
      <c r="Q749" s="56"/>
    </row>
    <row r="750" ht="14.25" customHeight="1">
      <c r="A750" s="56"/>
      <c r="B750" s="59"/>
      <c r="C750" s="56"/>
      <c r="D750" s="92"/>
      <c r="E750" s="92"/>
      <c r="F750" s="56"/>
      <c r="G750" s="202"/>
      <c r="H750" s="198"/>
      <c r="I750" s="56"/>
      <c r="J750" s="56"/>
      <c r="K750" s="56"/>
      <c r="L750" s="56"/>
      <c r="M750" s="56"/>
      <c r="N750" s="56"/>
      <c r="O750" s="56"/>
      <c r="P750" s="56"/>
      <c r="Q750" s="56"/>
    </row>
    <row r="751" ht="14.25" customHeight="1">
      <c r="A751" s="56"/>
      <c r="B751" s="59"/>
      <c r="C751" s="56"/>
      <c r="D751" s="92"/>
      <c r="E751" s="92"/>
      <c r="F751" s="56"/>
      <c r="G751" s="202"/>
      <c r="H751" s="198"/>
      <c r="I751" s="56"/>
      <c r="J751" s="56"/>
      <c r="K751" s="56"/>
      <c r="L751" s="56"/>
      <c r="M751" s="56"/>
      <c r="N751" s="56"/>
      <c r="O751" s="56"/>
      <c r="P751" s="56"/>
      <c r="Q751" s="56"/>
    </row>
    <row r="752" ht="14.25" customHeight="1">
      <c r="A752" s="56"/>
      <c r="B752" s="59"/>
      <c r="C752" s="56"/>
      <c r="D752" s="92"/>
      <c r="E752" s="92"/>
      <c r="F752" s="56"/>
      <c r="G752" s="202"/>
      <c r="H752" s="198"/>
      <c r="I752" s="56"/>
      <c r="J752" s="56"/>
      <c r="K752" s="56"/>
      <c r="L752" s="56"/>
      <c r="M752" s="56"/>
      <c r="N752" s="56"/>
      <c r="O752" s="56"/>
      <c r="P752" s="56"/>
      <c r="Q752" s="56"/>
    </row>
    <row r="753" ht="14.25" customHeight="1">
      <c r="A753" s="56"/>
      <c r="B753" s="59"/>
      <c r="C753" s="56"/>
      <c r="D753" s="92"/>
      <c r="E753" s="92"/>
      <c r="F753" s="56"/>
      <c r="G753" s="202"/>
      <c r="H753" s="198"/>
      <c r="I753" s="56"/>
      <c r="J753" s="56"/>
      <c r="K753" s="56"/>
      <c r="L753" s="56"/>
      <c r="M753" s="56"/>
      <c r="N753" s="56"/>
      <c r="O753" s="56"/>
      <c r="P753" s="56"/>
      <c r="Q753" s="56"/>
    </row>
    <row r="754" ht="14.25" customHeight="1">
      <c r="A754" s="56"/>
      <c r="B754" s="59"/>
      <c r="C754" s="56"/>
      <c r="D754" s="92"/>
      <c r="E754" s="92"/>
      <c r="F754" s="56"/>
      <c r="G754" s="202"/>
      <c r="H754" s="198"/>
      <c r="I754" s="56"/>
      <c r="J754" s="56"/>
      <c r="K754" s="56"/>
      <c r="L754" s="56"/>
      <c r="M754" s="56"/>
      <c r="N754" s="56"/>
      <c r="O754" s="56"/>
      <c r="P754" s="56"/>
      <c r="Q754" s="56"/>
    </row>
    <row r="755" ht="14.25" customHeight="1">
      <c r="A755" s="56"/>
      <c r="B755" s="59"/>
      <c r="C755" s="56"/>
      <c r="D755" s="92"/>
      <c r="E755" s="92"/>
      <c r="F755" s="56"/>
      <c r="G755" s="202"/>
      <c r="H755" s="198"/>
      <c r="I755" s="56"/>
      <c r="J755" s="56"/>
      <c r="K755" s="56"/>
      <c r="L755" s="56"/>
      <c r="M755" s="56"/>
      <c r="N755" s="56"/>
      <c r="O755" s="56"/>
      <c r="P755" s="56"/>
      <c r="Q755" s="56"/>
    </row>
    <row r="756" ht="14.25" customHeight="1">
      <c r="A756" s="56"/>
      <c r="B756" s="59"/>
      <c r="C756" s="56"/>
      <c r="D756" s="92"/>
      <c r="E756" s="92"/>
      <c r="F756" s="56"/>
      <c r="G756" s="202"/>
      <c r="H756" s="198"/>
      <c r="I756" s="56"/>
      <c r="J756" s="56"/>
      <c r="K756" s="56"/>
      <c r="L756" s="56"/>
      <c r="M756" s="56"/>
      <c r="N756" s="56"/>
      <c r="O756" s="56"/>
      <c r="P756" s="56"/>
      <c r="Q756" s="56"/>
    </row>
    <row r="757" ht="14.25" customHeight="1">
      <c r="A757" s="56"/>
      <c r="B757" s="59"/>
      <c r="C757" s="56"/>
      <c r="D757" s="92"/>
      <c r="E757" s="92"/>
      <c r="F757" s="56"/>
      <c r="G757" s="202"/>
      <c r="H757" s="198"/>
      <c r="I757" s="56"/>
      <c r="J757" s="56"/>
      <c r="K757" s="56"/>
      <c r="L757" s="56"/>
      <c r="M757" s="56"/>
      <c r="N757" s="56"/>
      <c r="O757" s="56"/>
      <c r="P757" s="56"/>
      <c r="Q757" s="56"/>
    </row>
    <row r="758" ht="14.25" customHeight="1">
      <c r="A758" s="56"/>
      <c r="B758" s="59"/>
      <c r="C758" s="56"/>
      <c r="D758" s="92"/>
      <c r="E758" s="92"/>
      <c r="F758" s="56"/>
      <c r="G758" s="202"/>
      <c r="H758" s="198"/>
      <c r="I758" s="56"/>
      <c r="J758" s="56"/>
      <c r="K758" s="56"/>
      <c r="L758" s="56"/>
      <c r="M758" s="56"/>
      <c r="N758" s="56"/>
      <c r="O758" s="56"/>
      <c r="P758" s="56"/>
      <c r="Q758" s="56"/>
    </row>
    <row r="759" ht="14.25" customHeight="1">
      <c r="A759" s="56"/>
      <c r="B759" s="59"/>
      <c r="C759" s="56"/>
      <c r="D759" s="92"/>
      <c r="E759" s="92"/>
      <c r="F759" s="56"/>
      <c r="G759" s="202"/>
      <c r="H759" s="198"/>
      <c r="I759" s="56"/>
      <c r="J759" s="56"/>
      <c r="K759" s="56"/>
      <c r="L759" s="56"/>
      <c r="M759" s="56"/>
      <c r="N759" s="56"/>
      <c r="O759" s="56"/>
      <c r="P759" s="56"/>
      <c r="Q759" s="56"/>
    </row>
    <row r="760" ht="14.25" customHeight="1">
      <c r="A760" s="56"/>
      <c r="B760" s="59"/>
      <c r="C760" s="56"/>
      <c r="D760" s="92"/>
      <c r="E760" s="92"/>
      <c r="F760" s="56"/>
      <c r="G760" s="202"/>
      <c r="H760" s="198"/>
      <c r="I760" s="56"/>
      <c r="J760" s="56"/>
      <c r="K760" s="56"/>
      <c r="L760" s="56"/>
      <c r="M760" s="56"/>
      <c r="N760" s="56"/>
      <c r="O760" s="56"/>
      <c r="P760" s="56"/>
      <c r="Q760" s="56"/>
    </row>
    <row r="761" ht="14.25" customHeight="1">
      <c r="A761" s="56"/>
      <c r="B761" s="59"/>
      <c r="C761" s="56"/>
      <c r="D761" s="92"/>
      <c r="E761" s="92"/>
      <c r="F761" s="56"/>
      <c r="G761" s="202"/>
      <c r="H761" s="198"/>
      <c r="I761" s="56"/>
      <c r="J761" s="56"/>
      <c r="K761" s="56"/>
      <c r="L761" s="56"/>
      <c r="M761" s="56"/>
      <c r="N761" s="56"/>
      <c r="O761" s="56"/>
      <c r="P761" s="56"/>
      <c r="Q761" s="56"/>
    </row>
    <row r="762" ht="14.25" customHeight="1">
      <c r="A762" s="56"/>
      <c r="B762" s="59"/>
      <c r="C762" s="56"/>
      <c r="D762" s="92"/>
      <c r="E762" s="92"/>
      <c r="F762" s="56"/>
      <c r="G762" s="202"/>
      <c r="H762" s="198"/>
      <c r="I762" s="56"/>
      <c r="J762" s="56"/>
      <c r="K762" s="56"/>
      <c r="L762" s="56"/>
      <c r="M762" s="56"/>
      <c r="N762" s="56"/>
      <c r="O762" s="56"/>
      <c r="P762" s="56"/>
      <c r="Q762" s="56"/>
    </row>
    <row r="763" ht="14.25" customHeight="1">
      <c r="A763" s="56"/>
      <c r="B763" s="59"/>
      <c r="C763" s="56"/>
      <c r="D763" s="92"/>
      <c r="E763" s="92"/>
      <c r="F763" s="56"/>
      <c r="G763" s="202"/>
      <c r="H763" s="198"/>
      <c r="I763" s="56"/>
      <c r="J763" s="56"/>
      <c r="K763" s="56"/>
      <c r="L763" s="56"/>
      <c r="M763" s="56"/>
      <c r="N763" s="56"/>
      <c r="O763" s="56"/>
      <c r="P763" s="56"/>
      <c r="Q763" s="56"/>
    </row>
    <row r="764" ht="14.25" customHeight="1">
      <c r="A764" s="56"/>
      <c r="B764" s="59"/>
      <c r="C764" s="56"/>
      <c r="D764" s="92"/>
      <c r="E764" s="92"/>
      <c r="F764" s="56"/>
      <c r="G764" s="202"/>
      <c r="H764" s="198"/>
      <c r="I764" s="56"/>
      <c r="J764" s="56"/>
      <c r="K764" s="56"/>
      <c r="L764" s="56"/>
      <c r="M764" s="56"/>
      <c r="N764" s="56"/>
      <c r="O764" s="56"/>
      <c r="P764" s="56"/>
      <c r="Q764" s="56"/>
    </row>
    <row r="765" ht="14.25" customHeight="1">
      <c r="A765" s="56"/>
      <c r="B765" s="59"/>
      <c r="C765" s="56"/>
      <c r="D765" s="92"/>
      <c r="E765" s="92"/>
      <c r="F765" s="56"/>
      <c r="G765" s="202"/>
      <c r="H765" s="198"/>
      <c r="I765" s="56"/>
      <c r="J765" s="56"/>
      <c r="K765" s="56"/>
      <c r="L765" s="56"/>
      <c r="M765" s="56"/>
      <c r="N765" s="56"/>
      <c r="O765" s="56"/>
      <c r="P765" s="56"/>
      <c r="Q765" s="56"/>
    </row>
    <row r="766" ht="14.25" customHeight="1">
      <c r="A766" s="56"/>
      <c r="B766" s="59"/>
      <c r="C766" s="56"/>
      <c r="D766" s="92"/>
      <c r="E766" s="92"/>
      <c r="F766" s="56"/>
      <c r="G766" s="202"/>
      <c r="H766" s="198"/>
      <c r="I766" s="56"/>
      <c r="J766" s="56"/>
      <c r="K766" s="56"/>
      <c r="L766" s="56"/>
      <c r="M766" s="56"/>
      <c r="N766" s="56"/>
      <c r="O766" s="56"/>
      <c r="P766" s="56"/>
      <c r="Q766" s="56"/>
    </row>
    <row r="767" ht="14.25" customHeight="1">
      <c r="A767" s="56"/>
      <c r="B767" s="59"/>
      <c r="C767" s="56"/>
      <c r="D767" s="92"/>
      <c r="E767" s="92"/>
      <c r="F767" s="56"/>
      <c r="G767" s="202"/>
      <c r="H767" s="198"/>
      <c r="I767" s="56"/>
      <c r="J767" s="56"/>
      <c r="K767" s="56"/>
      <c r="L767" s="56"/>
      <c r="M767" s="56"/>
      <c r="N767" s="56"/>
      <c r="O767" s="56"/>
      <c r="P767" s="56"/>
      <c r="Q767" s="56"/>
    </row>
    <row r="768" ht="14.25" customHeight="1">
      <c r="A768" s="56"/>
      <c r="B768" s="59"/>
      <c r="C768" s="56"/>
      <c r="D768" s="92"/>
      <c r="E768" s="92"/>
      <c r="F768" s="56"/>
      <c r="G768" s="202"/>
      <c r="H768" s="198"/>
      <c r="I768" s="56"/>
      <c r="J768" s="56"/>
      <c r="K768" s="56"/>
      <c r="L768" s="56"/>
      <c r="M768" s="56"/>
      <c r="N768" s="56"/>
      <c r="O768" s="56"/>
      <c r="P768" s="56"/>
      <c r="Q768" s="56"/>
    </row>
    <row r="769" ht="14.25" customHeight="1">
      <c r="A769" s="56"/>
      <c r="B769" s="59"/>
      <c r="C769" s="56"/>
      <c r="D769" s="92"/>
      <c r="E769" s="92"/>
      <c r="F769" s="56"/>
      <c r="G769" s="202"/>
      <c r="H769" s="198"/>
      <c r="I769" s="56"/>
      <c r="J769" s="56"/>
      <c r="K769" s="56"/>
      <c r="L769" s="56"/>
      <c r="M769" s="56"/>
      <c r="N769" s="56"/>
      <c r="O769" s="56"/>
      <c r="P769" s="56"/>
      <c r="Q769" s="56"/>
    </row>
    <row r="770" ht="14.25" customHeight="1">
      <c r="A770" s="56"/>
      <c r="B770" s="59"/>
      <c r="C770" s="56"/>
      <c r="D770" s="92"/>
      <c r="E770" s="92"/>
      <c r="F770" s="56"/>
      <c r="G770" s="202"/>
      <c r="H770" s="198"/>
      <c r="I770" s="56"/>
      <c r="J770" s="56"/>
      <c r="K770" s="56"/>
      <c r="L770" s="56"/>
      <c r="M770" s="56"/>
      <c r="N770" s="56"/>
      <c r="O770" s="56"/>
      <c r="P770" s="56"/>
      <c r="Q770" s="56"/>
    </row>
    <row r="771" ht="14.25" customHeight="1">
      <c r="A771" s="56"/>
      <c r="B771" s="59"/>
      <c r="C771" s="56"/>
      <c r="D771" s="92"/>
      <c r="E771" s="92"/>
      <c r="F771" s="56"/>
      <c r="G771" s="202"/>
      <c r="H771" s="198"/>
      <c r="I771" s="56"/>
      <c r="J771" s="56"/>
      <c r="K771" s="56"/>
      <c r="L771" s="56"/>
      <c r="M771" s="56"/>
      <c r="N771" s="56"/>
      <c r="O771" s="56"/>
      <c r="P771" s="56"/>
      <c r="Q771" s="56"/>
    </row>
    <row r="772" ht="14.25" customHeight="1">
      <c r="A772" s="56"/>
      <c r="B772" s="59"/>
      <c r="C772" s="56"/>
      <c r="D772" s="92"/>
      <c r="E772" s="92"/>
      <c r="F772" s="56"/>
      <c r="G772" s="202"/>
      <c r="H772" s="198"/>
      <c r="I772" s="56"/>
      <c r="J772" s="56"/>
      <c r="K772" s="56"/>
      <c r="L772" s="56"/>
      <c r="M772" s="56"/>
      <c r="N772" s="56"/>
      <c r="O772" s="56"/>
      <c r="P772" s="56"/>
      <c r="Q772" s="56"/>
    </row>
    <row r="773" ht="14.25" customHeight="1">
      <c r="A773" s="56"/>
      <c r="B773" s="59"/>
      <c r="C773" s="56"/>
      <c r="D773" s="92"/>
      <c r="E773" s="92"/>
      <c r="F773" s="56"/>
      <c r="G773" s="202"/>
      <c r="H773" s="198"/>
      <c r="I773" s="56"/>
      <c r="J773" s="56"/>
      <c r="K773" s="56"/>
      <c r="L773" s="56"/>
      <c r="M773" s="56"/>
      <c r="N773" s="56"/>
      <c r="O773" s="56"/>
      <c r="P773" s="56"/>
      <c r="Q773" s="56"/>
    </row>
    <row r="774" ht="14.25" customHeight="1">
      <c r="A774" s="56"/>
      <c r="B774" s="59"/>
      <c r="C774" s="56"/>
      <c r="D774" s="92"/>
      <c r="E774" s="92"/>
      <c r="F774" s="56"/>
      <c r="G774" s="202"/>
      <c r="H774" s="198"/>
      <c r="I774" s="56"/>
      <c r="J774" s="56"/>
      <c r="K774" s="56"/>
      <c r="L774" s="56"/>
      <c r="M774" s="56"/>
      <c r="N774" s="56"/>
      <c r="O774" s="56"/>
      <c r="P774" s="56"/>
      <c r="Q774" s="56"/>
    </row>
    <row r="775" ht="14.25" customHeight="1">
      <c r="A775" s="56"/>
      <c r="B775" s="59"/>
      <c r="C775" s="56"/>
      <c r="D775" s="92"/>
      <c r="E775" s="92"/>
      <c r="F775" s="56"/>
      <c r="G775" s="202"/>
      <c r="H775" s="198"/>
      <c r="I775" s="56"/>
      <c r="J775" s="56"/>
      <c r="K775" s="56"/>
      <c r="L775" s="56"/>
      <c r="M775" s="56"/>
      <c r="N775" s="56"/>
      <c r="O775" s="56"/>
      <c r="P775" s="56"/>
      <c r="Q775" s="56"/>
    </row>
    <row r="776" ht="14.25" customHeight="1">
      <c r="A776" s="56"/>
      <c r="B776" s="59"/>
      <c r="C776" s="56"/>
      <c r="D776" s="92"/>
      <c r="E776" s="92"/>
      <c r="F776" s="56"/>
      <c r="G776" s="202"/>
      <c r="H776" s="198"/>
      <c r="I776" s="56"/>
      <c r="J776" s="56"/>
      <c r="K776" s="56"/>
      <c r="L776" s="56"/>
      <c r="M776" s="56"/>
      <c r="N776" s="56"/>
      <c r="O776" s="56"/>
      <c r="P776" s="56"/>
      <c r="Q776" s="56"/>
    </row>
    <row r="777" ht="14.25" customHeight="1">
      <c r="A777" s="56"/>
      <c r="B777" s="59"/>
      <c r="C777" s="56"/>
      <c r="D777" s="92"/>
      <c r="E777" s="92"/>
      <c r="F777" s="56"/>
      <c r="G777" s="202"/>
      <c r="H777" s="198"/>
      <c r="I777" s="56"/>
      <c r="J777" s="56"/>
      <c r="K777" s="56"/>
      <c r="L777" s="56"/>
      <c r="M777" s="56"/>
      <c r="N777" s="56"/>
      <c r="O777" s="56"/>
      <c r="P777" s="56"/>
      <c r="Q777" s="56"/>
    </row>
    <row r="778" ht="14.25" customHeight="1">
      <c r="A778" s="56"/>
      <c r="B778" s="59"/>
      <c r="C778" s="56"/>
      <c r="D778" s="92"/>
      <c r="E778" s="92"/>
      <c r="F778" s="56"/>
      <c r="G778" s="202"/>
      <c r="H778" s="198"/>
      <c r="I778" s="56"/>
      <c r="J778" s="56"/>
      <c r="K778" s="56"/>
      <c r="L778" s="56"/>
      <c r="M778" s="56"/>
      <c r="N778" s="56"/>
      <c r="O778" s="56"/>
      <c r="P778" s="56"/>
      <c r="Q778" s="56"/>
    </row>
    <row r="779" ht="14.25" customHeight="1">
      <c r="A779" s="56"/>
      <c r="B779" s="59"/>
      <c r="C779" s="56"/>
      <c r="D779" s="92"/>
      <c r="E779" s="92"/>
      <c r="F779" s="56"/>
      <c r="G779" s="202"/>
      <c r="H779" s="198"/>
      <c r="I779" s="56"/>
      <c r="J779" s="56"/>
      <c r="K779" s="56"/>
      <c r="L779" s="56"/>
      <c r="M779" s="56"/>
      <c r="N779" s="56"/>
      <c r="O779" s="56"/>
      <c r="P779" s="56"/>
      <c r="Q779" s="56"/>
    </row>
    <row r="780" ht="14.25" customHeight="1">
      <c r="A780" s="56"/>
      <c r="B780" s="59"/>
      <c r="C780" s="56"/>
      <c r="D780" s="92"/>
      <c r="E780" s="92"/>
      <c r="F780" s="56"/>
      <c r="G780" s="202"/>
      <c r="H780" s="198"/>
      <c r="I780" s="56"/>
      <c r="J780" s="56"/>
      <c r="K780" s="56"/>
      <c r="L780" s="56"/>
      <c r="M780" s="56"/>
      <c r="N780" s="56"/>
      <c r="O780" s="56"/>
      <c r="P780" s="56"/>
      <c r="Q780" s="56"/>
    </row>
    <row r="781" ht="14.25" customHeight="1">
      <c r="A781" s="56"/>
      <c r="B781" s="59"/>
      <c r="C781" s="56"/>
      <c r="D781" s="92"/>
      <c r="E781" s="92"/>
      <c r="F781" s="56"/>
      <c r="G781" s="202"/>
      <c r="H781" s="198"/>
      <c r="I781" s="56"/>
      <c r="J781" s="56"/>
      <c r="K781" s="56"/>
      <c r="L781" s="56"/>
      <c r="M781" s="56"/>
      <c r="N781" s="56"/>
      <c r="O781" s="56"/>
      <c r="P781" s="56"/>
      <c r="Q781" s="56"/>
    </row>
    <row r="782" ht="14.25" customHeight="1">
      <c r="A782" s="56"/>
      <c r="B782" s="59"/>
      <c r="C782" s="56"/>
      <c r="D782" s="92"/>
      <c r="E782" s="92"/>
      <c r="F782" s="56"/>
      <c r="G782" s="202"/>
      <c r="H782" s="198"/>
      <c r="I782" s="56"/>
      <c r="J782" s="56"/>
      <c r="K782" s="56"/>
      <c r="L782" s="56"/>
      <c r="M782" s="56"/>
      <c r="N782" s="56"/>
      <c r="O782" s="56"/>
      <c r="P782" s="56"/>
      <c r="Q782" s="56"/>
    </row>
    <row r="783" ht="14.25" customHeight="1">
      <c r="A783" s="56"/>
      <c r="B783" s="59"/>
      <c r="C783" s="56"/>
      <c r="D783" s="92"/>
      <c r="E783" s="92"/>
      <c r="F783" s="56"/>
      <c r="G783" s="202"/>
      <c r="H783" s="198"/>
      <c r="I783" s="56"/>
      <c r="J783" s="56"/>
      <c r="K783" s="56"/>
      <c r="L783" s="56"/>
      <c r="M783" s="56"/>
      <c r="N783" s="56"/>
      <c r="O783" s="56"/>
      <c r="P783" s="56"/>
      <c r="Q783" s="56"/>
    </row>
    <row r="784" ht="14.25" customHeight="1">
      <c r="A784" s="56"/>
      <c r="B784" s="59"/>
      <c r="C784" s="56"/>
      <c r="D784" s="92"/>
      <c r="E784" s="92"/>
      <c r="F784" s="56"/>
      <c r="G784" s="202"/>
      <c r="H784" s="198"/>
      <c r="I784" s="56"/>
      <c r="J784" s="56"/>
      <c r="K784" s="56"/>
      <c r="L784" s="56"/>
      <c r="M784" s="56"/>
      <c r="N784" s="56"/>
      <c r="O784" s="56"/>
      <c r="P784" s="56"/>
      <c r="Q784" s="56"/>
    </row>
    <row r="785" ht="14.25" customHeight="1">
      <c r="A785" s="56"/>
      <c r="B785" s="59"/>
      <c r="C785" s="56"/>
      <c r="D785" s="92"/>
      <c r="E785" s="92"/>
      <c r="F785" s="56"/>
      <c r="G785" s="202"/>
      <c r="H785" s="198"/>
      <c r="I785" s="56"/>
      <c r="J785" s="56"/>
      <c r="K785" s="56"/>
      <c r="L785" s="56"/>
      <c r="M785" s="56"/>
      <c r="N785" s="56"/>
      <c r="O785" s="56"/>
      <c r="P785" s="56"/>
      <c r="Q785" s="56"/>
    </row>
    <row r="786" ht="14.25" customHeight="1">
      <c r="A786" s="56"/>
      <c r="B786" s="59"/>
      <c r="C786" s="56"/>
      <c r="D786" s="92"/>
      <c r="E786" s="92"/>
      <c r="F786" s="56"/>
      <c r="G786" s="202"/>
      <c r="H786" s="198"/>
      <c r="I786" s="56"/>
      <c r="J786" s="56"/>
      <c r="K786" s="56"/>
      <c r="L786" s="56"/>
      <c r="M786" s="56"/>
      <c r="N786" s="56"/>
      <c r="O786" s="56"/>
      <c r="P786" s="56"/>
      <c r="Q786" s="56"/>
    </row>
    <row r="787" ht="14.25" customHeight="1">
      <c r="A787" s="56"/>
      <c r="B787" s="59"/>
      <c r="C787" s="56"/>
      <c r="D787" s="92"/>
      <c r="E787" s="92"/>
      <c r="F787" s="56"/>
      <c r="G787" s="202"/>
      <c r="H787" s="198"/>
      <c r="I787" s="56"/>
      <c r="J787" s="56"/>
      <c r="K787" s="56"/>
      <c r="L787" s="56"/>
      <c r="M787" s="56"/>
      <c r="N787" s="56"/>
      <c r="O787" s="56"/>
      <c r="P787" s="56"/>
      <c r="Q787" s="56"/>
    </row>
    <row r="788" ht="14.25" customHeight="1">
      <c r="A788" s="56"/>
      <c r="B788" s="59"/>
      <c r="C788" s="56"/>
      <c r="D788" s="92"/>
      <c r="E788" s="92"/>
      <c r="F788" s="56"/>
      <c r="G788" s="202"/>
      <c r="H788" s="198"/>
      <c r="I788" s="56"/>
      <c r="J788" s="56"/>
      <c r="K788" s="56"/>
      <c r="L788" s="56"/>
      <c r="M788" s="56"/>
      <c r="N788" s="56"/>
      <c r="O788" s="56"/>
      <c r="P788" s="56"/>
      <c r="Q788" s="56"/>
    </row>
    <row r="789" ht="14.25" customHeight="1">
      <c r="A789" s="56"/>
      <c r="B789" s="59"/>
      <c r="C789" s="56"/>
      <c r="D789" s="92"/>
      <c r="E789" s="92"/>
      <c r="F789" s="56"/>
      <c r="G789" s="202"/>
      <c r="H789" s="198"/>
      <c r="I789" s="56"/>
      <c r="J789" s="56"/>
      <c r="K789" s="56"/>
      <c r="L789" s="56"/>
      <c r="M789" s="56"/>
      <c r="N789" s="56"/>
      <c r="O789" s="56"/>
      <c r="P789" s="56"/>
      <c r="Q789" s="56"/>
    </row>
    <row r="790" ht="14.25" customHeight="1">
      <c r="A790" s="56"/>
      <c r="B790" s="59"/>
      <c r="C790" s="56"/>
      <c r="D790" s="92"/>
      <c r="E790" s="92"/>
      <c r="F790" s="56"/>
      <c r="G790" s="202"/>
      <c r="H790" s="198"/>
      <c r="I790" s="56"/>
      <c r="J790" s="56"/>
      <c r="K790" s="56"/>
      <c r="L790" s="56"/>
      <c r="M790" s="56"/>
      <c r="N790" s="56"/>
      <c r="O790" s="56"/>
      <c r="P790" s="56"/>
      <c r="Q790" s="56"/>
    </row>
    <row r="791" ht="14.25" customHeight="1">
      <c r="A791" s="56"/>
      <c r="B791" s="59"/>
      <c r="C791" s="56"/>
      <c r="D791" s="92"/>
      <c r="E791" s="92"/>
      <c r="F791" s="56"/>
      <c r="G791" s="202"/>
      <c r="H791" s="198"/>
      <c r="I791" s="56"/>
      <c r="J791" s="56"/>
      <c r="K791" s="56"/>
      <c r="L791" s="56"/>
      <c r="M791" s="56"/>
      <c r="N791" s="56"/>
      <c r="O791" s="56"/>
      <c r="P791" s="56"/>
      <c r="Q791" s="56"/>
    </row>
    <row r="792" ht="14.25" customHeight="1">
      <c r="A792" s="56"/>
      <c r="B792" s="59"/>
      <c r="C792" s="56"/>
      <c r="D792" s="92"/>
      <c r="E792" s="92"/>
      <c r="F792" s="56"/>
      <c r="G792" s="202"/>
      <c r="H792" s="198"/>
      <c r="I792" s="56"/>
      <c r="J792" s="56"/>
      <c r="K792" s="56"/>
      <c r="L792" s="56"/>
      <c r="M792" s="56"/>
      <c r="N792" s="56"/>
      <c r="O792" s="56"/>
      <c r="P792" s="56"/>
      <c r="Q792" s="56"/>
    </row>
    <row r="793" ht="14.25" customHeight="1">
      <c r="A793" s="56"/>
      <c r="B793" s="59"/>
      <c r="C793" s="56"/>
      <c r="D793" s="92"/>
      <c r="E793" s="92"/>
      <c r="F793" s="56"/>
      <c r="G793" s="202"/>
      <c r="H793" s="198"/>
      <c r="I793" s="56"/>
      <c r="J793" s="56"/>
      <c r="K793" s="56"/>
      <c r="L793" s="56"/>
      <c r="M793" s="56"/>
      <c r="N793" s="56"/>
      <c r="O793" s="56"/>
      <c r="P793" s="56"/>
      <c r="Q793" s="56"/>
    </row>
    <row r="794" ht="14.25" customHeight="1">
      <c r="A794" s="56"/>
      <c r="B794" s="59"/>
      <c r="C794" s="56"/>
      <c r="D794" s="92"/>
      <c r="E794" s="92"/>
      <c r="F794" s="56"/>
      <c r="G794" s="202"/>
      <c r="H794" s="198"/>
      <c r="I794" s="56"/>
      <c r="J794" s="56"/>
      <c r="K794" s="56"/>
      <c r="L794" s="56"/>
      <c r="M794" s="56"/>
      <c r="N794" s="56"/>
      <c r="O794" s="56"/>
      <c r="P794" s="56"/>
      <c r="Q794" s="56"/>
    </row>
    <row r="795" ht="14.25" customHeight="1">
      <c r="A795" s="56"/>
      <c r="B795" s="59"/>
      <c r="C795" s="56"/>
      <c r="D795" s="92"/>
      <c r="E795" s="92"/>
      <c r="F795" s="56"/>
      <c r="G795" s="202"/>
      <c r="H795" s="198"/>
      <c r="I795" s="56"/>
      <c r="J795" s="56"/>
      <c r="K795" s="56"/>
      <c r="L795" s="56"/>
      <c r="M795" s="56"/>
      <c r="N795" s="56"/>
      <c r="O795" s="56"/>
      <c r="P795" s="56"/>
      <c r="Q795" s="56"/>
    </row>
    <row r="796" ht="14.25" customHeight="1">
      <c r="A796" s="56"/>
      <c r="B796" s="59"/>
      <c r="C796" s="56"/>
      <c r="D796" s="92"/>
      <c r="E796" s="92"/>
      <c r="F796" s="56"/>
      <c r="G796" s="202"/>
      <c r="H796" s="198"/>
      <c r="I796" s="56"/>
      <c r="J796" s="56"/>
      <c r="K796" s="56"/>
      <c r="L796" s="56"/>
      <c r="M796" s="56"/>
      <c r="N796" s="56"/>
      <c r="O796" s="56"/>
      <c r="P796" s="56"/>
      <c r="Q796" s="56"/>
    </row>
    <row r="797" ht="14.25" customHeight="1">
      <c r="A797" s="56"/>
      <c r="B797" s="59"/>
      <c r="C797" s="56"/>
      <c r="D797" s="92"/>
      <c r="E797" s="92"/>
      <c r="F797" s="56"/>
      <c r="G797" s="202"/>
      <c r="H797" s="198"/>
      <c r="I797" s="56"/>
      <c r="J797" s="56"/>
      <c r="K797" s="56"/>
      <c r="L797" s="56"/>
      <c r="M797" s="56"/>
      <c r="N797" s="56"/>
      <c r="O797" s="56"/>
      <c r="P797" s="56"/>
      <c r="Q797" s="56"/>
    </row>
    <row r="798" ht="14.25" customHeight="1">
      <c r="A798" s="56"/>
      <c r="B798" s="59"/>
      <c r="C798" s="56"/>
      <c r="D798" s="92"/>
      <c r="E798" s="92"/>
      <c r="F798" s="56"/>
      <c r="G798" s="202"/>
      <c r="H798" s="198"/>
      <c r="I798" s="56"/>
      <c r="J798" s="56"/>
      <c r="K798" s="56"/>
      <c r="L798" s="56"/>
      <c r="M798" s="56"/>
      <c r="N798" s="56"/>
      <c r="O798" s="56"/>
      <c r="P798" s="56"/>
      <c r="Q798" s="56"/>
    </row>
    <row r="799" ht="14.25" customHeight="1">
      <c r="A799" s="56"/>
      <c r="B799" s="59"/>
      <c r="C799" s="56"/>
      <c r="D799" s="92"/>
      <c r="E799" s="92"/>
      <c r="F799" s="56"/>
      <c r="G799" s="202"/>
      <c r="H799" s="198"/>
      <c r="I799" s="56"/>
      <c r="J799" s="56"/>
      <c r="K799" s="56"/>
      <c r="L799" s="56"/>
      <c r="M799" s="56"/>
      <c r="N799" s="56"/>
      <c r="O799" s="56"/>
      <c r="P799" s="56"/>
      <c r="Q799" s="56"/>
    </row>
    <row r="800" ht="14.25" customHeight="1">
      <c r="A800" s="56"/>
      <c r="B800" s="59"/>
      <c r="C800" s="56"/>
      <c r="D800" s="92"/>
      <c r="E800" s="92"/>
      <c r="F800" s="56"/>
      <c r="G800" s="202"/>
      <c r="H800" s="198"/>
      <c r="I800" s="56"/>
      <c r="J800" s="56"/>
      <c r="K800" s="56"/>
      <c r="L800" s="56"/>
      <c r="M800" s="56"/>
      <c r="N800" s="56"/>
      <c r="O800" s="56"/>
      <c r="P800" s="56"/>
      <c r="Q800" s="56"/>
    </row>
    <row r="801" ht="14.25" customHeight="1">
      <c r="A801" s="56"/>
      <c r="B801" s="59"/>
      <c r="C801" s="56"/>
      <c r="D801" s="92"/>
      <c r="E801" s="92"/>
      <c r="F801" s="56"/>
      <c r="G801" s="202"/>
      <c r="H801" s="198"/>
      <c r="I801" s="56"/>
      <c r="J801" s="56"/>
      <c r="K801" s="56"/>
      <c r="L801" s="56"/>
      <c r="M801" s="56"/>
      <c r="N801" s="56"/>
      <c r="O801" s="56"/>
      <c r="P801" s="56"/>
      <c r="Q801" s="56"/>
    </row>
    <row r="802" ht="14.25" customHeight="1">
      <c r="A802" s="56"/>
      <c r="B802" s="59"/>
      <c r="C802" s="56"/>
      <c r="D802" s="92"/>
      <c r="E802" s="92"/>
      <c r="F802" s="56"/>
      <c r="G802" s="202"/>
      <c r="H802" s="198"/>
      <c r="I802" s="56"/>
      <c r="J802" s="56"/>
      <c r="K802" s="56"/>
      <c r="L802" s="56"/>
      <c r="M802" s="56"/>
      <c r="N802" s="56"/>
      <c r="O802" s="56"/>
      <c r="P802" s="56"/>
      <c r="Q802" s="56"/>
    </row>
    <row r="803" ht="14.25" customHeight="1">
      <c r="A803" s="56"/>
      <c r="B803" s="59"/>
      <c r="C803" s="56"/>
      <c r="D803" s="92"/>
      <c r="E803" s="92"/>
      <c r="F803" s="56"/>
      <c r="G803" s="202"/>
      <c r="H803" s="198"/>
      <c r="I803" s="56"/>
      <c r="J803" s="56"/>
      <c r="K803" s="56"/>
      <c r="L803" s="56"/>
      <c r="M803" s="56"/>
      <c r="N803" s="56"/>
      <c r="O803" s="56"/>
      <c r="P803" s="56"/>
      <c r="Q803" s="56"/>
    </row>
    <row r="804" ht="14.25" customHeight="1">
      <c r="A804" s="56"/>
      <c r="B804" s="59"/>
      <c r="C804" s="56"/>
      <c r="D804" s="92"/>
      <c r="E804" s="92"/>
      <c r="F804" s="56"/>
      <c r="G804" s="202"/>
      <c r="H804" s="198"/>
      <c r="I804" s="56"/>
      <c r="J804" s="56"/>
      <c r="K804" s="56"/>
      <c r="L804" s="56"/>
      <c r="M804" s="56"/>
      <c r="N804" s="56"/>
      <c r="O804" s="56"/>
      <c r="P804" s="56"/>
      <c r="Q804" s="56"/>
    </row>
    <row r="805" ht="14.25" customHeight="1">
      <c r="A805" s="56"/>
      <c r="B805" s="59"/>
      <c r="C805" s="56"/>
      <c r="D805" s="92"/>
      <c r="E805" s="92"/>
      <c r="F805" s="56"/>
      <c r="G805" s="202"/>
      <c r="H805" s="198"/>
      <c r="I805" s="56"/>
      <c r="J805" s="56"/>
      <c r="K805" s="56"/>
      <c r="L805" s="56"/>
      <c r="M805" s="56"/>
      <c r="N805" s="56"/>
      <c r="O805" s="56"/>
      <c r="P805" s="56"/>
      <c r="Q805" s="56"/>
    </row>
    <row r="806" ht="14.25" customHeight="1">
      <c r="A806" s="56"/>
      <c r="B806" s="59"/>
      <c r="C806" s="56"/>
      <c r="D806" s="92"/>
      <c r="E806" s="92"/>
      <c r="F806" s="56"/>
      <c r="G806" s="202"/>
      <c r="H806" s="198"/>
      <c r="I806" s="56"/>
      <c r="J806" s="56"/>
      <c r="K806" s="56"/>
      <c r="L806" s="56"/>
      <c r="M806" s="56"/>
      <c r="N806" s="56"/>
      <c r="O806" s="56"/>
      <c r="P806" s="56"/>
      <c r="Q806" s="56"/>
    </row>
    <row r="807" ht="14.25" customHeight="1">
      <c r="A807" s="56"/>
      <c r="B807" s="59"/>
      <c r="C807" s="56"/>
      <c r="D807" s="92"/>
      <c r="E807" s="92"/>
      <c r="F807" s="56"/>
      <c r="G807" s="202"/>
      <c r="H807" s="198"/>
      <c r="I807" s="56"/>
      <c r="J807" s="56"/>
      <c r="K807" s="56"/>
      <c r="L807" s="56"/>
      <c r="M807" s="56"/>
      <c r="N807" s="56"/>
      <c r="O807" s="56"/>
      <c r="P807" s="56"/>
      <c r="Q807" s="56"/>
    </row>
    <row r="808" ht="14.25" customHeight="1">
      <c r="A808" s="56"/>
      <c r="B808" s="59"/>
      <c r="C808" s="56"/>
      <c r="D808" s="92"/>
      <c r="E808" s="92"/>
      <c r="F808" s="56"/>
      <c r="G808" s="202"/>
      <c r="H808" s="198"/>
      <c r="I808" s="56"/>
      <c r="J808" s="56"/>
      <c r="K808" s="56"/>
      <c r="L808" s="56"/>
      <c r="M808" s="56"/>
      <c r="N808" s="56"/>
      <c r="O808" s="56"/>
      <c r="P808" s="56"/>
      <c r="Q808" s="56"/>
    </row>
    <row r="809" ht="14.25" customHeight="1">
      <c r="A809" s="56"/>
      <c r="B809" s="59"/>
      <c r="C809" s="56"/>
      <c r="D809" s="92"/>
      <c r="E809" s="92"/>
      <c r="F809" s="56"/>
      <c r="G809" s="202"/>
      <c r="H809" s="198"/>
      <c r="I809" s="56"/>
      <c r="J809" s="56"/>
      <c r="K809" s="56"/>
      <c r="L809" s="56"/>
      <c r="M809" s="56"/>
      <c r="N809" s="56"/>
      <c r="O809" s="56"/>
      <c r="P809" s="56"/>
      <c r="Q809" s="56"/>
    </row>
    <row r="810" ht="14.25" customHeight="1">
      <c r="A810" s="56"/>
      <c r="B810" s="59"/>
      <c r="C810" s="56"/>
      <c r="D810" s="92"/>
      <c r="E810" s="92"/>
      <c r="F810" s="56"/>
      <c r="G810" s="202"/>
      <c r="H810" s="198"/>
      <c r="I810" s="56"/>
      <c r="J810" s="56"/>
      <c r="K810" s="56"/>
      <c r="L810" s="56"/>
      <c r="M810" s="56"/>
      <c r="N810" s="56"/>
      <c r="O810" s="56"/>
      <c r="P810" s="56"/>
      <c r="Q810" s="56"/>
    </row>
    <row r="811" ht="14.25" customHeight="1">
      <c r="A811" s="56"/>
      <c r="B811" s="59"/>
      <c r="C811" s="56"/>
      <c r="D811" s="92"/>
      <c r="E811" s="92"/>
      <c r="F811" s="56"/>
      <c r="G811" s="202"/>
      <c r="H811" s="198"/>
      <c r="I811" s="56"/>
      <c r="J811" s="56"/>
      <c r="K811" s="56"/>
      <c r="L811" s="56"/>
      <c r="M811" s="56"/>
      <c r="N811" s="56"/>
      <c r="O811" s="56"/>
      <c r="P811" s="56"/>
      <c r="Q811" s="56"/>
    </row>
    <row r="812" ht="14.25" customHeight="1">
      <c r="A812" s="56"/>
      <c r="B812" s="59"/>
      <c r="C812" s="56"/>
      <c r="D812" s="92"/>
      <c r="E812" s="92"/>
      <c r="F812" s="56"/>
      <c r="G812" s="202"/>
      <c r="H812" s="198"/>
      <c r="I812" s="56"/>
      <c r="J812" s="56"/>
      <c r="K812" s="56"/>
      <c r="L812" s="56"/>
      <c r="M812" s="56"/>
      <c r="N812" s="56"/>
      <c r="O812" s="56"/>
      <c r="P812" s="56"/>
      <c r="Q812" s="56"/>
    </row>
    <row r="813" ht="14.25" customHeight="1">
      <c r="A813" s="56"/>
      <c r="B813" s="59"/>
      <c r="C813" s="56"/>
      <c r="D813" s="92"/>
      <c r="E813" s="92"/>
      <c r="F813" s="56"/>
      <c r="G813" s="202"/>
      <c r="H813" s="198"/>
      <c r="I813" s="56"/>
      <c r="J813" s="56"/>
      <c r="K813" s="56"/>
      <c r="L813" s="56"/>
      <c r="M813" s="56"/>
      <c r="N813" s="56"/>
      <c r="O813" s="56"/>
      <c r="P813" s="56"/>
      <c r="Q813" s="56"/>
    </row>
    <row r="814" ht="14.25" customHeight="1">
      <c r="A814" s="56"/>
      <c r="B814" s="59"/>
      <c r="C814" s="56"/>
      <c r="D814" s="92"/>
      <c r="E814" s="92"/>
      <c r="F814" s="56"/>
      <c r="G814" s="202"/>
      <c r="H814" s="198"/>
      <c r="I814" s="56"/>
      <c r="J814" s="56"/>
      <c r="K814" s="56"/>
      <c r="L814" s="56"/>
      <c r="M814" s="56"/>
      <c r="N814" s="56"/>
      <c r="O814" s="56"/>
      <c r="P814" s="56"/>
      <c r="Q814" s="56"/>
    </row>
    <row r="815" ht="14.25" customHeight="1">
      <c r="A815" s="56"/>
      <c r="B815" s="59"/>
      <c r="C815" s="56"/>
      <c r="D815" s="92"/>
      <c r="E815" s="92"/>
      <c r="F815" s="56"/>
      <c r="G815" s="202"/>
      <c r="H815" s="198"/>
      <c r="I815" s="56"/>
      <c r="J815" s="56"/>
      <c r="K815" s="56"/>
      <c r="L815" s="56"/>
      <c r="M815" s="56"/>
      <c r="N815" s="56"/>
      <c r="O815" s="56"/>
      <c r="P815" s="56"/>
      <c r="Q815" s="56"/>
    </row>
    <row r="816" ht="14.25" customHeight="1">
      <c r="A816" s="56"/>
      <c r="B816" s="59"/>
      <c r="C816" s="56"/>
      <c r="D816" s="92"/>
      <c r="E816" s="92"/>
      <c r="F816" s="56"/>
      <c r="G816" s="202"/>
      <c r="H816" s="198"/>
      <c r="I816" s="56"/>
      <c r="J816" s="56"/>
      <c r="K816" s="56"/>
      <c r="L816" s="56"/>
      <c r="M816" s="56"/>
      <c r="N816" s="56"/>
      <c r="O816" s="56"/>
      <c r="P816" s="56"/>
      <c r="Q816" s="56"/>
    </row>
    <row r="817" ht="14.25" customHeight="1">
      <c r="A817" s="56"/>
      <c r="B817" s="59"/>
      <c r="C817" s="56"/>
      <c r="D817" s="92"/>
      <c r="E817" s="92"/>
      <c r="F817" s="56"/>
      <c r="G817" s="202"/>
      <c r="H817" s="198"/>
      <c r="I817" s="56"/>
      <c r="J817" s="56"/>
      <c r="K817" s="56"/>
      <c r="L817" s="56"/>
      <c r="M817" s="56"/>
      <c r="N817" s="56"/>
      <c r="O817" s="56"/>
      <c r="P817" s="56"/>
      <c r="Q817" s="56"/>
    </row>
    <row r="818" ht="14.25" customHeight="1">
      <c r="A818" s="56"/>
      <c r="B818" s="59"/>
      <c r="C818" s="56"/>
      <c r="D818" s="92"/>
      <c r="E818" s="92"/>
      <c r="F818" s="56"/>
      <c r="G818" s="202"/>
      <c r="H818" s="198"/>
      <c r="I818" s="56"/>
      <c r="J818" s="56"/>
      <c r="K818" s="56"/>
      <c r="L818" s="56"/>
      <c r="M818" s="56"/>
      <c r="N818" s="56"/>
      <c r="O818" s="56"/>
      <c r="P818" s="56"/>
      <c r="Q818" s="56"/>
    </row>
    <row r="819" ht="14.25" customHeight="1">
      <c r="A819" s="56"/>
      <c r="B819" s="59"/>
      <c r="C819" s="56"/>
      <c r="D819" s="92"/>
      <c r="E819" s="92"/>
      <c r="F819" s="56"/>
      <c r="G819" s="202"/>
      <c r="H819" s="198"/>
      <c r="I819" s="56"/>
      <c r="J819" s="56"/>
      <c r="K819" s="56"/>
      <c r="L819" s="56"/>
      <c r="M819" s="56"/>
      <c r="N819" s="56"/>
      <c r="O819" s="56"/>
      <c r="P819" s="56"/>
      <c r="Q819" s="56"/>
    </row>
    <row r="820" ht="14.25" customHeight="1">
      <c r="A820" s="56"/>
      <c r="B820" s="59"/>
      <c r="C820" s="56"/>
      <c r="D820" s="92"/>
      <c r="E820" s="92"/>
      <c r="F820" s="56"/>
      <c r="G820" s="202"/>
      <c r="H820" s="198"/>
      <c r="I820" s="56"/>
      <c r="J820" s="56"/>
      <c r="K820" s="56"/>
      <c r="L820" s="56"/>
      <c r="M820" s="56"/>
      <c r="N820" s="56"/>
      <c r="O820" s="56"/>
      <c r="P820" s="56"/>
      <c r="Q820" s="56"/>
    </row>
    <row r="821" ht="14.25" customHeight="1">
      <c r="A821" s="56"/>
      <c r="B821" s="59"/>
      <c r="C821" s="56"/>
      <c r="D821" s="92"/>
      <c r="E821" s="92"/>
      <c r="F821" s="56"/>
      <c r="G821" s="202"/>
      <c r="H821" s="198"/>
      <c r="I821" s="56"/>
      <c r="J821" s="56"/>
      <c r="K821" s="56"/>
      <c r="L821" s="56"/>
      <c r="M821" s="56"/>
      <c r="N821" s="56"/>
      <c r="O821" s="56"/>
      <c r="P821" s="56"/>
      <c r="Q821" s="56"/>
    </row>
    <row r="822" ht="14.25" customHeight="1">
      <c r="A822" s="56"/>
      <c r="B822" s="59"/>
      <c r="C822" s="56"/>
      <c r="D822" s="92"/>
      <c r="E822" s="92"/>
      <c r="F822" s="56"/>
      <c r="G822" s="202"/>
      <c r="H822" s="198"/>
      <c r="I822" s="56"/>
      <c r="J822" s="56"/>
      <c r="K822" s="56"/>
      <c r="L822" s="56"/>
      <c r="M822" s="56"/>
      <c r="N822" s="56"/>
      <c r="O822" s="56"/>
      <c r="P822" s="56"/>
      <c r="Q822" s="56"/>
    </row>
    <row r="823" ht="14.25" customHeight="1">
      <c r="A823" s="56"/>
      <c r="B823" s="59"/>
      <c r="C823" s="56"/>
      <c r="D823" s="92"/>
      <c r="E823" s="92"/>
      <c r="F823" s="56"/>
      <c r="G823" s="202"/>
      <c r="H823" s="198"/>
      <c r="I823" s="56"/>
      <c r="J823" s="56"/>
      <c r="K823" s="56"/>
      <c r="L823" s="56"/>
      <c r="M823" s="56"/>
      <c r="N823" s="56"/>
      <c r="O823" s="56"/>
      <c r="P823" s="56"/>
      <c r="Q823" s="56"/>
    </row>
    <row r="824" ht="14.25" customHeight="1">
      <c r="A824" s="56"/>
      <c r="B824" s="59"/>
      <c r="C824" s="56"/>
      <c r="D824" s="92"/>
      <c r="E824" s="92"/>
      <c r="F824" s="56"/>
      <c r="G824" s="202"/>
      <c r="H824" s="198"/>
      <c r="I824" s="56"/>
      <c r="J824" s="56"/>
      <c r="K824" s="56"/>
      <c r="L824" s="56"/>
      <c r="M824" s="56"/>
      <c r="N824" s="56"/>
      <c r="O824" s="56"/>
      <c r="P824" s="56"/>
      <c r="Q824" s="56"/>
    </row>
    <row r="825" ht="14.25" customHeight="1">
      <c r="A825" s="56"/>
      <c r="B825" s="59"/>
      <c r="C825" s="56"/>
      <c r="D825" s="92"/>
      <c r="E825" s="92"/>
      <c r="F825" s="56"/>
      <c r="G825" s="202"/>
      <c r="H825" s="198"/>
      <c r="I825" s="56"/>
      <c r="J825" s="56"/>
      <c r="K825" s="56"/>
      <c r="L825" s="56"/>
      <c r="M825" s="56"/>
      <c r="N825" s="56"/>
      <c r="O825" s="56"/>
      <c r="P825" s="56"/>
      <c r="Q825" s="56"/>
    </row>
    <row r="826" ht="14.25" customHeight="1">
      <c r="A826" s="56"/>
      <c r="B826" s="59"/>
      <c r="C826" s="56"/>
      <c r="D826" s="92"/>
      <c r="E826" s="92"/>
      <c r="F826" s="56"/>
      <c r="G826" s="202"/>
      <c r="H826" s="198"/>
      <c r="I826" s="56"/>
      <c r="J826" s="56"/>
      <c r="K826" s="56"/>
      <c r="L826" s="56"/>
      <c r="M826" s="56"/>
      <c r="N826" s="56"/>
      <c r="O826" s="56"/>
      <c r="P826" s="56"/>
      <c r="Q826" s="56"/>
    </row>
    <row r="827" ht="14.25" customHeight="1">
      <c r="A827" s="56"/>
      <c r="B827" s="59"/>
      <c r="C827" s="56"/>
      <c r="D827" s="92"/>
      <c r="E827" s="92"/>
      <c r="F827" s="56"/>
      <c r="G827" s="202"/>
      <c r="H827" s="198"/>
      <c r="I827" s="56"/>
      <c r="J827" s="56"/>
      <c r="K827" s="56"/>
      <c r="L827" s="56"/>
      <c r="M827" s="56"/>
      <c r="N827" s="56"/>
      <c r="O827" s="56"/>
      <c r="P827" s="56"/>
      <c r="Q827" s="56"/>
    </row>
    <row r="828" ht="14.25" customHeight="1">
      <c r="A828" s="56"/>
      <c r="B828" s="59"/>
      <c r="C828" s="56"/>
      <c r="D828" s="92"/>
      <c r="E828" s="92"/>
      <c r="F828" s="56"/>
      <c r="G828" s="202"/>
      <c r="H828" s="198"/>
      <c r="I828" s="56"/>
      <c r="J828" s="56"/>
      <c r="K828" s="56"/>
      <c r="L828" s="56"/>
      <c r="M828" s="56"/>
      <c r="N828" s="56"/>
      <c r="O828" s="56"/>
      <c r="P828" s="56"/>
      <c r="Q828" s="56"/>
    </row>
    <row r="829" ht="14.25" customHeight="1">
      <c r="A829" s="56"/>
      <c r="B829" s="59"/>
      <c r="C829" s="56"/>
      <c r="D829" s="92"/>
      <c r="E829" s="92"/>
      <c r="F829" s="56"/>
      <c r="G829" s="202"/>
      <c r="H829" s="198"/>
      <c r="I829" s="56"/>
      <c r="J829" s="56"/>
      <c r="K829" s="56"/>
      <c r="L829" s="56"/>
      <c r="M829" s="56"/>
      <c r="N829" s="56"/>
      <c r="O829" s="56"/>
      <c r="P829" s="56"/>
      <c r="Q829" s="56"/>
    </row>
    <row r="830" ht="14.25" customHeight="1">
      <c r="A830" s="56"/>
      <c r="B830" s="59"/>
      <c r="C830" s="56"/>
      <c r="D830" s="92"/>
      <c r="E830" s="92"/>
      <c r="F830" s="56"/>
      <c r="G830" s="202"/>
      <c r="H830" s="198"/>
      <c r="I830" s="56"/>
      <c r="J830" s="56"/>
      <c r="K830" s="56"/>
      <c r="L830" s="56"/>
      <c r="M830" s="56"/>
      <c r="N830" s="56"/>
      <c r="O830" s="56"/>
      <c r="P830" s="56"/>
      <c r="Q830" s="56"/>
    </row>
    <row r="831" ht="14.25" customHeight="1">
      <c r="A831" s="56"/>
      <c r="B831" s="59"/>
      <c r="C831" s="56"/>
      <c r="D831" s="92"/>
      <c r="E831" s="92"/>
      <c r="F831" s="56"/>
      <c r="G831" s="202"/>
      <c r="H831" s="198"/>
      <c r="I831" s="56"/>
      <c r="J831" s="56"/>
      <c r="K831" s="56"/>
      <c r="L831" s="56"/>
      <c r="M831" s="56"/>
      <c r="N831" s="56"/>
      <c r="O831" s="56"/>
      <c r="P831" s="56"/>
      <c r="Q831" s="56"/>
    </row>
    <row r="832" ht="14.25" customHeight="1">
      <c r="A832" s="56"/>
      <c r="B832" s="59"/>
      <c r="C832" s="56"/>
      <c r="D832" s="92"/>
      <c r="E832" s="92"/>
      <c r="F832" s="56"/>
      <c r="G832" s="202"/>
      <c r="H832" s="198"/>
      <c r="I832" s="56"/>
      <c r="J832" s="56"/>
      <c r="K832" s="56"/>
      <c r="L832" s="56"/>
      <c r="M832" s="56"/>
      <c r="N832" s="56"/>
      <c r="O832" s="56"/>
      <c r="P832" s="56"/>
      <c r="Q832" s="56"/>
    </row>
    <row r="833" ht="14.25" customHeight="1">
      <c r="A833" s="56"/>
      <c r="B833" s="59"/>
      <c r="C833" s="56"/>
      <c r="D833" s="92"/>
      <c r="E833" s="92"/>
      <c r="F833" s="56"/>
      <c r="G833" s="202"/>
      <c r="H833" s="198"/>
      <c r="I833" s="56"/>
      <c r="J833" s="56"/>
      <c r="K833" s="56"/>
      <c r="L833" s="56"/>
      <c r="M833" s="56"/>
      <c r="N833" s="56"/>
      <c r="O833" s="56"/>
      <c r="P833" s="56"/>
      <c r="Q833" s="56"/>
    </row>
    <row r="834" ht="14.25" customHeight="1">
      <c r="A834" s="56"/>
      <c r="B834" s="59"/>
      <c r="C834" s="56"/>
      <c r="D834" s="92"/>
      <c r="E834" s="92"/>
      <c r="F834" s="56"/>
      <c r="G834" s="202"/>
      <c r="H834" s="198"/>
      <c r="I834" s="56"/>
      <c r="J834" s="56"/>
      <c r="K834" s="56"/>
      <c r="L834" s="56"/>
      <c r="M834" s="56"/>
      <c r="N834" s="56"/>
      <c r="O834" s="56"/>
      <c r="P834" s="56"/>
      <c r="Q834" s="56"/>
    </row>
    <row r="835" ht="14.25" customHeight="1">
      <c r="A835" s="56"/>
      <c r="B835" s="59"/>
      <c r="C835" s="56"/>
      <c r="D835" s="92"/>
      <c r="E835" s="92"/>
      <c r="F835" s="56"/>
      <c r="G835" s="202"/>
      <c r="H835" s="198"/>
      <c r="I835" s="56"/>
      <c r="J835" s="56"/>
      <c r="K835" s="56"/>
      <c r="L835" s="56"/>
      <c r="M835" s="56"/>
      <c r="N835" s="56"/>
      <c r="O835" s="56"/>
      <c r="P835" s="56"/>
      <c r="Q835" s="56"/>
    </row>
    <row r="836" ht="14.25" customHeight="1">
      <c r="A836" s="56"/>
      <c r="B836" s="59"/>
      <c r="C836" s="56"/>
      <c r="D836" s="92"/>
      <c r="E836" s="92"/>
      <c r="F836" s="56"/>
      <c r="G836" s="202"/>
      <c r="H836" s="198"/>
      <c r="I836" s="56"/>
      <c r="J836" s="56"/>
      <c r="K836" s="56"/>
      <c r="L836" s="56"/>
      <c r="M836" s="56"/>
      <c r="N836" s="56"/>
      <c r="O836" s="56"/>
      <c r="P836" s="56"/>
      <c r="Q836" s="56"/>
    </row>
    <row r="837" ht="14.25" customHeight="1">
      <c r="A837" s="56"/>
      <c r="B837" s="59"/>
      <c r="C837" s="56"/>
      <c r="D837" s="92"/>
      <c r="E837" s="92"/>
      <c r="F837" s="56"/>
      <c r="G837" s="202"/>
      <c r="H837" s="198"/>
      <c r="I837" s="56"/>
      <c r="J837" s="56"/>
      <c r="K837" s="56"/>
      <c r="L837" s="56"/>
      <c r="M837" s="56"/>
      <c r="N837" s="56"/>
      <c r="O837" s="56"/>
      <c r="P837" s="56"/>
      <c r="Q837" s="56"/>
    </row>
    <row r="838" ht="14.25" customHeight="1">
      <c r="A838" s="56"/>
      <c r="B838" s="59"/>
      <c r="C838" s="56"/>
      <c r="D838" s="92"/>
      <c r="E838" s="92"/>
      <c r="F838" s="56"/>
      <c r="G838" s="202"/>
      <c r="H838" s="198"/>
      <c r="I838" s="56"/>
      <c r="J838" s="56"/>
      <c r="K838" s="56"/>
      <c r="L838" s="56"/>
      <c r="M838" s="56"/>
      <c r="N838" s="56"/>
      <c r="O838" s="56"/>
      <c r="P838" s="56"/>
      <c r="Q838" s="56"/>
    </row>
    <row r="839" ht="14.25" customHeight="1">
      <c r="A839" s="56"/>
      <c r="B839" s="59"/>
      <c r="C839" s="56"/>
      <c r="D839" s="92"/>
      <c r="E839" s="92"/>
      <c r="F839" s="56"/>
      <c r="G839" s="202"/>
      <c r="H839" s="198"/>
      <c r="I839" s="56"/>
      <c r="J839" s="56"/>
      <c r="K839" s="56"/>
      <c r="L839" s="56"/>
      <c r="M839" s="56"/>
      <c r="N839" s="56"/>
      <c r="O839" s="56"/>
      <c r="P839" s="56"/>
      <c r="Q839" s="56"/>
    </row>
    <row r="840" ht="14.25" customHeight="1">
      <c r="A840" s="56"/>
      <c r="B840" s="59"/>
      <c r="C840" s="56"/>
      <c r="D840" s="92"/>
      <c r="E840" s="92"/>
      <c r="F840" s="56"/>
      <c r="G840" s="202"/>
      <c r="H840" s="198"/>
      <c r="I840" s="56"/>
      <c r="J840" s="56"/>
      <c r="K840" s="56"/>
      <c r="L840" s="56"/>
      <c r="M840" s="56"/>
      <c r="N840" s="56"/>
      <c r="O840" s="56"/>
      <c r="P840" s="56"/>
      <c r="Q840" s="56"/>
    </row>
    <row r="841" ht="14.25" customHeight="1">
      <c r="A841" s="56"/>
      <c r="B841" s="59"/>
      <c r="C841" s="56"/>
      <c r="D841" s="92"/>
      <c r="E841" s="92"/>
      <c r="F841" s="56"/>
      <c r="G841" s="202"/>
      <c r="H841" s="198"/>
      <c r="I841" s="56"/>
      <c r="J841" s="56"/>
      <c r="K841" s="56"/>
      <c r="L841" s="56"/>
      <c r="M841" s="56"/>
      <c r="N841" s="56"/>
      <c r="O841" s="56"/>
      <c r="P841" s="56"/>
      <c r="Q841" s="56"/>
    </row>
    <row r="842" ht="14.25" customHeight="1">
      <c r="A842" s="56"/>
      <c r="B842" s="59"/>
      <c r="C842" s="56"/>
      <c r="D842" s="92"/>
      <c r="E842" s="92"/>
      <c r="F842" s="56"/>
      <c r="G842" s="202"/>
      <c r="H842" s="198"/>
      <c r="I842" s="56"/>
      <c r="J842" s="56"/>
      <c r="K842" s="56"/>
      <c r="L842" s="56"/>
      <c r="M842" s="56"/>
      <c r="N842" s="56"/>
      <c r="O842" s="56"/>
      <c r="P842" s="56"/>
      <c r="Q842" s="56"/>
    </row>
    <row r="843" ht="14.25" customHeight="1">
      <c r="A843" s="56"/>
      <c r="B843" s="59"/>
      <c r="C843" s="56"/>
      <c r="D843" s="92"/>
      <c r="E843" s="92"/>
      <c r="F843" s="56"/>
      <c r="G843" s="202"/>
      <c r="H843" s="198"/>
      <c r="I843" s="56"/>
      <c r="J843" s="56"/>
      <c r="K843" s="56"/>
      <c r="L843" s="56"/>
      <c r="M843" s="56"/>
      <c r="N843" s="56"/>
      <c r="O843" s="56"/>
      <c r="P843" s="56"/>
      <c r="Q843" s="56"/>
    </row>
    <row r="844" ht="14.25" customHeight="1">
      <c r="A844" s="56"/>
      <c r="B844" s="59"/>
      <c r="C844" s="56"/>
      <c r="D844" s="92"/>
      <c r="E844" s="92"/>
      <c r="F844" s="56"/>
      <c r="G844" s="202"/>
      <c r="H844" s="198"/>
      <c r="I844" s="56"/>
      <c r="J844" s="56"/>
      <c r="K844" s="56"/>
      <c r="L844" s="56"/>
      <c r="M844" s="56"/>
      <c r="N844" s="56"/>
      <c r="O844" s="56"/>
      <c r="P844" s="56"/>
      <c r="Q844" s="56"/>
    </row>
    <row r="845" ht="14.25" customHeight="1">
      <c r="A845" s="56"/>
      <c r="B845" s="59"/>
      <c r="C845" s="56"/>
      <c r="D845" s="92"/>
      <c r="E845" s="92"/>
      <c r="F845" s="56"/>
      <c r="G845" s="202"/>
      <c r="H845" s="198"/>
      <c r="I845" s="56"/>
      <c r="J845" s="56"/>
      <c r="K845" s="56"/>
      <c r="L845" s="56"/>
      <c r="M845" s="56"/>
      <c r="N845" s="56"/>
      <c r="O845" s="56"/>
      <c r="P845" s="56"/>
      <c r="Q845" s="56"/>
    </row>
    <row r="846" ht="14.25" customHeight="1">
      <c r="A846" s="56"/>
      <c r="B846" s="59"/>
      <c r="C846" s="56"/>
      <c r="D846" s="92"/>
      <c r="E846" s="92"/>
      <c r="F846" s="56"/>
      <c r="G846" s="202"/>
      <c r="H846" s="198"/>
      <c r="I846" s="56"/>
      <c r="J846" s="56"/>
      <c r="K846" s="56"/>
      <c r="L846" s="56"/>
      <c r="M846" s="56"/>
      <c r="N846" s="56"/>
      <c r="O846" s="56"/>
      <c r="P846" s="56"/>
      <c r="Q846" s="56"/>
    </row>
    <row r="847" ht="14.25" customHeight="1">
      <c r="A847" s="56"/>
      <c r="B847" s="59"/>
      <c r="C847" s="56"/>
      <c r="D847" s="92"/>
      <c r="E847" s="92"/>
      <c r="F847" s="56"/>
      <c r="G847" s="202"/>
      <c r="H847" s="198"/>
      <c r="I847" s="56"/>
      <c r="J847" s="56"/>
      <c r="K847" s="56"/>
      <c r="L847" s="56"/>
      <c r="M847" s="56"/>
      <c r="N847" s="56"/>
      <c r="O847" s="56"/>
      <c r="P847" s="56"/>
      <c r="Q847" s="56"/>
    </row>
    <row r="848" ht="14.25" customHeight="1">
      <c r="A848" s="56"/>
      <c r="B848" s="59"/>
      <c r="C848" s="56"/>
      <c r="D848" s="92"/>
      <c r="E848" s="92"/>
      <c r="F848" s="56"/>
      <c r="G848" s="202"/>
      <c r="H848" s="198"/>
      <c r="I848" s="56"/>
      <c r="J848" s="56"/>
      <c r="K848" s="56"/>
      <c r="L848" s="56"/>
      <c r="M848" s="56"/>
      <c r="N848" s="56"/>
      <c r="O848" s="56"/>
      <c r="P848" s="56"/>
      <c r="Q848" s="56"/>
    </row>
    <row r="849" ht="14.25" customHeight="1">
      <c r="A849" s="56"/>
      <c r="B849" s="59"/>
      <c r="C849" s="56"/>
      <c r="D849" s="92"/>
      <c r="E849" s="92"/>
      <c r="F849" s="56"/>
      <c r="G849" s="202"/>
      <c r="H849" s="198"/>
      <c r="I849" s="56"/>
      <c r="J849" s="56"/>
      <c r="K849" s="56"/>
      <c r="L849" s="56"/>
      <c r="M849" s="56"/>
      <c r="N849" s="56"/>
      <c r="O849" s="56"/>
      <c r="P849" s="56"/>
      <c r="Q849" s="56"/>
    </row>
    <row r="850" ht="14.25" customHeight="1">
      <c r="A850" s="56"/>
      <c r="B850" s="59"/>
      <c r="C850" s="56"/>
      <c r="D850" s="92"/>
      <c r="E850" s="92"/>
      <c r="F850" s="56"/>
      <c r="G850" s="202"/>
      <c r="H850" s="198"/>
      <c r="I850" s="56"/>
      <c r="J850" s="56"/>
      <c r="K850" s="56"/>
      <c r="L850" s="56"/>
      <c r="M850" s="56"/>
      <c r="N850" s="56"/>
      <c r="O850" s="56"/>
      <c r="P850" s="56"/>
      <c r="Q850" s="56"/>
    </row>
    <row r="851" ht="14.25" customHeight="1">
      <c r="A851" s="56"/>
      <c r="B851" s="59"/>
      <c r="C851" s="56"/>
      <c r="D851" s="92"/>
      <c r="E851" s="92"/>
      <c r="F851" s="56"/>
      <c r="G851" s="202"/>
      <c r="H851" s="198"/>
      <c r="I851" s="56"/>
      <c r="J851" s="56"/>
      <c r="K851" s="56"/>
      <c r="L851" s="56"/>
      <c r="M851" s="56"/>
      <c r="N851" s="56"/>
      <c r="O851" s="56"/>
      <c r="P851" s="56"/>
      <c r="Q851" s="56"/>
    </row>
    <row r="852" ht="14.25" customHeight="1">
      <c r="A852" s="56"/>
      <c r="B852" s="59"/>
      <c r="C852" s="56"/>
      <c r="D852" s="92"/>
      <c r="E852" s="92"/>
      <c r="F852" s="56"/>
      <c r="G852" s="202"/>
      <c r="H852" s="198"/>
      <c r="I852" s="56"/>
      <c r="J852" s="56"/>
      <c r="K852" s="56"/>
      <c r="L852" s="56"/>
      <c r="M852" s="56"/>
      <c r="N852" s="56"/>
      <c r="O852" s="56"/>
      <c r="P852" s="56"/>
      <c r="Q852" s="56"/>
    </row>
    <row r="853" ht="14.25" customHeight="1">
      <c r="A853" s="56"/>
      <c r="B853" s="59"/>
      <c r="C853" s="56"/>
      <c r="D853" s="92"/>
      <c r="E853" s="92"/>
      <c r="F853" s="56"/>
      <c r="G853" s="202"/>
      <c r="H853" s="198"/>
      <c r="I853" s="56"/>
      <c r="J853" s="56"/>
      <c r="K853" s="56"/>
      <c r="L853" s="56"/>
      <c r="M853" s="56"/>
      <c r="N853" s="56"/>
      <c r="O853" s="56"/>
      <c r="P853" s="56"/>
      <c r="Q853" s="56"/>
    </row>
    <row r="854" ht="14.25" customHeight="1">
      <c r="A854" s="56"/>
      <c r="B854" s="59"/>
      <c r="C854" s="56"/>
      <c r="D854" s="92"/>
      <c r="E854" s="92"/>
      <c r="F854" s="56"/>
      <c r="G854" s="202"/>
      <c r="H854" s="198"/>
      <c r="I854" s="56"/>
      <c r="J854" s="56"/>
      <c r="K854" s="56"/>
      <c r="L854" s="56"/>
      <c r="M854" s="56"/>
      <c r="N854" s="56"/>
      <c r="O854" s="56"/>
      <c r="P854" s="56"/>
      <c r="Q854" s="56"/>
    </row>
    <row r="855" ht="14.25" customHeight="1">
      <c r="A855" s="56"/>
      <c r="B855" s="59"/>
      <c r="C855" s="56"/>
      <c r="D855" s="92"/>
      <c r="E855" s="92"/>
      <c r="F855" s="56"/>
      <c r="G855" s="202"/>
      <c r="H855" s="198"/>
      <c r="I855" s="56"/>
      <c r="J855" s="56"/>
      <c r="K855" s="56"/>
      <c r="L855" s="56"/>
      <c r="M855" s="56"/>
      <c r="N855" s="56"/>
      <c r="O855" s="56"/>
      <c r="P855" s="56"/>
      <c r="Q855" s="56"/>
    </row>
    <row r="856" ht="14.25" customHeight="1">
      <c r="A856" s="56"/>
      <c r="B856" s="59"/>
      <c r="C856" s="56"/>
      <c r="D856" s="92"/>
      <c r="E856" s="92"/>
      <c r="F856" s="56"/>
      <c r="G856" s="202"/>
      <c r="H856" s="198"/>
      <c r="I856" s="56"/>
      <c r="J856" s="56"/>
      <c r="K856" s="56"/>
      <c r="L856" s="56"/>
      <c r="M856" s="56"/>
      <c r="N856" s="56"/>
      <c r="O856" s="56"/>
      <c r="P856" s="56"/>
      <c r="Q856" s="56"/>
    </row>
    <row r="857" ht="14.25" customHeight="1">
      <c r="A857" s="56"/>
      <c r="B857" s="59"/>
      <c r="C857" s="56"/>
      <c r="D857" s="92"/>
      <c r="E857" s="92"/>
      <c r="F857" s="56"/>
      <c r="G857" s="202"/>
      <c r="H857" s="198"/>
      <c r="I857" s="56"/>
      <c r="J857" s="56"/>
      <c r="K857" s="56"/>
      <c r="L857" s="56"/>
      <c r="M857" s="56"/>
      <c r="N857" s="56"/>
      <c r="O857" s="56"/>
      <c r="P857" s="56"/>
      <c r="Q857" s="56"/>
    </row>
    <row r="858" ht="14.25" customHeight="1">
      <c r="A858" s="56"/>
      <c r="B858" s="59"/>
      <c r="C858" s="56"/>
      <c r="D858" s="92"/>
      <c r="E858" s="92"/>
      <c r="F858" s="56"/>
      <c r="G858" s="202"/>
      <c r="H858" s="198"/>
      <c r="I858" s="56"/>
      <c r="J858" s="56"/>
      <c r="K858" s="56"/>
      <c r="L858" s="56"/>
      <c r="M858" s="56"/>
      <c r="N858" s="56"/>
      <c r="O858" s="56"/>
      <c r="P858" s="56"/>
      <c r="Q858" s="56"/>
    </row>
    <row r="859" ht="14.25" customHeight="1">
      <c r="A859" s="56"/>
      <c r="B859" s="59"/>
      <c r="C859" s="56"/>
      <c r="D859" s="92"/>
      <c r="E859" s="92"/>
      <c r="F859" s="56"/>
      <c r="G859" s="202"/>
      <c r="H859" s="198"/>
      <c r="I859" s="56"/>
      <c r="J859" s="56"/>
      <c r="K859" s="56"/>
      <c r="L859" s="56"/>
      <c r="M859" s="56"/>
      <c r="N859" s="56"/>
      <c r="O859" s="56"/>
      <c r="P859" s="56"/>
      <c r="Q859" s="56"/>
    </row>
    <row r="860" ht="14.25" customHeight="1">
      <c r="A860" s="56"/>
      <c r="B860" s="59"/>
      <c r="C860" s="56"/>
      <c r="D860" s="92"/>
      <c r="E860" s="92"/>
      <c r="F860" s="56"/>
      <c r="G860" s="202"/>
      <c r="H860" s="198"/>
      <c r="I860" s="56"/>
      <c r="J860" s="56"/>
      <c r="K860" s="56"/>
      <c r="L860" s="56"/>
      <c r="M860" s="56"/>
      <c r="N860" s="56"/>
      <c r="O860" s="56"/>
      <c r="P860" s="56"/>
      <c r="Q860" s="56"/>
    </row>
    <row r="861" ht="14.25" customHeight="1">
      <c r="A861" s="56"/>
      <c r="B861" s="59"/>
      <c r="C861" s="56"/>
      <c r="D861" s="92"/>
      <c r="E861" s="92"/>
      <c r="F861" s="56"/>
      <c r="G861" s="202"/>
      <c r="H861" s="198"/>
      <c r="I861" s="56"/>
      <c r="J861" s="56"/>
      <c r="K861" s="56"/>
      <c r="L861" s="56"/>
      <c r="M861" s="56"/>
      <c r="N861" s="56"/>
      <c r="O861" s="56"/>
      <c r="P861" s="56"/>
      <c r="Q861" s="56"/>
    </row>
    <row r="862" ht="14.25" customHeight="1">
      <c r="A862" s="56"/>
      <c r="B862" s="59"/>
      <c r="C862" s="56"/>
      <c r="D862" s="92"/>
      <c r="E862" s="92"/>
      <c r="F862" s="56"/>
      <c r="G862" s="202"/>
      <c r="H862" s="198"/>
      <c r="I862" s="56"/>
      <c r="J862" s="56"/>
      <c r="K862" s="56"/>
      <c r="L862" s="56"/>
      <c r="M862" s="56"/>
      <c r="N862" s="56"/>
      <c r="O862" s="56"/>
      <c r="P862" s="56"/>
      <c r="Q862" s="56"/>
    </row>
    <row r="863" ht="14.25" customHeight="1">
      <c r="A863" s="56"/>
      <c r="B863" s="59"/>
      <c r="C863" s="56"/>
      <c r="D863" s="92"/>
      <c r="E863" s="92"/>
      <c r="F863" s="56"/>
      <c r="G863" s="202"/>
      <c r="H863" s="198"/>
      <c r="I863" s="56"/>
      <c r="J863" s="56"/>
      <c r="K863" s="56"/>
      <c r="L863" s="56"/>
      <c r="M863" s="56"/>
      <c r="N863" s="56"/>
      <c r="O863" s="56"/>
      <c r="P863" s="56"/>
      <c r="Q863" s="56"/>
    </row>
    <row r="864" ht="14.25" customHeight="1">
      <c r="A864" s="56"/>
      <c r="B864" s="59"/>
      <c r="C864" s="56"/>
      <c r="D864" s="92"/>
      <c r="E864" s="92"/>
      <c r="F864" s="56"/>
      <c r="G864" s="202"/>
      <c r="H864" s="198"/>
      <c r="I864" s="56"/>
      <c r="J864" s="56"/>
      <c r="K864" s="56"/>
      <c r="L864" s="56"/>
      <c r="M864" s="56"/>
      <c r="N864" s="56"/>
      <c r="O864" s="56"/>
      <c r="P864" s="56"/>
      <c r="Q864" s="56"/>
    </row>
    <row r="865" ht="14.25" customHeight="1">
      <c r="A865" s="56"/>
      <c r="B865" s="59"/>
      <c r="C865" s="56"/>
      <c r="D865" s="92"/>
      <c r="E865" s="92"/>
      <c r="F865" s="56"/>
      <c r="G865" s="202"/>
      <c r="H865" s="198"/>
      <c r="I865" s="56"/>
      <c r="J865" s="56"/>
      <c r="K865" s="56"/>
      <c r="L865" s="56"/>
      <c r="M865" s="56"/>
      <c r="N865" s="56"/>
      <c r="O865" s="56"/>
      <c r="P865" s="56"/>
      <c r="Q865" s="56"/>
    </row>
    <row r="866" ht="14.25" customHeight="1">
      <c r="A866" s="56"/>
      <c r="B866" s="59"/>
      <c r="C866" s="56"/>
      <c r="D866" s="92"/>
      <c r="E866" s="92"/>
      <c r="F866" s="56"/>
      <c r="G866" s="202"/>
      <c r="H866" s="198"/>
      <c r="I866" s="56"/>
      <c r="J866" s="56"/>
      <c r="K866" s="56"/>
      <c r="L866" s="56"/>
      <c r="M866" s="56"/>
      <c r="N866" s="56"/>
      <c r="O866" s="56"/>
      <c r="P866" s="56"/>
      <c r="Q866" s="56"/>
    </row>
    <row r="867" ht="14.25" customHeight="1">
      <c r="A867" s="56"/>
      <c r="B867" s="59"/>
      <c r="C867" s="56"/>
      <c r="D867" s="92"/>
      <c r="E867" s="92"/>
      <c r="F867" s="56"/>
      <c r="G867" s="202"/>
      <c r="H867" s="198"/>
      <c r="I867" s="56"/>
      <c r="J867" s="56"/>
      <c r="K867" s="56"/>
      <c r="L867" s="56"/>
      <c r="M867" s="56"/>
      <c r="N867" s="56"/>
      <c r="O867" s="56"/>
      <c r="P867" s="56"/>
      <c r="Q867" s="56"/>
    </row>
    <row r="868" ht="14.25" customHeight="1">
      <c r="A868" s="56"/>
      <c r="B868" s="59"/>
      <c r="C868" s="56"/>
      <c r="D868" s="92"/>
      <c r="E868" s="92"/>
      <c r="F868" s="56"/>
      <c r="G868" s="202"/>
      <c r="H868" s="198"/>
      <c r="I868" s="56"/>
      <c r="J868" s="56"/>
      <c r="K868" s="56"/>
      <c r="L868" s="56"/>
      <c r="M868" s="56"/>
      <c r="N868" s="56"/>
      <c r="O868" s="56"/>
      <c r="P868" s="56"/>
      <c r="Q868" s="56"/>
    </row>
    <row r="869" ht="14.25" customHeight="1">
      <c r="A869" s="56"/>
      <c r="B869" s="59"/>
      <c r="C869" s="56"/>
      <c r="D869" s="92"/>
      <c r="E869" s="92"/>
      <c r="F869" s="56"/>
      <c r="G869" s="202"/>
      <c r="H869" s="198"/>
      <c r="I869" s="56"/>
      <c r="J869" s="56"/>
      <c r="K869" s="56"/>
      <c r="L869" s="56"/>
      <c r="M869" s="56"/>
      <c r="N869" s="56"/>
      <c r="O869" s="56"/>
      <c r="P869" s="56"/>
      <c r="Q869" s="56"/>
    </row>
    <row r="870" ht="14.25" customHeight="1">
      <c r="A870" s="56"/>
      <c r="B870" s="59"/>
      <c r="C870" s="56"/>
      <c r="D870" s="92"/>
      <c r="E870" s="92"/>
      <c r="F870" s="56"/>
      <c r="G870" s="202"/>
      <c r="H870" s="198"/>
      <c r="I870" s="56"/>
      <c r="J870" s="56"/>
      <c r="K870" s="56"/>
      <c r="L870" s="56"/>
      <c r="M870" s="56"/>
      <c r="N870" s="56"/>
      <c r="O870" s="56"/>
      <c r="P870" s="56"/>
      <c r="Q870" s="56"/>
    </row>
    <row r="871" ht="14.25" customHeight="1">
      <c r="A871" s="56"/>
      <c r="B871" s="59"/>
      <c r="C871" s="56"/>
      <c r="D871" s="92"/>
      <c r="E871" s="92"/>
      <c r="F871" s="56"/>
      <c r="G871" s="202"/>
      <c r="H871" s="198"/>
      <c r="I871" s="56"/>
      <c r="J871" s="56"/>
      <c r="K871" s="56"/>
      <c r="L871" s="56"/>
      <c r="M871" s="56"/>
      <c r="N871" s="56"/>
      <c r="O871" s="56"/>
      <c r="P871" s="56"/>
      <c r="Q871" s="56"/>
    </row>
    <row r="872" ht="14.25" customHeight="1">
      <c r="A872" s="56"/>
      <c r="B872" s="59"/>
      <c r="C872" s="56"/>
      <c r="D872" s="92"/>
      <c r="E872" s="92"/>
      <c r="F872" s="56"/>
      <c r="G872" s="202"/>
      <c r="H872" s="198"/>
      <c r="I872" s="56"/>
      <c r="J872" s="56"/>
      <c r="K872" s="56"/>
      <c r="L872" s="56"/>
      <c r="M872" s="56"/>
      <c r="N872" s="56"/>
      <c r="O872" s="56"/>
      <c r="P872" s="56"/>
      <c r="Q872" s="56"/>
    </row>
    <row r="873" ht="14.25" customHeight="1">
      <c r="A873" s="56"/>
      <c r="B873" s="59"/>
      <c r="C873" s="56"/>
      <c r="D873" s="92"/>
      <c r="E873" s="92"/>
      <c r="F873" s="56"/>
      <c r="G873" s="202"/>
      <c r="H873" s="198"/>
      <c r="I873" s="56"/>
      <c r="J873" s="56"/>
      <c r="K873" s="56"/>
      <c r="L873" s="56"/>
      <c r="M873" s="56"/>
      <c r="N873" s="56"/>
      <c r="O873" s="56"/>
      <c r="P873" s="56"/>
      <c r="Q873" s="56"/>
    </row>
    <row r="874" ht="14.25" customHeight="1">
      <c r="A874" s="56"/>
      <c r="B874" s="59"/>
      <c r="C874" s="56"/>
      <c r="D874" s="92"/>
      <c r="E874" s="92"/>
      <c r="F874" s="56"/>
      <c r="G874" s="202"/>
      <c r="H874" s="198"/>
      <c r="I874" s="56"/>
      <c r="J874" s="56"/>
      <c r="K874" s="56"/>
      <c r="L874" s="56"/>
      <c r="M874" s="56"/>
      <c r="N874" s="56"/>
      <c r="O874" s="56"/>
      <c r="P874" s="56"/>
      <c r="Q874" s="56"/>
    </row>
    <row r="875" ht="14.25" customHeight="1">
      <c r="A875" s="56"/>
      <c r="B875" s="59"/>
      <c r="C875" s="56"/>
      <c r="D875" s="92"/>
      <c r="E875" s="92"/>
      <c r="F875" s="56"/>
      <c r="G875" s="202"/>
      <c r="H875" s="198"/>
      <c r="I875" s="56"/>
      <c r="J875" s="56"/>
      <c r="K875" s="56"/>
      <c r="L875" s="56"/>
      <c r="M875" s="56"/>
      <c r="N875" s="56"/>
      <c r="O875" s="56"/>
      <c r="P875" s="56"/>
      <c r="Q875" s="56"/>
    </row>
    <row r="876" ht="14.25" customHeight="1">
      <c r="A876" s="56"/>
      <c r="B876" s="59"/>
      <c r="C876" s="56"/>
      <c r="D876" s="92"/>
      <c r="E876" s="92"/>
      <c r="F876" s="56"/>
      <c r="G876" s="202"/>
      <c r="H876" s="198"/>
      <c r="I876" s="56"/>
      <c r="J876" s="56"/>
      <c r="K876" s="56"/>
      <c r="L876" s="56"/>
      <c r="M876" s="56"/>
      <c r="N876" s="56"/>
      <c r="O876" s="56"/>
      <c r="P876" s="56"/>
      <c r="Q876" s="56"/>
    </row>
    <row r="877" ht="14.25" customHeight="1">
      <c r="A877" s="56"/>
      <c r="B877" s="59"/>
      <c r="C877" s="56"/>
      <c r="D877" s="92"/>
      <c r="E877" s="92"/>
      <c r="F877" s="56"/>
      <c r="G877" s="202"/>
      <c r="H877" s="198"/>
      <c r="I877" s="56"/>
      <c r="J877" s="56"/>
      <c r="K877" s="56"/>
      <c r="L877" s="56"/>
      <c r="M877" s="56"/>
      <c r="N877" s="56"/>
      <c r="O877" s="56"/>
      <c r="P877" s="56"/>
      <c r="Q877" s="56"/>
    </row>
    <row r="878" ht="14.25" customHeight="1">
      <c r="A878" s="56"/>
      <c r="B878" s="59"/>
      <c r="C878" s="56"/>
      <c r="D878" s="92"/>
      <c r="E878" s="92"/>
      <c r="F878" s="56"/>
      <c r="G878" s="202"/>
      <c r="H878" s="198"/>
      <c r="I878" s="56"/>
      <c r="J878" s="56"/>
      <c r="K878" s="56"/>
      <c r="L878" s="56"/>
      <c r="M878" s="56"/>
      <c r="N878" s="56"/>
      <c r="O878" s="56"/>
      <c r="P878" s="56"/>
      <c r="Q878" s="56"/>
    </row>
    <row r="879" ht="14.25" customHeight="1">
      <c r="A879" s="56"/>
      <c r="B879" s="59"/>
      <c r="C879" s="56"/>
      <c r="D879" s="92"/>
      <c r="E879" s="92"/>
      <c r="F879" s="56"/>
      <c r="G879" s="202"/>
      <c r="H879" s="198"/>
      <c r="I879" s="56"/>
      <c r="J879" s="56"/>
      <c r="K879" s="56"/>
      <c r="L879" s="56"/>
      <c r="M879" s="56"/>
      <c r="N879" s="56"/>
      <c r="O879" s="56"/>
      <c r="P879" s="56"/>
      <c r="Q879" s="56"/>
    </row>
    <row r="880" ht="14.25" customHeight="1">
      <c r="A880" s="56"/>
      <c r="B880" s="59"/>
      <c r="C880" s="56"/>
      <c r="D880" s="92"/>
      <c r="E880" s="92"/>
      <c r="F880" s="56"/>
      <c r="G880" s="202"/>
      <c r="H880" s="198"/>
      <c r="I880" s="56"/>
      <c r="J880" s="56"/>
      <c r="K880" s="56"/>
      <c r="L880" s="56"/>
      <c r="M880" s="56"/>
      <c r="N880" s="56"/>
      <c r="O880" s="56"/>
      <c r="P880" s="56"/>
      <c r="Q880" s="56"/>
    </row>
    <row r="881" ht="14.25" customHeight="1">
      <c r="A881" s="56"/>
      <c r="B881" s="59"/>
      <c r="C881" s="56"/>
      <c r="D881" s="92"/>
      <c r="E881" s="92"/>
      <c r="F881" s="56"/>
      <c r="G881" s="202"/>
      <c r="H881" s="198"/>
      <c r="I881" s="56"/>
      <c r="J881" s="56"/>
      <c r="K881" s="56"/>
      <c r="L881" s="56"/>
      <c r="M881" s="56"/>
      <c r="N881" s="56"/>
      <c r="O881" s="56"/>
      <c r="P881" s="56"/>
      <c r="Q881" s="56"/>
    </row>
    <row r="882" ht="14.25" customHeight="1">
      <c r="A882" s="56"/>
      <c r="B882" s="59"/>
      <c r="C882" s="56"/>
      <c r="D882" s="92"/>
      <c r="E882" s="92"/>
      <c r="F882" s="56"/>
      <c r="G882" s="202"/>
      <c r="H882" s="198"/>
      <c r="I882" s="56"/>
      <c r="J882" s="56"/>
      <c r="K882" s="56"/>
      <c r="L882" s="56"/>
      <c r="M882" s="56"/>
      <c r="N882" s="56"/>
      <c r="O882" s="56"/>
      <c r="P882" s="56"/>
      <c r="Q882" s="56"/>
    </row>
    <row r="883" ht="14.25" customHeight="1">
      <c r="A883" s="56"/>
      <c r="B883" s="59"/>
      <c r="C883" s="56"/>
      <c r="D883" s="92"/>
      <c r="E883" s="92"/>
      <c r="F883" s="56"/>
      <c r="G883" s="202"/>
      <c r="H883" s="198"/>
      <c r="I883" s="56"/>
      <c r="J883" s="56"/>
      <c r="K883" s="56"/>
      <c r="L883" s="56"/>
      <c r="M883" s="56"/>
      <c r="N883" s="56"/>
      <c r="O883" s="56"/>
      <c r="P883" s="56"/>
      <c r="Q883" s="56"/>
    </row>
    <row r="884" ht="14.25" customHeight="1">
      <c r="A884" s="56"/>
      <c r="B884" s="59"/>
      <c r="C884" s="56"/>
      <c r="D884" s="92"/>
      <c r="E884" s="92"/>
      <c r="F884" s="56"/>
      <c r="G884" s="202"/>
      <c r="H884" s="198"/>
      <c r="I884" s="56"/>
      <c r="J884" s="56"/>
      <c r="K884" s="56"/>
      <c r="L884" s="56"/>
      <c r="M884" s="56"/>
      <c r="N884" s="56"/>
      <c r="O884" s="56"/>
      <c r="P884" s="56"/>
      <c r="Q884" s="56"/>
    </row>
    <row r="885" ht="14.25" customHeight="1">
      <c r="A885" s="56"/>
      <c r="B885" s="59"/>
      <c r="C885" s="56"/>
      <c r="D885" s="92"/>
      <c r="E885" s="92"/>
      <c r="F885" s="56"/>
      <c r="G885" s="202"/>
      <c r="H885" s="198"/>
      <c r="I885" s="56"/>
      <c r="J885" s="56"/>
      <c r="K885" s="56"/>
      <c r="L885" s="56"/>
      <c r="M885" s="56"/>
      <c r="N885" s="56"/>
      <c r="O885" s="56"/>
      <c r="P885" s="56"/>
      <c r="Q885" s="56"/>
    </row>
    <row r="886" ht="14.25" customHeight="1">
      <c r="A886" s="56"/>
      <c r="B886" s="59"/>
      <c r="C886" s="56"/>
      <c r="D886" s="92"/>
      <c r="E886" s="92"/>
      <c r="F886" s="56"/>
      <c r="G886" s="202"/>
      <c r="H886" s="198"/>
      <c r="I886" s="56"/>
      <c r="J886" s="56"/>
      <c r="K886" s="56"/>
      <c r="L886" s="56"/>
      <c r="M886" s="56"/>
      <c r="N886" s="56"/>
      <c r="O886" s="56"/>
      <c r="P886" s="56"/>
      <c r="Q886" s="56"/>
    </row>
    <row r="887" ht="14.25" customHeight="1">
      <c r="A887" s="56"/>
      <c r="B887" s="59"/>
      <c r="C887" s="56"/>
      <c r="D887" s="92"/>
      <c r="E887" s="92"/>
      <c r="F887" s="56"/>
      <c r="G887" s="202"/>
      <c r="H887" s="198"/>
      <c r="I887" s="56"/>
      <c r="J887" s="56"/>
      <c r="K887" s="56"/>
      <c r="L887" s="56"/>
      <c r="M887" s="56"/>
      <c r="N887" s="56"/>
      <c r="O887" s="56"/>
      <c r="P887" s="56"/>
      <c r="Q887" s="56"/>
    </row>
    <row r="888" ht="14.25" customHeight="1">
      <c r="A888" s="56"/>
      <c r="B888" s="59"/>
      <c r="C888" s="56"/>
      <c r="D888" s="92"/>
      <c r="E888" s="92"/>
      <c r="F888" s="56"/>
      <c r="G888" s="202"/>
      <c r="H888" s="198"/>
      <c r="I888" s="56"/>
      <c r="J888" s="56"/>
      <c r="K888" s="56"/>
      <c r="L888" s="56"/>
      <c r="M888" s="56"/>
      <c r="N888" s="56"/>
      <c r="O888" s="56"/>
      <c r="P888" s="56"/>
      <c r="Q888" s="56"/>
    </row>
    <row r="889" ht="14.25" customHeight="1">
      <c r="A889" s="56"/>
      <c r="B889" s="59"/>
      <c r="C889" s="56"/>
      <c r="D889" s="92"/>
      <c r="E889" s="92"/>
      <c r="F889" s="56"/>
      <c r="G889" s="202"/>
      <c r="H889" s="198"/>
      <c r="I889" s="56"/>
      <c r="J889" s="56"/>
      <c r="K889" s="56"/>
      <c r="L889" s="56"/>
      <c r="M889" s="56"/>
      <c r="N889" s="56"/>
      <c r="O889" s="56"/>
      <c r="P889" s="56"/>
      <c r="Q889" s="56"/>
    </row>
    <row r="890" ht="14.25" customHeight="1">
      <c r="A890" s="56"/>
      <c r="B890" s="59"/>
      <c r="C890" s="56"/>
      <c r="D890" s="92"/>
      <c r="E890" s="92"/>
      <c r="F890" s="56"/>
      <c r="G890" s="202"/>
      <c r="H890" s="198"/>
      <c r="I890" s="56"/>
      <c r="J890" s="56"/>
      <c r="K890" s="56"/>
      <c r="L890" s="56"/>
      <c r="M890" s="56"/>
      <c r="N890" s="56"/>
      <c r="O890" s="56"/>
      <c r="P890" s="56"/>
      <c r="Q890" s="56"/>
    </row>
    <row r="891" ht="14.25" customHeight="1">
      <c r="A891" s="56"/>
      <c r="B891" s="59"/>
      <c r="C891" s="56"/>
      <c r="D891" s="92"/>
      <c r="E891" s="92"/>
      <c r="F891" s="56"/>
      <c r="G891" s="202"/>
      <c r="H891" s="198"/>
      <c r="I891" s="56"/>
      <c r="J891" s="56"/>
      <c r="K891" s="56"/>
      <c r="L891" s="56"/>
      <c r="M891" s="56"/>
      <c r="N891" s="56"/>
      <c r="O891" s="56"/>
      <c r="P891" s="56"/>
      <c r="Q891" s="56"/>
    </row>
    <row r="892" ht="14.25" customHeight="1">
      <c r="A892" s="56"/>
      <c r="B892" s="59"/>
      <c r="C892" s="56"/>
      <c r="D892" s="92"/>
      <c r="E892" s="92"/>
      <c r="F892" s="56"/>
      <c r="G892" s="202"/>
      <c r="H892" s="198"/>
      <c r="I892" s="56"/>
      <c r="J892" s="56"/>
      <c r="K892" s="56"/>
      <c r="L892" s="56"/>
      <c r="M892" s="56"/>
      <c r="N892" s="56"/>
      <c r="O892" s="56"/>
      <c r="P892" s="56"/>
      <c r="Q892" s="56"/>
    </row>
    <row r="893" ht="14.25" customHeight="1">
      <c r="A893" s="56"/>
      <c r="B893" s="59"/>
      <c r="C893" s="56"/>
      <c r="D893" s="92"/>
      <c r="E893" s="92"/>
      <c r="F893" s="56"/>
      <c r="G893" s="202"/>
      <c r="H893" s="198"/>
      <c r="I893" s="56"/>
      <c r="J893" s="56"/>
      <c r="K893" s="56"/>
      <c r="L893" s="56"/>
      <c r="M893" s="56"/>
      <c r="N893" s="56"/>
      <c r="O893" s="56"/>
      <c r="P893" s="56"/>
      <c r="Q893" s="56"/>
    </row>
    <row r="894" ht="14.25" customHeight="1">
      <c r="A894" s="56"/>
      <c r="B894" s="59"/>
      <c r="C894" s="56"/>
      <c r="D894" s="92"/>
      <c r="E894" s="92"/>
      <c r="F894" s="56"/>
      <c r="G894" s="202"/>
      <c r="H894" s="198"/>
      <c r="I894" s="56"/>
      <c r="J894" s="56"/>
      <c r="K894" s="56"/>
      <c r="L894" s="56"/>
      <c r="M894" s="56"/>
      <c r="N894" s="56"/>
      <c r="O894" s="56"/>
      <c r="P894" s="56"/>
      <c r="Q894" s="56"/>
    </row>
    <row r="895" ht="14.25" customHeight="1">
      <c r="A895" s="56"/>
      <c r="B895" s="59"/>
      <c r="C895" s="56"/>
      <c r="D895" s="92"/>
      <c r="E895" s="92"/>
      <c r="F895" s="56"/>
      <c r="G895" s="202"/>
      <c r="H895" s="198"/>
      <c r="I895" s="56"/>
      <c r="J895" s="56"/>
      <c r="K895" s="56"/>
      <c r="L895" s="56"/>
      <c r="M895" s="56"/>
      <c r="N895" s="56"/>
      <c r="O895" s="56"/>
      <c r="P895" s="56"/>
      <c r="Q895" s="56"/>
    </row>
    <row r="896" ht="14.25" customHeight="1">
      <c r="A896" s="56"/>
      <c r="B896" s="59"/>
      <c r="C896" s="56"/>
      <c r="D896" s="92"/>
      <c r="E896" s="92"/>
      <c r="F896" s="56"/>
      <c r="G896" s="202"/>
      <c r="H896" s="198"/>
      <c r="I896" s="56"/>
      <c r="J896" s="56"/>
      <c r="K896" s="56"/>
      <c r="L896" s="56"/>
      <c r="M896" s="56"/>
      <c r="N896" s="56"/>
      <c r="O896" s="56"/>
      <c r="P896" s="56"/>
      <c r="Q896" s="56"/>
    </row>
    <row r="897" ht="14.25" customHeight="1">
      <c r="A897" s="56"/>
      <c r="B897" s="59"/>
      <c r="C897" s="56"/>
      <c r="D897" s="92"/>
      <c r="E897" s="92"/>
      <c r="F897" s="56"/>
      <c r="G897" s="202"/>
      <c r="H897" s="198"/>
      <c r="I897" s="56"/>
      <c r="J897" s="56"/>
      <c r="K897" s="56"/>
      <c r="L897" s="56"/>
      <c r="M897" s="56"/>
      <c r="N897" s="56"/>
      <c r="O897" s="56"/>
      <c r="P897" s="56"/>
      <c r="Q897" s="56"/>
    </row>
    <row r="898" ht="14.25" customHeight="1">
      <c r="A898" s="56"/>
      <c r="B898" s="59"/>
      <c r="C898" s="56"/>
      <c r="D898" s="92"/>
      <c r="E898" s="92"/>
      <c r="F898" s="56"/>
      <c r="G898" s="202"/>
      <c r="H898" s="198"/>
      <c r="I898" s="56"/>
      <c r="J898" s="56"/>
      <c r="K898" s="56"/>
      <c r="L898" s="56"/>
      <c r="M898" s="56"/>
      <c r="N898" s="56"/>
      <c r="O898" s="56"/>
      <c r="P898" s="56"/>
      <c r="Q898" s="56"/>
    </row>
    <row r="899" ht="14.25" customHeight="1">
      <c r="A899" s="56"/>
      <c r="B899" s="59"/>
      <c r="C899" s="56"/>
      <c r="D899" s="92"/>
      <c r="E899" s="92"/>
      <c r="F899" s="56"/>
      <c r="G899" s="202"/>
      <c r="H899" s="198"/>
      <c r="I899" s="56"/>
      <c r="J899" s="56"/>
      <c r="K899" s="56"/>
      <c r="L899" s="56"/>
      <c r="M899" s="56"/>
      <c r="N899" s="56"/>
      <c r="O899" s="56"/>
      <c r="P899" s="56"/>
      <c r="Q899" s="56"/>
    </row>
    <row r="900" ht="14.25" customHeight="1">
      <c r="A900" s="56"/>
      <c r="B900" s="59"/>
      <c r="C900" s="56"/>
      <c r="D900" s="92"/>
      <c r="E900" s="92"/>
      <c r="F900" s="56"/>
      <c r="G900" s="202"/>
      <c r="H900" s="198"/>
      <c r="I900" s="56"/>
      <c r="J900" s="56"/>
      <c r="K900" s="56"/>
      <c r="L900" s="56"/>
      <c r="M900" s="56"/>
      <c r="N900" s="56"/>
      <c r="O900" s="56"/>
      <c r="P900" s="56"/>
      <c r="Q900" s="56"/>
    </row>
    <row r="901" ht="14.25" customHeight="1">
      <c r="A901" s="56"/>
      <c r="B901" s="59"/>
      <c r="C901" s="56"/>
      <c r="D901" s="92"/>
      <c r="E901" s="92"/>
      <c r="F901" s="56"/>
      <c r="G901" s="202"/>
      <c r="H901" s="198"/>
      <c r="I901" s="56"/>
      <c r="J901" s="56"/>
      <c r="K901" s="56"/>
      <c r="L901" s="56"/>
      <c r="M901" s="56"/>
      <c r="N901" s="56"/>
      <c r="O901" s="56"/>
      <c r="P901" s="56"/>
      <c r="Q901" s="56"/>
    </row>
    <row r="902" ht="14.25" customHeight="1">
      <c r="A902" s="56"/>
      <c r="B902" s="59"/>
      <c r="C902" s="56"/>
      <c r="D902" s="92"/>
      <c r="E902" s="92"/>
      <c r="F902" s="56"/>
      <c r="G902" s="202"/>
      <c r="H902" s="198"/>
      <c r="I902" s="56"/>
      <c r="J902" s="56"/>
      <c r="K902" s="56"/>
      <c r="L902" s="56"/>
      <c r="M902" s="56"/>
      <c r="N902" s="56"/>
      <c r="O902" s="56"/>
      <c r="P902" s="56"/>
      <c r="Q902" s="56"/>
    </row>
    <row r="903" ht="14.25" customHeight="1">
      <c r="A903" s="56"/>
      <c r="B903" s="59"/>
      <c r="C903" s="56"/>
      <c r="D903" s="92"/>
      <c r="E903" s="92"/>
      <c r="F903" s="56"/>
      <c r="G903" s="202"/>
      <c r="H903" s="198"/>
      <c r="I903" s="56"/>
      <c r="J903" s="56"/>
      <c r="K903" s="56"/>
      <c r="L903" s="56"/>
      <c r="M903" s="56"/>
      <c r="N903" s="56"/>
      <c r="O903" s="56"/>
      <c r="P903" s="56"/>
      <c r="Q903" s="56"/>
    </row>
    <row r="904" ht="14.25" customHeight="1">
      <c r="A904" s="56"/>
      <c r="B904" s="59"/>
      <c r="C904" s="56"/>
      <c r="D904" s="92"/>
      <c r="E904" s="92"/>
      <c r="F904" s="56"/>
      <c r="G904" s="202"/>
      <c r="H904" s="198"/>
      <c r="I904" s="56"/>
      <c r="J904" s="56"/>
      <c r="K904" s="56"/>
      <c r="L904" s="56"/>
      <c r="M904" s="56"/>
      <c r="N904" s="56"/>
      <c r="O904" s="56"/>
      <c r="P904" s="56"/>
      <c r="Q904" s="56"/>
    </row>
    <row r="905" ht="14.25" customHeight="1">
      <c r="A905" s="56"/>
      <c r="B905" s="59"/>
      <c r="C905" s="56"/>
      <c r="D905" s="92"/>
      <c r="E905" s="92"/>
      <c r="F905" s="56"/>
      <c r="G905" s="202"/>
      <c r="H905" s="198"/>
      <c r="I905" s="56"/>
      <c r="J905" s="56"/>
      <c r="K905" s="56"/>
      <c r="L905" s="56"/>
      <c r="M905" s="56"/>
      <c r="N905" s="56"/>
      <c r="O905" s="56"/>
      <c r="P905" s="56"/>
      <c r="Q905" s="56"/>
    </row>
    <row r="906" ht="14.25" customHeight="1">
      <c r="A906" s="56"/>
      <c r="B906" s="59"/>
      <c r="C906" s="56"/>
      <c r="D906" s="92"/>
      <c r="E906" s="92"/>
      <c r="F906" s="56"/>
      <c r="G906" s="202"/>
      <c r="H906" s="198"/>
      <c r="I906" s="56"/>
      <c r="J906" s="56"/>
      <c r="K906" s="56"/>
      <c r="L906" s="56"/>
      <c r="M906" s="56"/>
      <c r="N906" s="56"/>
      <c r="O906" s="56"/>
      <c r="P906" s="56"/>
      <c r="Q906" s="56"/>
    </row>
    <row r="907" ht="14.25" customHeight="1">
      <c r="A907" s="56"/>
      <c r="B907" s="59"/>
      <c r="C907" s="56"/>
      <c r="D907" s="92"/>
      <c r="E907" s="92"/>
      <c r="F907" s="56"/>
      <c r="G907" s="202"/>
      <c r="H907" s="198"/>
      <c r="I907" s="56"/>
      <c r="J907" s="56"/>
      <c r="K907" s="56"/>
      <c r="L907" s="56"/>
      <c r="M907" s="56"/>
      <c r="N907" s="56"/>
      <c r="O907" s="56"/>
      <c r="P907" s="56"/>
      <c r="Q907" s="56"/>
    </row>
    <row r="908" ht="14.25" customHeight="1">
      <c r="A908" s="56"/>
      <c r="B908" s="59"/>
      <c r="C908" s="56"/>
      <c r="D908" s="92"/>
      <c r="E908" s="92"/>
      <c r="F908" s="56"/>
      <c r="G908" s="202"/>
      <c r="H908" s="198"/>
      <c r="I908" s="56"/>
      <c r="J908" s="56"/>
      <c r="K908" s="56"/>
      <c r="L908" s="56"/>
      <c r="M908" s="56"/>
      <c r="N908" s="56"/>
      <c r="O908" s="56"/>
      <c r="P908" s="56"/>
      <c r="Q908" s="56"/>
    </row>
    <row r="909" ht="14.25" customHeight="1">
      <c r="A909" s="56"/>
      <c r="B909" s="59"/>
      <c r="C909" s="56"/>
      <c r="D909" s="92"/>
      <c r="E909" s="92"/>
      <c r="F909" s="56"/>
      <c r="G909" s="202"/>
      <c r="H909" s="198"/>
      <c r="I909" s="56"/>
      <c r="J909" s="56"/>
      <c r="K909" s="56"/>
      <c r="L909" s="56"/>
      <c r="M909" s="56"/>
      <c r="N909" s="56"/>
      <c r="O909" s="56"/>
      <c r="P909" s="56"/>
      <c r="Q909" s="56"/>
    </row>
    <row r="910" ht="14.25" customHeight="1">
      <c r="A910" s="56"/>
      <c r="B910" s="59"/>
      <c r="C910" s="56"/>
      <c r="D910" s="92"/>
      <c r="E910" s="92"/>
      <c r="F910" s="56"/>
      <c r="G910" s="202"/>
      <c r="H910" s="198"/>
      <c r="I910" s="56"/>
      <c r="J910" s="56"/>
      <c r="K910" s="56"/>
      <c r="L910" s="56"/>
      <c r="M910" s="56"/>
      <c r="N910" s="56"/>
      <c r="O910" s="56"/>
      <c r="P910" s="56"/>
      <c r="Q910" s="56"/>
    </row>
    <row r="911" ht="14.25" customHeight="1">
      <c r="A911" s="56"/>
      <c r="B911" s="59"/>
      <c r="C911" s="56"/>
      <c r="D911" s="92"/>
      <c r="E911" s="92"/>
      <c r="F911" s="56"/>
      <c r="G911" s="202"/>
      <c r="H911" s="198"/>
      <c r="I911" s="56"/>
      <c r="J911" s="56"/>
      <c r="K911" s="56"/>
      <c r="L911" s="56"/>
      <c r="M911" s="56"/>
      <c r="N911" s="56"/>
      <c r="O911" s="56"/>
      <c r="P911" s="56"/>
      <c r="Q911" s="56"/>
    </row>
    <row r="912" ht="14.25" customHeight="1">
      <c r="A912" s="56"/>
      <c r="B912" s="59"/>
      <c r="C912" s="56"/>
      <c r="D912" s="92"/>
      <c r="E912" s="92"/>
      <c r="F912" s="56"/>
      <c r="G912" s="202"/>
      <c r="H912" s="198"/>
      <c r="I912" s="56"/>
      <c r="J912" s="56"/>
      <c r="K912" s="56"/>
      <c r="L912" s="56"/>
      <c r="M912" s="56"/>
      <c r="N912" s="56"/>
      <c r="O912" s="56"/>
      <c r="P912" s="56"/>
      <c r="Q912" s="56"/>
    </row>
    <row r="913" ht="14.25" customHeight="1">
      <c r="A913" s="56"/>
      <c r="B913" s="59"/>
      <c r="C913" s="56"/>
      <c r="D913" s="92"/>
      <c r="E913" s="92"/>
      <c r="F913" s="56"/>
      <c r="G913" s="202"/>
      <c r="H913" s="198"/>
      <c r="I913" s="56"/>
      <c r="J913" s="56"/>
      <c r="K913" s="56"/>
      <c r="L913" s="56"/>
      <c r="M913" s="56"/>
      <c r="N913" s="56"/>
      <c r="O913" s="56"/>
      <c r="P913" s="56"/>
      <c r="Q913" s="56"/>
    </row>
    <row r="914" ht="14.25" customHeight="1">
      <c r="A914" s="56"/>
      <c r="B914" s="59"/>
      <c r="C914" s="56"/>
      <c r="D914" s="92"/>
      <c r="E914" s="92"/>
      <c r="F914" s="56"/>
      <c r="G914" s="202"/>
      <c r="H914" s="198"/>
      <c r="I914" s="56"/>
      <c r="J914" s="56"/>
      <c r="K914" s="56"/>
      <c r="L914" s="56"/>
      <c r="M914" s="56"/>
      <c r="N914" s="56"/>
      <c r="O914" s="56"/>
      <c r="P914" s="56"/>
      <c r="Q914" s="56"/>
    </row>
    <row r="915" ht="14.25" customHeight="1">
      <c r="A915" s="56"/>
      <c r="B915" s="59"/>
      <c r="C915" s="56"/>
      <c r="D915" s="92"/>
      <c r="E915" s="92"/>
      <c r="F915" s="56"/>
      <c r="G915" s="202"/>
      <c r="H915" s="198"/>
      <c r="I915" s="56"/>
      <c r="J915" s="56"/>
      <c r="K915" s="56"/>
      <c r="L915" s="56"/>
      <c r="M915" s="56"/>
      <c r="N915" s="56"/>
      <c r="O915" s="56"/>
      <c r="P915" s="56"/>
      <c r="Q915" s="56"/>
    </row>
    <row r="916" ht="14.25" customHeight="1">
      <c r="A916" s="56"/>
      <c r="B916" s="59"/>
      <c r="C916" s="56"/>
      <c r="D916" s="92"/>
      <c r="E916" s="92"/>
      <c r="F916" s="56"/>
      <c r="G916" s="202"/>
      <c r="H916" s="198"/>
      <c r="I916" s="56"/>
      <c r="J916" s="56"/>
      <c r="K916" s="56"/>
      <c r="L916" s="56"/>
      <c r="M916" s="56"/>
      <c r="N916" s="56"/>
      <c r="O916" s="56"/>
      <c r="P916" s="56"/>
      <c r="Q916" s="56"/>
    </row>
    <row r="917" ht="14.25" customHeight="1">
      <c r="A917" s="56"/>
      <c r="B917" s="59"/>
      <c r="C917" s="56"/>
      <c r="D917" s="92"/>
      <c r="E917" s="92"/>
      <c r="F917" s="56"/>
      <c r="G917" s="202"/>
      <c r="H917" s="198"/>
      <c r="I917" s="56"/>
      <c r="J917" s="56"/>
      <c r="K917" s="56"/>
      <c r="L917" s="56"/>
      <c r="M917" s="56"/>
      <c r="N917" s="56"/>
      <c r="O917" s="56"/>
      <c r="P917" s="56"/>
      <c r="Q917" s="56"/>
    </row>
    <row r="918" ht="14.25" customHeight="1">
      <c r="A918" s="56"/>
      <c r="B918" s="59"/>
      <c r="C918" s="56"/>
      <c r="D918" s="92"/>
      <c r="E918" s="92"/>
      <c r="F918" s="56"/>
      <c r="G918" s="202"/>
      <c r="H918" s="198"/>
      <c r="I918" s="56"/>
      <c r="J918" s="56"/>
      <c r="K918" s="56"/>
      <c r="L918" s="56"/>
      <c r="M918" s="56"/>
      <c r="N918" s="56"/>
      <c r="O918" s="56"/>
      <c r="P918" s="56"/>
      <c r="Q918" s="56"/>
    </row>
    <row r="919" ht="14.25" customHeight="1">
      <c r="A919" s="56"/>
      <c r="B919" s="59"/>
      <c r="C919" s="56"/>
      <c r="D919" s="92"/>
      <c r="E919" s="92"/>
      <c r="F919" s="56"/>
      <c r="G919" s="202"/>
      <c r="H919" s="198"/>
      <c r="I919" s="56"/>
      <c r="J919" s="56"/>
      <c r="K919" s="56"/>
      <c r="L919" s="56"/>
      <c r="M919" s="56"/>
      <c r="N919" s="56"/>
      <c r="O919" s="56"/>
      <c r="P919" s="56"/>
      <c r="Q919" s="56"/>
    </row>
    <row r="920" ht="14.25" customHeight="1">
      <c r="A920" s="56"/>
      <c r="B920" s="59"/>
      <c r="C920" s="56"/>
      <c r="D920" s="92"/>
      <c r="E920" s="92"/>
      <c r="F920" s="56"/>
      <c r="G920" s="202"/>
      <c r="H920" s="198"/>
      <c r="I920" s="56"/>
      <c r="J920" s="56"/>
      <c r="K920" s="56"/>
      <c r="L920" s="56"/>
      <c r="M920" s="56"/>
      <c r="N920" s="56"/>
      <c r="O920" s="56"/>
      <c r="P920" s="56"/>
      <c r="Q920" s="56"/>
    </row>
    <row r="921" ht="14.25" customHeight="1">
      <c r="A921" s="56"/>
      <c r="B921" s="59"/>
      <c r="C921" s="56"/>
      <c r="D921" s="92"/>
      <c r="E921" s="92"/>
      <c r="F921" s="56"/>
      <c r="G921" s="202"/>
      <c r="H921" s="198"/>
      <c r="I921" s="56"/>
      <c r="J921" s="56"/>
      <c r="K921" s="56"/>
      <c r="L921" s="56"/>
      <c r="M921" s="56"/>
      <c r="N921" s="56"/>
      <c r="O921" s="56"/>
      <c r="P921" s="56"/>
      <c r="Q921" s="56"/>
    </row>
    <row r="922" ht="14.25" customHeight="1">
      <c r="A922" s="56"/>
      <c r="B922" s="59"/>
      <c r="C922" s="56"/>
      <c r="D922" s="92"/>
      <c r="E922" s="92"/>
      <c r="F922" s="56"/>
      <c r="G922" s="202"/>
      <c r="H922" s="198"/>
      <c r="I922" s="56"/>
      <c r="J922" s="56"/>
      <c r="K922" s="56"/>
      <c r="L922" s="56"/>
      <c r="M922" s="56"/>
      <c r="N922" s="56"/>
      <c r="O922" s="56"/>
      <c r="P922" s="56"/>
      <c r="Q922" s="56"/>
    </row>
    <row r="923" ht="14.25" customHeight="1">
      <c r="A923" s="56"/>
      <c r="B923" s="59"/>
      <c r="C923" s="56"/>
      <c r="D923" s="92"/>
      <c r="E923" s="92"/>
      <c r="F923" s="56"/>
      <c r="G923" s="202"/>
      <c r="H923" s="198"/>
      <c r="I923" s="56"/>
      <c r="J923" s="56"/>
      <c r="K923" s="56"/>
      <c r="L923" s="56"/>
      <c r="M923" s="56"/>
      <c r="N923" s="56"/>
      <c r="O923" s="56"/>
      <c r="P923" s="56"/>
      <c r="Q923" s="56"/>
    </row>
    <row r="924" ht="14.25" customHeight="1">
      <c r="A924" s="56"/>
      <c r="B924" s="59"/>
      <c r="C924" s="56"/>
      <c r="D924" s="92"/>
      <c r="E924" s="92"/>
      <c r="F924" s="56"/>
      <c r="G924" s="202"/>
      <c r="H924" s="198"/>
      <c r="I924" s="56"/>
      <c r="J924" s="56"/>
      <c r="K924" s="56"/>
      <c r="L924" s="56"/>
      <c r="M924" s="56"/>
      <c r="N924" s="56"/>
      <c r="O924" s="56"/>
      <c r="P924" s="56"/>
      <c r="Q924" s="56"/>
    </row>
    <row r="925" ht="14.25" customHeight="1">
      <c r="A925" s="56"/>
      <c r="B925" s="59"/>
      <c r="C925" s="56"/>
      <c r="D925" s="92"/>
      <c r="E925" s="92"/>
      <c r="F925" s="56"/>
      <c r="G925" s="202"/>
      <c r="H925" s="198"/>
      <c r="I925" s="56"/>
      <c r="J925" s="56"/>
      <c r="K925" s="56"/>
      <c r="L925" s="56"/>
      <c r="M925" s="56"/>
      <c r="N925" s="56"/>
      <c r="O925" s="56"/>
      <c r="P925" s="56"/>
      <c r="Q925" s="56"/>
    </row>
    <row r="926" ht="14.25" customHeight="1">
      <c r="A926" s="56"/>
      <c r="B926" s="59"/>
      <c r="C926" s="56"/>
      <c r="D926" s="92"/>
      <c r="E926" s="92"/>
      <c r="F926" s="56"/>
      <c r="G926" s="202"/>
      <c r="H926" s="198"/>
      <c r="I926" s="56"/>
      <c r="J926" s="56"/>
      <c r="K926" s="56"/>
      <c r="L926" s="56"/>
      <c r="M926" s="56"/>
      <c r="N926" s="56"/>
      <c r="O926" s="56"/>
      <c r="P926" s="56"/>
      <c r="Q926" s="56"/>
    </row>
    <row r="927" ht="14.25" customHeight="1">
      <c r="A927" s="56"/>
      <c r="B927" s="59"/>
      <c r="C927" s="56"/>
      <c r="D927" s="92"/>
      <c r="E927" s="92"/>
      <c r="F927" s="56"/>
      <c r="G927" s="202"/>
      <c r="H927" s="198"/>
      <c r="I927" s="56"/>
      <c r="J927" s="56"/>
      <c r="K927" s="56"/>
      <c r="L927" s="56"/>
      <c r="M927" s="56"/>
      <c r="N927" s="56"/>
      <c r="O927" s="56"/>
      <c r="P927" s="56"/>
      <c r="Q927" s="56"/>
    </row>
    <row r="928" ht="14.25" customHeight="1">
      <c r="A928" s="56"/>
      <c r="B928" s="59"/>
      <c r="C928" s="56"/>
      <c r="D928" s="92"/>
      <c r="E928" s="92"/>
      <c r="F928" s="56"/>
      <c r="G928" s="202"/>
      <c r="H928" s="198"/>
      <c r="I928" s="56"/>
      <c r="J928" s="56"/>
      <c r="K928" s="56"/>
      <c r="L928" s="56"/>
      <c r="M928" s="56"/>
      <c r="N928" s="56"/>
      <c r="O928" s="56"/>
      <c r="P928" s="56"/>
      <c r="Q928" s="56"/>
    </row>
    <row r="929" ht="14.25" customHeight="1">
      <c r="A929" s="56"/>
      <c r="B929" s="59"/>
      <c r="C929" s="56"/>
      <c r="D929" s="92"/>
      <c r="E929" s="92"/>
      <c r="F929" s="56"/>
      <c r="G929" s="202"/>
      <c r="H929" s="198"/>
      <c r="I929" s="56"/>
      <c r="J929" s="56"/>
      <c r="K929" s="56"/>
      <c r="L929" s="56"/>
      <c r="M929" s="56"/>
      <c r="N929" s="56"/>
      <c r="O929" s="56"/>
      <c r="P929" s="56"/>
      <c r="Q929" s="56"/>
    </row>
    <row r="930" ht="14.25" customHeight="1">
      <c r="A930" s="56"/>
      <c r="B930" s="59"/>
      <c r="C930" s="56"/>
      <c r="D930" s="92"/>
      <c r="E930" s="92"/>
      <c r="F930" s="56"/>
      <c r="G930" s="202"/>
      <c r="H930" s="198"/>
      <c r="I930" s="56"/>
      <c r="J930" s="56"/>
      <c r="K930" s="56"/>
      <c r="L930" s="56"/>
      <c r="M930" s="56"/>
      <c r="N930" s="56"/>
      <c r="O930" s="56"/>
      <c r="P930" s="56"/>
      <c r="Q930" s="56"/>
    </row>
    <row r="931" ht="14.25" customHeight="1">
      <c r="A931" s="56"/>
      <c r="B931" s="59"/>
      <c r="C931" s="56"/>
      <c r="D931" s="92"/>
      <c r="E931" s="92"/>
      <c r="F931" s="56"/>
      <c r="G931" s="202"/>
      <c r="H931" s="198"/>
      <c r="I931" s="56"/>
      <c r="J931" s="56"/>
      <c r="K931" s="56"/>
      <c r="L931" s="56"/>
      <c r="M931" s="56"/>
      <c r="N931" s="56"/>
      <c r="O931" s="56"/>
      <c r="P931" s="56"/>
      <c r="Q931" s="56"/>
    </row>
    <row r="932" ht="14.25" customHeight="1">
      <c r="A932" s="56"/>
      <c r="B932" s="59"/>
      <c r="C932" s="56"/>
      <c r="D932" s="92"/>
      <c r="E932" s="92"/>
      <c r="F932" s="56"/>
      <c r="G932" s="202"/>
      <c r="H932" s="198"/>
      <c r="I932" s="56"/>
      <c r="J932" s="56"/>
      <c r="K932" s="56"/>
      <c r="L932" s="56"/>
      <c r="M932" s="56"/>
      <c r="N932" s="56"/>
      <c r="O932" s="56"/>
      <c r="P932" s="56"/>
      <c r="Q932" s="56"/>
    </row>
    <row r="933" ht="14.25" customHeight="1">
      <c r="A933" s="56"/>
      <c r="B933" s="59"/>
      <c r="C933" s="56"/>
      <c r="D933" s="92"/>
      <c r="E933" s="92"/>
      <c r="F933" s="56"/>
      <c r="G933" s="202"/>
      <c r="H933" s="198"/>
      <c r="I933" s="56"/>
      <c r="J933" s="56"/>
      <c r="K933" s="56"/>
      <c r="L933" s="56"/>
      <c r="M933" s="56"/>
      <c r="N933" s="56"/>
      <c r="O933" s="56"/>
      <c r="P933" s="56"/>
      <c r="Q933" s="56"/>
    </row>
    <row r="934" ht="14.25" customHeight="1">
      <c r="A934" s="56"/>
      <c r="B934" s="59"/>
      <c r="C934" s="56"/>
      <c r="D934" s="92"/>
      <c r="E934" s="92"/>
      <c r="F934" s="56"/>
      <c r="G934" s="202"/>
      <c r="H934" s="198"/>
      <c r="I934" s="56"/>
      <c r="J934" s="56"/>
      <c r="K934" s="56"/>
      <c r="L934" s="56"/>
      <c r="M934" s="56"/>
      <c r="N934" s="56"/>
      <c r="O934" s="56"/>
      <c r="P934" s="56"/>
      <c r="Q934" s="56"/>
    </row>
    <row r="935" ht="14.25" customHeight="1">
      <c r="A935" s="56"/>
      <c r="B935" s="59"/>
      <c r="C935" s="56"/>
      <c r="D935" s="92"/>
      <c r="E935" s="92"/>
      <c r="F935" s="56"/>
      <c r="G935" s="202"/>
      <c r="H935" s="198"/>
      <c r="I935" s="56"/>
      <c r="J935" s="56"/>
      <c r="K935" s="56"/>
      <c r="L935" s="56"/>
      <c r="M935" s="56"/>
      <c r="N935" s="56"/>
      <c r="O935" s="56"/>
      <c r="P935" s="56"/>
      <c r="Q935" s="56"/>
    </row>
    <row r="936" ht="14.25" customHeight="1">
      <c r="A936" s="56"/>
      <c r="B936" s="59"/>
      <c r="C936" s="56"/>
      <c r="D936" s="92"/>
      <c r="E936" s="92"/>
      <c r="F936" s="56"/>
      <c r="G936" s="202"/>
      <c r="H936" s="198"/>
      <c r="I936" s="56"/>
      <c r="J936" s="56"/>
      <c r="K936" s="56"/>
      <c r="L936" s="56"/>
      <c r="M936" s="56"/>
      <c r="N936" s="56"/>
      <c r="O936" s="56"/>
      <c r="P936" s="56"/>
      <c r="Q936" s="56"/>
    </row>
    <row r="937" ht="14.25" customHeight="1">
      <c r="A937" s="56"/>
      <c r="B937" s="59"/>
      <c r="C937" s="56"/>
      <c r="D937" s="92"/>
      <c r="E937" s="92"/>
      <c r="F937" s="56"/>
      <c r="G937" s="202"/>
      <c r="H937" s="198"/>
      <c r="I937" s="56"/>
      <c r="J937" s="56"/>
      <c r="K937" s="56"/>
      <c r="L937" s="56"/>
      <c r="M937" s="56"/>
      <c r="N937" s="56"/>
      <c r="O937" s="56"/>
      <c r="P937" s="56"/>
      <c r="Q937" s="56"/>
    </row>
    <row r="938" ht="14.25" customHeight="1">
      <c r="A938" s="56"/>
      <c r="B938" s="59"/>
      <c r="C938" s="56"/>
      <c r="D938" s="92"/>
      <c r="E938" s="92"/>
      <c r="F938" s="56"/>
      <c r="G938" s="202"/>
      <c r="H938" s="198"/>
      <c r="I938" s="56"/>
      <c r="J938" s="56"/>
      <c r="K938" s="56"/>
      <c r="L938" s="56"/>
      <c r="M938" s="56"/>
      <c r="N938" s="56"/>
      <c r="O938" s="56"/>
      <c r="P938" s="56"/>
      <c r="Q938" s="56"/>
    </row>
    <row r="939" ht="14.25" customHeight="1">
      <c r="A939" s="56"/>
      <c r="B939" s="59"/>
      <c r="C939" s="56"/>
      <c r="D939" s="92"/>
      <c r="E939" s="92"/>
      <c r="F939" s="56"/>
      <c r="G939" s="202"/>
      <c r="H939" s="198"/>
      <c r="I939" s="56"/>
      <c r="J939" s="56"/>
      <c r="K939" s="56"/>
      <c r="L939" s="56"/>
      <c r="M939" s="56"/>
      <c r="N939" s="56"/>
      <c r="O939" s="56"/>
      <c r="P939" s="56"/>
      <c r="Q939" s="56"/>
    </row>
    <row r="940" ht="14.25" customHeight="1">
      <c r="A940" s="56"/>
      <c r="B940" s="59"/>
      <c r="C940" s="56"/>
      <c r="D940" s="92"/>
      <c r="E940" s="92"/>
      <c r="F940" s="56"/>
      <c r="G940" s="202"/>
      <c r="H940" s="198"/>
      <c r="I940" s="56"/>
      <c r="J940" s="56"/>
      <c r="K940" s="56"/>
      <c r="L940" s="56"/>
      <c r="M940" s="56"/>
      <c r="N940" s="56"/>
      <c r="O940" s="56"/>
      <c r="P940" s="56"/>
      <c r="Q940" s="56"/>
    </row>
    <row r="941" ht="14.25" customHeight="1">
      <c r="A941" s="56"/>
      <c r="B941" s="59"/>
      <c r="C941" s="56"/>
      <c r="D941" s="92"/>
      <c r="E941" s="92"/>
      <c r="F941" s="56"/>
      <c r="G941" s="202"/>
      <c r="H941" s="198"/>
      <c r="I941" s="56"/>
      <c r="J941" s="56"/>
      <c r="K941" s="56"/>
      <c r="L941" s="56"/>
      <c r="M941" s="56"/>
      <c r="N941" s="56"/>
      <c r="O941" s="56"/>
      <c r="P941" s="56"/>
      <c r="Q941" s="56"/>
    </row>
    <row r="942" ht="14.25" customHeight="1">
      <c r="A942" s="56"/>
      <c r="B942" s="59"/>
      <c r="C942" s="56"/>
      <c r="D942" s="92"/>
      <c r="E942" s="92"/>
      <c r="F942" s="56"/>
      <c r="G942" s="202"/>
      <c r="H942" s="198"/>
      <c r="I942" s="56"/>
      <c r="J942" s="56"/>
      <c r="K942" s="56"/>
      <c r="L942" s="56"/>
      <c r="M942" s="56"/>
      <c r="N942" s="56"/>
      <c r="O942" s="56"/>
      <c r="P942" s="56"/>
      <c r="Q942" s="56"/>
    </row>
    <row r="943" ht="14.25" customHeight="1">
      <c r="A943" s="56"/>
      <c r="B943" s="59"/>
      <c r="C943" s="56"/>
      <c r="D943" s="92"/>
      <c r="E943" s="92"/>
      <c r="F943" s="56"/>
      <c r="G943" s="202"/>
      <c r="H943" s="198"/>
      <c r="I943" s="56"/>
      <c r="J943" s="56"/>
      <c r="K943" s="56"/>
      <c r="L943" s="56"/>
      <c r="M943" s="56"/>
      <c r="N943" s="56"/>
      <c r="O943" s="56"/>
      <c r="P943" s="56"/>
      <c r="Q943" s="56"/>
    </row>
    <row r="944" ht="14.25" customHeight="1">
      <c r="A944" s="56"/>
      <c r="B944" s="59"/>
      <c r="C944" s="56"/>
      <c r="D944" s="92"/>
      <c r="E944" s="92"/>
      <c r="F944" s="56"/>
      <c r="G944" s="202"/>
      <c r="H944" s="198"/>
      <c r="I944" s="56"/>
      <c r="J944" s="56"/>
      <c r="K944" s="56"/>
      <c r="L944" s="56"/>
      <c r="M944" s="56"/>
      <c r="N944" s="56"/>
      <c r="O944" s="56"/>
      <c r="P944" s="56"/>
      <c r="Q944" s="56"/>
    </row>
    <row r="945" ht="14.25" customHeight="1">
      <c r="A945" s="56"/>
      <c r="B945" s="59"/>
      <c r="C945" s="56"/>
      <c r="D945" s="92"/>
      <c r="E945" s="92"/>
      <c r="F945" s="56"/>
      <c r="G945" s="202"/>
      <c r="H945" s="198"/>
      <c r="I945" s="56"/>
      <c r="J945" s="56"/>
      <c r="K945" s="56"/>
      <c r="L945" s="56"/>
      <c r="M945" s="56"/>
      <c r="N945" s="56"/>
      <c r="O945" s="56"/>
      <c r="P945" s="56"/>
      <c r="Q945" s="56"/>
    </row>
    <row r="946" ht="14.25" customHeight="1">
      <c r="A946" s="56"/>
      <c r="B946" s="59"/>
      <c r="C946" s="56"/>
      <c r="D946" s="92"/>
      <c r="E946" s="92"/>
      <c r="F946" s="56"/>
      <c r="G946" s="202"/>
      <c r="H946" s="198"/>
      <c r="I946" s="56"/>
      <c r="J946" s="56"/>
      <c r="K946" s="56"/>
      <c r="L946" s="56"/>
      <c r="M946" s="56"/>
      <c r="N946" s="56"/>
      <c r="O946" s="56"/>
      <c r="P946" s="56"/>
      <c r="Q946" s="56"/>
    </row>
    <row r="947" ht="14.25" customHeight="1">
      <c r="A947" s="56"/>
      <c r="B947" s="59"/>
      <c r="C947" s="56"/>
      <c r="D947" s="92"/>
      <c r="E947" s="92"/>
      <c r="F947" s="56"/>
      <c r="G947" s="202"/>
      <c r="H947" s="198"/>
      <c r="I947" s="56"/>
      <c r="J947" s="56"/>
      <c r="K947" s="56"/>
      <c r="L947" s="56"/>
      <c r="M947" s="56"/>
      <c r="N947" s="56"/>
      <c r="O947" s="56"/>
      <c r="P947" s="56"/>
      <c r="Q947" s="56"/>
    </row>
    <row r="948" ht="14.25" customHeight="1">
      <c r="A948" s="56"/>
      <c r="B948" s="59"/>
      <c r="C948" s="56"/>
      <c r="D948" s="92"/>
      <c r="E948" s="92"/>
      <c r="F948" s="56"/>
      <c r="G948" s="202"/>
      <c r="H948" s="198"/>
      <c r="I948" s="56"/>
      <c r="J948" s="56"/>
      <c r="K948" s="56"/>
      <c r="L948" s="56"/>
      <c r="M948" s="56"/>
      <c r="N948" s="56"/>
      <c r="O948" s="56"/>
      <c r="P948" s="56"/>
      <c r="Q948" s="56"/>
    </row>
    <row r="949" ht="14.25" customHeight="1">
      <c r="A949" s="56"/>
      <c r="B949" s="59"/>
      <c r="C949" s="56"/>
      <c r="D949" s="92"/>
      <c r="E949" s="92"/>
      <c r="F949" s="56"/>
      <c r="G949" s="202"/>
      <c r="H949" s="198"/>
      <c r="I949" s="56"/>
      <c r="J949" s="56"/>
      <c r="K949" s="56"/>
      <c r="L949" s="56"/>
      <c r="M949" s="56"/>
      <c r="N949" s="56"/>
      <c r="O949" s="56"/>
      <c r="P949" s="56"/>
      <c r="Q949" s="56"/>
    </row>
    <row r="950" ht="14.25" customHeight="1">
      <c r="A950" s="56"/>
      <c r="B950" s="59"/>
      <c r="C950" s="56"/>
      <c r="D950" s="92"/>
      <c r="E950" s="92"/>
      <c r="F950" s="56"/>
      <c r="G950" s="202"/>
      <c r="H950" s="198"/>
      <c r="I950" s="56"/>
      <c r="J950" s="56"/>
      <c r="K950" s="56"/>
      <c r="L950" s="56"/>
      <c r="M950" s="56"/>
      <c r="N950" s="56"/>
      <c r="O950" s="56"/>
      <c r="P950" s="56"/>
      <c r="Q950" s="56"/>
    </row>
    <row r="951" ht="14.25" customHeight="1">
      <c r="A951" s="56"/>
      <c r="B951" s="59"/>
      <c r="C951" s="56"/>
      <c r="D951" s="92"/>
      <c r="E951" s="92"/>
      <c r="F951" s="56"/>
      <c r="G951" s="202"/>
      <c r="H951" s="198"/>
      <c r="I951" s="56"/>
      <c r="J951" s="56"/>
      <c r="K951" s="56"/>
      <c r="L951" s="56"/>
      <c r="M951" s="56"/>
      <c r="N951" s="56"/>
      <c r="O951" s="56"/>
      <c r="P951" s="56"/>
      <c r="Q951" s="56"/>
    </row>
  </sheetData>
  <mergeCells count="13">
    <mergeCell ref="B5:D5"/>
    <mergeCell ref="B7:D7"/>
    <mergeCell ref="F7:H7"/>
    <mergeCell ref="B8:C8"/>
    <mergeCell ref="F8:G8"/>
    <mergeCell ref="F42:H42"/>
    <mergeCell ref="A1:G1"/>
    <mergeCell ref="B2:F2"/>
    <mergeCell ref="B3:D3"/>
    <mergeCell ref="F3:G3"/>
    <mergeCell ref="B4:D4"/>
    <mergeCell ref="F4:H4"/>
    <mergeCell ref="F5:G5"/>
  </mergeCells>
  <printOptions horizontalCentered="1"/>
  <pageMargins bottom="0.75" footer="0.0" header="0.0" left="0.7" right="0.7" top="0.75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28.86"/>
    <col customWidth="1" min="3" max="3" width="23.57"/>
    <col customWidth="1" min="4" max="4" width="27.71"/>
    <col customWidth="1" min="5" max="5" width="32.57"/>
    <col customWidth="1" min="6" max="6" width="16.86"/>
    <col customWidth="1" min="7" max="7" width="25.29"/>
    <col customWidth="1" min="8" max="8" width="14.86"/>
    <col customWidth="1" min="9" max="9" width="9.29"/>
    <col customWidth="1" min="10" max="28" width="8.71"/>
  </cols>
  <sheetData>
    <row r="1" ht="33.75" customHeight="1">
      <c r="A1" s="118" t="s">
        <v>33</v>
      </c>
      <c r="B1" s="17"/>
      <c r="C1" s="17"/>
      <c r="D1" s="17"/>
      <c r="E1" s="17"/>
      <c r="F1" s="17"/>
      <c r="G1" s="6"/>
      <c r="H1" s="198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</row>
    <row r="2" ht="31.5" customHeight="1">
      <c r="A2" s="56"/>
      <c r="B2" s="159" t="s">
        <v>14</v>
      </c>
      <c r="C2" s="17"/>
      <c r="D2" s="17"/>
      <c r="E2" s="17"/>
      <c r="F2" s="6"/>
      <c r="G2" s="202"/>
      <c r="H2" s="198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</row>
    <row r="3" ht="14.25" customHeight="1">
      <c r="A3" s="199" t="s">
        <v>34</v>
      </c>
      <c r="B3" s="59" t="s">
        <v>25</v>
      </c>
      <c r="E3" s="200" t="s">
        <v>36</v>
      </c>
      <c r="F3" s="59" t="s">
        <v>1383</v>
      </c>
      <c r="H3" s="198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</row>
    <row r="4" ht="14.25" customHeight="1">
      <c r="A4" s="199" t="s">
        <v>38</v>
      </c>
      <c r="B4" s="59" t="s">
        <v>1384</v>
      </c>
      <c r="E4" s="200" t="s">
        <v>136</v>
      </c>
      <c r="F4" s="59"/>
      <c r="H4" s="198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</row>
    <row r="5" ht="14.25" customHeight="1">
      <c r="A5" s="199" t="s">
        <v>41</v>
      </c>
      <c r="B5" s="59"/>
      <c r="E5" s="200" t="s">
        <v>43</v>
      </c>
      <c r="F5" s="59"/>
      <c r="H5" s="198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</row>
    <row r="6" ht="14.25" customHeight="1">
      <c r="A6" s="199" t="s">
        <v>44</v>
      </c>
      <c r="B6" s="59"/>
      <c r="E6" s="200" t="s">
        <v>46</v>
      </c>
      <c r="F6" s="59"/>
      <c r="H6" s="198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</row>
    <row r="7" ht="14.25" customHeight="1">
      <c r="A7" s="56"/>
      <c r="B7" s="59"/>
      <c r="C7" s="56"/>
      <c r="D7" s="92"/>
      <c r="E7" s="92"/>
      <c r="F7" s="56"/>
      <c r="G7" s="202"/>
      <c r="H7" s="198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</row>
    <row r="8" ht="14.25" customHeight="1">
      <c r="A8" s="56"/>
      <c r="B8" s="59"/>
      <c r="C8" s="56"/>
      <c r="D8" s="92"/>
      <c r="E8" s="92"/>
      <c r="F8" s="56"/>
      <c r="G8" s="202"/>
      <c r="H8" s="198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</row>
    <row r="9" ht="14.25" customHeight="1">
      <c r="A9" s="119" t="s">
        <v>47</v>
      </c>
      <c r="B9" s="121" t="s">
        <v>139</v>
      </c>
      <c r="C9" s="119" t="s">
        <v>49</v>
      </c>
      <c r="D9" s="203" t="s">
        <v>50</v>
      </c>
      <c r="E9" s="203" t="s">
        <v>51</v>
      </c>
      <c r="F9" s="119" t="s">
        <v>52</v>
      </c>
      <c r="G9" s="121" t="s">
        <v>53</v>
      </c>
      <c r="H9" s="122" t="s">
        <v>54</v>
      </c>
      <c r="I9" s="119" t="s">
        <v>55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</row>
    <row r="10" ht="14.25" customHeight="1">
      <c r="A10" s="123" t="s">
        <v>1385</v>
      </c>
      <c r="B10" s="150">
        <v>7.6054658E7</v>
      </c>
      <c r="C10" s="130" t="s">
        <v>1386</v>
      </c>
      <c r="D10" s="222">
        <v>0.41041666666666665</v>
      </c>
      <c r="E10" s="222">
        <v>0.49375</v>
      </c>
      <c r="G10" s="128">
        <v>2.0</v>
      </c>
      <c r="H10" s="129">
        <f t="shared" ref="H10:H44" si="1">G10*200</f>
        <v>400</v>
      </c>
      <c r="I10" s="130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</row>
    <row r="11" ht="14.25" customHeight="1">
      <c r="A11" s="145" t="s">
        <v>1387</v>
      </c>
      <c r="B11" s="132"/>
      <c r="C11" s="130" t="s">
        <v>1386</v>
      </c>
      <c r="D11" s="222">
        <v>0.4166666666666667</v>
      </c>
      <c r="E11" s="222">
        <v>0.4583333333333333</v>
      </c>
      <c r="F11" s="128"/>
      <c r="G11" s="128">
        <v>1.0</v>
      </c>
      <c r="H11" s="129">
        <f t="shared" si="1"/>
        <v>200</v>
      </c>
      <c r="I11" s="130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</row>
    <row r="12" ht="14.25" customHeight="1">
      <c r="A12" s="145" t="s">
        <v>1388</v>
      </c>
      <c r="B12" s="132"/>
      <c r="C12" s="130" t="s">
        <v>1386</v>
      </c>
      <c r="D12" s="222">
        <v>0.3541666666666667</v>
      </c>
      <c r="E12" s="222">
        <v>0.3958333333333333</v>
      </c>
      <c r="F12" s="128"/>
      <c r="G12" s="128">
        <v>1.0</v>
      </c>
      <c r="H12" s="129">
        <f t="shared" si="1"/>
        <v>200</v>
      </c>
      <c r="I12" s="130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</row>
    <row r="13" ht="14.25" customHeight="1">
      <c r="A13" s="148" t="s">
        <v>1389</v>
      </c>
      <c r="B13" s="135">
        <v>7.952779E7</v>
      </c>
      <c r="C13" s="130" t="s">
        <v>1386</v>
      </c>
      <c r="D13" s="222">
        <v>0.3958333333333333</v>
      </c>
      <c r="E13" s="222">
        <v>0.4791666666666667</v>
      </c>
      <c r="G13" s="128">
        <v>2.0</v>
      </c>
      <c r="H13" s="129">
        <f t="shared" si="1"/>
        <v>400</v>
      </c>
      <c r="I13" s="130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</row>
    <row r="14" ht="14.25" customHeight="1">
      <c r="A14" s="145" t="s">
        <v>1390</v>
      </c>
      <c r="B14" s="132"/>
      <c r="C14" s="130" t="s">
        <v>1386</v>
      </c>
      <c r="D14" s="222">
        <v>0.4826388888888889</v>
      </c>
      <c r="E14" s="222">
        <v>0.5243055555555556</v>
      </c>
      <c r="F14" s="128"/>
      <c r="G14" s="128">
        <v>1.0</v>
      </c>
      <c r="H14" s="129">
        <f t="shared" si="1"/>
        <v>200</v>
      </c>
      <c r="I14" s="130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</row>
    <row r="15" ht="14.25" customHeight="1">
      <c r="A15" s="145" t="s">
        <v>1391</v>
      </c>
      <c r="B15" s="96">
        <v>7.6404419E7</v>
      </c>
      <c r="C15" s="130" t="s">
        <v>1386</v>
      </c>
      <c r="D15" s="222">
        <v>0.46875</v>
      </c>
      <c r="E15" s="222">
        <v>0.5520833333333334</v>
      </c>
      <c r="G15" s="128">
        <v>2.0</v>
      </c>
      <c r="H15" s="129">
        <f t="shared" si="1"/>
        <v>400</v>
      </c>
      <c r="I15" s="130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</row>
    <row r="16" ht="14.25" customHeight="1">
      <c r="A16" s="145" t="s">
        <v>1166</v>
      </c>
      <c r="B16" s="96"/>
      <c r="C16" s="130" t="s">
        <v>1386</v>
      </c>
      <c r="D16" s="222">
        <v>0.5173611111111112</v>
      </c>
      <c r="E16" s="222">
        <v>0.5590277777777778</v>
      </c>
      <c r="F16" s="128"/>
      <c r="G16" s="128">
        <v>1.0</v>
      </c>
      <c r="H16" s="129">
        <f t="shared" si="1"/>
        <v>200</v>
      </c>
      <c r="I16" s="130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</row>
    <row r="17" ht="14.25" customHeight="1">
      <c r="A17" s="148" t="s">
        <v>1392</v>
      </c>
      <c r="B17" s="87">
        <v>7.6902164E7</v>
      </c>
      <c r="C17" s="130" t="s">
        <v>1386</v>
      </c>
      <c r="D17" s="222">
        <v>0.5208333333333334</v>
      </c>
      <c r="E17" s="222">
        <v>0.6041666666666666</v>
      </c>
      <c r="G17" s="128">
        <v>2.0</v>
      </c>
      <c r="H17" s="129">
        <f t="shared" si="1"/>
        <v>400</v>
      </c>
      <c r="I17" s="130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</row>
    <row r="18" ht="14.25" customHeight="1">
      <c r="A18" s="145" t="s">
        <v>1393</v>
      </c>
      <c r="B18" s="87">
        <v>7.6902164E7</v>
      </c>
      <c r="C18" s="130" t="s">
        <v>1386</v>
      </c>
      <c r="D18" s="222">
        <v>0.625</v>
      </c>
      <c r="E18" s="222">
        <v>0.6666666666666666</v>
      </c>
      <c r="F18" s="128"/>
      <c r="G18" s="128">
        <v>1.0</v>
      </c>
      <c r="H18" s="129">
        <f t="shared" si="1"/>
        <v>200</v>
      </c>
      <c r="I18" s="130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</row>
    <row r="19" ht="14.25" customHeight="1">
      <c r="A19" s="145" t="s">
        <v>1394</v>
      </c>
      <c r="B19" s="132">
        <v>7.6232361E7</v>
      </c>
      <c r="C19" s="130" t="s">
        <v>1395</v>
      </c>
      <c r="D19" s="222">
        <v>0.4375</v>
      </c>
      <c r="E19" s="222">
        <v>0.5208333333333334</v>
      </c>
      <c r="G19" s="128">
        <v>2.0</v>
      </c>
      <c r="H19" s="129">
        <f t="shared" si="1"/>
        <v>400</v>
      </c>
      <c r="I19" s="130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</row>
    <row r="20" ht="14.25" customHeight="1">
      <c r="A20" s="148" t="s">
        <v>1396</v>
      </c>
      <c r="B20" s="87"/>
      <c r="C20" s="130" t="s">
        <v>1395</v>
      </c>
      <c r="D20" s="222">
        <v>0.5104166666666666</v>
      </c>
      <c r="E20" s="222">
        <v>0.5520833333333334</v>
      </c>
      <c r="F20" s="128"/>
      <c r="G20" s="128">
        <v>1.0</v>
      </c>
      <c r="H20" s="129">
        <f t="shared" si="1"/>
        <v>200</v>
      </c>
      <c r="I20" s="130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</row>
    <row r="21" ht="14.25" customHeight="1">
      <c r="A21" s="145" t="s">
        <v>1397</v>
      </c>
      <c r="B21" s="147"/>
      <c r="C21" s="130" t="s">
        <v>1395</v>
      </c>
      <c r="D21" s="222">
        <v>0.5138888888888888</v>
      </c>
      <c r="E21" s="222">
        <v>0.5972222222222222</v>
      </c>
      <c r="F21" s="45"/>
      <c r="G21" s="128">
        <v>2.0</v>
      </c>
      <c r="H21" s="129">
        <f t="shared" si="1"/>
        <v>400</v>
      </c>
      <c r="I21" s="130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</row>
    <row r="22" ht="14.25" customHeight="1">
      <c r="A22" s="148" t="s">
        <v>1398</v>
      </c>
      <c r="B22" s="87"/>
      <c r="C22" s="130" t="s">
        <v>1395</v>
      </c>
      <c r="D22" s="229">
        <v>0.5506944444444445</v>
      </c>
      <c r="E22" s="229">
        <v>0.6340277777777777</v>
      </c>
      <c r="F22" s="45"/>
      <c r="G22" s="128">
        <v>2.0</v>
      </c>
      <c r="H22" s="129">
        <f t="shared" si="1"/>
        <v>400</v>
      </c>
      <c r="I22" s="130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</row>
    <row r="23" ht="14.25" customHeight="1">
      <c r="A23" s="145" t="s">
        <v>892</v>
      </c>
      <c r="B23" s="87">
        <v>7.6278242E7</v>
      </c>
      <c r="C23" s="130" t="s">
        <v>1395</v>
      </c>
      <c r="D23" s="222">
        <v>0.6145833333333334</v>
      </c>
      <c r="E23" s="222">
        <v>0.6979166666666666</v>
      </c>
      <c r="F23" s="45"/>
      <c r="G23" s="128">
        <v>2.0</v>
      </c>
      <c r="H23" s="129">
        <f t="shared" si="1"/>
        <v>400</v>
      </c>
      <c r="I23" s="130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</row>
    <row r="24" ht="14.25" customHeight="1">
      <c r="A24" s="145" t="s">
        <v>1399</v>
      </c>
      <c r="B24" s="147"/>
      <c r="C24" s="130" t="s">
        <v>1395</v>
      </c>
      <c r="D24" s="222">
        <v>0.5555555555555556</v>
      </c>
      <c r="E24" s="222">
        <v>0.6388888888888888</v>
      </c>
      <c r="F24" s="45"/>
      <c r="G24" s="128">
        <v>2.0</v>
      </c>
      <c r="H24" s="129">
        <f t="shared" si="1"/>
        <v>400</v>
      </c>
      <c r="I24" s="130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</row>
    <row r="25" ht="14.25" customHeight="1">
      <c r="A25" s="145" t="s">
        <v>1400</v>
      </c>
      <c r="B25" s="87"/>
      <c r="C25" s="130" t="s">
        <v>1395</v>
      </c>
      <c r="D25" s="222">
        <v>0.4583333333333333</v>
      </c>
      <c r="E25" s="222">
        <v>0.5833333333333334</v>
      </c>
      <c r="F25" s="45"/>
      <c r="G25" s="128">
        <v>3.0</v>
      </c>
      <c r="H25" s="129">
        <f t="shared" si="1"/>
        <v>600</v>
      </c>
      <c r="I25" s="130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</row>
    <row r="26" ht="14.25" customHeight="1">
      <c r="A26" s="148" t="s">
        <v>1401</v>
      </c>
      <c r="B26" s="145"/>
      <c r="C26" s="130" t="s">
        <v>1395</v>
      </c>
      <c r="D26" s="222">
        <v>0.6006944444444444</v>
      </c>
      <c r="E26" s="222">
        <v>0.6423611111111112</v>
      </c>
      <c r="F26" s="128"/>
      <c r="G26" s="128">
        <v>1.0</v>
      </c>
      <c r="H26" s="129">
        <f t="shared" si="1"/>
        <v>200</v>
      </c>
      <c r="I26" s="130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</row>
    <row r="27" ht="14.25" customHeight="1">
      <c r="A27" s="148" t="s">
        <v>1402</v>
      </c>
      <c r="B27" s="87"/>
      <c r="C27" s="130" t="s">
        <v>1395</v>
      </c>
      <c r="D27" s="222">
        <v>0.66875</v>
      </c>
      <c r="E27" s="222">
        <v>0.7520833333333333</v>
      </c>
      <c r="F27" s="45"/>
      <c r="G27" s="128">
        <v>2.0</v>
      </c>
      <c r="H27" s="129">
        <f t="shared" si="1"/>
        <v>400</v>
      </c>
      <c r="I27" s="130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</row>
    <row r="28" ht="14.25" customHeight="1">
      <c r="A28" s="148" t="s">
        <v>1403</v>
      </c>
      <c r="B28" s="87"/>
      <c r="C28" s="130" t="s">
        <v>1404</v>
      </c>
      <c r="D28" s="222">
        <v>0.4583333333333333</v>
      </c>
      <c r="E28" s="222">
        <v>0.5</v>
      </c>
      <c r="F28" s="128"/>
      <c r="G28" s="128">
        <v>1.0</v>
      </c>
      <c r="H28" s="129">
        <f t="shared" si="1"/>
        <v>200</v>
      </c>
      <c r="I28" s="130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</row>
    <row r="29" ht="14.25" customHeight="1">
      <c r="A29" s="148" t="s">
        <v>1405</v>
      </c>
      <c r="B29" s="87"/>
      <c r="C29" s="130" t="s">
        <v>1395</v>
      </c>
      <c r="D29" s="222">
        <v>0.5208333333333334</v>
      </c>
      <c r="E29" s="222">
        <v>0.6041666666666666</v>
      </c>
      <c r="F29" s="45"/>
      <c r="G29" s="128">
        <v>2.0</v>
      </c>
      <c r="H29" s="129">
        <f t="shared" si="1"/>
        <v>400</v>
      </c>
      <c r="I29" s="130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</row>
    <row r="30" ht="14.25" customHeight="1">
      <c r="A30" s="148" t="s">
        <v>1406</v>
      </c>
      <c r="B30" s="145"/>
      <c r="C30" s="130" t="s">
        <v>1395</v>
      </c>
      <c r="D30" s="222">
        <v>0.625</v>
      </c>
      <c r="E30" s="222">
        <v>0.7083333333333334</v>
      </c>
      <c r="F30" s="45"/>
      <c r="G30" s="128">
        <v>2.0</v>
      </c>
      <c r="H30" s="129">
        <f t="shared" si="1"/>
        <v>400</v>
      </c>
      <c r="I30" s="130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</row>
    <row r="31" ht="14.25" customHeight="1">
      <c r="A31" s="148" t="s">
        <v>1407</v>
      </c>
      <c r="B31" s="87"/>
      <c r="C31" s="130" t="s">
        <v>864</v>
      </c>
      <c r="D31" s="222">
        <v>0.3958333333333333</v>
      </c>
      <c r="E31" s="222">
        <v>0.4375</v>
      </c>
      <c r="F31" s="128"/>
      <c r="G31" s="128">
        <v>1.0</v>
      </c>
      <c r="H31" s="129">
        <f t="shared" si="1"/>
        <v>200</v>
      </c>
      <c r="I31" s="130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</row>
    <row r="32" ht="14.25" customHeight="1">
      <c r="A32" s="148" t="s">
        <v>1408</v>
      </c>
      <c r="B32" s="87"/>
      <c r="C32" s="130" t="s">
        <v>864</v>
      </c>
      <c r="D32" s="222">
        <v>0.4444444444444444</v>
      </c>
      <c r="E32" s="222">
        <v>0.5277777777777778</v>
      </c>
      <c r="F32" s="45"/>
      <c r="G32" s="128">
        <v>2.0</v>
      </c>
      <c r="H32" s="129">
        <f t="shared" si="1"/>
        <v>400</v>
      </c>
      <c r="I32" s="130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</row>
    <row r="33" ht="14.25" customHeight="1">
      <c r="A33" s="148" t="s">
        <v>1409</v>
      </c>
      <c r="B33" s="87"/>
      <c r="C33" s="130" t="s">
        <v>864</v>
      </c>
      <c r="D33" s="222">
        <v>0.5416666666666666</v>
      </c>
      <c r="E33" s="222">
        <v>0.5833333333333334</v>
      </c>
      <c r="F33" s="128"/>
      <c r="G33" s="128">
        <v>1.0</v>
      </c>
      <c r="H33" s="129">
        <f t="shared" si="1"/>
        <v>200</v>
      </c>
      <c r="I33" s="130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</row>
    <row r="34" ht="14.25" customHeight="1">
      <c r="A34" s="148" t="s">
        <v>1410</v>
      </c>
      <c r="B34" s="87"/>
      <c r="C34" s="130" t="s">
        <v>864</v>
      </c>
      <c r="D34" s="222">
        <v>0.4166666666666667</v>
      </c>
      <c r="E34" s="222">
        <v>0.4583333333333333</v>
      </c>
      <c r="F34" s="128"/>
      <c r="G34" s="128">
        <v>1.0</v>
      </c>
      <c r="H34" s="129">
        <f t="shared" si="1"/>
        <v>200</v>
      </c>
      <c r="I34" s="130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</row>
    <row r="35" ht="14.25" customHeight="1">
      <c r="A35" s="148" t="s">
        <v>1411</v>
      </c>
      <c r="B35" s="87"/>
      <c r="C35" s="130" t="s">
        <v>864</v>
      </c>
      <c r="D35" s="222">
        <v>0.4791666666666667</v>
      </c>
      <c r="E35" s="222">
        <v>0.5208333333333334</v>
      </c>
      <c r="F35" s="128"/>
      <c r="G35" s="128">
        <v>1.0</v>
      </c>
      <c r="H35" s="129">
        <f t="shared" si="1"/>
        <v>200</v>
      </c>
      <c r="I35" s="130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</row>
    <row r="36" ht="14.25" customHeight="1">
      <c r="A36" s="148" t="s">
        <v>769</v>
      </c>
      <c r="B36" s="87"/>
      <c r="C36" s="130" t="s">
        <v>864</v>
      </c>
      <c r="D36" s="222">
        <v>0.6006944444444444</v>
      </c>
      <c r="E36" s="222">
        <v>0.6423611111111112</v>
      </c>
      <c r="F36" s="128"/>
      <c r="G36" s="128">
        <v>1.0</v>
      </c>
      <c r="H36" s="129">
        <f t="shared" si="1"/>
        <v>200</v>
      </c>
      <c r="I36" s="130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</row>
    <row r="37" ht="14.25" customHeight="1">
      <c r="A37" s="148" t="s">
        <v>1412</v>
      </c>
      <c r="B37" s="87"/>
      <c r="C37" s="130" t="s">
        <v>864</v>
      </c>
      <c r="D37" s="222">
        <v>0.5277777777777778</v>
      </c>
      <c r="E37" s="222">
        <v>0.5694444444444444</v>
      </c>
      <c r="F37" s="128"/>
      <c r="G37" s="128">
        <v>1.0</v>
      </c>
      <c r="H37" s="129">
        <f t="shared" si="1"/>
        <v>200</v>
      </c>
      <c r="I37" s="130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</row>
    <row r="38" ht="14.25" customHeight="1">
      <c r="A38" s="148" t="s">
        <v>1413</v>
      </c>
      <c r="B38" s="145"/>
      <c r="C38" s="130" t="s">
        <v>864</v>
      </c>
      <c r="D38" s="222">
        <v>0.5833333333333334</v>
      </c>
      <c r="E38" s="222">
        <v>0.625</v>
      </c>
      <c r="F38" s="128"/>
      <c r="G38" s="128">
        <v>1.0</v>
      </c>
      <c r="H38" s="129">
        <f t="shared" si="1"/>
        <v>200</v>
      </c>
      <c r="I38" s="130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</row>
    <row r="39" ht="14.25" customHeight="1">
      <c r="A39" s="148" t="s">
        <v>1414</v>
      </c>
      <c r="B39" s="87"/>
      <c r="C39" s="130" t="s">
        <v>864</v>
      </c>
      <c r="D39" s="222">
        <v>0.6354166666666666</v>
      </c>
      <c r="E39" s="222">
        <v>0.6770833333333334</v>
      </c>
      <c r="F39" s="128"/>
      <c r="G39" s="128">
        <v>1.0</v>
      </c>
      <c r="H39" s="129">
        <f t="shared" si="1"/>
        <v>200</v>
      </c>
      <c r="I39" s="130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</row>
    <row r="40" ht="14.25" customHeight="1">
      <c r="A40" s="148" t="s">
        <v>1415</v>
      </c>
      <c r="B40" s="87"/>
      <c r="C40" s="130" t="s">
        <v>864</v>
      </c>
      <c r="D40" s="222">
        <v>0.5798611111111112</v>
      </c>
      <c r="E40" s="222">
        <v>0.6215277777777778</v>
      </c>
      <c r="F40" s="128"/>
      <c r="G40" s="128">
        <v>1.0</v>
      </c>
      <c r="H40" s="129">
        <f t="shared" si="1"/>
        <v>200</v>
      </c>
      <c r="I40" s="130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</row>
    <row r="41" ht="14.25" customHeight="1">
      <c r="A41" s="148" t="s">
        <v>1416</v>
      </c>
      <c r="B41" s="87"/>
      <c r="C41" s="130" t="s">
        <v>1417</v>
      </c>
      <c r="D41" s="222">
        <v>0.625</v>
      </c>
      <c r="E41" s="222">
        <v>0.7083333333333334</v>
      </c>
      <c r="F41" s="222"/>
      <c r="G41" s="128">
        <v>2.0</v>
      </c>
      <c r="H41" s="129">
        <f t="shared" si="1"/>
        <v>400</v>
      </c>
      <c r="I41" s="130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</row>
    <row r="42" ht="14.25" customHeight="1">
      <c r="A42" s="148" t="s">
        <v>1418</v>
      </c>
      <c r="B42" s="87"/>
      <c r="C42" s="130" t="s">
        <v>864</v>
      </c>
      <c r="D42" s="222"/>
      <c r="E42" s="222"/>
      <c r="F42" s="128"/>
      <c r="G42" s="128">
        <v>1.0</v>
      </c>
      <c r="H42" s="129">
        <f t="shared" si="1"/>
        <v>200</v>
      </c>
      <c r="I42" s="130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</row>
    <row r="43" ht="14.25" customHeight="1">
      <c r="A43" s="148" t="s">
        <v>1419</v>
      </c>
      <c r="B43" s="87"/>
      <c r="C43" s="130" t="s">
        <v>864</v>
      </c>
      <c r="D43" s="222"/>
      <c r="E43" s="222"/>
      <c r="F43" s="128"/>
      <c r="G43" s="128">
        <v>2.0</v>
      </c>
      <c r="H43" s="129">
        <f t="shared" si="1"/>
        <v>400</v>
      </c>
      <c r="I43" s="130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</row>
    <row r="44" ht="14.25" customHeight="1">
      <c r="A44" s="148"/>
      <c r="B44" s="87"/>
      <c r="C44" s="308"/>
      <c r="D44" s="222"/>
      <c r="E44" s="222"/>
      <c r="F44" s="132"/>
      <c r="G44" s="128"/>
      <c r="H44" s="129">
        <f t="shared" si="1"/>
        <v>0</v>
      </c>
      <c r="I44" s="130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</row>
    <row r="45" ht="19.5" customHeight="1">
      <c r="A45" s="145"/>
      <c r="B45" s="147"/>
      <c r="C45" s="221"/>
      <c r="D45" s="222"/>
      <c r="E45" s="223" t="s">
        <v>31</v>
      </c>
      <c r="F45" s="154">
        <f t="shared" ref="F45:G45" si="2">SUM(F10:F44)</f>
        <v>0</v>
      </c>
      <c r="G45" s="154">
        <f t="shared" si="2"/>
        <v>51</v>
      </c>
      <c r="H45" s="224">
        <f>SUM(H9:H44)</f>
        <v>10200</v>
      </c>
      <c r="I45" s="225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</row>
    <row r="46" ht="18.0" customHeight="1">
      <c r="A46" s="152"/>
      <c r="B46" s="151"/>
      <c r="C46" s="152"/>
      <c r="D46" s="223"/>
      <c r="E46" s="223" t="s">
        <v>90</v>
      </c>
      <c r="F46" s="158">
        <f>COUNT(G10:G44)</f>
        <v>34</v>
      </c>
      <c r="G46" s="54"/>
      <c r="H46" s="54"/>
      <c r="I46" s="55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</row>
    <row r="47" ht="14.25" customHeight="1">
      <c r="A47" s="56"/>
      <c r="B47" s="59"/>
      <c r="C47" s="56"/>
      <c r="D47" s="92"/>
      <c r="E47" s="92"/>
      <c r="F47" s="56"/>
      <c r="G47" s="202"/>
      <c r="H47" s="198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</row>
    <row r="48" ht="30.0" customHeight="1">
      <c r="A48" s="56"/>
      <c r="B48" s="59"/>
      <c r="C48" s="56"/>
      <c r="D48" s="56" t="s">
        <v>91</v>
      </c>
      <c r="E48" s="57"/>
      <c r="F48" s="56"/>
      <c r="G48" s="202"/>
      <c r="H48" s="198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</row>
    <row r="49" ht="30.75" customHeight="1">
      <c r="A49" s="56"/>
      <c r="B49" s="59"/>
      <c r="C49" s="56"/>
      <c r="D49" s="58" t="s">
        <v>92</v>
      </c>
      <c r="E49" s="57"/>
      <c r="F49" s="56" t="s">
        <v>32</v>
      </c>
      <c r="G49" s="202"/>
      <c r="H49" s="198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</row>
    <row r="50" ht="38.25" customHeight="1">
      <c r="A50" s="56"/>
      <c r="B50" s="59"/>
      <c r="C50" s="56"/>
      <c r="D50" s="59" t="s">
        <v>49</v>
      </c>
      <c r="E50" s="60"/>
      <c r="F50" s="56"/>
      <c r="G50" s="202"/>
      <c r="H50" s="198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</row>
    <row r="51" ht="14.25" customHeight="1">
      <c r="A51" s="56"/>
      <c r="B51" s="59"/>
      <c r="C51" s="56"/>
      <c r="D51" s="92"/>
      <c r="E51" s="92"/>
      <c r="F51" s="56"/>
      <c r="G51" s="202"/>
      <c r="H51" s="198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</row>
    <row r="52" ht="14.25" customHeight="1">
      <c r="A52" s="56"/>
      <c r="B52" s="59"/>
      <c r="C52" s="56"/>
      <c r="D52" s="92"/>
      <c r="E52" s="92"/>
      <c r="F52" s="56"/>
      <c r="G52" s="202"/>
      <c r="H52" s="198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</row>
    <row r="53" ht="14.25" customHeight="1">
      <c r="A53" s="56"/>
      <c r="B53" s="59"/>
      <c r="C53" s="56"/>
      <c r="D53" s="92"/>
      <c r="E53" s="92"/>
      <c r="F53" s="56"/>
      <c r="G53" s="202"/>
      <c r="H53" s="198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</row>
    <row r="54" ht="14.25" customHeight="1">
      <c r="A54" s="56"/>
      <c r="B54" s="59"/>
      <c r="C54" s="56"/>
      <c r="D54" s="92"/>
      <c r="E54" s="92"/>
      <c r="F54" s="56"/>
      <c r="G54" s="202"/>
      <c r="H54" s="198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</row>
    <row r="55" ht="14.25" customHeight="1">
      <c r="A55" s="56"/>
      <c r="B55" s="59"/>
      <c r="C55" s="56"/>
      <c r="D55" s="92"/>
      <c r="E55" s="92"/>
      <c r="F55" s="56"/>
      <c r="G55" s="202"/>
      <c r="H55" s="198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</row>
    <row r="56" ht="14.25" customHeight="1">
      <c r="A56" s="56"/>
      <c r="B56" s="59"/>
      <c r="C56" s="56"/>
      <c r="D56" s="92"/>
      <c r="E56" s="92"/>
      <c r="F56" s="56"/>
      <c r="G56" s="202"/>
      <c r="H56" s="198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</row>
    <row r="57" ht="14.25" customHeight="1">
      <c r="A57" s="56"/>
      <c r="B57" s="59"/>
      <c r="C57" s="56"/>
      <c r="D57" s="92"/>
      <c r="E57" s="92"/>
      <c r="F57" s="56"/>
      <c r="G57" s="202"/>
      <c r="H57" s="198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</row>
    <row r="58" ht="14.25" customHeight="1">
      <c r="A58" s="56"/>
      <c r="B58" s="59"/>
      <c r="C58" s="56"/>
      <c r="D58" s="92"/>
      <c r="E58" s="92"/>
      <c r="F58" s="56"/>
      <c r="G58" s="202"/>
      <c r="H58" s="198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</row>
    <row r="59" ht="14.25" customHeight="1">
      <c r="A59" s="56"/>
      <c r="B59" s="59"/>
      <c r="C59" s="56"/>
      <c r="D59" s="92"/>
      <c r="E59" s="92"/>
      <c r="F59" s="56"/>
      <c r="G59" s="202"/>
      <c r="H59" s="198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</row>
    <row r="60" ht="14.25" customHeight="1">
      <c r="A60" s="56"/>
      <c r="B60" s="59"/>
      <c r="C60" s="56"/>
      <c r="D60" s="92"/>
      <c r="E60" s="92"/>
      <c r="F60" s="56"/>
      <c r="G60" s="202"/>
      <c r="H60" s="198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</row>
    <row r="61" ht="14.25" customHeight="1">
      <c r="A61" s="56"/>
      <c r="B61" s="59"/>
      <c r="C61" s="56"/>
      <c r="D61" s="92"/>
      <c r="E61" s="92"/>
      <c r="F61" s="56"/>
      <c r="G61" s="202"/>
      <c r="H61" s="198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</row>
    <row r="62" ht="14.25" customHeight="1">
      <c r="A62" s="56"/>
      <c r="B62" s="59"/>
      <c r="C62" s="56"/>
      <c r="D62" s="92"/>
      <c r="E62" s="92"/>
      <c r="F62" s="56"/>
      <c r="G62" s="202"/>
      <c r="H62" s="198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</row>
    <row r="63" ht="14.25" customHeight="1">
      <c r="A63" s="56"/>
      <c r="B63" s="59"/>
      <c r="C63" s="56"/>
      <c r="D63" s="92"/>
      <c r="E63" s="92"/>
      <c r="F63" s="56"/>
      <c r="G63" s="202"/>
      <c r="H63" s="198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</row>
    <row r="64" ht="14.25" customHeight="1">
      <c r="A64" s="56"/>
      <c r="B64" s="59"/>
      <c r="C64" s="56"/>
      <c r="D64" s="92"/>
      <c r="E64" s="92"/>
      <c r="F64" s="56"/>
      <c r="G64" s="202"/>
      <c r="H64" s="198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</row>
    <row r="65" ht="14.25" customHeight="1">
      <c r="A65" s="56"/>
      <c r="B65" s="59"/>
      <c r="C65" s="56"/>
      <c r="D65" s="92"/>
      <c r="E65" s="92"/>
      <c r="F65" s="56"/>
      <c r="G65" s="202"/>
      <c r="H65" s="198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</row>
    <row r="66" ht="14.25" customHeight="1">
      <c r="A66" s="56"/>
      <c r="B66" s="59"/>
      <c r="C66" s="56"/>
      <c r="D66" s="92"/>
      <c r="E66" s="92"/>
      <c r="F66" s="56"/>
      <c r="G66" s="202"/>
      <c r="H66" s="198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</row>
    <row r="67" ht="14.25" customHeight="1">
      <c r="A67" s="56"/>
      <c r="B67" s="59"/>
      <c r="C67" s="56"/>
      <c r="D67" s="92"/>
      <c r="E67" s="92"/>
      <c r="F67" s="56"/>
      <c r="G67" s="202"/>
      <c r="H67" s="198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</row>
    <row r="68" ht="14.25" customHeight="1">
      <c r="A68" s="56"/>
      <c r="B68" s="59"/>
      <c r="C68" s="56"/>
      <c r="D68" s="92"/>
      <c r="E68" s="92"/>
      <c r="F68" s="56"/>
      <c r="G68" s="202"/>
      <c r="H68" s="198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</row>
    <row r="69" ht="14.25" customHeight="1">
      <c r="A69" s="56"/>
      <c r="B69" s="59"/>
      <c r="C69" s="56"/>
      <c r="D69" s="92"/>
      <c r="E69" s="92"/>
      <c r="F69" s="56"/>
      <c r="G69" s="202"/>
      <c r="H69" s="198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</row>
    <row r="70" ht="14.25" customHeight="1">
      <c r="A70" s="56"/>
      <c r="B70" s="59"/>
      <c r="C70" s="56"/>
      <c r="D70" s="92"/>
      <c r="E70" s="92"/>
      <c r="F70" s="56"/>
      <c r="G70" s="202"/>
      <c r="H70" s="198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</row>
    <row r="71" ht="14.25" customHeight="1">
      <c r="A71" s="56"/>
      <c r="B71" s="59"/>
      <c r="C71" s="56"/>
      <c r="D71" s="92"/>
      <c r="E71" s="92"/>
      <c r="F71" s="56"/>
      <c r="G71" s="202"/>
      <c r="H71" s="198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</row>
    <row r="72" ht="14.25" customHeight="1">
      <c r="A72" s="56"/>
      <c r="B72" s="59"/>
      <c r="C72" s="56"/>
      <c r="D72" s="92"/>
      <c r="E72" s="92"/>
      <c r="F72" s="56"/>
      <c r="G72" s="202"/>
      <c r="H72" s="198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</row>
    <row r="73" ht="14.25" customHeight="1">
      <c r="A73" s="56"/>
      <c r="B73" s="59"/>
      <c r="C73" s="56"/>
      <c r="D73" s="92"/>
      <c r="E73" s="92"/>
      <c r="F73" s="56"/>
      <c r="G73" s="202"/>
      <c r="H73" s="198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</row>
    <row r="74" ht="14.25" customHeight="1">
      <c r="A74" s="56"/>
      <c r="B74" s="59"/>
      <c r="C74" s="56"/>
      <c r="D74" s="92"/>
      <c r="E74" s="92"/>
      <c r="F74" s="56"/>
      <c r="G74" s="202"/>
      <c r="H74" s="198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</row>
    <row r="75" ht="14.25" customHeight="1">
      <c r="A75" s="56"/>
      <c r="B75" s="59"/>
      <c r="C75" s="56"/>
      <c r="D75" s="92"/>
      <c r="E75" s="92"/>
      <c r="F75" s="56"/>
      <c r="G75" s="202"/>
      <c r="H75" s="198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</row>
    <row r="76" ht="14.25" customHeight="1">
      <c r="A76" s="56"/>
      <c r="B76" s="59"/>
      <c r="C76" s="56"/>
      <c r="D76" s="92"/>
      <c r="E76" s="92"/>
      <c r="F76" s="56"/>
      <c r="G76" s="202"/>
      <c r="H76" s="198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</row>
    <row r="77" ht="14.25" customHeight="1">
      <c r="A77" s="56"/>
      <c r="B77" s="59"/>
      <c r="C77" s="56"/>
      <c r="D77" s="92"/>
      <c r="E77" s="92"/>
      <c r="F77" s="56"/>
      <c r="G77" s="202"/>
      <c r="H77" s="198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</row>
    <row r="78" ht="14.25" customHeight="1">
      <c r="A78" s="56"/>
      <c r="B78" s="59"/>
      <c r="C78" s="56"/>
      <c r="D78" s="92"/>
      <c r="E78" s="92"/>
      <c r="F78" s="56"/>
      <c r="G78" s="202"/>
      <c r="H78" s="198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</row>
    <row r="79" ht="14.25" customHeight="1">
      <c r="A79" s="56"/>
      <c r="B79" s="59"/>
      <c r="C79" s="56"/>
      <c r="D79" s="92"/>
      <c r="E79" s="92"/>
      <c r="F79" s="56"/>
      <c r="G79" s="202"/>
      <c r="H79" s="198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</row>
    <row r="80" ht="14.25" customHeight="1">
      <c r="A80" s="56"/>
      <c r="B80" s="59"/>
      <c r="C80" s="56"/>
      <c r="D80" s="92"/>
      <c r="E80" s="92"/>
      <c r="F80" s="56"/>
      <c r="G80" s="202"/>
      <c r="H80" s="198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</row>
    <row r="81" ht="14.25" customHeight="1">
      <c r="A81" s="56"/>
      <c r="B81" s="59"/>
      <c r="C81" s="56"/>
      <c r="D81" s="92"/>
      <c r="E81" s="92"/>
      <c r="F81" s="56"/>
      <c r="G81" s="202"/>
      <c r="H81" s="198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</row>
    <row r="82" ht="14.25" customHeight="1">
      <c r="A82" s="56"/>
      <c r="B82" s="59"/>
      <c r="C82" s="56"/>
      <c r="D82" s="92"/>
      <c r="E82" s="92"/>
      <c r="F82" s="56"/>
      <c r="G82" s="202"/>
      <c r="H82" s="198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</row>
    <row r="83" ht="14.25" customHeight="1">
      <c r="A83" s="56"/>
      <c r="B83" s="59"/>
      <c r="C83" s="56"/>
      <c r="D83" s="92"/>
      <c r="E83" s="92"/>
      <c r="F83" s="56"/>
      <c r="G83" s="202"/>
      <c r="H83" s="198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</row>
    <row r="84" ht="14.25" customHeight="1">
      <c r="A84" s="56"/>
      <c r="B84" s="59"/>
      <c r="C84" s="56"/>
      <c r="D84" s="92"/>
      <c r="E84" s="92"/>
      <c r="F84" s="56"/>
      <c r="G84" s="202"/>
      <c r="H84" s="198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</row>
    <row r="85" ht="14.25" customHeight="1">
      <c r="A85" s="56"/>
      <c r="B85" s="59"/>
      <c r="C85" s="56"/>
      <c r="D85" s="92"/>
      <c r="E85" s="92"/>
      <c r="F85" s="56"/>
      <c r="G85" s="202"/>
      <c r="H85" s="198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</row>
    <row r="86" ht="14.25" customHeight="1">
      <c r="A86" s="56"/>
      <c r="B86" s="59"/>
      <c r="C86" s="56"/>
      <c r="D86" s="92"/>
      <c r="E86" s="92"/>
      <c r="F86" s="56"/>
      <c r="G86" s="202"/>
      <c r="H86" s="198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</row>
    <row r="87" ht="14.25" customHeight="1">
      <c r="A87" s="56"/>
      <c r="B87" s="59"/>
      <c r="C87" s="56"/>
      <c r="D87" s="92"/>
      <c r="E87" s="92"/>
      <c r="F87" s="56"/>
      <c r="G87" s="202"/>
      <c r="H87" s="198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</row>
    <row r="88" ht="14.25" customHeight="1">
      <c r="A88" s="56"/>
      <c r="B88" s="59"/>
      <c r="C88" s="56"/>
      <c r="D88" s="92"/>
      <c r="E88" s="92"/>
      <c r="F88" s="56"/>
      <c r="G88" s="202"/>
      <c r="H88" s="198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</row>
    <row r="89" ht="14.25" customHeight="1">
      <c r="A89" s="56"/>
      <c r="B89" s="59"/>
      <c r="C89" s="56"/>
      <c r="D89" s="92"/>
      <c r="E89" s="92"/>
      <c r="F89" s="56"/>
      <c r="G89" s="202"/>
      <c r="H89" s="198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</row>
    <row r="90" ht="14.25" customHeight="1">
      <c r="A90" s="56"/>
      <c r="B90" s="59"/>
      <c r="C90" s="56"/>
      <c r="D90" s="92"/>
      <c r="E90" s="92"/>
      <c r="F90" s="56"/>
      <c r="G90" s="202"/>
      <c r="H90" s="198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</row>
    <row r="91" ht="14.25" customHeight="1">
      <c r="A91" s="56"/>
      <c r="B91" s="59"/>
      <c r="C91" s="56"/>
      <c r="D91" s="92"/>
      <c r="E91" s="92"/>
      <c r="F91" s="56"/>
      <c r="G91" s="202"/>
      <c r="H91" s="198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</row>
    <row r="92" ht="14.25" customHeight="1">
      <c r="A92" s="56"/>
      <c r="B92" s="59"/>
      <c r="C92" s="56"/>
      <c r="D92" s="92"/>
      <c r="E92" s="92"/>
      <c r="F92" s="56"/>
      <c r="G92" s="202"/>
      <c r="H92" s="198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</row>
    <row r="93" ht="14.25" customHeight="1">
      <c r="A93" s="56"/>
      <c r="B93" s="59"/>
      <c r="C93" s="56"/>
      <c r="D93" s="92"/>
      <c r="E93" s="92"/>
      <c r="F93" s="56"/>
      <c r="G93" s="202"/>
      <c r="H93" s="198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</row>
    <row r="94" ht="14.25" customHeight="1">
      <c r="A94" s="56"/>
      <c r="B94" s="59"/>
      <c r="C94" s="56"/>
      <c r="D94" s="92"/>
      <c r="E94" s="92"/>
      <c r="F94" s="56"/>
      <c r="G94" s="202"/>
      <c r="H94" s="198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</row>
    <row r="95" ht="14.25" customHeight="1">
      <c r="A95" s="56"/>
      <c r="B95" s="59"/>
      <c r="C95" s="56"/>
      <c r="D95" s="92"/>
      <c r="E95" s="92"/>
      <c r="F95" s="56"/>
      <c r="G95" s="202"/>
      <c r="H95" s="198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</row>
    <row r="96" ht="14.25" customHeight="1">
      <c r="A96" s="56"/>
      <c r="B96" s="59"/>
      <c r="C96" s="56"/>
      <c r="D96" s="92"/>
      <c r="E96" s="92"/>
      <c r="F96" s="56"/>
      <c r="G96" s="202"/>
      <c r="H96" s="198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</row>
    <row r="97" ht="14.25" customHeight="1">
      <c r="A97" s="56"/>
      <c r="B97" s="59"/>
      <c r="C97" s="56"/>
      <c r="D97" s="92"/>
      <c r="E97" s="92"/>
      <c r="F97" s="56"/>
      <c r="G97" s="202"/>
      <c r="H97" s="198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</row>
    <row r="98" ht="14.25" customHeight="1">
      <c r="A98" s="56"/>
      <c r="B98" s="59"/>
      <c r="C98" s="56"/>
      <c r="D98" s="92"/>
      <c r="E98" s="92"/>
      <c r="F98" s="56"/>
      <c r="G98" s="202"/>
      <c r="H98" s="198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</row>
    <row r="99" ht="14.25" customHeight="1">
      <c r="A99" s="56"/>
      <c r="B99" s="59"/>
      <c r="C99" s="56"/>
      <c r="D99" s="92"/>
      <c r="E99" s="92"/>
      <c r="F99" s="56"/>
      <c r="G99" s="202"/>
      <c r="H99" s="198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</row>
    <row r="100" ht="14.25" customHeight="1">
      <c r="A100" s="56"/>
      <c r="B100" s="59"/>
      <c r="C100" s="56"/>
      <c r="D100" s="92"/>
      <c r="E100" s="92"/>
      <c r="F100" s="56"/>
      <c r="G100" s="202"/>
      <c r="H100" s="198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</row>
    <row r="101" ht="14.25" customHeight="1">
      <c r="A101" s="56"/>
      <c r="B101" s="59"/>
      <c r="C101" s="56"/>
      <c r="D101" s="92"/>
      <c r="E101" s="92"/>
      <c r="F101" s="56"/>
      <c r="G101" s="202"/>
      <c r="H101" s="198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</row>
    <row r="102" ht="14.25" customHeight="1">
      <c r="A102" s="56"/>
      <c r="B102" s="59"/>
      <c r="C102" s="56"/>
      <c r="D102" s="92"/>
      <c r="E102" s="92"/>
      <c r="F102" s="56"/>
      <c r="G102" s="202"/>
      <c r="H102" s="198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</row>
    <row r="103" ht="14.25" customHeight="1">
      <c r="A103" s="56"/>
      <c r="B103" s="59"/>
      <c r="C103" s="56"/>
      <c r="D103" s="92"/>
      <c r="E103" s="92"/>
      <c r="F103" s="56"/>
      <c r="G103" s="202"/>
      <c r="H103" s="198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</row>
    <row r="104" ht="14.25" customHeight="1">
      <c r="A104" s="56"/>
      <c r="B104" s="59"/>
      <c r="C104" s="56"/>
      <c r="D104" s="92"/>
      <c r="E104" s="92"/>
      <c r="F104" s="56"/>
      <c r="G104" s="202"/>
      <c r="H104" s="198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</row>
    <row r="105" ht="14.25" customHeight="1">
      <c r="A105" s="56"/>
      <c r="B105" s="59"/>
      <c r="C105" s="56"/>
      <c r="D105" s="92"/>
      <c r="E105" s="92"/>
      <c r="F105" s="56"/>
      <c r="G105" s="202"/>
      <c r="H105" s="198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</row>
    <row r="106" ht="14.25" customHeight="1">
      <c r="A106" s="56"/>
      <c r="B106" s="59"/>
      <c r="C106" s="56"/>
      <c r="D106" s="92"/>
      <c r="E106" s="92"/>
      <c r="F106" s="56"/>
      <c r="G106" s="202"/>
      <c r="H106" s="198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</row>
    <row r="107" ht="14.25" customHeight="1">
      <c r="A107" s="56"/>
      <c r="B107" s="59"/>
      <c r="C107" s="56"/>
      <c r="D107" s="92"/>
      <c r="E107" s="92"/>
      <c r="F107" s="56"/>
      <c r="G107" s="202"/>
      <c r="H107" s="198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</row>
    <row r="108" ht="14.25" customHeight="1">
      <c r="A108" s="56"/>
      <c r="B108" s="59"/>
      <c r="C108" s="56"/>
      <c r="D108" s="92"/>
      <c r="E108" s="92"/>
      <c r="F108" s="56"/>
      <c r="G108" s="202"/>
      <c r="H108" s="198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</row>
    <row r="109" ht="14.25" customHeight="1">
      <c r="A109" s="56"/>
      <c r="B109" s="59"/>
      <c r="C109" s="56"/>
      <c r="D109" s="92"/>
      <c r="E109" s="92"/>
      <c r="F109" s="56"/>
      <c r="G109" s="202"/>
      <c r="H109" s="198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</row>
    <row r="110" ht="14.25" customHeight="1">
      <c r="A110" s="56"/>
      <c r="B110" s="59"/>
      <c r="C110" s="56"/>
      <c r="D110" s="92"/>
      <c r="E110" s="92"/>
      <c r="F110" s="56"/>
      <c r="G110" s="202"/>
      <c r="H110" s="198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</row>
    <row r="111" ht="14.25" customHeight="1">
      <c r="A111" s="56"/>
      <c r="B111" s="59"/>
      <c r="C111" s="56"/>
      <c r="D111" s="92"/>
      <c r="E111" s="92"/>
      <c r="F111" s="56"/>
      <c r="G111" s="202"/>
      <c r="H111" s="198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</row>
    <row r="112" ht="14.25" customHeight="1">
      <c r="A112" s="56"/>
      <c r="B112" s="59"/>
      <c r="C112" s="56"/>
      <c r="D112" s="92"/>
      <c r="E112" s="92"/>
      <c r="F112" s="56"/>
      <c r="G112" s="202"/>
      <c r="H112" s="198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</row>
    <row r="113" ht="14.25" customHeight="1">
      <c r="A113" s="56"/>
      <c r="B113" s="59"/>
      <c r="C113" s="56"/>
      <c r="D113" s="92"/>
      <c r="E113" s="92"/>
      <c r="F113" s="56"/>
      <c r="G113" s="202"/>
      <c r="H113" s="198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</row>
    <row r="114" ht="14.25" customHeight="1">
      <c r="A114" s="56"/>
      <c r="B114" s="59"/>
      <c r="C114" s="56"/>
      <c r="D114" s="92"/>
      <c r="E114" s="92"/>
      <c r="F114" s="56"/>
      <c r="G114" s="202"/>
      <c r="H114" s="198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</row>
    <row r="115" ht="14.25" customHeight="1">
      <c r="A115" s="56"/>
      <c r="B115" s="59"/>
      <c r="C115" s="56"/>
      <c r="D115" s="92"/>
      <c r="E115" s="92"/>
      <c r="F115" s="56"/>
      <c r="G115" s="202"/>
      <c r="H115" s="198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</row>
    <row r="116" ht="14.25" customHeight="1">
      <c r="A116" s="56"/>
      <c r="B116" s="59"/>
      <c r="C116" s="56"/>
      <c r="D116" s="92"/>
      <c r="E116" s="92"/>
      <c r="F116" s="56"/>
      <c r="G116" s="202"/>
      <c r="H116" s="198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</row>
    <row r="117" ht="14.25" customHeight="1">
      <c r="A117" s="56"/>
      <c r="B117" s="59"/>
      <c r="C117" s="56"/>
      <c r="D117" s="92"/>
      <c r="E117" s="92"/>
      <c r="F117" s="56"/>
      <c r="G117" s="202"/>
      <c r="H117" s="198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</row>
    <row r="118" ht="14.25" customHeight="1">
      <c r="A118" s="56"/>
      <c r="B118" s="59"/>
      <c r="C118" s="56"/>
      <c r="D118" s="92"/>
      <c r="E118" s="92"/>
      <c r="F118" s="56"/>
      <c r="G118" s="202"/>
      <c r="H118" s="198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</row>
    <row r="119" ht="14.25" customHeight="1">
      <c r="A119" s="56"/>
      <c r="B119" s="59"/>
      <c r="C119" s="56"/>
      <c r="D119" s="92"/>
      <c r="E119" s="92"/>
      <c r="F119" s="56"/>
      <c r="G119" s="202"/>
      <c r="H119" s="198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</row>
    <row r="120" ht="14.25" customHeight="1">
      <c r="A120" s="56"/>
      <c r="B120" s="59"/>
      <c r="C120" s="56"/>
      <c r="D120" s="92"/>
      <c r="E120" s="92"/>
      <c r="F120" s="56"/>
      <c r="G120" s="202"/>
      <c r="H120" s="198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</row>
    <row r="121" ht="14.25" customHeight="1">
      <c r="A121" s="56"/>
      <c r="B121" s="59"/>
      <c r="C121" s="56"/>
      <c r="D121" s="92"/>
      <c r="E121" s="92"/>
      <c r="F121" s="56"/>
      <c r="G121" s="202"/>
      <c r="H121" s="198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</row>
    <row r="122" ht="14.25" customHeight="1">
      <c r="A122" s="56"/>
      <c r="B122" s="59"/>
      <c r="C122" s="56"/>
      <c r="D122" s="92"/>
      <c r="E122" s="92"/>
      <c r="F122" s="56"/>
      <c r="G122" s="202"/>
      <c r="H122" s="198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</row>
    <row r="123" ht="14.25" customHeight="1">
      <c r="A123" s="56"/>
      <c r="B123" s="59"/>
      <c r="C123" s="56"/>
      <c r="D123" s="92"/>
      <c r="E123" s="92"/>
      <c r="F123" s="56"/>
      <c r="G123" s="202"/>
      <c r="H123" s="198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</row>
    <row r="124" ht="14.25" customHeight="1">
      <c r="A124" s="56"/>
      <c r="B124" s="59"/>
      <c r="C124" s="56"/>
      <c r="D124" s="92"/>
      <c r="E124" s="92"/>
      <c r="F124" s="56"/>
      <c r="G124" s="202"/>
      <c r="H124" s="198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</row>
    <row r="125" ht="14.25" customHeight="1">
      <c r="A125" s="56"/>
      <c r="B125" s="59"/>
      <c r="C125" s="56"/>
      <c r="D125" s="92"/>
      <c r="E125" s="92"/>
      <c r="F125" s="56"/>
      <c r="G125" s="202"/>
      <c r="H125" s="198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</row>
    <row r="126" ht="14.25" customHeight="1">
      <c r="A126" s="56"/>
      <c r="B126" s="59"/>
      <c r="C126" s="56"/>
      <c r="D126" s="92"/>
      <c r="E126" s="92"/>
      <c r="F126" s="56"/>
      <c r="G126" s="202"/>
      <c r="H126" s="198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</row>
    <row r="127" ht="14.25" customHeight="1">
      <c r="A127" s="56"/>
      <c r="B127" s="59"/>
      <c r="C127" s="56"/>
      <c r="D127" s="92"/>
      <c r="E127" s="92"/>
      <c r="F127" s="56"/>
      <c r="G127" s="202"/>
      <c r="H127" s="198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</row>
    <row r="128" ht="14.25" customHeight="1">
      <c r="A128" s="56"/>
      <c r="B128" s="59"/>
      <c r="C128" s="56"/>
      <c r="D128" s="92"/>
      <c r="E128" s="92"/>
      <c r="F128" s="56"/>
      <c r="G128" s="202"/>
      <c r="H128" s="198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</row>
    <row r="129" ht="14.25" customHeight="1">
      <c r="A129" s="56"/>
      <c r="B129" s="59"/>
      <c r="C129" s="56"/>
      <c r="D129" s="92"/>
      <c r="E129" s="92"/>
      <c r="F129" s="56"/>
      <c r="G129" s="202"/>
      <c r="H129" s="198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</row>
    <row r="130" ht="14.25" customHeight="1">
      <c r="A130" s="56"/>
      <c r="B130" s="59"/>
      <c r="C130" s="56"/>
      <c r="D130" s="92"/>
      <c r="E130" s="92"/>
      <c r="F130" s="56"/>
      <c r="G130" s="202"/>
      <c r="H130" s="198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</row>
    <row r="131" ht="14.25" customHeight="1">
      <c r="A131" s="56"/>
      <c r="B131" s="59"/>
      <c r="C131" s="56"/>
      <c r="D131" s="92"/>
      <c r="E131" s="92"/>
      <c r="F131" s="56"/>
      <c r="G131" s="202"/>
      <c r="H131" s="198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</row>
    <row r="132" ht="14.25" customHeight="1">
      <c r="A132" s="56"/>
      <c r="B132" s="59"/>
      <c r="C132" s="56"/>
      <c r="D132" s="92"/>
      <c r="E132" s="92"/>
      <c r="F132" s="56"/>
      <c r="G132" s="202"/>
      <c r="H132" s="198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</row>
    <row r="133" ht="14.25" customHeight="1">
      <c r="A133" s="56"/>
      <c r="B133" s="59"/>
      <c r="C133" s="56"/>
      <c r="D133" s="92"/>
      <c r="E133" s="92"/>
      <c r="F133" s="56"/>
      <c r="G133" s="202"/>
      <c r="H133" s="198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</row>
    <row r="134" ht="14.25" customHeight="1">
      <c r="A134" s="56"/>
      <c r="B134" s="59"/>
      <c r="C134" s="56"/>
      <c r="D134" s="92"/>
      <c r="E134" s="92"/>
      <c r="F134" s="56"/>
      <c r="G134" s="202"/>
      <c r="H134" s="198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</row>
    <row r="135" ht="14.25" customHeight="1">
      <c r="A135" s="56"/>
      <c r="B135" s="59"/>
      <c r="C135" s="56"/>
      <c r="D135" s="92"/>
      <c r="E135" s="92"/>
      <c r="F135" s="56"/>
      <c r="G135" s="202"/>
      <c r="H135" s="198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</row>
    <row r="136" ht="14.25" customHeight="1">
      <c r="A136" s="56"/>
      <c r="B136" s="59"/>
      <c r="C136" s="56"/>
      <c r="D136" s="92"/>
      <c r="E136" s="92"/>
      <c r="F136" s="56"/>
      <c r="G136" s="202"/>
      <c r="H136" s="198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</row>
    <row r="137" ht="14.25" customHeight="1">
      <c r="A137" s="56"/>
      <c r="B137" s="59"/>
      <c r="C137" s="56"/>
      <c r="D137" s="92"/>
      <c r="E137" s="92"/>
      <c r="F137" s="56"/>
      <c r="G137" s="202"/>
      <c r="H137" s="198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</row>
    <row r="138" ht="14.25" customHeight="1">
      <c r="A138" s="56"/>
      <c r="B138" s="59"/>
      <c r="C138" s="56"/>
      <c r="D138" s="92"/>
      <c r="E138" s="92"/>
      <c r="F138" s="56"/>
      <c r="G138" s="202"/>
      <c r="H138" s="198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</row>
    <row r="139" ht="14.25" customHeight="1">
      <c r="A139" s="56"/>
      <c r="B139" s="59"/>
      <c r="C139" s="56"/>
      <c r="D139" s="92"/>
      <c r="E139" s="92"/>
      <c r="F139" s="56"/>
      <c r="G139" s="202"/>
      <c r="H139" s="198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</row>
    <row r="140" ht="14.25" customHeight="1">
      <c r="A140" s="56"/>
      <c r="B140" s="59"/>
      <c r="C140" s="56"/>
      <c r="D140" s="92"/>
      <c r="E140" s="92"/>
      <c r="F140" s="56"/>
      <c r="G140" s="202"/>
      <c r="H140" s="198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</row>
    <row r="141" ht="14.25" customHeight="1">
      <c r="A141" s="56"/>
      <c r="B141" s="59"/>
      <c r="C141" s="56"/>
      <c r="D141" s="92"/>
      <c r="E141" s="92"/>
      <c r="F141" s="56"/>
      <c r="G141" s="202"/>
      <c r="H141" s="198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</row>
    <row r="142" ht="14.25" customHeight="1">
      <c r="A142" s="56"/>
      <c r="B142" s="59"/>
      <c r="C142" s="56"/>
      <c r="D142" s="92"/>
      <c r="E142" s="92"/>
      <c r="F142" s="56"/>
      <c r="G142" s="202"/>
      <c r="H142" s="198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</row>
    <row r="143" ht="14.25" customHeight="1">
      <c r="A143" s="56"/>
      <c r="B143" s="59"/>
      <c r="C143" s="56"/>
      <c r="D143" s="92"/>
      <c r="E143" s="92"/>
      <c r="F143" s="56"/>
      <c r="G143" s="202"/>
      <c r="H143" s="198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</row>
    <row r="144" ht="14.25" customHeight="1">
      <c r="A144" s="56"/>
      <c r="B144" s="59"/>
      <c r="C144" s="56"/>
      <c r="D144" s="92"/>
      <c r="E144" s="92"/>
      <c r="F144" s="56"/>
      <c r="G144" s="202"/>
      <c r="H144" s="198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</row>
    <row r="145" ht="14.25" customHeight="1">
      <c r="A145" s="56"/>
      <c r="B145" s="59"/>
      <c r="C145" s="56"/>
      <c r="D145" s="92"/>
      <c r="E145" s="92"/>
      <c r="F145" s="56"/>
      <c r="G145" s="202"/>
      <c r="H145" s="198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</row>
    <row r="146" ht="14.25" customHeight="1">
      <c r="A146" s="56"/>
      <c r="B146" s="59"/>
      <c r="C146" s="56"/>
      <c r="D146" s="92"/>
      <c r="E146" s="92"/>
      <c r="F146" s="56"/>
      <c r="G146" s="202"/>
      <c r="H146" s="198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</row>
    <row r="147" ht="14.25" customHeight="1">
      <c r="A147" s="56"/>
      <c r="B147" s="59"/>
      <c r="C147" s="56"/>
      <c r="D147" s="92"/>
      <c r="E147" s="92"/>
      <c r="F147" s="56"/>
      <c r="G147" s="202"/>
      <c r="H147" s="198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</row>
    <row r="148" ht="14.25" customHeight="1">
      <c r="A148" s="56"/>
      <c r="B148" s="59"/>
      <c r="C148" s="56"/>
      <c r="D148" s="92"/>
      <c r="E148" s="92"/>
      <c r="F148" s="56"/>
      <c r="G148" s="202"/>
      <c r="H148" s="198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</row>
    <row r="149" ht="14.25" customHeight="1">
      <c r="A149" s="56"/>
      <c r="B149" s="59"/>
      <c r="C149" s="56"/>
      <c r="D149" s="92"/>
      <c r="E149" s="92"/>
      <c r="F149" s="56"/>
      <c r="G149" s="202"/>
      <c r="H149" s="198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</row>
    <row r="150" ht="14.25" customHeight="1">
      <c r="A150" s="56"/>
      <c r="B150" s="59"/>
      <c r="C150" s="56"/>
      <c r="D150" s="92"/>
      <c r="E150" s="92"/>
      <c r="F150" s="56"/>
      <c r="G150" s="202"/>
      <c r="H150" s="198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</row>
    <row r="151" ht="14.25" customHeight="1">
      <c r="A151" s="56"/>
      <c r="B151" s="59"/>
      <c r="C151" s="56"/>
      <c r="D151" s="92"/>
      <c r="E151" s="92"/>
      <c r="F151" s="56"/>
      <c r="G151" s="202"/>
      <c r="H151" s="198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</row>
    <row r="152" ht="14.25" customHeight="1">
      <c r="A152" s="56"/>
      <c r="B152" s="59"/>
      <c r="C152" s="56"/>
      <c r="D152" s="92"/>
      <c r="E152" s="92"/>
      <c r="F152" s="56"/>
      <c r="G152" s="202"/>
      <c r="H152" s="198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</row>
    <row r="153" ht="14.25" customHeight="1">
      <c r="A153" s="56"/>
      <c r="B153" s="59"/>
      <c r="C153" s="56"/>
      <c r="D153" s="92"/>
      <c r="E153" s="92"/>
      <c r="F153" s="56"/>
      <c r="G153" s="202"/>
      <c r="H153" s="198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</row>
    <row r="154" ht="14.25" customHeight="1">
      <c r="A154" s="56"/>
      <c r="B154" s="59"/>
      <c r="C154" s="56"/>
      <c r="D154" s="92"/>
      <c r="E154" s="92"/>
      <c r="F154" s="56"/>
      <c r="G154" s="202"/>
      <c r="H154" s="198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</row>
    <row r="155" ht="14.25" customHeight="1">
      <c r="A155" s="56"/>
      <c r="B155" s="59"/>
      <c r="C155" s="56"/>
      <c r="D155" s="92"/>
      <c r="E155" s="92"/>
      <c r="F155" s="56"/>
      <c r="G155" s="202"/>
      <c r="H155" s="198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</row>
    <row r="156" ht="14.25" customHeight="1">
      <c r="A156" s="56"/>
      <c r="B156" s="59"/>
      <c r="C156" s="56"/>
      <c r="D156" s="92"/>
      <c r="E156" s="92"/>
      <c r="F156" s="56"/>
      <c r="G156" s="202"/>
      <c r="H156" s="198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</row>
    <row r="157" ht="14.25" customHeight="1">
      <c r="A157" s="56"/>
      <c r="B157" s="59"/>
      <c r="C157" s="56"/>
      <c r="D157" s="92"/>
      <c r="E157" s="92"/>
      <c r="F157" s="56"/>
      <c r="G157" s="202"/>
      <c r="H157" s="198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</row>
    <row r="158" ht="14.25" customHeight="1">
      <c r="A158" s="56"/>
      <c r="B158" s="59"/>
      <c r="C158" s="56"/>
      <c r="D158" s="92"/>
      <c r="E158" s="92"/>
      <c r="F158" s="56"/>
      <c r="G158" s="202"/>
      <c r="H158" s="198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</row>
    <row r="159" ht="14.25" customHeight="1">
      <c r="A159" s="56"/>
      <c r="B159" s="59"/>
      <c r="C159" s="56"/>
      <c r="D159" s="92"/>
      <c r="E159" s="92"/>
      <c r="F159" s="56"/>
      <c r="G159" s="202"/>
      <c r="H159" s="198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</row>
    <row r="160" ht="14.25" customHeight="1">
      <c r="A160" s="56"/>
      <c r="B160" s="59"/>
      <c r="C160" s="56"/>
      <c r="D160" s="92"/>
      <c r="E160" s="92"/>
      <c r="F160" s="56"/>
      <c r="G160" s="202"/>
      <c r="H160" s="198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</row>
    <row r="161" ht="14.25" customHeight="1">
      <c r="A161" s="56"/>
      <c r="B161" s="59"/>
      <c r="C161" s="56"/>
      <c r="D161" s="92"/>
      <c r="E161" s="92"/>
      <c r="F161" s="56"/>
      <c r="G161" s="202"/>
      <c r="H161" s="198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</row>
    <row r="162" ht="14.25" customHeight="1">
      <c r="A162" s="56"/>
      <c r="B162" s="59"/>
      <c r="C162" s="56"/>
      <c r="D162" s="92"/>
      <c r="E162" s="92"/>
      <c r="F162" s="56"/>
      <c r="G162" s="202"/>
      <c r="H162" s="198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</row>
    <row r="163" ht="14.25" customHeight="1">
      <c r="A163" s="56"/>
      <c r="B163" s="59"/>
      <c r="C163" s="56"/>
      <c r="D163" s="92"/>
      <c r="E163" s="92"/>
      <c r="F163" s="56"/>
      <c r="G163" s="202"/>
      <c r="H163" s="198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</row>
    <row r="164" ht="14.25" customHeight="1">
      <c r="A164" s="56"/>
      <c r="B164" s="59"/>
      <c r="C164" s="56"/>
      <c r="D164" s="92"/>
      <c r="E164" s="92"/>
      <c r="F164" s="56"/>
      <c r="G164" s="202"/>
      <c r="H164" s="198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</row>
    <row r="165" ht="14.25" customHeight="1">
      <c r="A165" s="56"/>
      <c r="B165" s="59"/>
      <c r="C165" s="56"/>
      <c r="D165" s="92"/>
      <c r="E165" s="92"/>
      <c r="F165" s="56"/>
      <c r="G165" s="202"/>
      <c r="H165" s="198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</row>
    <row r="166" ht="14.25" customHeight="1">
      <c r="A166" s="56"/>
      <c r="B166" s="59"/>
      <c r="C166" s="56"/>
      <c r="D166" s="92"/>
      <c r="E166" s="92"/>
      <c r="F166" s="56"/>
      <c r="G166" s="202"/>
      <c r="H166" s="198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</row>
    <row r="167" ht="14.25" customHeight="1">
      <c r="A167" s="56"/>
      <c r="B167" s="59"/>
      <c r="C167" s="56"/>
      <c r="D167" s="92"/>
      <c r="E167" s="92"/>
      <c r="F167" s="56"/>
      <c r="G167" s="202"/>
      <c r="H167" s="198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</row>
    <row r="168" ht="14.25" customHeight="1">
      <c r="A168" s="56"/>
      <c r="B168" s="59"/>
      <c r="C168" s="56"/>
      <c r="D168" s="92"/>
      <c r="E168" s="92"/>
      <c r="F168" s="56"/>
      <c r="G168" s="202"/>
      <c r="H168" s="198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</row>
    <row r="169" ht="14.25" customHeight="1">
      <c r="A169" s="56"/>
      <c r="B169" s="59"/>
      <c r="C169" s="56"/>
      <c r="D169" s="92"/>
      <c r="E169" s="92"/>
      <c r="F169" s="56"/>
      <c r="G169" s="202"/>
      <c r="H169" s="198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</row>
    <row r="170" ht="14.25" customHeight="1">
      <c r="A170" s="56"/>
      <c r="B170" s="59"/>
      <c r="C170" s="56"/>
      <c r="D170" s="92"/>
      <c r="E170" s="92"/>
      <c r="F170" s="56"/>
      <c r="G170" s="202"/>
      <c r="H170" s="198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</row>
    <row r="171" ht="14.25" customHeight="1">
      <c r="A171" s="56"/>
      <c r="B171" s="59"/>
      <c r="C171" s="56"/>
      <c r="D171" s="92"/>
      <c r="E171" s="92"/>
      <c r="F171" s="56"/>
      <c r="G171" s="202"/>
      <c r="H171" s="198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</row>
    <row r="172" ht="14.25" customHeight="1">
      <c r="A172" s="56"/>
      <c r="B172" s="59"/>
      <c r="C172" s="56"/>
      <c r="D172" s="92"/>
      <c r="E172" s="92"/>
      <c r="F172" s="56"/>
      <c r="G172" s="202"/>
      <c r="H172" s="198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</row>
    <row r="173" ht="14.25" customHeight="1">
      <c r="A173" s="56"/>
      <c r="B173" s="59"/>
      <c r="C173" s="56"/>
      <c r="D173" s="92"/>
      <c r="E173" s="92"/>
      <c r="F173" s="56"/>
      <c r="G173" s="202"/>
      <c r="H173" s="198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</row>
    <row r="174" ht="14.25" customHeight="1">
      <c r="A174" s="56"/>
      <c r="B174" s="59"/>
      <c r="C174" s="56"/>
      <c r="D174" s="92"/>
      <c r="E174" s="92"/>
      <c r="F174" s="56"/>
      <c r="G174" s="202"/>
      <c r="H174" s="198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</row>
    <row r="175" ht="14.25" customHeight="1">
      <c r="A175" s="56"/>
      <c r="B175" s="59"/>
      <c r="C175" s="56"/>
      <c r="D175" s="92"/>
      <c r="E175" s="92"/>
      <c r="F175" s="56"/>
      <c r="G175" s="202"/>
      <c r="H175" s="198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</row>
    <row r="176" ht="14.25" customHeight="1">
      <c r="A176" s="56"/>
      <c r="B176" s="59"/>
      <c r="C176" s="56"/>
      <c r="D176" s="92"/>
      <c r="E176" s="92"/>
      <c r="F176" s="56"/>
      <c r="G176" s="202"/>
      <c r="H176" s="198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</row>
    <row r="177" ht="14.25" customHeight="1">
      <c r="A177" s="56"/>
      <c r="B177" s="59"/>
      <c r="C177" s="56"/>
      <c r="D177" s="92"/>
      <c r="E177" s="92"/>
      <c r="F177" s="56"/>
      <c r="G177" s="202"/>
      <c r="H177" s="198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</row>
    <row r="178" ht="14.25" customHeight="1">
      <c r="A178" s="56"/>
      <c r="B178" s="59"/>
      <c r="C178" s="56"/>
      <c r="D178" s="92"/>
      <c r="E178" s="92"/>
      <c r="F178" s="56"/>
      <c r="G178" s="202"/>
      <c r="H178" s="198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</row>
    <row r="179" ht="14.25" customHeight="1">
      <c r="A179" s="56"/>
      <c r="B179" s="59"/>
      <c r="C179" s="56"/>
      <c r="D179" s="92"/>
      <c r="E179" s="92"/>
      <c r="F179" s="56"/>
      <c r="G179" s="202"/>
      <c r="H179" s="198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</row>
    <row r="180" ht="14.25" customHeight="1">
      <c r="A180" s="56"/>
      <c r="B180" s="59"/>
      <c r="C180" s="56"/>
      <c r="D180" s="92"/>
      <c r="E180" s="92"/>
      <c r="F180" s="56"/>
      <c r="G180" s="202"/>
      <c r="H180" s="198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</row>
    <row r="181" ht="14.25" customHeight="1">
      <c r="A181" s="56"/>
      <c r="B181" s="59"/>
      <c r="C181" s="56"/>
      <c r="D181" s="92"/>
      <c r="E181" s="92"/>
      <c r="F181" s="56"/>
      <c r="G181" s="202"/>
      <c r="H181" s="198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</row>
    <row r="182" ht="14.25" customHeight="1">
      <c r="A182" s="56"/>
      <c r="B182" s="59"/>
      <c r="C182" s="56"/>
      <c r="D182" s="92"/>
      <c r="E182" s="92"/>
      <c r="F182" s="56"/>
      <c r="G182" s="202"/>
      <c r="H182" s="198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</row>
    <row r="183" ht="14.25" customHeight="1">
      <c r="A183" s="56"/>
      <c r="B183" s="59"/>
      <c r="C183" s="56"/>
      <c r="D183" s="92"/>
      <c r="E183" s="92"/>
      <c r="F183" s="56"/>
      <c r="G183" s="202"/>
      <c r="H183" s="198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</row>
    <row r="184" ht="14.25" customHeight="1">
      <c r="A184" s="56"/>
      <c r="B184" s="59"/>
      <c r="C184" s="56"/>
      <c r="D184" s="92"/>
      <c r="E184" s="92"/>
      <c r="F184" s="56"/>
      <c r="G184" s="202"/>
      <c r="H184" s="198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</row>
    <row r="185" ht="14.25" customHeight="1">
      <c r="A185" s="56"/>
      <c r="B185" s="59"/>
      <c r="C185" s="56"/>
      <c r="D185" s="92"/>
      <c r="E185" s="92"/>
      <c r="F185" s="56"/>
      <c r="G185" s="202"/>
      <c r="H185" s="198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</row>
    <row r="186" ht="14.25" customHeight="1">
      <c r="A186" s="56"/>
      <c r="B186" s="59"/>
      <c r="C186" s="56"/>
      <c r="D186" s="92"/>
      <c r="E186" s="92"/>
      <c r="F186" s="56"/>
      <c r="G186" s="202"/>
      <c r="H186" s="198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</row>
    <row r="187" ht="14.25" customHeight="1">
      <c r="A187" s="56"/>
      <c r="B187" s="59"/>
      <c r="C187" s="56"/>
      <c r="D187" s="92"/>
      <c r="E187" s="92"/>
      <c r="F187" s="56"/>
      <c r="G187" s="202"/>
      <c r="H187" s="198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</row>
    <row r="188" ht="14.25" customHeight="1">
      <c r="A188" s="56"/>
      <c r="B188" s="59"/>
      <c r="C188" s="56"/>
      <c r="D188" s="92"/>
      <c r="E188" s="92"/>
      <c r="F188" s="56"/>
      <c r="G188" s="202"/>
      <c r="H188" s="198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</row>
    <row r="189" ht="14.25" customHeight="1">
      <c r="A189" s="56"/>
      <c r="B189" s="59"/>
      <c r="C189" s="56"/>
      <c r="D189" s="92"/>
      <c r="E189" s="92"/>
      <c r="F189" s="56"/>
      <c r="G189" s="202"/>
      <c r="H189" s="198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</row>
    <row r="190" ht="14.25" customHeight="1">
      <c r="A190" s="56"/>
      <c r="B190" s="59"/>
      <c r="C190" s="56"/>
      <c r="D190" s="92"/>
      <c r="E190" s="92"/>
      <c r="F190" s="56"/>
      <c r="G190" s="202"/>
      <c r="H190" s="198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</row>
    <row r="191" ht="14.25" customHeight="1">
      <c r="A191" s="56"/>
      <c r="B191" s="59"/>
      <c r="C191" s="56"/>
      <c r="D191" s="92"/>
      <c r="E191" s="92"/>
      <c r="F191" s="56"/>
      <c r="G191" s="202"/>
      <c r="H191" s="198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</row>
    <row r="192" ht="14.25" customHeight="1">
      <c r="A192" s="56"/>
      <c r="B192" s="59"/>
      <c r="C192" s="56"/>
      <c r="D192" s="92"/>
      <c r="E192" s="92"/>
      <c r="F192" s="56"/>
      <c r="G192" s="202"/>
      <c r="H192" s="198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</row>
    <row r="193" ht="14.25" customHeight="1">
      <c r="A193" s="56"/>
      <c r="B193" s="59"/>
      <c r="C193" s="56"/>
      <c r="D193" s="92"/>
      <c r="E193" s="92"/>
      <c r="F193" s="56"/>
      <c r="G193" s="202"/>
      <c r="H193" s="198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</row>
    <row r="194" ht="14.25" customHeight="1">
      <c r="A194" s="56"/>
      <c r="B194" s="59"/>
      <c r="C194" s="56"/>
      <c r="D194" s="92"/>
      <c r="E194" s="92"/>
      <c r="F194" s="56"/>
      <c r="G194" s="202"/>
      <c r="H194" s="198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</row>
    <row r="195" ht="14.25" customHeight="1">
      <c r="A195" s="56"/>
      <c r="B195" s="59"/>
      <c r="C195" s="56"/>
      <c r="D195" s="92"/>
      <c r="E195" s="92"/>
      <c r="F195" s="56"/>
      <c r="G195" s="202"/>
      <c r="H195" s="198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</row>
    <row r="196" ht="14.25" customHeight="1">
      <c r="A196" s="56"/>
      <c r="B196" s="59"/>
      <c r="C196" s="56"/>
      <c r="D196" s="92"/>
      <c r="E196" s="92"/>
      <c r="F196" s="56"/>
      <c r="G196" s="202"/>
      <c r="H196" s="198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</row>
    <row r="197" ht="14.25" customHeight="1">
      <c r="A197" s="56"/>
      <c r="B197" s="59"/>
      <c r="C197" s="56"/>
      <c r="D197" s="92"/>
      <c r="E197" s="92"/>
      <c r="F197" s="56"/>
      <c r="G197" s="202"/>
      <c r="H197" s="198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</row>
    <row r="198" ht="14.25" customHeight="1">
      <c r="A198" s="56"/>
      <c r="B198" s="59"/>
      <c r="C198" s="56"/>
      <c r="D198" s="92"/>
      <c r="E198" s="92"/>
      <c r="F198" s="56"/>
      <c r="G198" s="202"/>
      <c r="H198" s="198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</row>
    <row r="199" ht="14.25" customHeight="1">
      <c r="A199" s="56"/>
      <c r="B199" s="59"/>
      <c r="C199" s="56"/>
      <c r="D199" s="92"/>
      <c r="E199" s="92"/>
      <c r="F199" s="56"/>
      <c r="G199" s="202"/>
      <c r="H199" s="198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</row>
    <row r="200" ht="14.25" customHeight="1">
      <c r="A200" s="56"/>
      <c r="B200" s="59"/>
      <c r="C200" s="56"/>
      <c r="D200" s="92"/>
      <c r="E200" s="92"/>
      <c r="F200" s="56"/>
      <c r="G200" s="202"/>
      <c r="H200" s="198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</row>
    <row r="201" ht="14.25" customHeight="1">
      <c r="A201" s="56"/>
      <c r="B201" s="59"/>
      <c r="C201" s="56"/>
      <c r="D201" s="92"/>
      <c r="E201" s="92"/>
      <c r="F201" s="56"/>
      <c r="G201" s="202"/>
      <c r="H201" s="198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</row>
    <row r="202" ht="14.25" customHeight="1">
      <c r="A202" s="56"/>
      <c r="B202" s="59"/>
      <c r="C202" s="56"/>
      <c r="D202" s="92"/>
      <c r="E202" s="92"/>
      <c r="F202" s="56"/>
      <c r="G202" s="202"/>
      <c r="H202" s="198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</row>
    <row r="203" ht="14.25" customHeight="1">
      <c r="A203" s="56"/>
      <c r="B203" s="59"/>
      <c r="C203" s="56"/>
      <c r="D203" s="92"/>
      <c r="E203" s="92"/>
      <c r="F203" s="56"/>
      <c r="G203" s="202"/>
      <c r="H203" s="198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</row>
    <row r="204" ht="14.25" customHeight="1">
      <c r="A204" s="56"/>
      <c r="B204" s="59"/>
      <c r="C204" s="56"/>
      <c r="D204" s="92"/>
      <c r="E204" s="92"/>
      <c r="F204" s="56"/>
      <c r="G204" s="202"/>
      <c r="H204" s="198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</row>
    <row r="205" ht="14.25" customHeight="1">
      <c r="A205" s="56"/>
      <c r="B205" s="59"/>
      <c r="C205" s="56"/>
      <c r="D205" s="92"/>
      <c r="E205" s="92"/>
      <c r="F205" s="56"/>
      <c r="G205" s="202"/>
      <c r="H205" s="198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</row>
    <row r="206" ht="14.25" customHeight="1">
      <c r="A206" s="56"/>
      <c r="B206" s="59"/>
      <c r="C206" s="56"/>
      <c r="D206" s="92"/>
      <c r="E206" s="92"/>
      <c r="F206" s="56"/>
      <c r="G206" s="202"/>
      <c r="H206" s="198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</row>
    <row r="207" ht="14.25" customHeight="1">
      <c r="A207" s="56"/>
      <c r="B207" s="59"/>
      <c r="C207" s="56"/>
      <c r="D207" s="92"/>
      <c r="E207" s="92"/>
      <c r="F207" s="56"/>
      <c r="G207" s="202"/>
      <c r="H207" s="198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</row>
    <row r="208" ht="14.25" customHeight="1">
      <c r="A208" s="56"/>
      <c r="B208" s="59"/>
      <c r="C208" s="56"/>
      <c r="D208" s="92"/>
      <c r="E208" s="92"/>
      <c r="F208" s="56"/>
      <c r="G208" s="202"/>
      <c r="H208" s="198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</row>
    <row r="209" ht="14.25" customHeight="1">
      <c r="A209" s="56"/>
      <c r="B209" s="59"/>
      <c r="C209" s="56"/>
      <c r="D209" s="92"/>
      <c r="E209" s="92"/>
      <c r="F209" s="56"/>
      <c r="G209" s="202"/>
      <c r="H209" s="198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</row>
    <row r="210" ht="14.25" customHeight="1">
      <c r="A210" s="56"/>
      <c r="B210" s="59"/>
      <c r="C210" s="56"/>
      <c r="D210" s="92"/>
      <c r="E210" s="92"/>
      <c r="F210" s="56"/>
      <c r="G210" s="202"/>
      <c r="H210" s="198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</row>
    <row r="211" ht="14.25" customHeight="1">
      <c r="A211" s="56"/>
      <c r="B211" s="59"/>
      <c r="C211" s="56"/>
      <c r="D211" s="92"/>
      <c r="E211" s="92"/>
      <c r="F211" s="56"/>
      <c r="G211" s="202"/>
      <c r="H211" s="198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</row>
    <row r="212" ht="14.25" customHeight="1">
      <c r="A212" s="56"/>
      <c r="B212" s="59"/>
      <c r="C212" s="56"/>
      <c r="D212" s="92"/>
      <c r="E212" s="92"/>
      <c r="F212" s="56"/>
      <c r="G212" s="202"/>
      <c r="H212" s="198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</row>
    <row r="213" ht="14.25" customHeight="1">
      <c r="A213" s="56"/>
      <c r="B213" s="59"/>
      <c r="C213" s="56"/>
      <c r="D213" s="92"/>
      <c r="E213" s="92"/>
      <c r="F213" s="56"/>
      <c r="G213" s="202"/>
      <c r="H213" s="198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</row>
    <row r="214" ht="14.25" customHeight="1">
      <c r="A214" s="56"/>
      <c r="B214" s="59"/>
      <c r="C214" s="56"/>
      <c r="D214" s="92"/>
      <c r="E214" s="92"/>
      <c r="F214" s="56"/>
      <c r="G214" s="202"/>
      <c r="H214" s="198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</row>
    <row r="215" ht="14.25" customHeight="1">
      <c r="A215" s="56"/>
      <c r="B215" s="59"/>
      <c r="C215" s="56"/>
      <c r="D215" s="92"/>
      <c r="E215" s="92"/>
      <c r="F215" s="56"/>
      <c r="G215" s="202"/>
      <c r="H215" s="198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</row>
    <row r="216" ht="14.25" customHeight="1">
      <c r="A216" s="56"/>
      <c r="B216" s="59"/>
      <c r="C216" s="56"/>
      <c r="D216" s="92"/>
      <c r="E216" s="92"/>
      <c r="F216" s="56"/>
      <c r="G216" s="202"/>
      <c r="H216" s="198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</row>
    <row r="217" ht="14.25" customHeight="1">
      <c r="A217" s="56"/>
      <c r="B217" s="59"/>
      <c r="C217" s="56"/>
      <c r="D217" s="92"/>
      <c r="E217" s="92"/>
      <c r="F217" s="56"/>
      <c r="G217" s="202"/>
      <c r="H217" s="198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</row>
    <row r="218" ht="14.25" customHeight="1">
      <c r="A218" s="56"/>
      <c r="B218" s="59"/>
      <c r="C218" s="56"/>
      <c r="D218" s="92"/>
      <c r="E218" s="92"/>
      <c r="F218" s="56"/>
      <c r="G218" s="202"/>
      <c r="H218" s="198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</row>
    <row r="219" ht="14.25" customHeight="1">
      <c r="A219" s="56"/>
      <c r="B219" s="59"/>
      <c r="C219" s="56"/>
      <c r="D219" s="92"/>
      <c r="E219" s="92"/>
      <c r="F219" s="56"/>
      <c r="G219" s="202"/>
      <c r="H219" s="198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</row>
    <row r="220" ht="14.25" customHeight="1">
      <c r="A220" s="56"/>
      <c r="B220" s="59"/>
      <c r="C220" s="56"/>
      <c r="D220" s="92"/>
      <c r="E220" s="92"/>
      <c r="F220" s="56"/>
      <c r="G220" s="202"/>
      <c r="H220" s="198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</row>
    <row r="221" ht="14.25" customHeight="1">
      <c r="A221" s="56"/>
      <c r="B221" s="59"/>
      <c r="C221" s="56"/>
      <c r="D221" s="92"/>
      <c r="E221" s="92"/>
      <c r="F221" s="56"/>
      <c r="G221" s="202"/>
      <c r="H221" s="198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</row>
    <row r="222" ht="14.25" customHeight="1">
      <c r="A222" s="56"/>
      <c r="B222" s="59"/>
      <c r="C222" s="56"/>
      <c r="D222" s="92"/>
      <c r="E222" s="92"/>
      <c r="F222" s="56"/>
      <c r="G222" s="202"/>
      <c r="H222" s="198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</row>
    <row r="223" ht="14.25" customHeight="1">
      <c r="A223" s="56"/>
      <c r="B223" s="59"/>
      <c r="C223" s="56"/>
      <c r="D223" s="92"/>
      <c r="E223" s="92"/>
      <c r="F223" s="56"/>
      <c r="G223" s="202"/>
      <c r="H223" s="198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</row>
    <row r="224" ht="14.25" customHeight="1">
      <c r="A224" s="56"/>
      <c r="B224" s="59"/>
      <c r="C224" s="56"/>
      <c r="D224" s="92"/>
      <c r="E224" s="92"/>
      <c r="F224" s="56"/>
      <c r="G224" s="202"/>
      <c r="H224" s="198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</row>
    <row r="225" ht="14.25" customHeight="1">
      <c r="A225" s="56"/>
      <c r="B225" s="59"/>
      <c r="C225" s="56"/>
      <c r="D225" s="92"/>
      <c r="E225" s="92"/>
      <c r="F225" s="56"/>
      <c r="G225" s="202"/>
      <c r="H225" s="198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</row>
    <row r="226" ht="14.25" customHeight="1">
      <c r="A226" s="56"/>
      <c r="B226" s="59"/>
      <c r="C226" s="56"/>
      <c r="D226" s="92"/>
      <c r="E226" s="92"/>
      <c r="F226" s="56"/>
      <c r="G226" s="202"/>
      <c r="H226" s="198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</row>
    <row r="227" ht="14.25" customHeight="1">
      <c r="A227" s="56"/>
      <c r="B227" s="59"/>
      <c r="C227" s="56"/>
      <c r="D227" s="92"/>
      <c r="E227" s="92"/>
      <c r="F227" s="56"/>
      <c r="G227" s="202"/>
      <c r="H227" s="198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</row>
    <row r="228" ht="14.25" customHeight="1">
      <c r="A228" s="56"/>
      <c r="B228" s="59"/>
      <c r="C228" s="56"/>
      <c r="D228" s="92"/>
      <c r="E228" s="92"/>
      <c r="F228" s="56"/>
      <c r="G228" s="202"/>
      <c r="H228" s="198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</row>
    <row r="229" ht="14.25" customHeight="1">
      <c r="A229" s="56"/>
      <c r="B229" s="59"/>
      <c r="C229" s="56"/>
      <c r="D229" s="92"/>
      <c r="E229" s="92"/>
      <c r="F229" s="56"/>
      <c r="G229" s="202"/>
      <c r="H229" s="198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</row>
    <row r="230" ht="14.25" customHeight="1">
      <c r="A230" s="56"/>
      <c r="B230" s="59"/>
      <c r="C230" s="56"/>
      <c r="D230" s="92"/>
      <c r="E230" s="92"/>
      <c r="F230" s="56"/>
      <c r="G230" s="202"/>
      <c r="H230" s="198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</row>
    <row r="231" ht="14.25" customHeight="1">
      <c r="A231" s="56"/>
      <c r="B231" s="59"/>
      <c r="C231" s="56"/>
      <c r="D231" s="92"/>
      <c r="E231" s="92"/>
      <c r="F231" s="56"/>
      <c r="G231" s="202"/>
      <c r="H231" s="198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</row>
    <row r="232" ht="14.25" customHeight="1">
      <c r="A232" s="56"/>
      <c r="B232" s="59"/>
      <c r="C232" s="56"/>
      <c r="D232" s="92"/>
      <c r="E232" s="92"/>
      <c r="F232" s="56"/>
      <c r="G232" s="202"/>
      <c r="H232" s="198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</row>
    <row r="233" ht="14.25" customHeight="1">
      <c r="A233" s="56"/>
      <c r="B233" s="59"/>
      <c r="C233" s="56"/>
      <c r="D233" s="92"/>
      <c r="E233" s="92"/>
      <c r="F233" s="56"/>
      <c r="G233" s="202"/>
      <c r="H233" s="198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</row>
    <row r="234" ht="14.25" customHeight="1">
      <c r="A234" s="56"/>
      <c r="B234" s="59"/>
      <c r="C234" s="56"/>
      <c r="D234" s="92"/>
      <c r="E234" s="92"/>
      <c r="F234" s="56"/>
      <c r="G234" s="202"/>
      <c r="H234" s="198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</row>
    <row r="235" ht="14.25" customHeight="1">
      <c r="A235" s="56"/>
      <c r="B235" s="59"/>
      <c r="C235" s="56"/>
      <c r="D235" s="92"/>
      <c r="E235" s="92"/>
      <c r="F235" s="56"/>
      <c r="G235" s="202"/>
      <c r="H235" s="198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</row>
    <row r="236" ht="14.25" customHeight="1">
      <c r="A236" s="56"/>
      <c r="B236" s="59"/>
      <c r="C236" s="56"/>
      <c r="D236" s="92"/>
      <c r="E236" s="92"/>
      <c r="F236" s="56"/>
      <c r="G236" s="202"/>
      <c r="H236" s="198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</row>
    <row r="237" ht="14.25" customHeight="1">
      <c r="A237" s="56"/>
      <c r="B237" s="59"/>
      <c r="C237" s="56"/>
      <c r="D237" s="92"/>
      <c r="E237" s="92"/>
      <c r="F237" s="56"/>
      <c r="G237" s="202"/>
      <c r="H237" s="198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</row>
    <row r="238" ht="14.25" customHeight="1">
      <c r="A238" s="56"/>
      <c r="B238" s="59"/>
      <c r="C238" s="56"/>
      <c r="D238" s="92"/>
      <c r="E238" s="92"/>
      <c r="F238" s="56"/>
      <c r="G238" s="202"/>
      <c r="H238" s="198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</row>
    <row r="239" ht="14.25" customHeight="1">
      <c r="A239" s="56"/>
      <c r="B239" s="59"/>
      <c r="C239" s="56"/>
      <c r="D239" s="92"/>
      <c r="E239" s="92"/>
      <c r="F239" s="56"/>
      <c r="G239" s="202"/>
      <c r="H239" s="198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</row>
    <row r="240" ht="14.25" customHeight="1">
      <c r="A240" s="56"/>
      <c r="B240" s="59"/>
      <c r="C240" s="56"/>
      <c r="D240" s="92"/>
      <c r="E240" s="92"/>
      <c r="F240" s="56"/>
      <c r="G240" s="202"/>
      <c r="H240" s="198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</row>
    <row r="241" ht="14.25" customHeight="1">
      <c r="A241" s="56"/>
      <c r="B241" s="59"/>
      <c r="C241" s="56"/>
      <c r="D241" s="92"/>
      <c r="E241" s="92"/>
      <c r="F241" s="56"/>
      <c r="G241" s="202"/>
      <c r="H241" s="198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</row>
    <row r="242" ht="14.25" customHeight="1">
      <c r="A242" s="56"/>
      <c r="B242" s="59"/>
      <c r="C242" s="56"/>
      <c r="D242" s="92"/>
      <c r="E242" s="92"/>
      <c r="F242" s="56"/>
      <c r="G242" s="202"/>
      <c r="H242" s="198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</row>
    <row r="243" ht="14.25" customHeight="1">
      <c r="A243" s="56"/>
      <c r="B243" s="59"/>
      <c r="C243" s="56"/>
      <c r="D243" s="92"/>
      <c r="E243" s="92"/>
      <c r="F243" s="56"/>
      <c r="G243" s="202"/>
      <c r="H243" s="198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</row>
    <row r="244" ht="14.25" customHeight="1">
      <c r="A244" s="56"/>
      <c r="B244" s="59"/>
      <c r="C244" s="56"/>
      <c r="D244" s="92"/>
      <c r="E244" s="92"/>
      <c r="F244" s="56"/>
      <c r="G244" s="202"/>
      <c r="H244" s="198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</row>
    <row r="245" ht="14.25" customHeight="1">
      <c r="A245" s="56"/>
      <c r="B245" s="59"/>
      <c r="C245" s="56"/>
      <c r="D245" s="92"/>
      <c r="E245" s="92"/>
      <c r="F245" s="56"/>
      <c r="G245" s="202"/>
      <c r="H245" s="198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</row>
    <row r="246" ht="14.25" customHeight="1">
      <c r="A246" s="56"/>
      <c r="B246" s="59"/>
      <c r="C246" s="56"/>
      <c r="D246" s="92"/>
      <c r="E246" s="92"/>
      <c r="F246" s="56"/>
      <c r="G246" s="202"/>
      <c r="H246" s="198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</row>
    <row r="247" ht="14.25" customHeight="1">
      <c r="A247" s="56"/>
      <c r="B247" s="59"/>
      <c r="C247" s="56"/>
      <c r="D247" s="92"/>
      <c r="E247" s="92"/>
      <c r="F247" s="56"/>
      <c r="G247" s="202"/>
      <c r="H247" s="198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</row>
    <row r="248" ht="14.25" customHeight="1">
      <c r="A248" s="56"/>
      <c r="B248" s="59"/>
      <c r="C248" s="56"/>
      <c r="D248" s="92"/>
      <c r="E248" s="92"/>
      <c r="F248" s="56"/>
      <c r="G248" s="202"/>
      <c r="H248" s="198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</row>
    <row r="249" ht="14.25" customHeight="1">
      <c r="A249" s="56"/>
      <c r="B249" s="59"/>
      <c r="C249" s="56"/>
      <c r="D249" s="92"/>
      <c r="E249" s="92"/>
      <c r="F249" s="56"/>
      <c r="G249" s="202"/>
      <c r="H249" s="198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</row>
    <row r="250" ht="14.25" customHeight="1">
      <c r="A250" s="56"/>
      <c r="B250" s="59"/>
      <c r="C250" s="56"/>
      <c r="D250" s="92"/>
      <c r="E250" s="92"/>
      <c r="F250" s="56"/>
      <c r="G250" s="202"/>
      <c r="H250" s="198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</row>
    <row r="251" ht="14.25" customHeight="1">
      <c r="A251" s="56"/>
      <c r="B251" s="59"/>
      <c r="C251" s="56"/>
      <c r="D251" s="92"/>
      <c r="E251" s="92"/>
      <c r="F251" s="56"/>
      <c r="G251" s="202"/>
      <c r="H251" s="198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</row>
    <row r="252" ht="14.25" customHeight="1">
      <c r="A252" s="56"/>
      <c r="B252" s="59"/>
      <c r="C252" s="56"/>
      <c r="D252" s="92"/>
      <c r="E252" s="92"/>
      <c r="F252" s="56"/>
      <c r="G252" s="202"/>
      <c r="H252" s="198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</row>
    <row r="253" ht="14.25" customHeight="1">
      <c r="A253" s="56"/>
      <c r="B253" s="59"/>
      <c r="C253" s="56"/>
      <c r="D253" s="92"/>
      <c r="E253" s="92"/>
      <c r="F253" s="56"/>
      <c r="G253" s="202"/>
      <c r="H253" s="198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</row>
    <row r="254" ht="14.25" customHeight="1">
      <c r="A254" s="56"/>
      <c r="B254" s="59"/>
      <c r="C254" s="56"/>
      <c r="D254" s="92"/>
      <c r="E254" s="92"/>
      <c r="F254" s="56"/>
      <c r="G254" s="202"/>
      <c r="H254" s="198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</row>
    <row r="255" ht="14.25" customHeight="1">
      <c r="A255" s="56"/>
      <c r="B255" s="59"/>
      <c r="C255" s="56"/>
      <c r="D255" s="92"/>
      <c r="E255" s="92"/>
      <c r="F255" s="56"/>
      <c r="G255" s="202"/>
      <c r="H255" s="198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</row>
    <row r="256" ht="14.25" customHeight="1">
      <c r="A256" s="56"/>
      <c r="B256" s="59"/>
      <c r="C256" s="56"/>
      <c r="D256" s="92"/>
      <c r="E256" s="92"/>
      <c r="F256" s="56"/>
      <c r="G256" s="202"/>
      <c r="H256" s="198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</row>
    <row r="257" ht="14.25" customHeight="1">
      <c r="A257" s="56"/>
      <c r="B257" s="59"/>
      <c r="C257" s="56"/>
      <c r="D257" s="92"/>
      <c r="E257" s="92"/>
      <c r="F257" s="56"/>
      <c r="G257" s="202"/>
      <c r="H257" s="198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</row>
    <row r="258" ht="14.25" customHeight="1">
      <c r="A258" s="56"/>
      <c r="B258" s="59"/>
      <c r="C258" s="56"/>
      <c r="D258" s="92"/>
      <c r="E258" s="92"/>
      <c r="F258" s="56"/>
      <c r="G258" s="202"/>
      <c r="H258" s="198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</row>
    <row r="259" ht="14.25" customHeight="1">
      <c r="A259" s="56"/>
      <c r="B259" s="59"/>
      <c r="C259" s="56"/>
      <c r="D259" s="92"/>
      <c r="E259" s="92"/>
      <c r="F259" s="56"/>
      <c r="G259" s="202"/>
      <c r="H259" s="198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</row>
    <row r="260" ht="14.25" customHeight="1">
      <c r="A260" s="56"/>
      <c r="B260" s="59"/>
      <c r="C260" s="56"/>
      <c r="D260" s="92"/>
      <c r="E260" s="92"/>
      <c r="F260" s="56"/>
      <c r="G260" s="202"/>
      <c r="H260" s="198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</row>
    <row r="261" ht="14.25" customHeight="1">
      <c r="A261" s="56"/>
      <c r="B261" s="59"/>
      <c r="C261" s="56"/>
      <c r="D261" s="92"/>
      <c r="E261" s="92"/>
      <c r="F261" s="56"/>
      <c r="G261" s="202"/>
      <c r="H261" s="198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</row>
    <row r="262" ht="14.25" customHeight="1">
      <c r="A262" s="56"/>
      <c r="B262" s="59"/>
      <c r="C262" s="56"/>
      <c r="D262" s="92"/>
      <c r="E262" s="92"/>
      <c r="F262" s="56"/>
      <c r="G262" s="202"/>
      <c r="H262" s="198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</row>
    <row r="263" ht="14.25" customHeight="1">
      <c r="A263" s="56"/>
      <c r="B263" s="59"/>
      <c r="C263" s="56"/>
      <c r="D263" s="92"/>
      <c r="E263" s="92"/>
      <c r="F263" s="56"/>
      <c r="G263" s="202"/>
      <c r="H263" s="198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</row>
    <row r="264" ht="14.25" customHeight="1">
      <c r="A264" s="56"/>
      <c r="B264" s="59"/>
      <c r="C264" s="56"/>
      <c r="D264" s="92"/>
      <c r="E264" s="92"/>
      <c r="F264" s="56"/>
      <c r="G264" s="202"/>
      <c r="H264" s="198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</row>
    <row r="265" ht="14.25" customHeight="1">
      <c r="A265" s="56"/>
      <c r="B265" s="59"/>
      <c r="C265" s="56"/>
      <c r="D265" s="92"/>
      <c r="E265" s="92"/>
      <c r="F265" s="56"/>
      <c r="G265" s="202"/>
      <c r="H265" s="198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</row>
    <row r="266" ht="14.25" customHeight="1">
      <c r="A266" s="56"/>
      <c r="B266" s="59"/>
      <c r="C266" s="56"/>
      <c r="D266" s="92"/>
      <c r="E266" s="92"/>
      <c r="F266" s="56"/>
      <c r="G266" s="202"/>
      <c r="H266" s="198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</row>
    <row r="267" ht="14.25" customHeight="1">
      <c r="A267" s="56"/>
      <c r="B267" s="59"/>
      <c r="C267" s="56"/>
      <c r="D267" s="92"/>
      <c r="E267" s="92"/>
      <c r="F267" s="56"/>
      <c r="G267" s="202"/>
      <c r="H267" s="198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</row>
    <row r="268" ht="14.25" customHeight="1">
      <c r="A268" s="56"/>
      <c r="B268" s="59"/>
      <c r="C268" s="56"/>
      <c r="D268" s="92"/>
      <c r="E268" s="92"/>
      <c r="F268" s="56"/>
      <c r="G268" s="202"/>
      <c r="H268" s="198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</row>
    <row r="269" ht="14.25" customHeight="1">
      <c r="A269" s="56"/>
      <c r="B269" s="59"/>
      <c r="C269" s="56"/>
      <c r="D269" s="92"/>
      <c r="E269" s="92"/>
      <c r="F269" s="56"/>
      <c r="G269" s="202"/>
      <c r="H269" s="198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</row>
    <row r="270" ht="14.25" customHeight="1">
      <c r="A270" s="56"/>
      <c r="B270" s="59"/>
      <c r="C270" s="56"/>
      <c r="D270" s="92"/>
      <c r="E270" s="92"/>
      <c r="F270" s="56"/>
      <c r="G270" s="202"/>
      <c r="H270" s="198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</row>
    <row r="271" ht="14.25" customHeight="1">
      <c r="A271" s="56"/>
      <c r="B271" s="59"/>
      <c r="C271" s="56"/>
      <c r="D271" s="92"/>
      <c r="E271" s="92"/>
      <c r="F271" s="56"/>
      <c r="G271" s="202"/>
      <c r="H271" s="198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</row>
    <row r="272" ht="14.25" customHeight="1">
      <c r="A272" s="56"/>
      <c r="B272" s="59"/>
      <c r="C272" s="56"/>
      <c r="D272" s="92"/>
      <c r="E272" s="92"/>
      <c r="F272" s="56"/>
      <c r="G272" s="202"/>
      <c r="H272" s="198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</row>
    <row r="273" ht="14.25" customHeight="1">
      <c r="A273" s="56"/>
      <c r="B273" s="59"/>
      <c r="C273" s="56"/>
      <c r="D273" s="92"/>
      <c r="E273" s="92"/>
      <c r="F273" s="56"/>
      <c r="G273" s="202"/>
      <c r="H273" s="198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</row>
    <row r="274" ht="14.25" customHeight="1">
      <c r="A274" s="56"/>
      <c r="B274" s="59"/>
      <c r="C274" s="56"/>
      <c r="D274" s="92"/>
      <c r="E274" s="92"/>
      <c r="F274" s="56"/>
      <c r="G274" s="202"/>
      <c r="H274" s="198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</row>
    <row r="275" ht="14.25" customHeight="1">
      <c r="A275" s="56"/>
      <c r="B275" s="59"/>
      <c r="C275" s="56"/>
      <c r="D275" s="92"/>
      <c r="E275" s="92"/>
      <c r="F275" s="56"/>
      <c r="G275" s="202"/>
      <c r="H275" s="198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</row>
    <row r="276" ht="14.25" customHeight="1">
      <c r="A276" s="56"/>
      <c r="B276" s="59"/>
      <c r="C276" s="56"/>
      <c r="D276" s="92"/>
      <c r="E276" s="92"/>
      <c r="F276" s="56"/>
      <c r="G276" s="202"/>
      <c r="H276" s="198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</row>
    <row r="277" ht="14.25" customHeight="1">
      <c r="A277" s="56"/>
      <c r="B277" s="59"/>
      <c r="C277" s="56"/>
      <c r="D277" s="92"/>
      <c r="E277" s="92"/>
      <c r="F277" s="56"/>
      <c r="G277" s="202"/>
      <c r="H277" s="198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</row>
    <row r="278" ht="14.25" customHeight="1">
      <c r="A278" s="56"/>
      <c r="B278" s="59"/>
      <c r="C278" s="56"/>
      <c r="D278" s="92"/>
      <c r="E278" s="92"/>
      <c r="F278" s="56"/>
      <c r="G278" s="202"/>
      <c r="H278" s="198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</row>
    <row r="279" ht="14.25" customHeight="1">
      <c r="A279" s="56"/>
      <c r="B279" s="59"/>
      <c r="C279" s="56"/>
      <c r="D279" s="92"/>
      <c r="E279" s="92"/>
      <c r="F279" s="56"/>
      <c r="G279" s="202"/>
      <c r="H279" s="198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</row>
    <row r="280" ht="14.25" customHeight="1">
      <c r="A280" s="56"/>
      <c r="B280" s="59"/>
      <c r="C280" s="56"/>
      <c r="D280" s="92"/>
      <c r="E280" s="92"/>
      <c r="F280" s="56"/>
      <c r="G280" s="202"/>
      <c r="H280" s="198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</row>
    <row r="281" ht="14.25" customHeight="1">
      <c r="A281" s="56"/>
      <c r="B281" s="59"/>
      <c r="C281" s="56"/>
      <c r="D281" s="92"/>
      <c r="E281" s="92"/>
      <c r="F281" s="56"/>
      <c r="G281" s="202"/>
      <c r="H281" s="198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</row>
    <row r="282" ht="14.25" customHeight="1">
      <c r="A282" s="56"/>
      <c r="B282" s="59"/>
      <c r="C282" s="56"/>
      <c r="D282" s="92"/>
      <c r="E282" s="92"/>
      <c r="F282" s="56"/>
      <c r="G282" s="202"/>
      <c r="H282" s="198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</row>
    <row r="283" ht="14.25" customHeight="1">
      <c r="A283" s="56"/>
      <c r="B283" s="59"/>
      <c r="C283" s="56"/>
      <c r="D283" s="92"/>
      <c r="E283" s="92"/>
      <c r="F283" s="56"/>
      <c r="G283" s="202"/>
      <c r="H283" s="198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</row>
    <row r="284" ht="14.25" customHeight="1">
      <c r="A284" s="56"/>
      <c r="B284" s="59"/>
      <c r="C284" s="56"/>
      <c r="D284" s="92"/>
      <c r="E284" s="92"/>
      <c r="F284" s="56"/>
      <c r="G284" s="202"/>
      <c r="H284" s="198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</row>
    <row r="285" ht="14.25" customHeight="1">
      <c r="A285" s="56"/>
      <c r="B285" s="59"/>
      <c r="C285" s="56"/>
      <c r="D285" s="92"/>
      <c r="E285" s="92"/>
      <c r="F285" s="56"/>
      <c r="G285" s="202"/>
      <c r="H285" s="198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</row>
    <row r="286" ht="14.25" customHeight="1">
      <c r="A286" s="56"/>
      <c r="B286" s="59"/>
      <c r="C286" s="56"/>
      <c r="D286" s="92"/>
      <c r="E286" s="92"/>
      <c r="F286" s="56"/>
      <c r="G286" s="202"/>
      <c r="H286" s="198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</row>
    <row r="287" ht="14.25" customHeight="1">
      <c r="A287" s="56"/>
      <c r="B287" s="59"/>
      <c r="C287" s="56"/>
      <c r="D287" s="92"/>
      <c r="E287" s="92"/>
      <c r="F287" s="56"/>
      <c r="G287" s="202"/>
      <c r="H287" s="198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</row>
    <row r="288" ht="14.25" customHeight="1">
      <c r="A288" s="56"/>
      <c r="B288" s="59"/>
      <c r="C288" s="56"/>
      <c r="D288" s="92"/>
      <c r="E288" s="92"/>
      <c r="F288" s="56"/>
      <c r="G288" s="202"/>
      <c r="H288" s="198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</row>
    <row r="289" ht="14.25" customHeight="1">
      <c r="A289" s="56"/>
      <c r="B289" s="59"/>
      <c r="C289" s="56"/>
      <c r="D289" s="92"/>
      <c r="E289" s="92"/>
      <c r="F289" s="56"/>
      <c r="G289" s="202"/>
      <c r="H289" s="198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</row>
    <row r="290" ht="14.25" customHeight="1">
      <c r="A290" s="56"/>
      <c r="B290" s="59"/>
      <c r="C290" s="56"/>
      <c r="D290" s="92"/>
      <c r="E290" s="92"/>
      <c r="F290" s="56"/>
      <c r="G290" s="202"/>
      <c r="H290" s="198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</row>
    <row r="291" ht="14.25" customHeight="1">
      <c r="A291" s="56"/>
      <c r="B291" s="59"/>
      <c r="C291" s="56"/>
      <c r="D291" s="92"/>
      <c r="E291" s="92"/>
      <c r="F291" s="56"/>
      <c r="G291" s="202"/>
      <c r="H291" s="198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</row>
    <row r="292" ht="14.25" customHeight="1">
      <c r="A292" s="56"/>
      <c r="B292" s="59"/>
      <c r="C292" s="56"/>
      <c r="D292" s="92"/>
      <c r="E292" s="92"/>
      <c r="F292" s="56"/>
      <c r="G292" s="202"/>
      <c r="H292" s="198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</row>
    <row r="293" ht="14.25" customHeight="1">
      <c r="A293" s="56"/>
      <c r="B293" s="59"/>
      <c r="C293" s="56"/>
      <c r="D293" s="92"/>
      <c r="E293" s="92"/>
      <c r="F293" s="56"/>
      <c r="G293" s="202"/>
      <c r="H293" s="198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</row>
    <row r="294" ht="14.25" customHeight="1">
      <c r="A294" s="56"/>
      <c r="B294" s="59"/>
      <c r="C294" s="56"/>
      <c r="D294" s="92"/>
      <c r="E294" s="92"/>
      <c r="F294" s="56"/>
      <c r="G294" s="202"/>
      <c r="H294" s="198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</row>
    <row r="295" ht="14.25" customHeight="1">
      <c r="A295" s="56"/>
      <c r="B295" s="59"/>
      <c r="C295" s="56"/>
      <c r="D295" s="92"/>
      <c r="E295" s="92"/>
      <c r="F295" s="56"/>
      <c r="G295" s="202"/>
      <c r="H295" s="198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</row>
    <row r="296" ht="14.25" customHeight="1">
      <c r="A296" s="56"/>
      <c r="B296" s="59"/>
      <c r="C296" s="56"/>
      <c r="D296" s="92"/>
      <c r="E296" s="92"/>
      <c r="F296" s="56"/>
      <c r="G296" s="202"/>
      <c r="H296" s="198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</row>
    <row r="297" ht="14.25" customHeight="1">
      <c r="A297" s="56"/>
      <c r="B297" s="59"/>
      <c r="C297" s="56"/>
      <c r="D297" s="92"/>
      <c r="E297" s="92"/>
      <c r="F297" s="56"/>
      <c r="G297" s="202"/>
      <c r="H297" s="198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</row>
    <row r="298" ht="14.25" customHeight="1">
      <c r="A298" s="56"/>
      <c r="B298" s="59"/>
      <c r="C298" s="56"/>
      <c r="D298" s="92"/>
      <c r="E298" s="92"/>
      <c r="F298" s="56"/>
      <c r="G298" s="202"/>
      <c r="H298" s="198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</row>
    <row r="299" ht="14.25" customHeight="1">
      <c r="A299" s="56"/>
      <c r="B299" s="59"/>
      <c r="C299" s="56"/>
      <c r="D299" s="92"/>
      <c r="E299" s="92"/>
      <c r="F299" s="56"/>
      <c r="G299" s="202"/>
      <c r="H299" s="198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</row>
    <row r="300" ht="14.25" customHeight="1">
      <c r="A300" s="56"/>
      <c r="B300" s="59"/>
      <c r="C300" s="56"/>
      <c r="D300" s="92"/>
      <c r="E300" s="92"/>
      <c r="F300" s="56"/>
      <c r="G300" s="202"/>
      <c r="H300" s="198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</row>
    <row r="301" ht="14.25" customHeight="1">
      <c r="A301" s="56"/>
      <c r="B301" s="59"/>
      <c r="C301" s="56"/>
      <c r="D301" s="92"/>
      <c r="E301" s="92"/>
      <c r="F301" s="56"/>
      <c r="G301" s="202"/>
      <c r="H301" s="198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</row>
    <row r="302" ht="14.25" customHeight="1">
      <c r="A302" s="56"/>
      <c r="B302" s="59"/>
      <c r="C302" s="56"/>
      <c r="D302" s="92"/>
      <c r="E302" s="92"/>
      <c r="F302" s="56"/>
      <c r="G302" s="202"/>
      <c r="H302" s="198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</row>
    <row r="303" ht="14.25" customHeight="1">
      <c r="A303" s="56"/>
      <c r="B303" s="59"/>
      <c r="C303" s="56"/>
      <c r="D303" s="92"/>
      <c r="E303" s="92"/>
      <c r="F303" s="56"/>
      <c r="G303" s="202"/>
      <c r="H303" s="198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</row>
    <row r="304" ht="14.25" customHeight="1">
      <c r="A304" s="56"/>
      <c r="B304" s="59"/>
      <c r="C304" s="56"/>
      <c r="D304" s="92"/>
      <c r="E304" s="92"/>
      <c r="F304" s="56"/>
      <c r="G304" s="202"/>
      <c r="H304" s="198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</row>
    <row r="305" ht="14.25" customHeight="1">
      <c r="A305" s="56"/>
      <c r="B305" s="59"/>
      <c r="C305" s="56"/>
      <c r="D305" s="92"/>
      <c r="E305" s="92"/>
      <c r="F305" s="56"/>
      <c r="G305" s="202"/>
      <c r="H305" s="198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</row>
    <row r="306" ht="14.25" customHeight="1">
      <c r="A306" s="56"/>
      <c r="B306" s="59"/>
      <c r="C306" s="56"/>
      <c r="D306" s="92"/>
      <c r="E306" s="92"/>
      <c r="F306" s="56"/>
      <c r="G306" s="202"/>
      <c r="H306" s="198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</row>
    <row r="307" ht="14.25" customHeight="1">
      <c r="A307" s="56"/>
      <c r="B307" s="59"/>
      <c r="C307" s="56"/>
      <c r="D307" s="92"/>
      <c r="E307" s="92"/>
      <c r="F307" s="56"/>
      <c r="G307" s="202"/>
      <c r="H307" s="198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</row>
    <row r="308" ht="14.25" customHeight="1">
      <c r="A308" s="56"/>
      <c r="B308" s="59"/>
      <c r="C308" s="56"/>
      <c r="D308" s="92"/>
      <c r="E308" s="92"/>
      <c r="F308" s="56"/>
      <c r="G308" s="202"/>
      <c r="H308" s="198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</row>
    <row r="309" ht="14.25" customHeight="1">
      <c r="A309" s="56"/>
      <c r="B309" s="59"/>
      <c r="C309" s="56"/>
      <c r="D309" s="92"/>
      <c r="E309" s="92"/>
      <c r="F309" s="56"/>
      <c r="G309" s="202"/>
      <c r="H309" s="198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</row>
    <row r="310" ht="14.25" customHeight="1">
      <c r="A310" s="56"/>
      <c r="B310" s="59"/>
      <c r="C310" s="56"/>
      <c r="D310" s="92"/>
      <c r="E310" s="92"/>
      <c r="F310" s="56"/>
      <c r="G310" s="202"/>
      <c r="H310" s="198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</row>
    <row r="311" ht="14.25" customHeight="1">
      <c r="A311" s="56"/>
      <c r="B311" s="59"/>
      <c r="C311" s="56"/>
      <c r="D311" s="92"/>
      <c r="E311" s="92"/>
      <c r="F311" s="56"/>
      <c r="G311" s="202"/>
      <c r="H311" s="198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</row>
    <row r="312" ht="14.25" customHeight="1">
      <c r="A312" s="56"/>
      <c r="B312" s="59"/>
      <c r="C312" s="56"/>
      <c r="D312" s="92"/>
      <c r="E312" s="92"/>
      <c r="F312" s="56"/>
      <c r="G312" s="202"/>
      <c r="H312" s="198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</row>
    <row r="313" ht="14.25" customHeight="1">
      <c r="A313" s="56"/>
      <c r="B313" s="59"/>
      <c r="C313" s="56"/>
      <c r="D313" s="92"/>
      <c r="E313" s="92"/>
      <c r="F313" s="56"/>
      <c r="G313" s="202"/>
      <c r="H313" s="198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</row>
    <row r="314" ht="14.25" customHeight="1">
      <c r="A314" s="56"/>
      <c r="B314" s="59"/>
      <c r="C314" s="56"/>
      <c r="D314" s="92"/>
      <c r="E314" s="92"/>
      <c r="F314" s="56"/>
      <c r="G314" s="202"/>
      <c r="H314" s="198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</row>
    <row r="315" ht="14.25" customHeight="1">
      <c r="A315" s="56"/>
      <c r="B315" s="59"/>
      <c r="C315" s="56"/>
      <c r="D315" s="92"/>
      <c r="E315" s="92"/>
      <c r="F315" s="56"/>
      <c r="G315" s="202"/>
      <c r="H315" s="198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</row>
    <row r="316" ht="14.25" customHeight="1">
      <c r="A316" s="56"/>
      <c r="B316" s="59"/>
      <c r="C316" s="56"/>
      <c r="D316" s="92"/>
      <c r="E316" s="92"/>
      <c r="F316" s="56"/>
      <c r="G316" s="202"/>
      <c r="H316" s="198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</row>
    <row r="317" ht="14.25" customHeight="1">
      <c r="A317" s="56"/>
      <c r="B317" s="59"/>
      <c r="C317" s="56"/>
      <c r="D317" s="92"/>
      <c r="E317" s="92"/>
      <c r="F317" s="56"/>
      <c r="G317" s="202"/>
      <c r="H317" s="198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</row>
    <row r="318" ht="14.25" customHeight="1">
      <c r="A318" s="56"/>
      <c r="B318" s="59"/>
      <c r="C318" s="56"/>
      <c r="D318" s="92"/>
      <c r="E318" s="92"/>
      <c r="F318" s="56"/>
      <c r="G318" s="202"/>
      <c r="H318" s="198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</row>
    <row r="319" ht="14.25" customHeight="1">
      <c r="A319" s="56"/>
      <c r="B319" s="59"/>
      <c r="C319" s="56"/>
      <c r="D319" s="92"/>
      <c r="E319" s="92"/>
      <c r="F319" s="56"/>
      <c r="G319" s="202"/>
      <c r="H319" s="198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</row>
    <row r="320" ht="14.25" customHeight="1">
      <c r="A320" s="56"/>
      <c r="B320" s="59"/>
      <c r="C320" s="56"/>
      <c r="D320" s="92"/>
      <c r="E320" s="92"/>
      <c r="F320" s="56"/>
      <c r="G320" s="202"/>
      <c r="H320" s="198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</row>
    <row r="321" ht="14.25" customHeight="1">
      <c r="A321" s="56"/>
      <c r="B321" s="59"/>
      <c r="C321" s="56"/>
      <c r="D321" s="92"/>
      <c r="E321" s="92"/>
      <c r="F321" s="56"/>
      <c r="G321" s="202"/>
      <c r="H321" s="198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</row>
    <row r="322" ht="14.25" customHeight="1">
      <c r="A322" s="56"/>
      <c r="B322" s="59"/>
      <c r="C322" s="56"/>
      <c r="D322" s="92"/>
      <c r="E322" s="92"/>
      <c r="F322" s="56"/>
      <c r="G322" s="202"/>
      <c r="H322" s="198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</row>
    <row r="323" ht="14.25" customHeight="1">
      <c r="A323" s="56"/>
      <c r="B323" s="59"/>
      <c r="C323" s="56"/>
      <c r="D323" s="92"/>
      <c r="E323" s="92"/>
      <c r="F323" s="56"/>
      <c r="G323" s="202"/>
      <c r="H323" s="198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</row>
    <row r="324" ht="14.25" customHeight="1">
      <c r="A324" s="56"/>
      <c r="B324" s="59"/>
      <c r="C324" s="56"/>
      <c r="D324" s="92"/>
      <c r="E324" s="92"/>
      <c r="F324" s="56"/>
      <c r="G324" s="202"/>
      <c r="H324" s="198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</row>
    <row r="325" ht="14.25" customHeight="1">
      <c r="A325" s="56"/>
      <c r="B325" s="59"/>
      <c r="C325" s="56"/>
      <c r="D325" s="92"/>
      <c r="E325" s="92"/>
      <c r="F325" s="56"/>
      <c r="G325" s="202"/>
      <c r="H325" s="198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</row>
    <row r="326" ht="14.25" customHeight="1">
      <c r="A326" s="56"/>
      <c r="B326" s="59"/>
      <c r="C326" s="56"/>
      <c r="D326" s="92"/>
      <c r="E326" s="92"/>
      <c r="F326" s="56"/>
      <c r="G326" s="202"/>
      <c r="H326" s="198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</row>
    <row r="327" ht="14.25" customHeight="1">
      <c r="A327" s="56"/>
      <c r="B327" s="59"/>
      <c r="C327" s="56"/>
      <c r="D327" s="92"/>
      <c r="E327" s="92"/>
      <c r="F327" s="56"/>
      <c r="G327" s="202"/>
      <c r="H327" s="198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</row>
    <row r="328" ht="14.25" customHeight="1">
      <c r="A328" s="56"/>
      <c r="B328" s="59"/>
      <c r="C328" s="56"/>
      <c r="D328" s="92"/>
      <c r="E328" s="92"/>
      <c r="F328" s="56"/>
      <c r="G328" s="202"/>
      <c r="H328" s="198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</row>
    <row r="329" ht="14.25" customHeight="1">
      <c r="A329" s="56"/>
      <c r="B329" s="59"/>
      <c r="C329" s="56"/>
      <c r="D329" s="92"/>
      <c r="E329" s="92"/>
      <c r="F329" s="56"/>
      <c r="G329" s="202"/>
      <c r="H329" s="198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</row>
    <row r="330" ht="14.25" customHeight="1">
      <c r="A330" s="56"/>
      <c r="B330" s="59"/>
      <c r="C330" s="56"/>
      <c r="D330" s="92"/>
      <c r="E330" s="92"/>
      <c r="F330" s="56"/>
      <c r="G330" s="202"/>
      <c r="H330" s="198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</row>
    <row r="331" ht="14.25" customHeight="1">
      <c r="A331" s="56"/>
      <c r="B331" s="59"/>
      <c r="C331" s="56"/>
      <c r="D331" s="92"/>
      <c r="E331" s="92"/>
      <c r="F331" s="56"/>
      <c r="G331" s="202"/>
      <c r="H331" s="198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</row>
    <row r="332" ht="14.25" customHeight="1">
      <c r="A332" s="56"/>
      <c r="B332" s="59"/>
      <c r="C332" s="56"/>
      <c r="D332" s="92"/>
      <c r="E332" s="92"/>
      <c r="F332" s="56"/>
      <c r="G332" s="202"/>
      <c r="H332" s="198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</row>
    <row r="333" ht="14.25" customHeight="1">
      <c r="A333" s="56"/>
      <c r="B333" s="59"/>
      <c r="C333" s="56"/>
      <c r="D333" s="92"/>
      <c r="E333" s="92"/>
      <c r="F333" s="56"/>
      <c r="G333" s="202"/>
      <c r="H333" s="198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</row>
    <row r="334" ht="14.25" customHeight="1">
      <c r="A334" s="56"/>
      <c r="B334" s="59"/>
      <c r="C334" s="56"/>
      <c r="D334" s="92"/>
      <c r="E334" s="92"/>
      <c r="F334" s="56"/>
      <c r="G334" s="202"/>
      <c r="H334" s="198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</row>
    <row r="335" ht="14.25" customHeight="1">
      <c r="A335" s="56"/>
      <c r="B335" s="59"/>
      <c r="C335" s="56"/>
      <c r="D335" s="92"/>
      <c r="E335" s="92"/>
      <c r="F335" s="56"/>
      <c r="G335" s="202"/>
      <c r="H335" s="198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</row>
    <row r="336" ht="14.25" customHeight="1">
      <c r="A336" s="56"/>
      <c r="B336" s="59"/>
      <c r="C336" s="56"/>
      <c r="D336" s="92"/>
      <c r="E336" s="92"/>
      <c r="F336" s="56"/>
      <c r="G336" s="202"/>
      <c r="H336" s="198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</row>
    <row r="337" ht="14.25" customHeight="1">
      <c r="A337" s="56"/>
      <c r="B337" s="59"/>
      <c r="C337" s="56"/>
      <c r="D337" s="92"/>
      <c r="E337" s="92"/>
      <c r="F337" s="56"/>
      <c r="G337" s="202"/>
      <c r="H337" s="198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</row>
    <row r="338" ht="14.25" customHeight="1">
      <c r="A338" s="56"/>
      <c r="B338" s="59"/>
      <c r="C338" s="56"/>
      <c r="D338" s="92"/>
      <c r="E338" s="92"/>
      <c r="F338" s="56"/>
      <c r="G338" s="202"/>
      <c r="H338" s="198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</row>
    <row r="339" ht="14.25" customHeight="1">
      <c r="A339" s="56"/>
      <c r="B339" s="59"/>
      <c r="C339" s="56"/>
      <c r="D339" s="92"/>
      <c r="E339" s="92"/>
      <c r="F339" s="56"/>
      <c r="G339" s="202"/>
      <c r="H339" s="198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</row>
    <row r="340" ht="14.25" customHeight="1">
      <c r="A340" s="56"/>
      <c r="B340" s="59"/>
      <c r="C340" s="56"/>
      <c r="D340" s="92"/>
      <c r="E340" s="92"/>
      <c r="F340" s="56"/>
      <c r="G340" s="202"/>
      <c r="H340" s="198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</row>
    <row r="341" ht="14.25" customHeight="1">
      <c r="A341" s="56"/>
      <c r="B341" s="59"/>
      <c r="C341" s="56"/>
      <c r="D341" s="92"/>
      <c r="E341" s="92"/>
      <c r="F341" s="56"/>
      <c r="G341" s="202"/>
      <c r="H341" s="198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</row>
    <row r="342" ht="14.25" customHeight="1">
      <c r="A342" s="56"/>
      <c r="B342" s="59"/>
      <c r="C342" s="56"/>
      <c r="D342" s="92"/>
      <c r="E342" s="92"/>
      <c r="F342" s="56"/>
      <c r="G342" s="202"/>
      <c r="H342" s="198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</row>
    <row r="343" ht="14.25" customHeight="1">
      <c r="A343" s="56"/>
      <c r="B343" s="59"/>
      <c r="C343" s="56"/>
      <c r="D343" s="92"/>
      <c r="E343" s="92"/>
      <c r="F343" s="56"/>
      <c r="G343" s="202"/>
      <c r="H343" s="198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</row>
    <row r="344" ht="14.25" customHeight="1">
      <c r="A344" s="56"/>
      <c r="B344" s="59"/>
      <c r="C344" s="56"/>
      <c r="D344" s="92"/>
      <c r="E344" s="92"/>
      <c r="F344" s="56"/>
      <c r="G344" s="202"/>
      <c r="H344" s="198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</row>
    <row r="345" ht="14.25" customHeight="1">
      <c r="A345" s="56"/>
      <c r="B345" s="59"/>
      <c r="C345" s="56"/>
      <c r="D345" s="92"/>
      <c r="E345" s="92"/>
      <c r="F345" s="56"/>
      <c r="G345" s="202"/>
      <c r="H345" s="198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</row>
    <row r="346" ht="14.25" customHeight="1">
      <c r="A346" s="56"/>
      <c r="B346" s="59"/>
      <c r="C346" s="56"/>
      <c r="D346" s="92"/>
      <c r="E346" s="92"/>
      <c r="F346" s="56"/>
      <c r="G346" s="202"/>
      <c r="H346" s="198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</row>
    <row r="347" ht="14.25" customHeight="1">
      <c r="A347" s="56"/>
      <c r="B347" s="59"/>
      <c r="C347" s="56"/>
      <c r="D347" s="92"/>
      <c r="E347" s="92"/>
      <c r="F347" s="56"/>
      <c r="G347" s="202"/>
      <c r="H347" s="198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</row>
    <row r="348" ht="14.25" customHeight="1">
      <c r="A348" s="56"/>
      <c r="B348" s="59"/>
      <c r="C348" s="56"/>
      <c r="D348" s="92"/>
      <c r="E348" s="92"/>
      <c r="F348" s="56"/>
      <c r="G348" s="202"/>
      <c r="H348" s="198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</row>
    <row r="349" ht="14.25" customHeight="1">
      <c r="A349" s="56"/>
      <c r="B349" s="59"/>
      <c r="C349" s="56"/>
      <c r="D349" s="92"/>
      <c r="E349" s="92"/>
      <c r="F349" s="56"/>
      <c r="G349" s="202"/>
      <c r="H349" s="198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</row>
    <row r="350" ht="14.25" customHeight="1">
      <c r="A350" s="56"/>
      <c r="B350" s="59"/>
      <c r="C350" s="56"/>
      <c r="D350" s="92"/>
      <c r="E350" s="92"/>
      <c r="F350" s="56"/>
      <c r="G350" s="202"/>
      <c r="H350" s="198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</row>
    <row r="351" ht="14.25" customHeight="1">
      <c r="A351" s="56"/>
      <c r="B351" s="59"/>
      <c r="C351" s="56"/>
      <c r="D351" s="92"/>
      <c r="E351" s="92"/>
      <c r="F351" s="56"/>
      <c r="G351" s="202"/>
      <c r="H351" s="198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</row>
    <row r="352" ht="14.25" customHeight="1">
      <c r="A352" s="56"/>
      <c r="B352" s="59"/>
      <c r="C352" s="56"/>
      <c r="D352" s="92"/>
      <c r="E352" s="92"/>
      <c r="F352" s="56"/>
      <c r="G352" s="202"/>
      <c r="H352" s="198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</row>
    <row r="353" ht="14.25" customHeight="1">
      <c r="A353" s="56"/>
      <c r="B353" s="59"/>
      <c r="C353" s="56"/>
      <c r="D353" s="92"/>
      <c r="E353" s="92"/>
      <c r="F353" s="56"/>
      <c r="G353" s="202"/>
      <c r="H353" s="198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</row>
    <row r="354" ht="14.25" customHeight="1">
      <c r="A354" s="56"/>
      <c r="B354" s="59"/>
      <c r="C354" s="56"/>
      <c r="D354" s="92"/>
      <c r="E354" s="92"/>
      <c r="F354" s="56"/>
      <c r="G354" s="202"/>
      <c r="H354" s="198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</row>
    <row r="355" ht="14.25" customHeight="1">
      <c r="A355" s="56"/>
      <c r="B355" s="59"/>
      <c r="C355" s="56"/>
      <c r="D355" s="92"/>
      <c r="E355" s="92"/>
      <c r="F355" s="56"/>
      <c r="G355" s="202"/>
      <c r="H355" s="198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</row>
    <row r="356" ht="14.25" customHeight="1">
      <c r="A356" s="56"/>
      <c r="B356" s="59"/>
      <c r="C356" s="56"/>
      <c r="D356" s="92"/>
      <c r="E356" s="92"/>
      <c r="F356" s="56"/>
      <c r="G356" s="202"/>
      <c r="H356" s="198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</row>
    <row r="357" ht="14.25" customHeight="1">
      <c r="A357" s="56"/>
      <c r="B357" s="59"/>
      <c r="C357" s="56"/>
      <c r="D357" s="92"/>
      <c r="E357" s="92"/>
      <c r="F357" s="56"/>
      <c r="G357" s="202"/>
      <c r="H357" s="198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</row>
    <row r="358" ht="14.25" customHeight="1">
      <c r="A358" s="56"/>
      <c r="B358" s="59"/>
      <c r="C358" s="56"/>
      <c r="D358" s="92"/>
      <c r="E358" s="92"/>
      <c r="F358" s="56"/>
      <c r="G358" s="202"/>
      <c r="H358" s="198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</row>
    <row r="359" ht="14.25" customHeight="1">
      <c r="A359" s="56"/>
      <c r="B359" s="59"/>
      <c r="C359" s="56"/>
      <c r="D359" s="92"/>
      <c r="E359" s="92"/>
      <c r="F359" s="56"/>
      <c r="G359" s="202"/>
      <c r="H359" s="198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</row>
    <row r="360" ht="14.25" customHeight="1">
      <c r="A360" s="56"/>
      <c r="B360" s="59"/>
      <c r="C360" s="56"/>
      <c r="D360" s="92"/>
      <c r="E360" s="92"/>
      <c r="F360" s="56"/>
      <c r="G360" s="202"/>
      <c r="H360" s="198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</row>
    <row r="361" ht="14.25" customHeight="1">
      <c r="A361" s="56"/>
      <c r="B361" s="59"/>
      <c r="C361" s="56"/>
      <c r="D361" s="92"/>
      <c r="E361" s="92"/>
      <c r="F361" s="56"/>
      <c r="G361" s="202"/>
      <c r="H361" s="198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</row>
    <row r="362" ht="14.25" customHeight="1">
      <c r="A362" s="56"/>
      <c r="B362" s="59"/>
      <c r="C362" s="56"/>
      <c r="D362" s="92"/>
      <c r="E362" s="92"/>
      <c r="F362" s="56"/>
      <c r="G362" s="202"/>
      <c r="H362" s="198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</row>
    <row r="363" ht="14.25" customHeight="1">
      <c r="A363" s="56"/>
      <c r="B363" s="59"/>
      <c r="C363" s="56"/>
      <c r="D363" s="92"/>
      <c r="E363" s="92"/>
      <c r="F363" s="56"/>
      <c r="G363" s="202"/>
      <c r="H363" s="198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</row>
    <row r="364" ht="14.25" customHeight="1">
      <c r="A364" s="56"/>
      <c r="B364" s="59"/>
      <c r="C364" s="56"/>
      <c r="D364" s="92"/>
      <c r="E364" s="92"/>
      <c r="F364" s="56"/>
      <c r="G364" s="202"/>
      <c r="H364" s="198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</row>
    <row r="365" ht="14.25" customHeight="1">
      <c r="A365" s="56"/>
      <c r="B365" s="59"/>
      <c r="C365" s="56"/>
      <c r="D365" s="92"/>
      <c r="E365" s="92"/>
      <c r="F365" s="56"/>
      <c r="G365" s="202"/>
      <c r="H365" s="198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</row>
    <row r="366" ht="14.25" customHeight="1">
      <c r="A366" s="56"/>
      <c r="B366" s="59"/>
      <c r="C366" s="56"/>
      <c r="D366" s="92"/>
      <c r="E366" s="92"/>
      <c r="F366" s="56"/>
      <c r="G366" s="202"/>
      <c r="H366" s="198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</row>
    <row r="367" ht="14.25" customHeight="1">
      <c r="A367" s="56"/>
      <c r="B367" s="59"/>
      <c r="C367" s="56"/>
      <c r="D367" s="92"/>
      <c r="E367" s="92"/>
      <c r="F367" s="56"/>
      <c r="G367" s="202"/>
      <c r="H367" s="198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</row>
    <row r="368" ht="14.25" customHeight="1">
      <c r="A368" s="56"/>
      <c r="B368" s="59"/>
      <c r="C368" s="56"/>
      <c r="D368" s="92"/>
      <c r="E368" s="92"/>
      <c r="F368" s="56"/>
      <c r="G368" s="202"/>
      <c r="H368" s="198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</row>
    <row r="369" ht="14.25" customHeight="1">
      <c r="A369" s="56"/>
      <c r="B369" s="59"/>
      <c r="C369" s="56"/>
      <c r="D369" s="92"/>
      <c r="E369" s="92"/>
      <c r="F369" s="56"/>
      <c r="G369" s="202"/>
      <c r="H369" s="198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</row>
    <row r="370" ht="14.25" customHeight="1">
      <c r="A370" s="56"/>
      <c r="B370" s="59"/>
      <c r="C370" s="56"/>
      <c r="D370" s="92"/>
      <c r="E370" s="92"/>
      <c r="F370" s="56"/>
      <c r="G370" s="202"/>
      <c r="H370" s="198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</row>
    <row r="371" ht="14.25" customHeight="1">
      <c r="A371" s="56"/>
      <c r="B371" s="59"/>
      <c r="C371" s="56"/>
      <c r="D371" s="92"/>
      <c r="E371" s="92"/>
      <c r="F371" s="56"/>
      <c r="G371" s="202"/>
      <c r="H371" s="198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</row>
    <row r="372" ht="14.25" customHeight="1">
      <c r="A372" s="56"/>
      <c r="B372" s="59"/>
      <c r="C372" s="56"/>
      <c r="D372" s="92"/>
      <c r="E372" s="92"/>
      <c r="F372" s="56"/>
      <c r="G372" s="202"/>
      <c r="H372" s="198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</row>
    <row r="373" ht="14.25" customHeight="1">
      <c r="A373" s="56"/>
      <c r="B373" s="59"/>
      <c r="C373" s="56"/>
      <c r="D373" s="92"/>
      <c r="E373" s="92"/>
      <c r="F373" s="56"/>
      <c r="G373" s="202"/>
      <c r="H373" s="198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</row>
    <row r="374" ht="14.25" customHeight="1">
      <c r="A374" s="56"/>
      <c r="B374" s="59"/>
      <c r="C374" s="56"/>
      <c r="D374" s="92"/>
      <c r="E374" s="92"/>
      <c r="F374" s="56"/>
      <c r="G374" s="202"/>
      <c r="H374" s="198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</row>
    <row r="375" ht="14.25" customHeight="1">
      <c r="A375" s="56"/>
      <c r="B375" s="59"/>
      <c r="C375" s="56"/>
      <c r="D375" s="92"/>
      <c r="E375" s="92"/>
      <c r="F375" s="56"/>
      <c r="G375" s="202"/>
      <c r="H375" s="198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</row>
    <row r="376" ht="14.25" customHeight="1">
      <c r="A376" s="56"/>
      <c r="B376" s="59"/>
      <c r="C376" s="56"/>
      <c r="D376" s="92"/>
      <c r="E376" s="92"/>
      <c r="F376" s="56"/>
      <c r="G376" s="202"/>
      <c r="H376" s="198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</row>
    <row r="377" ht="14.25" customHeight="1">
      <c r="A377" s="56"/>
      <c r="B377" s="59"/>
      <c r="C377" s="56"/>
      <c r="D377" s="92"/>
      <c r="E377" s="92"/>
      <c r="F377" s="56"/>
      <c r="G377" s="202"/>
      <c r="H377" s="198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</row>
    <row r="378" ht="14.25" customHeight="1">
      <c r="A378" s="56"/>
      <c r="B378" s="59"/>
      <c r="C378" s="56"/>
      <c r="D378" s="92"/>
      <c r="E378" s="92"/>
      <c r="F378" s="56"/>
      <c r="G378" s="202"/>
      <c r="H378" s="198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</row>
    <row r="379" ht="14.25" customHeight="1">
      <c r="A379" s="56"/>
      <c r="B379" s="59"/>
      <c r="C379" s="56"/>
      <c r="D379" s="92"/>
      <c r="E379" s="92"/>
      <c r="F379" s="56"/>
      <c r="G379" s="202"/>
      <c r="H379" s="198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</row>
    <row r="380" ht="14.25" customHeight="1">
      <c r="A380" s="56"/>
      <c r="B380" s="59"/>
      <c r="C380" s="56"/>
      <c r="D380" s="92"/>
      <c r="E380" s="92"/>
      <c r="F380" s="56"/>
      <c r="G380" s="202"/>
      <c r="H380" s="198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</row>
    <row r="381" ht="14.25" customHeight="1">
      <c r="A381" s="56"/>
      <c r="B381" s="59"/>
      <c r="C381" s="56"/>
      <c r="D381" s="92"/>
      <c r="E381" s="92"/>
      <c r="F381" s="56"/>
      <c r="G381" s="202"/>
      <c r="H381" s="198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</row>
    <row r="382" ht="14.25" customHeight="1">
      <c r="A382" s="56"/>
      <c r="B382" s="59"/>
      <c r="C382" s="56"/>
      <c r="D382" s="92"/>
      <c r="E382" s="92"/>
      <c r="F382" s="56"/>
      <c r="G382" s="202"/>
      <c r="H382" s="198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</row>
    <row r="383" ht="14.25" customHeight="1">
      <c r="A383" s="56"/>
      <c r="B383" s="59"/>
      <c r="C383" s="56"/>
      <c r="D383" s="92"/>
      <c r="E383" s="92"/>
      <c r="F383" s="56"/>
      <c r="G383" s="202"/>
      <c r="H383" s="198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</row>
    <row r="384" ht="14.25" customHeight="1">
      <c r="A384" s="56"/>
      <c r="B384" s="59"/>
      <c r="C384" s="56"/>
      <c r="D384" s="92"/>
      <c r="E384" s="92"/>
      <c r="F384" s="56"/>
      <c r="G384" s="202"/>
      <c r="H384" s="198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</row>
    <row r="385" ht="14.25" customHeight="1">
      <c r="A385" s="56"/>
      <c r="B385" s="59"/>
      <c r="C385" s="56"/>
      <c r="D385" s="92"/>
      <c r="E385" s="92"/>
      <c r="F385" s="56"/>
      <c r="G385" s="202"/>
      <c r="H385" s="198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</row>
    <row r="386" ht="14.25" customHeight="1">
      <c r="A386" s="56"/>
      <c r="B386" s="59"/>
      <c r="C386" s="56"/>
      <c r="D386" s="92"/>
      <c r="E386" s="92"/>
      <c r="F386" s="56"/>
      <c r="G386" s="202"/>
      <c r="H386" s="198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</row>
    <row r="387" ht="14.25" customHeight="1">
      <c r="A387" s="56"/>
      <c r="B387" s="59"/>
      <c r="C387" s="56"/>
      <c r="D387" s="92"/>
      <c r="E387" s="92"/>
      <c r="F387" s="56"/>
      <c r="G387" s="202"/>
      <c r="H387" s="198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</row>
    <row r="388" ht="14.25" customHeight="1">
      <c r="A388" s="56"/>
      <c r="B388" s="59"/>
      <c r="C388" s="56"/>
      <c r="D388" s="92"/>
      <c r="E388" s="92"/>
      <c r="F388" s="56"/>
      <c r="G388" s="202"/>
      <c r="H388" s="198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</row>
    <row r="389" ht="14.25" customHeight="1">
      <c r="A389" s="56"/>
      <c r="B389" s="59"/>
      <c r="C389" s="56"/>
      <c r="D389" s="92"/>
      <c r="E389" s="92"/>
      <c r="F389" s="56"/>
      <c r="G389" s="202"/>
      <c r="H389" s="198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</row>
    <row r="390" ht="14.25" customHeight="1">
      <c r="A390" s="56"/>
      <c r="B390" s="59"/>
      <c r="C390" s="56"/>
      <c r="D390" s="92"/>
      <c r="E390" s="92"/>
      <c r="F390" s="56"/>
      <c r="G390" s="202"/>
      <c r="H390" s="198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</row>
    <row r="391" ht="14.25" customHeight="1">
      <c r="A391" s="56"/>
      <c r="B391" s="59"/>
      <c r="C391" s="56"/>
      <c r="D391" s="92"/>
      <c r="E391" s="92"/>
      <c r="F391" s="56"/>
      <c r="G391" s="202"/>
      <c r="H391" s="198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</row>
    <row r="392" ht="14.25" customHeight="1">
      <c r="A392" s="56"/>
      <c r="B392" s="59"/>
      <c r="C392" s="56"/>
      <c r="D392" s="92"/>
      <c r="E392" s="92"/>
      <c r="F392" s="56"/>
      <c r="G392" s="202"/>
      <c r="H392" s="198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</row>
    <row r="393" ht="14.25" customHeight="1">
      <c r="A393" s="56"/>
      <c r="B393" s="59"/>
      <c r="C393" s="56"/>
      <c r="D393" s="92"/>
      <c r="E393" s="92"/>
      <c r="F393" s="56"/>
      <c r="G393" s="202"/>
      <c r="H393" s="198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</row>
    <row r="394" ht="14.25" customHeight="1">
      <c r="A394" s="56"/>
      <c r="B394" s="59"/>
      <c r="C394" s="56"/>
      <c r="D394" s="92"/>
      <c r="E394" s="92"/>
      <c r="F394" s="56"/>
      <c r="G394" s="202"/>
      <c r="H394" s="198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</row>
    <row r="395" ht="14.25" customHeight="1">
      <c r="A395" s="56"/>
      <c r="B395" s="59"/>
      <c r="C395" s="56"/>
      <c r="D395" s="92"/>
      <c r="E395" s="92"/>
      <c r="F395" s="56"/>
      <c r="G395" s="202"/>
      <c r="H395" s="198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</row>
    <row r="396" ht="14.25" customHeight="1">
      <c r="A396" s="56"/>
      <c r="B396" s="59"/>
      <c r="C396" s="56"/>
      <c r="D396" s="92"/>
      <c r="E396" s="92"/>
      <c r="F396" s="56"/>
      <c r="G396" s="202"/>
      <c r="H396" s="198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</row>
    <row r="397" ht="14.25" customHeight="1">
      <c r="A397" s="56"/>
      <c r="B397" s="59"/>
      <c r="C397" s="56"/>
      <c r="D397" s="92"/>
      <c r="E397" s="92"/>
      <c r="F397" s="56"/>
      <c r="G397" s="202"/>
      <c r="H397" s="198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</row>
    <row r="398" ht="14.25" customHeight="1">
      <c r="A398" s="56"/>
      <c r="B398" s="59"/>
      <c r="C398" s="56"/>
      <c r="D398" s="92"/>
      <c r="E398" s="92"/>
      <c r="F398" s="56"/>
      <c r="G398" s="202"/>
      <c r="H398" s="198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</row>
    <row r="399" ht="14.25" customHeight="1">
      <c r="A399" s="56"/>
      <c r="B399" s="59"/>
      <c r="C399" s="56"/>
      <c r="D399" s="92"/>
      <c r="E399" s="92"/>
      <c r="F399" s="56"/>
      <c r="G399" s="202"/>
      <c r="H399" s="198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</row>
    <row r="400" ht="14.25" customHeight="1">
      <c r="A400" s="56"/>
      <c r="B400" s="59"/>
      <c r="C400" s="56"/>
      <c r="D400" s="92"/>
      <c r="E400" s="92"/>
      <c r="F400" s="56"/>
      <c r="G400" s="202"/>
      <c r="H400" s="198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</row>
    <row r="401" ht="14.25" customHeight="1">
      <c r="A401" s="56"/>
      <c r="B401" s="59"/>
      <c r="C401" s="56"/>
      <c r="D401" s="92"/>
      <c r="E401" s="92"/>
      <c r="F401" s="56"/>
      <c r="G401" s="202"/>
      <c r="H401" s="198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</row>
    <row r="402" ht="14.25" customHeight="1">
      <c r="A402" s="56"/>
      <c r="B402" s="59"/>
      <c r="C402" s="56"/>
      <c r="D402" s="92"/>
      <c r="E402" s="92"/>
      <c r="F402" s="56"/>
      <c r="G402" s="202"/>
      <c r="H402" s="198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</row>
    <row r="403" ht="14.25" customHeight="1">
      <c r="A403" s="56"/>
      <c r="B403" s="59"/>
      <c r="C403" s="56"/>
      <c r="D403" s="92"/>
      <c r="E403" s="92"/>
      <c r="F403" s="56"/>
      <c r="G403" s="202"/>
      <c r="H403" s="198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</row>
    <row r="404" ht="14.25" customHeight="1">
      <c r="A404" s="56"/>
      <c r="B404" s="59"/>
      <c r="C404" s="56"/>
      <c r="D404" s="92"/>
      <c r="E404" s="92"/>
      <c r="F404" s="56"/>
      <c r="G404" s="202"/>
      <c r="H404" s="198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</row>
    <row r="405" ht="14.25" customHeight="1">
      <c r="A405" s="56"/>
      <c r="B405" s="59"/>
      <c r="C405" s="56"/>
      <c r="D405" s="92"/>
      <c r="E405" s="92"/>
      <c r="F405" s="56"/>
      <c r="G405" s="202"/>
      <c r="H405" s="198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</row>
    <row r="406" ht="14.25" customHeight="1">
      <c r="A406" s="56"/>
      <c r="B406" s="59"/>
      <c r="C406" s="56"/>
      <c r="D406" s="92"/>
      <c r="E406" s="92"/>
      <c r="F406" s="56"/>
      <c r="G406" s="202"/>
      <c r="H406" s="198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</row>
    <row r="407" ht="14.25" customHeight="1">
      <c r="A407" s="56"/>
      <c r="B407" s="59"/>
      <c r="C407" s="56"/>
      <c r="D407" s="92"/>
      <c r="E407" s="92"/>
      <c r="F407" s="56"/>
      <c r="G407" s="202"/>
      <c r="H407" s="198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</row>
    <row r="408" ht="14.25" customHeight="1">
      <c r="A408" s="56"/>
      <c r="B408" s="59"/>
      <c r="C408" s="56"/>
      <c r="D408" s="92"/>
      <c r="E408" s="92"/>
      <c r="F408" s="56"/>
      <c r="G408" s="202"/>
      <c r="H408" s="198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</row>
    <row r="409" ht="14.25" customHeight="1">
      <c r="A409" s="56"/>
      <c r="B409" s="59"/>
      <c r="C409" s="56"/>
      <c r="D409" s="92"/>
      <c r="E409" s="92"/>
      <c r="F409" s="56"/>
      <c r="G409" s="202"/>
      <c r="H409" s="198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</row>
    <row r="410" ht="14.25" customHeight="1">
      <c r="A410" s="56"/>
      <c r="B410" s="59"/>
      <c r="C410" s="56"/>
      <c r="D410" s="92"/>
      <c r="E410" s="92"/>
      <c r="F410" s="56"/>
      <c r="G410" s="202"/>
      <c r="H410" s="198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</row>
    <row r="411" ht="14.25" customHeight="1">
      <c r="A411" s="56"/>
      <c r="B411" s="59"/>
      <c r="C411" s="56"/>
      <c r="D411" s="92"/>
      <c r="E411" s="92"/>
      <c r="F411" s="56"/>
      <c r="G411" s="202"/>
      <c r="H411" s="198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</row>
    <row r="412" ht="14.25" customHeight="1">
      <c r="A412" s="56"/>
      <c r="B412" s="59"/>
      <c r="C412" s="56"/>
      <c r="D412" s="92"/>
      <c r="E412" s="92"/>
      <c r="F412" s="56"/>
      <c r="G412" s="202"/>
      <c r="H412" s="198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</row>
    <row r="413" ht="14.25" customHeight="1">
      <c r="A413" s="56"/>
      <c r="B413" s="59"/>
      <c r="C413" s="56"/>
      <c r="D413" s="92"/>
      <c r="E413" s="92"/>
      <c r="F413" s="56"/>
      <c r="G413" s="202"/>
      <c r="H413" s="198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</row>
    <row r="414" ht="14.25" customHeight="1">
      <c r="A414" s="56"/>
      <c r="B414" s="59"/>
      <c r="C414" s="56"/>
      <c r="D414" s="92"/>
      <c r="E414" s="92"/>
      <c r="F414" s="56"/>
      <c r="G414" s="202"/>
      <c r="H414" s="198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</row>
    <row r="415" ht="14.25" customHeight="1">
      <c r="A415" s="56"/>
      <c r="B415" s="59"/>
      <c r="C415" s="56"/>
      <c r="D415" s="92"/>
      <c r="E415" s="92"/>
      <c r="F415" s="56"/>
      <c r="G415" s="202"/>
      <c r="H415" s="198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</row>
    <row r="416" ht="14.25" customHeight="1">
      <c r="A416" s="56"/>
      <c r="B416" s="59"/>
      <c r="C416" s="56"/>
      <c r="D416" s="92"/>
      <c r="E416" s="92"/>
      <c r="F416" s="56"/>
      <c r="G416" s="202"/>
      <c r="H416" s="198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</row>
    <row r="417" ht="14.25" customHeight="1">
      <c r="A417" s="56"/>
      <c r="B417" s="59"/>
      <c r="C417" s="56"/>
      <c r="D417" s="92"/>
      <c r="E417" s="92"/>
      <c r="F417" s="56"/>
      <c r="G417" s="202"/>
      <c r="H417" s="198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</row>
    <row r="418" ht="14.25" customHeight="1">
      <c r="A418" s="56"/>
      <c r="B418" s="59"/>
      <c r="C418" s="56"/>
      <c r="D418" s="92"/>
      <c r="E418" s="92"/>
      <c r="F418" s="56"/>
      <c r="G418" s="202"/>
      <c r="H418" s="198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</row>
    <row r="419" ht="14.25" customHeight="1">
      <c r="A419" s="56"/>
      <c r="B419" s="59"/>
      <c r="C419" s="56"/>
      <c r="D419" s="92"/>
      <c r="E419" s="92"/>
      <c r="F419" s="56"/>
      <c r="G419" s="202"/>
      <c r="H419" s="198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</row>
    <row r="420" ht="14.25" customHeight="1">
      <c r="A420" s="56"/>
      <c r="B420" s="59"/>
      <c r="C420" s="56"/>
      <c r="D420" s="92"/>
      <c r="E420" s="92"/>
      <c r="F420" s="56"/>
      <c r="G420" s="202"/>
      <c r="H420" s="198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</row>
    <row r="421" ht="14.25" customHeight="1">
      <c r="A421" s="56"/>
      <c r="B421" s="59"/>
      <c r="C421" s="56"/>
      <c r="D421" s="92"/>
      <c r="E421" s="92"/>
      <c r="F421" s="56"/>
      <c r="G421" s="202"/>
      <c r="H421" s="198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</row>
    <row r="422" ht="14.25" customHeight="1">
      <c r="A422" s="56"/>
      <c r="B422" s="59"/>
      <c r="C422" s="56"/>
      <c r="D422" s="92"/>
      <c r="E422" s="92"/>
      <c r="F422" s="56"/>
      <c r="G422" s="202"/>
      <c r="H422" s="198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</row>
    <row r="423" ht="14.25" customHeight="1">
      <c r="A423" s="56"/>
      <c r="B423" s="59"/>
      <c r="C423" s="56"/>
      <c r="D423" s="92"/>
      <c r="E423" s="92"/>
      <c r="F423" s="56"/>
      <c r="G423" s="202"/>
      <c r="H423" s="198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</row>
    <row r="424" ht="14.25" customHeight="1">
      <c r="A424" s="56"/>
      <c r="B424" s="59"/>
      <c r="C424" s="56"/>
      <c r="D424" s="92"/>
      <c r="E424" s="92"/>
      <c r="F424" s="56"/>
      <c r="G424" s="202"/>
      <c r="H424" s="198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</row>
    <row r="425" ht="14.25" customHeight="1">
      <c r="A425" s="56"/>
      <c r="B425" s="59"/>
      <c r="C425" s="56"/>
      <c r="D425" s="92"/>
      <c r="E425" s="92"/>
      <c r="F425" s="56"/>
      <c r="G425" s="202"/>
      <c r="H425" s="198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</row>
    <row r="426" ht="14.25" customHeight="1">
      <c r="A426" s="56"/>
      <c r="B426" s="59"/>
      <c r="C426" s="56"/>
      <c r="D426" s="92"/>
      <c r="E426" s="92"/>
      <c r="F426" s="56"/>
      <c r="G426" s="202"/>
      <c r="H426" s="198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</row>
    <row r="427" ht="14.25" customHeight="1">
      <c r="A427" s="56"/>
      <c r="B427" s="59"/>
      <c r="C427" s="56"/>
      <c r="D427" s="92"/>
      <c r="E427" s="92"/>
      <c r="F427" s="56"/>
      <c r="G427" s="202"/>
      <c r="H427" s="198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</row>
    <row r="428" ht="14.25" customHeight="1">
      <c r="A428" s="56"/>
      <c r="B428" s="59"/>
      <c r="C428" s="56"/>
      <c r="D428" s="92"/>
      <c r="E428" s="92"/>
      <c r="F428" s="56"/>
      <c r="G428" s="202"/>
      <c r="H428" s="198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</row>
    <row r="429" ht="14.25" customHeight="1">
      <c r="A429" s="56"/>
      <c r="B429" s="59"/>
      <c r="C429" s="56"/>
      <c r="D429" s="92"/>
      <c r="E429" s="92"/>
      <c r="F429" s="56"/>
      <c r="G429" s="202"/>
      <c r="H429" s="198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</row>
    <row r="430" ht="14.25" customHeight="1">
      <c r="A430" s="56"/>
      <c r="B430" s="59"/>
      <c r="C430" s="56"/>
      <c r="D430" s="92"/>
      <c r="E430" s="92"/>
      <c r="F430" s="56"/>
      <c r="G430" s="202"/>
      <c r="H430" s="198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</row>
    <row r="431" ht="14.25" customHeight="1">
      <c r="A431" s="56"/>
      <c r="B431" s="59"/>
      <c r="C431" s="56"/>
      <c r="D431" s="92"/>
      <c r="E431" s="92"/>
      <c r="F431" s="56"/>
      <c r="G431" s="202"/>
      <c r="H431" s="198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</row>
    <row r="432" ht="14.25" customHeight="1">
      <c r="A432" s="56"/>
      <c r="B432" s="59"/>
      <c r="C432" s="56"/>
      <c r="D432" s="92"/>
      <c r="E432" s="92"/>
      <c r="F432" s="56"/>
      <c r="G432" s="202"/>
      <c r="H432" s="198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</row>
    <row r="433" ht="14.25" customHeight="1">
      <c r="A433" s="56"/>
      <c r="B433" s="59"/>
      <c r="C433" s="56"/>
      <c r="D433" s="92"/>
      <c r="E433" s="92"/>
      <c r="F433" s="56"/>
      <c r="G433" s="202"/>
      <c r="H433" s="198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</row>
    <row r="434" ht="14.25" customHeight="1">
      <c r="A434" s="56"/>
      <c r="B434" s="59"/>
      <c r="C434" s="56"/>
      <c r="D434" s="92"/>
      <c r="E434" s="92"/>
      <c r="F434" s="56"/>
      <c r="G434" s="202"/>
      <c r="H434" s="198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</row>
    <row r="435" ht="14.25" customHeight="1">
      <c r="A435" s="56"/>
      <c r="B435" s="59"/>
      <c r="C435" s="56"/>
      <c r="D435" s="92"/>
      <c r="E435" s="92"/>
      <c r="F435" s="56"/>
      <c r="G435" s="202"/>
      <c r="H435" s="198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</row>
    <row r="436" ht="14.25" customHeight="1">
      <c r="A436" s="56"/>
      <c r="B436" s="59"/>
      <c r="C436" s="56"/>
      <c r="D436" s="92"/>
      <c r="E436" s="92"/>
      <c r="F436" s="56"/>
      <c r="G436" s="202"/>
      <c r="H436" s="198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</row>
    <row r="437" ht="14.25" customHeight="1">
      <c r="A437" s="56"/>
      <c r="B437" s="59"/>
      <c r="C437" s="56"/>
      <c r="D437" s="92"/>
      <c r="E437" s="92"/>
      <c r="F437" s="56"/>
      <c r="G437" s="202"/>
      <c r="H437" s="198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</row>
    <row r="438" ht="14.25" customHeight="1">
      <c r="A438" s="56"/>
      <c r="B438" s="59"/>
      <c r="C438" s="56"/>
      <c r="D438" s="92"/>
      <c r="E438" s="92"/>
      <c r="F438" s="56"/>
      <c r="G438" s="202"/>
      <c r="H438" s="198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</row>
    <row r="439" ht="14.25" customHeight="1">
      <c r="A439" s="56"/>
      <c r="B439" s="59"/>
      <c r="C439" s="56"/>
      <c r="D439" s="92"/>
      <c r="E439" s="92"/>
      <c r="F439" s="56"/>
      <c r="G439" s="202"/>
      <c r="H439" s="198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</row>
    <row r="440" ht="14.25" customHeight="1">
      <c r="A440" s="56"/>
      <c r="B440" s="59"/>
      <c r="C440" s="56"/>
      <c r="D440" s="92"/>
      <c r="E440" s="92"/>
      <c r="F440" s="56"/>
      <c r="G440" s="202"/>
      <c r="H440" s="198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</row>
    <row r="441" ht="14.25" customHeight="1">
      <c r="A441" s="56"/>
      <c r="B441" s="59"/>
      <c r="C441" s="56"/>
      <c r="D441" s="92"/>
      <c r="E441" s="92"/>
      <c r="F441" s="56"/>
      <c r="G441" s="202"/>
      <c r="H441" s="198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</row>
    <row r="442" ht="14.25" customHeight="1">
      <c r="A442" s="56"/>
      <c r="B442" s="59"/>
      <c r="C442" s="56"/>
      <c r="D442" s="92"/>
      <c r="E442" s="92"/>
      <c r="F442" s="56"/>
      <c r="G442" s="202"/>
      <c r="H442" s="198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</row>
    <row r="443" ht="14.25" customHeight="1">
      <c r="A443" s="56"/>
      <c r="B443" s="59"/>
      <c r="C443" s="56"/>
      <c r="D443" s="92"/>
      <c r="E443" s="92"/>
      <c r="F443" s="56"/>
      <c r="G443" s="202"/>
      <c r="H443" s="198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</row>
    <row r="444" ht="14.25" customHeight="1">
      <c r="A444" s="56"/>
      <c r="B444" s="59"/>
      <c r="C444" s="56"/>
      <c r="D444" s="92"/>
      <c r="E444" s="92"/>
      <c r="F444" s="56"/>
      <c r="G444" s="202"/>
      <c r="H444" s="198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</row>
    <row r="445" ht="14.25" customHeight="1">
      <c r="A445" s="56"/>
      <c r="B445" s="59"/>
      <c r="C445" s="56"/>
      <c r="D445" s="92"/>
      <c r="E445" s="92"/>
      <c r="F445" s="56"/>
      <c r="G445" s="202"/>
      <c r="H445" s="198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</row>
    <row r="446" ht="14.25" customHeight="1">
      <c r="A446" s="56"/>
      <c r="B446" s="59"/>
      <c r="C446" s="56"/>
      <c r="D446" s="92"/>
      <c r="E446" s="92"/>
      <c r="F446" s="56"/>
      <c r="G446" s="202"/>
      <c r="H446" s="198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</row>
    <row r="447" ht="14.25" customHeight="1">
      <c r="A447" s="56"/>
      <c r="B447" s="59"/>
      <c r="C447" s="56"/>
      <c r="D447" s="92"/>
      <c r="E447" s="92"/>
      <c r="F447" s="56"/>
      <c r="G447" s="202"/>
      <c r="H447" s="198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</row>
    <row r="448" ht="14.25" customHeight="1">
      <c r="A448" s="56"/>
      <c r="B448" s="59"/>
      <c r="C448" s="56"/>
      <c r="D448" s="92"/>
      <c r="E448" s="92"/>
      <c r="F448" s="56"/>
      <c r="G448" s="202"/>
      <c r="H448" s="198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</row>
    <row r="449" ht="14.25" customHeight="1">
      <c r="A449" s="56"/>
      <c r="B449" s="59"/>
      <c r="C449" s="56"/>
      <c r="D449" s="92"/>
      <c r="E449" s="92"/>
      <c r="F449" s="56"/>
      <c r="G449" s="202"/>
      <c r="H449" s="198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</row>
    <row r="450" ht="14.25" customHeight="1">
      <c r="A450" s="56"/>
      <c r="B450" s="59"/>
      <c r="C450" s="56"/>
      <c r="D450" s="92"/>
      <c r="E450" s="92"/>
      <c r="F450" s="56"/>
      <c r="G450" s="202"/>
      <c r="H450" s="198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</row>
    <row r="451" ht="14.25" customHeight="1">
      <c r="A451" s="56"/>
      <c r="B451" s="59"/>
      <c r="C451" s="56"/>
      <c r="D451" s="92"/>
      <c r="E451" s="92"/>
      <c r="F451" s="56"/>
      <c r="G451" s="202"/>
      <c r="H451" s="198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</row>
    <row r="452" ht="14.25" customHeight="1">
      <c r="A452" s="56"/>
      <c r="B452" s="59"/>
      <c r="C452" s="56"/>
      <c r="D452" s="92"/>
      <c r="E452" s="92"/>
      <c r="F452" s="56"/>
      <c r="G452" s="202"/>
      <c r="H452" s="198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</row>
    <row r="453" ht="14.25" customHeight="1">
      <c r="A453" s="56"/>
      <c r="B453" s="59"/>
      <c r="C453" s="56"/>
      <c r="D453" s="92"/>
      <c r="E453" s="92"/>
      <c r="F453" s="56"/>
      <c r="G453" s="202"/>
      <c r="H453" s="198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</row>
    <row r="454" ht="14.25" customHeight="1">
      <c r="A454" s="56"/>
      <c r="B454" s="59"/>
      <c r="C454" s="56"/>
      <c r="D454" s="92"/>
      <c r="E454" s="92"/>
      <c r="F454" s="56"/>
      <c r="G454" s="202"/>
      <c r="H454" s="198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</row>
    <row r="455" ht="14.25" customHeight="1">
      <c r="A455" s="56"/>
      <c r="B455" s="59"/>
      <c r="C455" s="56"/>
      <c r="D455" s="92"/>
      <c r="E455" s="92"/>
      <c r="F455" s="56"/>
      <c r="G455" s="202"/>
      <c r="H455" s="198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</row>
    <row r="456" ht="14.25" customHeight="1">
      <c r="A456" s="56"/>
      <c r="B456" s="59"/>
      <c r="C456" s="56"/>
      <c r="D456" s="92"/>
      <c r="E456" s="92"/>
      <c r="F456" s="56"/>
      <c r="G456" s="202"/>
      <c r="H456" s="198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</row>
    <row r="457" ht="14.25" customHeight="1">
      <c r="A457" s="56"/>
      <c r="B457" s="59"/>
      <c r="C457" s="56"/>
      <c r="D457" s="92"/>
      <c r="E457" s="92"/>
      <c r="F457" s="56"/>
      <c r="G457" s="202"/>
      <c r="H457" s="198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</row>
    <row r="458" ht="14.25" customHeight="1">
      <c r="A458" s="56"/>
      <c r="B458" s="59"/>
      <c r="C458" s="56"/>
      <c r="D458" s="92"/>
      <c r="E458" s="92"/>
      <c r="F458" s="56"/>
      <c r="G458" s="202"/>
      <c r="H458" s="198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</row>
    <row r="459" ht="14.25" customHeight="1">
      <c r="A459" s="56"/>
      <c r="B459" s="59"/>
      <c r="C459" s="56"/>
      <c r="D459" s="92"/>
      <c r="E459" s="92"/>
      <c r="F459" s="56"/>
      <c r="G459" s="202"/>
      <c r="H459" s="198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</row>
    <row r="460" ht="14.25" customHeight="1">
      <c r="A460" s="56"/>
      <c r="B460" s="59"/>
      <c r="C460" s="56"/>
      <c r="D460" s="92"/>
      <c r="E460" s="92"/>
      <c r="F460" s="56"/>
      <c r="G460" s="202"/>
      <c r="H460" s="198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</row>
    <row r="461" ht="14.25" customHeight="1">
      <c r="A461" s="56"/>
      <c r="B461" s="59"/>
      <c r="C461" s="56"/>
      <c r="D461" s="92"/>
      <c r="E461" s="92"/>
      <c r="F461" s="56"/>
      <c r="G461" s="202"/>
      <c r="H461" s="198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</row>
    <row r="462" ht="14.25" customHeight="1">
      <c r="A462" s="56"/>
      <c r="B462" s="59"/>
      <c r="C462" s="56"/>
      <c r="D462" s="92"/>
      <c r="E462" s="92"/>
      <c r="F462" s="56"/>
      <c r="G462" s="202"/>
      <c r="H462" s="198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</row>
    <row r="463" ht="14.25" customHeight="1">
      <c r="A463" s="56"/>
      <c r="B463" s="59"/>
      <c r="C463" s="56"/>
      <c r="D463" s="92"/>
      <c r="E463" s="92"/>
      <c r="F463" s="56"/>
      <c r="G463" s="202"/>
      <c r="H463" s="198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</row>
    <row r="464" ht="14.25" customHeight="1">
      <c r="A464" s="56"/>
      <c r="B464" s="59"/>
      <c r="C464" s="56"/>
      <c r="D464" s="92"/>
      <c r="E464" s="92"/>
      <c r="F464" s="56"/>
      <c r="G464" s="202"/>
      <c r="H464" s="198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</row>
    <row r="465" ht="14.25" customHeight="1">
      <c r="A465" s="56"/>
      <c r="B465" s="59"/>
      <c r="C465" s="56"/>
      <c r="D465" s="92"/>
      <c r="E465" s="92"/>
      <c r="F465" s="56"/>
      <c r="G465" s="202"/>
      <c r="H465" s="198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</row>
    <row r="466" ht="14.25" customHeight="1">
      <c r="A466" s="56"/>
      <c r="B466" s="59"/>
      <c r="C466" s="56"/>
      <c r="D466" s="92"/>
      <c r="E466" s="92"/>
      <c r="F466" s="56"/>
      <c r="G466" s="202"/>
      <c r="H466" s="198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</row>
    <row r="467" ht="14.25" customHeight="1">
      <c r="A467" s="56"/>
      <c r="B467" s="59"/>
      <c r="C467" s="56"/>
      <c r="D467" s="92"/>
      <c r="E467" s="92"/>
      <c r="F467" s="56"/>
      <c r="G467" s="202"/>
      <c r="H467" s="198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</row>
    <row r="468" ht="14.25" customHeight="1">
      <c r="A468" s="56"/>
      <c r="B468" s="59"/>
      <c r="C468" s="56"/>
      <c r="D468" s="92"/>
      <c r="E468" s="92"/>
      <c r="F468" s="56"/>
      <c r="G468" s="202"/>
      <c r="H468" s="198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</row>
    <row r="469" ht="14.25" customHeight="1">
      <c r="A469" s="56"/>
      <c r="B469" s="59"/>
      <c r="C469" s="56"/>
      <c r="D469" s="92"/>
      <c r="E469" s="92"/>
      <c r="F469" s="56"/>
      <c r="G469" s="202"/>
      <c r="H469" s="198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</row>
    <row r="470" ht="14.25" customHeight="1">
      <c r="A470" s="56"/>
      <c r="B470" s="59"/>
      <c r="C470" s="56"/>
      <c r="D470" s="92"/>
      <c r="E470" s="92"/>
      <c r="F470" s="56"/>
      <c r="G470" s="202"/>
      <c r="H470" s="198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</row>
    <row r="471" ht="14.25" customHeight="1">
      <c r="A471" s="56"/>
      <c r="B471" s="59"/>
      <c r="C471" s="56"/>
      <c r="D471" s="92"/>
      <c r="E471" s="92"/>
      <c r="F471" s="56"/>
      <c r="G471" s="202"/>
      <c r="H471" s="198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</row>
    <row r="472" ht="14.25" customHeight="1">
      <c r="A472" s="56"/>
      <c r="B472" s="59"/>
      <c r="C472" s="56"/>
      <c r="D472" s="92"/>
      <c r="E472" s="92"/>
      <c r="F472" s="56"/>
      <c r="G472" s="202"/>
      <c r="H472" s="198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</row>
    <row r="473" ht="14.25" customHeight="1">
      <c r="A473" s="56"/>
      <c r="B473" s="59"/>
      <c r="C473" s="56"/>
      <c r="D473" s="92"/>
      <c r="E473" s="92"/>
      <c r="F473" s="56"/>
      <c r="G473" s="202"/>
      <c r="H473" s="198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</row>
    <row r="474" ht="14.25" customHeight="1">
      <c r="A474" s="56"/>
      <c r="B474" s="59"/>
      <c r="C474" s="56"/>
      <c r="D474" s="92"/>
      <c r="E474" s="92"/>
      <c r="F474" s="56"/>
      <c r="G474" s="202"/>
      <c r="H474" s="198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</row>
    <row r="475" ht="14.25" customHeight="1">
      <c r="A475" s="56"/>
      <c r="B475" s="59"/>
      <c r="C475" s="56"/>
      <c r="D475" s="92"/>
      <c r="E475" s="92"/>
      <c r="F475" s="56"/>
      <c r="G475" s="202"/>
      <c r="H475" s="198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</row>
    <row r="476" ht="14.25" customHeight="1">
      <c r="A476" s="56"/>
      <c r="B476" s="59"/>
      <c r="C476" s="56"/>
      <c r="D476" s="92"/>
      <c r="E476" s="92"/>
      <c r="F476" s="56"/>
      <c r="G476" s="202"/>
      <c r="H476" s="198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</row>
    <row r="477" ht="14.25" customHeight="1">
      <c r="A477" s="56"/>
      <c r="B477" s="59"/>
      <c r="C477" s="56"/>
      <c r="D477" s="92"/>
      <c r="E477" s="92"/>
      <c r="F477" s="56"/>
      <c r="G477" s="202"/>
      <c r="H477" s="198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</row>
    <row r="478" ht="14.25" customHeight="1">
      <c r="A478" s="56"/>
      <c r="B478" s="59"/>
      <c r="C478" s="56"/>
      <c r="D478" s="92"/>
      <c r="E478" s="92"/>
      <c r="F478" s="56"/>
      <c r="G478" s="202"/>
      <c r="H478" s="198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</row>
    <row r="479" ht="14.25" customHeight="1">
      <c r="A479" s="56"/>
      <c r="B479" s="59"/>
      <c r="C479" s="56"/>
      <c r="D479" s="92"/>
      <c r="E479" s="92"/>
      <c r="F479" s="56"/>
      <c r="G479" s="202"/>
      <c r="H479" s="198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</row>
    <row r="480" ht="14.25" customHeight="1">
      <c r="A480" s="56"/>
      <c r="B480" s="59"/>
      <c r="C480" s="56"/>
      <c r="D480" s="92"/>
      <c r="E480" s="92"/>
      <c r="F480" s="56"/>
      <c r="G480" s="202"/>
      <c r="H480" s="198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</row>
    <row r="481" ht="14.25" customHeight="1">
      <c r="A481" s="56"/>
      <c r="B481" s="59"/>
      <c r="C481" s="56"/>
      <c r="D481" s="92"/>
      <c r="E481" s="92"/>
      <c r="F481" s="56"/>
      <c r="G481" s="202"/>
      <c r="H481" s="198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</row>
    <row r="482" ht="14.25" customHeight="1">
      <c r="A482" s="56"/>
      <c r="B482" s="59"/>
      <c r="C482" s="56"/>
      <c r="D482" s="92"/>
      <c r="E482" s="92"/>
      <c r="F482" s="56"/>
      <c r="G482" s="202"/>
      <c r="H482" s="198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</row>
    <row r="483" ht="14.25" customHeight="1">
      <c r="A483" s="56"/>
      <c r="B483" s="59"/>
      <c r="C483" s="56"/>
      <c r="D483" s="92"/>
      <c r="E483" s="92"/>
      <c r="F483" s="56"/>
      <c r="G483" s="202"/>
      <c r="H483" s="198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</row>
    <row r="484" ht="14.25" customHeight="1">
      <c r="A484" s="56"/>
      <c r="B484" s="59"/>
      <c r="C484" s="56"/>
      <c r="D484" s="92"/>
      <c r="E484" s="92"/>
      <c r="F484" s="56"/>
      <c r="G484" s="202"/>
      <c r="H484" s="198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</row>
    <row r="485" ht="14.25" customHeight="1">
      <c r="A485" s="56"/>
      <c r="B485" s="59"/>
      <c r="C485" s="56"/>
      <c r="D485" s="92"/>
      <c r="E485" s="92"/>
      <c r="F485" s="56"/>
      <c r="G485" s="202"/>
      <c r="H485" s="198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</row>
    <row r="486" ht="14.25" customHeight="1">
      <c r="A486" s="56"/>
      <c r="B486" s="59"/>
      <c r="C486" s="56"/>
      <c r="D486" s="92"/>
      <c r="E486" s="92"/>
      <c r="F486" s="56"/>
      <c r="G486" s="202"/>
      <c r="H486" s="198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</row>
    <row r="487" ht="14.25" customHeight="1">
      <c r="A487" s="56"/>
      <c r="B487" s="59"/>
      <c r="C487" s="56"/>
      <c r="D487" s="92"/>
      <c r="E487" s="92"/>
      <c r="F487" s="56"/>
      <c r="G487" s="202"/>
      <c r="H487" s="198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</row>
    <row r="488" ht="14.25" customHeight="1">
      <c r="A488" s="56"/>
      <c r="B488" s="59"/>
      <c r="C488" s="56"/>
      <c r="D488" s="92"/>
      <c r="E488" s="92"/>
      <c r="F488" s="56"/>
      <c r="G488" s="202"/>
      <c r="H488" s="198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</row>
    <row r="489" ht="14.25" customHeight="1">
      <c r="A489" s="56"/>
      <c r="B489" s="59"/>
      <c r="C489" s="56"/>
      <c r="D489" s="92"/>
      <c r="E489" s="92"/>
      <c r="F489" s="56"/>
      <c r="G489" s="202"/>
      <c r="H489" s="198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</row>
    <row r="490" ht="14.25" customHeight="1">
      <c r="A490" s="56"/>
      <c r="B490" s="59"/>
      <c r="C490" s="56"/>
      <c r="D490" s="92"/>
      <c r="E490" s="92"/>
      <c r="F490" s="56"/>
      <c r="G490" s="202"/>
      <c r="H490" s="198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</row>
    <row r="491" ht="14.25" customHeight="1">
      <c r="A491" s="56"/>
      <c r="B491" s="59"/>
      <c r="C491" s="56"/>
      <c r="D491" s="92"/>
      <c r="E491" s="92"/>
      <c r="F491" s="56"/>
      <c r="G491" s="202"/>
      <c r="H491" s="198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</row>
    <row r="492" ht="14.25" customHeight="1">
      <c r="A492" s="56"/>
      <c r="B492" s="59"/>
      <c r="C492" s="56"/>
      <c r="D492" s="92"/>
      <c r="E492" s="92"/>
      <c r="F492" s="56"/>
      <c r="G492" s="202"/>
      <c r="H492" s="198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</row>
    <row r="493" ht="14.25" customHeight="1">
      <c r="A493" s="56"/>
      <c r="B493" s="59"/>
      <c r="C493" s="56"/>
      <c r="D493" s="92"/>
      <c r="E493" s="92"/>
      <c r="F493" s="56"/>
      <c r="G493" s="202"/>
      <c r="H493" s="198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</row>
    <row r="494" ht="14.25" customHeight="1">
      <c r="A494" s="56"/>
      <c r="B494" s="59"/>
      <c r="C494" s="56"/>
      <c r="D494" s="92"/>
      <c r="E494" s="92"/>
      <c r="F494" s="56"/>
      <c r="G494" s="202"/>
      <c r="H494" s="198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</row>
    <row r="495" ht="14.25" customHeight="1">
      <c r="A495" s="56"/>
      <c r="B495" s="59"/>
      <c r="C495" s="56"/>
      <c r="D495" s="92"/>
      <c r="E495" s="92"/>
      <c r="F495" s="56"/>
      <c r="G495" s="202"/>
      <c r="H495" s="198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</row>
    <row r="496" ht="14.25" customHeight="1">
      <c r="A496" s="56"/>
      <c r="B496" s="59"/>
      <c r="C496" s="56"/>
      <c r="D496" s="92"/>
      <c r="E496" s="92"/>
      <c r="F496" s="56"/>
      <c r="G496" s="202"/>
      <c r="H496" s="198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</row>
    <row r="497" ht="14.25" customHeight="1">
      <c r="A497" s="56"/>
      <c r="B497" s="59"/>
      <c r="C497" s="56"/>
      <c r="D497" s="92"/>
      <c r="E497" s="92"/>
      <c r="F497" s="56"/>
      <c r="G497" s="202"/>
      <c r="H497" s="198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</row>
    <row r="498" ht="14.25" customHeight="1">
      <c r="A498" s="56"/>
      <c r="B498" s="59"/>
      <c r="C498" s="56"/>
      <c r="D498" s="92"/>
      <c r="E498" s="92"/>
      <c r="F498" s="56"/>
      <c r="G498" s="202"/>
      <c r="H498" s="198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</row>
    <row r="499" ht="14.25" customHeight="1">
      <c r="A499" s="56"/>
      <c r="B499" s="59"/>
      <c r="C499" s="56"/>
      <c r="D499" s="92"/>
      <c r="E499" s="92"/>
      <c r="F499" s="56"/>
      <c r="G499" s="202"/>
      <c r="H499" s="198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</row>
    <row r="500" ht="14.25" customHeight="1">
      <c r="A500" s="56"/>
      <c r="B500" s="59"/>
      <c r="C500" s="56"/>
      <c r="D500" s="92"/>
      <c r="E500" s="92"/>
      <c r="F500" s="56"/>
      <c r="G500" s="202"/>
      <c r="H500" s="198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</row>
    <row r="501" ht="14.25" customHeight="1">
      <c r="A501" s="56"/>
      <c r="B501" s="59"/>
      <c r="C501" s="56"/>
      <c r="D501" s="92"/>
      <c r="E501" s="92"/>
      <c r="F501" s="56"/>
      <c r="G501" s="202"/>
      <c r="H501" s="198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</row>
    <row r="502" ht="14.25" customHeight="1">
      <c r="A502" s="56"/>
      <c r="B502" s="59"/>
      <c r="C502" s="56"/>
      <c r="D502" s="92"/>
      <c r="E502" s="92"/>
      <c r="F502" s="56"/>
      <c r="G502" s="202"/>
      <c r="H502" s="198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</row>
    <row r="503" ht="14.25" customHeight="1">
      <c r="A503" s="56"/>
      <c r="B503" s="59"/>
      <c r="C503" s="56"/>
      <c r="D503" s="92"/>
      <c r="E503" s="92"/>
      <c r="F503" s="56"/>
      <c r="G503" s="202"/>
      <c r="H503" s="198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</row>
    <row r="504" ht="14.25" customHeight="1">
      <c r="A504" s="56"/>
      <c r="B504" s="59"/>
      <c r="C504" s="56"/>
      <c r="D504" s="92"/>
      <c r="E504" s="92"/>
      <c r="F504" s="56"/>
      <c r="G504" s="202"/>
      <c r="H504" s="198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</row>
    <row r="505" ht="14.25" customHeight="1">
      <c r="A505" s="56"/>
      <c r="B505" s="59"/>
      <c r="C505" s="56"/>
      <c r="D505" s="92"/>
      <c r="E505" s="92"/>
      <c r="F505" s="56"/>
      <c r="G505" s="202"/>
      <c r="H505" s="198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</row>
    <row r="506" ht="14.25" customHeight="1">
      <c r="A506" s="56"/>
      <c r="B506" s="59"/>
      <c r="C506" s="56"/>
      <c r="D506" s="92"/>
      <c r="E506" s="92"/>
      <c r="F506" s="56"/>
      <c r="G506" s="202"/>
      <c r="H506" s="198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</row>
    <row r="507" ht="14.25" customHeight="1">
      <c r="A507" s="56"/>
      <c r="B507" s="59"/>
      <c r="C507" s="56"/>
      <c r="D507" s="92"/>
      <c r="E507" s="92"/>
      <c r="F507" s="56"/>
      <c r="G507" s="202"/>
      <c r="H507" s="198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</row>
    <row r="508" ht="14.25" customHeight="1">
      <c r="A508" s="56"/>
      <c r="B508" s="59"/>
      <c r="C508" s="56"/>
      <c r="D508" s="92"/>
      <c r="E508" s="92"/>
      <c r="F508" s="56"/>
      <c r="G508" s="202"/>
      <c r="H508" s="198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</row>
    <row r="509" ht="14.25" customHeight="1">
      <c r="A509" s="56"/>
      <c r="B509" s="59"/>
      <c r="C509" s="56"/>
      <c r="D509" s="92"/>
      <c r="E509" s="92"/>
      <c r="F509" s="56"/>
      <c r="G509" s="202"/>
      <c r="H509" s="198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</row>
    <row r="510" ht="14.25" customHeight="1">
      <c r="A510" s="56"/>
      <c r="B510" s="59"/>
      <c r="C510" s="56"/>
      <c r="D510" s="92"/>
      <c r="E510" s="92"/>
      <c r="F510" s="56"/>
      <c r="G510" s="202"/>
      <c r="H510" s="198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</row>
    <row r="511" ht="14.25" customHeight="1">
      <c r="A511" s="56"/>
      <c r="B511" s="59"/>
      <c r="C511" s="56"/>
      <c r="D511" s="92"/>
      <c r="E511" s="92"/>
      <c r="F511" s="56"/>
      <c r="G511" s="202"/>
      <c r="H511" s="198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</row>
    <row r="512" ht="14.25" customHeight="1">
      <c r="A512" s="56"/>
      <c r="B512" s="59"/>
      <c r="C512" s="56"/>
      <c r="D512" s="92"/>
      <c r="E512" s="92"/>
      <c r="F512" s="56"/>
      <c r="G512" s="202"/>
      <c r="H512" s="198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</row>
    <row r="513" ht="14.25" customHeight="1">
      <c r="A513" s="56"/>
      <c r="B513" s="59"/>
      <c r="C513" s="56"/>
      <c r="D513" s="92"/>
      <c r="E513" s="92"/>
      <c r="F513" s="56"/>
      <c r="G513" s="202"/>
      <c r="H513" s="198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</row>
    <row r="514" ht="14.25" customHeight="1">
      <c r="A514" s="56"/>
      <c r="B514" s="59"/>
      <c r="C514" s="56"/>
      <c r="D514" s="92"/>
      <c r="E514" s="92"/>
      <c r="F514" s="56"/>
      <c r="G514" s="202"/>
      <c r="H514" s="198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</row>
    <row r="515" ht="14.25" customHeight="1">
      <c r="A515" s="56"/>
      <c r="B515" s="59"/>
      <c r="C515" s="56"/>
      <c r="D515" s="92"/>
      <c r="E515" s="92"/>
      <c r="F515" s="56"/>
      <c r="G515" s="202"/>
      <c r="H515" s="198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</row>
    <row r="516" ht="14.25" customHeight="1">
      <c r="A516" s="56"/>
      <c r="B516" s="59"/>
      <c r="C516" s="56"/>
      <c r="D516" s="92"/>
      <c r="E516" s="92"/>
      <c r="F516" s="56"/>
      <c r="G516" s="202"/>
      <c r="H516" s="198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</row>
    <row r="517" ht="14.25" customHeight="1">
      <c r="A517" s="56"/>
      <c r="B517" s="59"/>
      <c r="C517" s="56"/>
      <c r="D517" s="92"/>
      <c r="E517" s="92"/>
      <c r="F517" s="56"/>
      <c r="G517" s="202"/>
      <c r="H517" s="198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</row>
    <row r="518" ht="14.25" customHeight="1">
      <c r="A518" s="56"/>
      <c r="B518" s="59"/>
      <c r="C518" s="56"/>
      <c r="D518" s="92"/>
      <c r="E518" s="92"/>
      <c r="F518" s="56"/>
      <c r="G518" s="202"/>
      <c r="H518" s="198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</row>
    <row r="519" ht="14.25" customHeight="1">
      <c r="A519" s="56"/>
      <c r="B519" s="59"/>
      <c r="C519" s="56"/>
      <c r="D519" s="92"/>
      <c r="E519" s="92"/>
      <c r="F519" s="56"/>
      <c r="G519" s="202"/>
      <c r="H519" s="198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</row>
    <row r="520" ht="14.25" customHeight="1">
      <c r="A520" s="56"/>
      <c r="B520" s="59"/>
      <c r="C520" s="56"/>
      <c r="D520" s="92"/>
      <c r="E520" s="92"/>
      <c r="F520" s="56"/>
      <c r="G520" s="202"/>
      <c r="H520" s="198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</row>
    <row r="521" ht="14.25" customHeight="1">
      <c r="A521" s="56"/>
      <c r="B521" s="59"/>
      <c r="C521" s="56"/>
      <c r="D521" s="92"/>
      <c r="E521" s="92"/>
      <c r="F521" s="56"/>
      <c r="G521" s="202"/>
      <c r="H521" s="198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</row>
    <row r="522" ht="14.25" customHeight="1">
      <c r="A522" s="56"/>
      <c r="B522" s="59"/>
      <c r="C522" s="56"/>
      <c r="D522" s="92"/>
      <c r="E522" s="92"/>
      <c r="F522" s="56"/>
      <c r="G522" s="202"/>
      <c r="H522" s="198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</row>
    <row r="523" ht="14.25" customHeight="1">
      <c r="A523" s="56"/>
      <c r="B523" s="59"/>
      <c r="C523" s="56"/>
      <c r="D523" s="92"/>
      <c r="E523" s="92"/>
      <c r="F523" s="56"/>
      <c r="G523" s="202"/>
      <c r="H523" s="198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</row>
    <row r="524" ht="14.25" customHeight="1">
      <c r="A524" s="56"/>
      <c r="B524" s="59"/>
      <c r="C524" s="56"/>
      <c r="D524" s="92"/>
      <c r="E524" s="92"/>
      <c r="F524" s="56"/>
      <c r="G524" s="202"/>
      <c r="H524" s="198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</row>
    <row r="525" ht="14.25" customHeight="1">
      <c r="A525" s="56"/>
      <c r="B525" s="59"/>
      <c r="C525" s="56"/>
      <c r="D525" s="92"/>
      <c r="E525" s="92"/>
      <c r="F525" s="56"/>
      <c r="G525" s="202"/>
      <c r="H525" s="198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</row>
    <row r="526" ht="14.25" customHeight="1">
      <c r="A526" s="56"/>
      <c r="B526" s="59"/>
      <c r="C526" s="56"/>
      <c r="D526" s="92"/>
      <c r="E526" s="92"/>
      <c r="F526" s="56"/>
      <c r="G526" s="202"/>
      <c r="H526" s="198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</row>
    <row r="527" ht="14.25" customHeight="1">
      <c r="A527" s="56"/>
      <c r="B527" s="59"/>
      <c r="C527" s="56"/>
      <c r="D527" s="92"/>
      <c r="E527" s="92"/>
      <c r="F527" s="56"/>
      <c r="G527" s="202"/>
      <c r="H527" s="198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</row>
    <row r="528" ht="14.25" customHeight="1">
      <c r="A528" s="56"/>
      <c r="B528" s="59"/>
      <c r="C528" s="56"/>
      <c r="D528" s="92"/>
      <c r="E528" s="92"/>
      <c r="F528" s="56"/>
      <c r="G528" s="202"/>
      <c r="H528" s="198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</row>
    <row r="529" ht="14.25" customHeight="1">
      <c r="A529" s="56"/>
      <c r="B529" s="59"/>
      <c r="C529" s="56"/>
      <c r="D529" s="92"/>
      <c r="E529" s="92"/>
      <c r="F529" s="56"/>
      <c r="G529" s="202"/>
      <c r="H529" s="198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</row>
    <row r="530" ht="14.25" customHeight="1">
      <c r="A530" s="56"/>
      <c r="B530" s="59"/>
      <c r="C530" s="56"/>
      <c r="D530" s="92"/>
      <c r="E530" s="92"/>
      <c r="F530" s="56"/>
      <c r="G530" s="202"/>
      <c r="H530" s="198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</row>
    <row r="531" ht="14.25" customHeight="1">
      <c r="A531" s="56"/>
      <c r="B531" s="59"/>
      <c r="C531" s="56"/>
      <c r="D531" s="92"/>
      <c r="E531" s="92"/>
      <c r="F531" s="56"/>
      <c r="G531" s="202"/>
      <c r="H531" s="198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</row>
    <row r="532" ht="14.25" customHeight="1">
      <c r="A532" s="56"/>
      <c r="B532" s="59"/>
      <c r="C532" s="56"/>
      <c r="D532" s="92"/>
      <c r="E532" s="92"/>
      <c r="F532" s="56"/>
      <c r="G532" s="202"/>
      <c r="H532" s="198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</row>
    <row r="533" ht="14.25" customHeight="1">
      <c r="A533" s="56"/>
      <c r="B533" s="59"/>
      <c r="C533" s="56"/>
      <c r="D533" s="92"/>
      <c r="E533" s="92"/>
      <c r="F533" s="56"/>
      <c r="G533" s="202"/>
      <c r="H533" s="198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</row>
    <row r="534" ht="14.25" customHeight="1">
      <c r="A534" s="56"/>
      <c r="B534" s="59"/>
      <c r="C534" s="56"/>
      <c r="D534" s="92"/>
      <c r="E534" s="92"/>
      <c r="F534" s="56"/>
      <c r="G534" s="202"/>
      <c r="H534" s="198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</row>
    <row r="535" ht="14.25" customHeight="1">
      <c r="A535" s="56"/>
      <c r="B535" s="59"/>
      <c r="C535" s="56"/>
      <c r="D535" s="92"/>
      <c r="E535" s="92"/>
      <c r="F535" s="56"/>
      <c r="G535" s="202"/>
      <c r="H535" s="198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</row>
    <row r="536" ht="14.25" customHeight="1">
      <c r="A536" s="56"/>
      <c r="B536" s="59"/>
      <c r="C536" s="56"/>
      <c r="D536" s="92"/>
      <c r="E536" s="92"/>
      <c r="F536" s="56"/>
      <c r="G536" s="202"/>
      <c r="H536" s="198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</row>
    <row r="537" ht="14.25" customHeight="1">
      <c r="A537" s="56"/>
      <c r="B537" s="59"/>
      <c r="C537" s="56"/>
      <c r="D537" s="92"/>
      <c r="E537" s="92"/>
      <c r="F537" s="56"/>
      <c r="G537" s="202"/>
      <c r="H537" s="198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</row>
    <row r="538" ht="14.25" customHeight="1">
      <c r="A538" s="56"/>
      <c r="B538" s="59"/>
      <c r="C538" s="56"/>
      <c r="D538" s="92"/>
      <c r="E538" s="92"/>
      <c r="F538" s="56"/>
      <c r="G538" s="202"/>
      <c r="H538" s="198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</row>
    <row r="539" ht="14.25" customHeight="1">
      <c r="A539" s="56"/>
      <c r="B539" s="59"/>
      <c r="C539" s="56"/>
      <c r="D539" s="92"/>
      <c r="E539" s="92"/>
      <c r="F539" s="56"/>
      <c r="G539" s="202"/>
      <c r="H539" s="198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</row>
    <row r="540" ht="14.25" customHeight="1">
      <c r="A540" s="56"/>
      <c r="B540" s="59"/>
      <c r="C540" s="56"/>
      <c r="D540" s="92"/>
      <c r="E540" s="92"/>
      <c r="F540" s="56"/>
      <c r="G540" s="202"/>
      <c r="H540" s="198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</row>
    <row r="541" ht="14.25" customHeight="1">
      <c r="A541" s="56"/>
      <c r="B541" s="59"/>
      <c r="C541" s="56"/>
      <c r="D541" s="92"/>
      <c r="E541" s="92"/>
      <c r="F541" s="56"/>
      <c r="G541" s="202"/>
      <c r="H541" s="198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</row>
    <row r="542" ht="14.25" customHeight="1">
      <c r="A542" s="56"/>
      <c r="B542" s="59"/>
      <c r="C542" s="56"/>
      <c r="D542" s="92"/>
      <c r="E542" s="92"/>
      <c r="F542" s="56"/>
      <c r="G542" s="202"/>
      <c r="H542" s="198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</row>
    <row r="543" ht="14.25" customHeight="1">
      <c r="A543" s="56"/>
      <c r="B543" s="59"/>
      <c r="C543" s="56"/>
      <c r="D543" s="92"/>
      <c r="E543" s="92"/>
      <c r="F543" s="56"/>
      <c r="G543" s="202"/>
      <c r="H543" s="198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</row>
    <row r="544" ht="14.25" customHeight="1">
      <c r="A544" s="56"/>
      <c r="B544" s="59"/>
      <c r="C544" s="56"/>
      <c r="D544" s="92"/>
      <c r="E544" s="92"/>
      <c r="F544" s="56"/>
      <c r="G544" s="202"/>
      <c r="H544" s="198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</row>
    <row r="545" ht="14.25" customHeight="1">
      <c r="A545" s="56"/>
      <c r="B545" s="59"/>
      <c r="C545" s="56"/>
      <c r="D545" s="92"/>
      <c r="E545" s="92"/>
      <c r="F545" s="56"/>
      <c r="G545" s="202"/>
      <c r="H545" s="198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</row>
    <row r="546" ht="14.25" customHeight="1">
      <c r="A546" s="56"/>
      <c r="B546" s="59"/>
      <c r="C546" s="56"/>
      <c r="D546" s="92"/>
      <c r="E546" s="92"/>
      <c r="F546" s="56"/>
      <c r="G546" s="202"/>
      <c r="H546" s="198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</row>
    <row r="547" ht="14.25" customHeight="1">
      <c r="A547" s="56"/>
      <c r="B547" s="59"/>
      <c r="C547" s="56"/>
      <c r="D547" s="92"/>
      <c r="E547" s="92"/>
      <c r="F547" s="56"/>
      <c r="G547" s="202"/>
      <c r="H547" s="198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</row>
    <row r="548" ht="14.25" customHeight="1">
      <c r="A548" s="56"/>
      <c r="B548" s="59"/>
      <c r="C548" s="56"/>
      <c r="D548" s="92"/>
      <c r="E548" s="92"/>
      <c r="F548" s="56"/>
      <c r="G548" s="202"/>
      <c r="H548" s="198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</row>
    <row r="549" ht="14.25" customHeight="1">
      <c r="A549" s="56"/>
      <c r="B549" s="59"/>
      <c r="C549" s="56"/>
      <c r="D549" s="92"/>
      <c r="E549" s="92"/>
      <c r="F549" s="56"/>
      <c r="G549" s="202"/>
      <c r="H549" s="198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</row>
    <row r="550" ht="14.25" customHeight="1">
      <c r="A550" s="56"/>
      <c r="B550" s="59"/>
      <c r="C550" s="56"/>
      <c r="D550" s="92"/>
      <c r="E550" s="92"/>
      <c r="F550" s="56"/>
      <c r="G550" s="202"/>
      <c r="H550" s="198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</row>
    <row r="551" ht="14.25" customHeight="1">
      <c r="A551" s="56"/>
      <c r="B551" s="59"/>
      <c r="C551" s="56"/>
      <c r="D551" s="92"/>
      <c r="E551" s="92"/>
      <c r="F551" s="56"/>
      <c r="G551" s="202"/>
      <c r="H551" s="198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</row>
    <row r="552" ht="14.25" customHeight="1">
      <c r="A552" s="56"/>
      <c r="B552" s="59"/>
      <c r="C552" s="56"/>
      <c r="D552" s="92"/>
      <c r="E552" s="92"/>
      <c r="F552" s="56"/>
      <c r="G552" s="202"/>
      <c r="H552" s="198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</row>
    <row r="553" ht="14.25" customHeight="1">
      <c r="A553" s="56"/>
      <c r="B553" s="59"/>
      <c r="C553" s="56"/>
      <c r="D553" s="92"/>
      <c r="E553" s="92"/>
      <c r="F553" s="56"/>
      <c r="G553" s="202"/>
      <c r="H553" s="198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</row>
    <row r="554" ht="14.25" customHeight="1">
      <c r="A554" s="56"/>
      <c r="B554" s="59"/>
      <c r="C554" s="56"/>
      <c r="D554" s="92"/>
      <c r="E554" s="92"/>
      <c r="F554" s="56"/>
      <c r="G554" s="202"/>
      <c r="H554" s="198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</row>
    <row r="555" ht="14.25" customHeight="1">
      <c r="A555" s="56"/>
      <c r="B555" s="59"/>
      <c r="C555" s="56"/>
      <c r="D555" s="92"/>
      <c r="E555" s="92"/>
      <c r="F555" s="56"/>
      <c r="G555" s="202"/>
      <c r="H555" s="198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</row>
    <row r="556" ht="14.25" customHeight="1">
      <c r="A556" s="56"/>
      <c r="B556" s="59"/>
      <c r="C556" s="56"/>
      <c r="D556" s="92"/>
      <c r="E556" s="92"/>
      <c r="F556" s="56"/>
      <c r="G556" s="202"/>
      <c r="H556" s="198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</row>
    <row r="557" ht="14.25" customHeight="1">
      <c r="A557" s="56"/>
      <c r="B557" s="59"/>
      <c r="C557" s="56"/>
      <c r="D557" s="92"/>
      <c r="E557" s="92"/>
      <c r="F557" s="56"/>
      <c r="G557" s="202"/>
      <c r="H557" s="198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</row>
    <row r="558" ht="14.25" customHeight="1">
      <c r="A558" s="56"/>
      <c r="B558" s="59"/>
      <c r="C558" s="56"/>
      <c r="D558" s="92"/>
      <c r="E558" s="92"/>
      <c r="F558" s="56"/>
      <c r="G558" s="202"/>
      <c r="H558" s="198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</row>
    <row r="559" ht="14.25" customHeight="1">
      <c r="A559" s="56"/>
      <c r="B559" s="59"/>
      <c r="C559" s="56"/>
      <c r="D559" s="92"/>
      <c r="E559" s="92"/>
      <c r="F559" s="56"/>
      <c r="G559" s="202"/>
      <c r="H559" s="198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</row>
    <row r="560" ht="14.25" customHeight="1">
      <c r="A560" s="56"/>
      <c r="B560" s="59"/>
      <c r="C560" s="56"/>
      <c r="D560" s="92"/>
      <c r="E560" s="92"/>
      <c r="F560" s="56"/>
      <c r="G560" s="202"/>
      <c r="H560" s="198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</row>
    <row r="561" ht="14.25" customHeight="1">
      <c r="A561" s="56"/>
      <c r="B561" s="59"/>
      <c r="C561" s="56"/>
      <c r="D561" s="92"/>
      <c r="E561" s="92"/>
      <c r="F561" s="56"/>
      <c r="G561" s="202"/>
      <c r="H561" s="198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</row>
    <row r="562" ht="14.25" customHeight="1">
      <c r="A562" s="56"/>
      <c r="B562" s="59"/>
      <c r="C562" s="56"/>
      <c r="D562" s="92"/>
      <c r="E562" s="92"/>
      <c r="F562" s="56"/>
      <c r="G562" s="202"/>
      <c r="H562" s="198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</row>
    <row r="563" ht="14.25" customHeight="1">
      <c r="A563" s="56"/>
      <c r="B563" s="59"/>
      <c r="C563" s="56"/>
      <c r="D563" s="92"/>
      <c r="E563" s="92"/>
      <c r="F563" s="56"/>
      <c r="G563" s="202"/>
      <c r="H563" s="198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</row>
    <row r="564" ht="14.25" customHeight="1">
      <c r="A564" s="56"/>
      <c r="B564" s="59"/>
      <c r="C564" s="56"/>
      <c r="D564" s="92"/>
      <c r="E564" s="92"/>
      <c r="F564" s="56"/>
      <c r="G564" s="202"/>
      <c r="H564" s="198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</row>
    <row r="565" ht="14.25" customHeight="1">
      <c r="A565" s="56"/>
      <c r="B565" s="59"/>
      <c r="C565" s="56"/>
      <c r="D565" s="92"/>
      <c r="E565" s="92"/>
      <c r="F565" s="56"/>
      <c r="G565" s="202"/>
      <c r="H565" s="198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</row>
    <row r="566" ht="14.25" customHeight="1">
      <c r="A566" s="56"/>
      <c r="B566" s="59"/>
      <c r="C566" s="56"/>
      <c r="D566" s="92"/>
      <c r="E566" s="92"/>
      <c r="F566" s="56"/>
      <c r="G566" s="202"/>
      <c r="H566" s="198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</row>
    <row r="567" ht="14.25" customHeight="1">
      <c r="A567" s="56"/>
      <c r="B567" s="59"/>
      <c r="C567" s="56"/>
      <c r="D567" s="92"/>
      <c r="E567" s="92"/>
      <c r="F567" s="56"/>
      <c r="G567" s="202"/>
      <c r="H567" s="198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</row>
    <row r="568" ht="14.25" customHeight="1">
      <c r="A568" s="56"/>
      <c r="B568" s="59"/>
      <c r="C568" s="56"/>
      <c r="D568" s="92"/>
      <c r="E568" s="92"/>
      <c r="F568" s="56"/>
      <c r="G568" s="202"/>
      <c r="H568" s="198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</row>
    <row r="569" ht="14.25" customHeight="1">
      <c r="A569" s="56"/>
      <c r="B569" s="59"/>
      <c r="C569" s="56"/>
      <c r="D569" s="92"/>
      <c r="E569" s="92"/>
      <c r="F569" s="56"/>
      <c r="G569" s="202"/>
      <c r="H569" s="198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</row>
    <row r="570" ht="14.25" customHeight="1">
      <c r="A570" s="56"/>
      <c r="B570" s="59"/>
      <c r="C570" s="56"/>
      <c r="D570" s="92"/>
      <c r="E570" s="92"/>
      <c r="F570" s="56"/>
      <c r="G570" s="202"/>
      <c r="H570" s="198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</row>
    <row r="571" ht="14.25" customHeight="1">
      <c r="A571" s="56"/>
      <c r="B571" s="59"/>
      <c r="C571" s="56"/>
      <c r="D571" s="92"/>
      <c r="E571" s="92"/>
      <c r="F571" s="56"/>
      <c r="G571" s="202"/>
      <c r="H571" s="198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</row>
    <row r="572" ht="14.25" customHeight="1">
      <c r="A572" s="56"/>
      <c r="B572" s="59"/>
      <c r="C572" s="56"/>
      <c r="D572" s="92"/>
      <c r="E572" s="92"/>
      <c r="F572" s="56"/>
      <c r="G572" s="202"/>
      <c r="H572" s="198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</row>
    <row r="573" ht="14.25" customHeight="1">
      <c r="A573" s="56"/>
      <c r="B573" s="59"/>
      <c r="C573" s="56"/>
      <c r="D573" s="92"/>
      <c r="E573" s="92"/>
      <c r="F573" s="56"/>
      <c r="G573" s="202"/>
      <c r="H573" s="198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</row>
    <row r="574" ht="14.25" customHeight="1">
      <c r="A574" s="56"/>
      <c r="B574" s="59"/>
      <c r="C574" s="56"/>
      <c r="D574" s="92"/>
      <c r="E574" s="92"/>
      <c r="F574" s="56"/>
      <c r="G574" s="202"/>
      <c r="H574" s="198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</row>
    <row r="575" ht="14.25" customHeight="1">
      <c r="A575" s="56"/>
      <c r="B575" s="59"/>
      <c r="C575" s="56"/>
      <c r="D575" s="92"/>
      <c r="E575" s="92"/>
      <c r="F575" s="56"/>
      <c r="G575" s="202"/>
      <c r="H575" s="198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</row>
    <row r="576" ht="14.25" customHeight="1">
      <c r="A576" s="56"/>
      <c r="B576" s="59"/>
      <c r="C576" s="56"/>
      <c r="D576" s="92"/>
      <c r="E576" s="92"/>
      <c r="F576" s="56"/>
      <c r="G576" s="202"/>
      <c r="H576" s="198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</row>
    <row r="577" ht="14.25" customHeight="1">
      <c r="A577" s="56"/>
      <c r="B577" s="59"/>
      <c r="C577" s="56"/>
      <c r="D577" s="92"/>
      <c r="E577" s="92"/>
      <c r="F577" s="56"/>
      <c r="G577" s="202"/>
      <c r="H577" s="198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</row>
    <row r="578" ht="14.25" customHeight="1">
      <c r="A578" s="56"/>
      <c r="B578" s="59"/>
      <c r="C578" s="56"/>
      <c r="D578" s="92"/>
      <c r="E578" s="92"/>
      <c r="F578" s="56"/>
      <c r="G578" s="202"/>
      <c r="H578" s="198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</row>
    <row r="579" ht="14.25" customHeight="1">
      <c r="A579" s="56"/>
      <c r="B579" s="59"/>
      <c r="C579" s="56"/>
      <c r="D579" s="92"/>
      <c r="E579" s="92"/>
      <c r="F579" s="56"/>
      <c r="G579" s="202"/>
      <c r="H579" s="198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</row>
    <row r="580" ht="14.25" customHeight="1">
      <c r="A580" s="56"/>
      <c r="B580" s="59"/>
      <c r="C580" s="56"/>
      <c r="D580" s="92"/>
      <c r="E580" s="92"/>
      <c r="F580" s="56"/>
      <c r="G580" s="202"/>
      <c r="H580" s="198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</row>
    <row r="581" ht="14.25" customHeight="1">
      <c r="A581" s="56"/>
      <c r="B581" s="59"/>
      <c r="C581" s="56"/>
      <c r="D581" s="92"/>
      <c r="E581" s="92"/>
      <c r="F581" s="56"/>
      <c r="G581" s="202"/>
      <c r="H581" s="198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</row>
    <row r="582" ht="14.25" customHeight="1">
      <c r="A582" s="56"/>
      <c r="B582" s="59"/>
      <c r="C582" s="56"/>
      <c r="D582" s="92"/>
      <c r="E582" s="92"/>
      <c r="F582" s="56"/>
      <c r="G582" s="202"/>
      <c r="H582" s="198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</row>
    <row r="583" ht="14.25" customHeight="1">
      <c r="A583" s="56"/>
      <c r="B583" s="59"/>
      <c r="C583" s="56"/>
      <c r="D583" s="92"/>
      <c r="E583" s="92"/>
      <c r="F583" s="56"/>
      <c r="G583" s="202"/>
      <c r="H583" s="198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</row>
    <row r="584" ht="14.25" customHeight="1">
      <c r="A584" s="56"/>
      <c r="B584" s="59"/>
      <c r="C584" s="56"/>
      <c r="D584" s="92"/>
      <c r="E584" s="92"/>
      <c r="F584" s="56"/>
      <c r="G584" s="202"/>
      <c r="H584" s="198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</row>
    <row r="585" ht="14.25" customHeight="1">
      <c r="A585" s="56"/>
      <c r="B585" s="59"/>
      <c r="C585" s="56"/>
      <c r="D585" s="92"/>
      <c r="E585" s="92"/>
      <c r="F585" s="56"/>
      <c r="G585" s="202"/>
      <c r="H585" s="198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</row>
    <row r="586" ht="14.25" customHeight="1">
      <c r="A586" s="56"/>
      <c r="B586" s="59"/>
      <c r="C586" s="56"/>
      <c r="D586" s="92"/>
      <c r="E586" s="92"/>
      <c r="F586" s="56"/>
      <c r="G586" s="202"/>
      <c r="H586" s="198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</row>
    <row r="587" ht="14.25" customHeight="1">
      <c r="A587" s="56"/>
      <c r="B587" s="59"/>
      <c r="C587" s="56"/>
      <c r="D587" s="92"/>
      <c r="E587" s="92"/>
      <c r="F587" s="56"/>
      <c r="G587" s="202"/>
      <c r="H587" s="198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</row>
    <row r="588" ht="14.25" customHeight="1">
      <c r="A588" s="56"/>
      <c r="B588" s="59"/>
      <c r="C588" s="56"/>
      <c r="D588" s="92"/>
      <c r="E588" s="92"/>
      <c r="F588" s="56"/>
      <c r="G588" s="202"/>
      <c r="H588" s="198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</row>
    <row r="589" ht="14.25" customHeight="1">
      <c r="A589" s="56"/>
      <c r="B589" s="59"/>
      <c r="C589" s="56"/>
      <c r="D589" s="92"/>
      <c r="E589" s="92"/>
      <c r="F589" s="56"/>
      <c r="G589" s="202"/>
      <c r="H589" s="198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</row>
    <row r="590" ht="14.25" customHeight="1">
      <c r="A590" s="56"/>
      <c r="B590" s="59"/>
      <c r="C590" s="56"/>
      <c r="D590" s="92"/>
      <c r="E590" s="92"/>
      <c r="F590" s="56"/>
      <c r="G590" s="202"/>
      <c r="H590" s="198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</row>
    <row r="591" ht="14.25" customHeight="1">
      <c r="A591" s="56"/>
      <c r="B591" s="59"/>
      <c r="C591" s="56"/>
      <c r="D591" s="92"/>
      <c r="E591" s="92"/>
      <c r="F591" s="56"/>
      <c r="G591" s="202"/>
      <c r="H591" s="198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</row>
    <row r="592" ht="14.25" customHeight="1">
      <c r="A592" s="56"/>
      <c r="B592" s="59"/>
      <c r="C592" s="56"/>
      <c r="D592" s="92"/>
      <c r="E592" s="92"/>
      <c r="F592" s="56"/>
      <c r="G592" s="202"/>
      <c r="H592" s="198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</row>
    <row r="593" ht="14.25" customHeight="1">
      <c r="A593" s="56"/>
      <c r="B593" s="59"/>
      <c r="C593" s="56"/>
      <c r="D593" s="92"/>
      <c r="E593" s="92"/>
      <c r="F593" s="56"/>
      <c r="G593" s="202"/>
      <c r="H593" s="198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</row>
    <row r="594" ht="14.25" customHeight="1">
      <c r="A594" s="56"/>
      <c r="B594" s="59"/>
      <c r="C594" s="56"/>
      <c r="D594" s="92"/>
      <c r="E594" s="92"/>
      <c r="F594" s="56"/>
      <c r="G594" s="202"/>
      <c r="H594" s="198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</row>
    <row r="595" ht="14.25" customHeight="1">
      <c r="A595" s="56"/>
      <c r="B595" s="59"/>
      <c r="C595" s="56"/>
      <c r="D595" s="92"/>
      <c r="E595" s="92"/>
      <c r="F595" s="56"/>
      <c r="G595" s="202"/>
      <c r="H595" s="198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</row>
    <row r="596" ht="14.25" customHeight="1">
      <c r="A596" s="56"/>
      <c r="B596" s="59"/>
      <c r="C596" s="56"/>
      <c r="D596" s="92"/>
      <c r="E596" s="92"/>
      <c r="F596" s="56"/>
      <c r="G596" s="202"/>
      <c r="H596" s="198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</row>
    <row r="597" ht="14.25" customHeight="1">
      <c r="A597" s="56"/>
      <c r="B597" s="59"/>
      <c r="C597" s="56"/>
      <c r="D597" s="92"/>
      <c r="E597" s="92"/>
      <c r="F597" s="56"/>
      <c r="G597" s="202"/>
      <c r="H597" s="198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</row>
    <row r="598" ht="14.25" customHeight="1">
      <c r="A598" s="56"/>
      <c r="B598" s="59"/>
      <c r="C598" s="56"/>
      <c r="D598" s="92"/>
      <c r="E598" s="92"/>
      <c r="F598" s="56"/>
      <c r="G598" s="202"/>
      <c r="H598" s="198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</row>
    <row r="599" ht="14.25" customHeight="1">
      <c r="A599" s="56"/>
      <c r="B599" s="59"/>
      <c r="C599" s="56"/>
      <c r="D599" s="92"/>
      <c r="E599" s="92"/>
      <c r="F599" s="56"/>
      <c r="G599" s="202"/>
      <c r="H599" s="198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</row>
    <row r="600" ht="14.25" customHeight="1">
      <c r="A600" s="56"/>
      <c r="B600" s="59"/>
      <c r="C600" s="56"/>
      <c r="D600" s="92"/>
      <c r="E600" s="92"/>
      <c r="F600" s="56"/>
      <c r="G600" s="202"/>
      <c r="H600" s="198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</row>
    <row r="601" ht="14.25" customHeight="1">
      <c r="A601" s="56"/>
      <c r="B601" s="59"/>
      <c r="C601" s="56"/>
      <c r="D601" s="92"/>
      <c r="E601" s="92"/>
      <c r="F601" s="56"/>
      <c r="G601" s="202"/>
      <c r="H601" s="198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</row>
    <row r="602" ht="14.25" customHeight="1">
      <c r="A602" s="56"/>
      <c r="B602" s="59"/>
      <c r="C602" s="56"/>
      <c r="D602" s="92"/>
      <c r="E602" s="92"/>
      <c r="F602" s="56"/>
      <c r="G602" s="202"/>
      <c r="H602" s="198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</row>
    <row r="603" ht="14.25" customHeight="1">
      <c r="A603" s="56"/>
      <c r="B603" s="59"/>
      <c r="C603" s="56"/>
      <c r="D603" s="92"/>
      <c r="E603" s="92"/>
      <c r="F603" s="56"/>
      <c r="G603" s="202"/>
      <c r="H603" s="198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</row>
    <row r="604" ht="14.25" customHeight="1">
      <c r="A604" s="56"/>
      <c r="B604" s="59"/>
      <c r="C604" s="56"/>
      <c r="D604" s="92"/>
      <c r="E604" s="92"/>
      <c r="F604" s="56"/>
      <c r="G604" s="202"/>
      <c r="H604" s="198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</row>
    <row r="605" ht="14.25" customHeight="1">
      <c r="A605" s="56"/>
      <c r="B605" s="59"/>
      <c r="C605" s="56"/>
      <c r="D605" s="92"/>
      <c r="E605" s="92"/>
      <c r="F605" s="56"/>
      <c r="G605" s="202"/>
      <c r="H605" s="198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</row>
    <row r="606" ht="14.25" customHeight="1">
      <c r="A606" s="56"/>
      <c r="B606" s="59"/>
      <c r="C606" s="56"/>
      <c r="D606" s="92"/>
      <c r="E606" s="92"/>
      <c r="F606" s="56"/>
      <c r="G606" s="202"/>
      <c r="H606" s="198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</row>
    <row r="607" ht="14.25" customHeight="1">
      <c r="A607" s="56"/>
      <c r="B607" s="59"/>
      <c r="C607" s="56"/>
      <c r="D607" s="92"/>
      <c r="E607" s="92"/>
      <c r="F607" s="56"/>
      <c r="G607" s="202"/>
      <c r="H607" s="198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</row>
    <row r="608" ht="14.25" customHeight="1">
      <c r="A608" s="56"/>
      <c r="B608" s="59"/>
      <c r="C608" s="56"/>
      <c r="D608" s="92"/>
      <c r="E608" s="92"/>
      <c r="F608" s="56"/>
      <c r="G608" s="202"/>
      <c r="H608" s="198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</row>
    <row r="609" ht="14.25" customHeight="1">
      <c r="A609" s="56"/>
      <c r="B609" s="59"/>
      <c r="C609" s="56"/>
      <c r="D609" s="92"/>
      <c r="E609" s="92"/>
      <c r="F609" s="56"/>
      <c r="G609" s="202"/>
      <c r="H609" s="198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</row>
    <row r="610" ht="14.25" customHeight="1">
      <c r="A610" s="56"/>
      <c r="B610" s="59"/>
      <c r="C610" s="56"/>
      <c r="D610" s="92"/>
      <c r="E610" s="92"/>
      <c r="F610" s="56"/>
      <c r="G610" s="202"/>
      <c r="H610" s="198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</row>
    <row r="611" ht="14.25" customHeight="1">
      <c r="A611" s="56"/>
      <c r="B611" s="59"/>
      <c r="C611" s="56"/>
      <c r="D611" s="92"/>
      <c r="E611" s="92"/>
      <c r="F611" s="56"/>
      <c r="G611" s="202"/>
      <c r="H611" s="198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</row>
    <row r="612" ht="14.25" customHeight="1">
      <c r="A612" s="56"/>
      <c r="B612" s="59"/>
      <c r="C612" s="56"/>
      <c r="D612" s="92"/>
      <c r="E612" s="92"/>
      <c r="F612" s="56"/>
      <c r="G612" s="202"/>
      <c r="H612" s="198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</row>
    <row r="613" ht="14.25" customHeight="1">
      <c r="A613" s="56"/>
      <c r="B613" s="59"/>
      <c r="C613" s="56"/>
      <c r="D613" s="92"/>
      <c r="E613" s="92"/>
      <c r="F613" s="56"/>
      <c r="G613" s="202"/>
      <c r="H613" s="198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</row>
    <row r="614" ht="14.25" customHeight="1">
      <c r="A614" s="56"/>
      <c r="B614" s="59"/>
      <c r="C614" s="56"/>
      <c r="D614" s="92"/>
      <c r="E614" s="92"/>
      <c r="F614" s="56"/>
      <c r="G614" s="202"/>
      <c r="H614" s="198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</row>
    <row r="615" ht="14.25" customHeight="1">
      <c r="A615" s="56"/>
      <c r="B615" s="59"/>
      <c r="C615" s="56"/>
      <c r="D615" s="92"/>
      <c r="E615" s="92"/>
      <c r="F615" s="56"/>
      <c r="G615" s="202"/>
      <c r="H615" s="198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</row>
    <row r="616" ht="14.25" customHeight="1">
      <c r="A616" s="56"/>
      <c r="B616" s="59"/>
      <c r="C616" s="56"/>
      <c r="D616" s="92"/>
      <c r="E616" s="92"/>
      <c r="F616" s="56"/>
      <c r="G616" s="202"/>
      <c r="H616" s="198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</row>
    <row r="617" ht="14.25" customHeight="1">
      <c r="A617" s="56"/>
      <c r="B617" s="59"/>
      <c r="C617" s="56"/>
      <c r="D617" s="92"/>
      <c r="E617" s="92"/>
      <c r="F617" s="56"/>
      <c r="G617" s="202"/>
      <c r="H617" s="198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</row>
    <row r="618" ht="14.25" customHeight="1">
      <c r="A618" s="56"/>
      <c r="B618" s="59"/>
      <c r="C618" s="56"/>
      <c r="D618" s="92"/>
      <c r="E618" s="92"/>
      <c r="F618" s="56"/>
      <c r="G618" s="202"/>
      <c r="H618" s="198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</row>
    <row r="619" ht="14.25" customHeight="1">
      <c r="A619" s="56"/>
      <c r="B619" s="59"/>
      <c r="C619" s="56"/>
      <c r="D619" s="92"/>
      <c r="E619" s="92"/>
      <c r="F619" s="56"/>
      <c r="G619" s="202"/>
      <c r="H619" s="198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</row>
    <row r="620" ht="14.25" customHeight="1">
      <c r="A620" s="56"/>
      <c r="B620" s="59"/>
      <c r="C620" s="56"/>
      <c r="D620" s="92"/>
      <c r="E620" s="92"/>
      <c r="F620" s="56"/>
      <c r="G620" s="202"/>
      <c r="H620" s="198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</row>
    <row r="621" ht="14.25" customHeight="1">
      <c r="A621" s="56"/>
      <c r="B621" s="59"/>
      <c r="C621" s="56"/>
      <c r="D621" s="92"/>
      <c r="E621" s="92"/>
      <c r="F621" s="56"/>
      <c r="G621" s="202"/>
      <c r="H621" s="198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</row>
    <row r="622" ht="14.25" customHeight="1">
      <c r="A622" s="56"/>
      <c r="B622" s="59"/>
      <c r="C622" s="56"/>
      <c r="D622" s="92"/>
      <c r="E622" s="92"/>
      <c r="F622" s="56"/>
      <c r="G622" s="202"/>
      <c r="H622" s="198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</row>
    <row r="623" ht="14.25" customHeight="1">
      <c r="A623" s="56"/>
      <c r="B623" s="59"/>
      <c r="C623" s="56"/>
      <c r="D623" s="92"/>
      <c r="E623" s="92"/>
      <c r="F623" s="56"/>
      <c r="G623" s="202"/>
      <c r="H623" s="198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</row>
    <row r="624" ht="14.25" customHeight="1">
      <c r="A624" s="56"/>
      <c r="B624" s="59"/>
      <c r="C624" s="56"/>
      <c r="D624" s="92"/>
      <c r="E624" s="92"/>
      <c r="F624" s="56"/>
      <c r="G624" s="202"/>
      <c r="H624" s="198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</row>
    <row r="625" ht="14.25" customHeight="1">
      <c r="A625" s="56"/>
      <c r="B625" s="59"/>
      <c r="C625" s="56"/>
      <c r="D625" s="92"/>
      <c r="E625" s="92"/>
      <c r="F625" s="56"/>
      <c r="G625" s="202"/>
      <c r="H625" s="198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</row>
    <row r="626" ht="14.25" customHeight="1">
      <c r="A626" s="56"/>
      <c r="B626" s="59"/>
      <c r="C626" s="56"/>
      <c r="D626" s="92"/>
      <c r="E626" s="92"/>
      <c r="F626" s="56"/>
      <c r="G626" s="202"/>
      <c r="H626" s="198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</row>
    <row r="627" ht="14.25" customHeight="1">
      <c r="A627" s="56"/>
      <c r="B627" s="59"/>
      <c r="C627" s="56"/>
      <c r="D627" s="92"/>
      <c r="E627" s="92"/>
      <c r="F627" s="56"/>
      <c r="G627" s="202"/>
      <c r="H627" s="198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</row>
    <row r="628" ht="14.25" customHeight="1">
      <c r="A628" s="56"/>
      <c r="B628" s="59"/>
      <c r="C628" s="56"/>
      <c r="D628" s="92"/>
      <c r="E628" s="92"/>
      <c r="F628" s="56"/>
      <c r="G628" s="202"/>
      <c r="H628" s="198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</row>
    <row r="629" ht="14.25" customHeight="1">
      <c r="A629" s="56"/>
      <c r="B629" s="59"/>
      <c r="C629" s="56"/>
      <c r="D629" s="92"/>
      <c r="E629" s="92"/>
      <c r="F629" s="56"/>
      <c r="G629" s="202"/>
      <c r="H629" s="198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</row>
    <row r="630" ht="14.25" customHeight="1">
      <c r="A630" s="56"/>
      <c r="B630" s="59"/>
      <c r="C630" s="56"/>
      <c r="D630" s="92"/>
      <c r="E630" s="92"/>
      <c r="F630" s="56"/>
      <c r="G630" s="202"/>
      <c r="H630" s="198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</row>
    <row r="631" ht="14.25" customHeight="1">
      <c r="A631" s="56"/>
      <c r="B631" s="59"/>
      <c r="C631" s="56"/>
      <c r="D631" s="92"/>
      <c r="E631" s="92"/>
      <c r="F631" s="56"/>
      <c r="G631" s="202"/>
      <c r="H631" s="198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</row>
    <row r="632" ht="14.25" customHeight="1">
      <c r="A632" s="56"/>
      <c r="B632" s="59"/>
      <c r="C632" s="56"/>
      <c r="D632" s="92"/>
      <c r="E632" s="92"/>
      <c r="F632" s="56"/>
      <c r="G632" s="202"/>
      <c r="H632" s="198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</row>
    <row r="633" ht="14.25" customHeight="1">
      <c r="A633" s="56"/>
      <c r="B633" s="59"/>
      <c r="C633" s="56"/>
      <c r="D633" s="92"/>
      <c r="E633" s="92"/>
      <c r="F633" s="56"/>
      <c r="G633" s="202"/>
      <c r="H633" s="198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</row>
    <row r="634" ht="14.25" customHeight="1">
      <c r="A634" s="56"/>
      <c r="B634" s="59"/>
      <c r="C634" s="56"/>
      <c r="D634" s="92"/>
      <c r="E634" s="92"/>
      <c r="F634" s="56"/>
      <c r="G634" s="202"/>
      <c r="H634" s="198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</row>
    <row r="635" ht="14.25" customHeight="1">
      <c r="A635" s="56"/>
      <c r="B635" s="59"/>
      <c r="C635" s="56"/>
      <c r="D635" s="92"/>
      <c r="E635" s="92"/>
      <c r="F635" s="56"/>
      <c r="G635" s="202"/>
      <c r="H635" s="198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</row>
    <row r="636" ht="14.25" customHeight="1">
      <c r="A636" s="56"/>
      <c r="B636" s="59"/>
      <c r="C636" s="56"/>
      <c r="D636" s="92"/>
      <c r="E636" s="92"/>
      <c r="F636" s="56"/>
      <c r="G636" s="202"/>
      <c r="H636" s="198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</row>
    <row r="637" ht="14.25" customHeight="1">
      <c r="A637" s="56"/>
      <c r="B637" s="59"/>
      <c r="C637" s="56"/>
      <c r="D637" s="92"/>
      <c r="E637" s="92"/>
      <c r="F637" s="56"/>
      <c r="G637" s="202"/>
      <c r="H637" s="198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</row>
    <row r="638" ht="14.25" customHeight="1">
      <c r="A638" s="56"/>
      <c r="B638" s="59"/>
      <c r="C638" s="56"/>
      <c r="D638" s="92"/>
      <c r="E638" s="92"/>
      <c r="F638" s="56"/>
      <c r="G638" s="202"/>
      <c r="H638" s="198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</row>
    <row r="639" ht="14.25" customHeight="1">
      <c r="A639" s="56"/>
      <c r="B639" s="59"/>
      <c r="C639" s="56"/>
      <c r="D639" s="92"/>
      <c r="E639" s="92"/>
      <c r="F639" s="56"/>
      <c r="G639" s="202"/>
      <c r="H639" s="198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</row>
    <row r="640" ht="14.25" customHeight="1">
      <c r="A640" s="56"/>
      <c r="B640" s="59"/>
      <c r="C640" s="56"/>
      <c r="D640" s="92"/>
      <c r="E640" s="92"/>
      <c r="F640" s="56"/>
      <c r="G640" s="202"/>
      <c r="H640" s="198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</row>
    <row r="641" ht="14.25" customHeight="1">
      <c r="A641" s="56"/>
      <c r="B641" s="59"/>
      <c r="C641" s="56"/>
      <c r="D641" s="92"/>
      <c r="E641" s="92"/>
      <c r="F641" s="56"/>
      <c r="G641" s="202"/>
      <c r="H641" s="198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</row>
    <row r="642" ht="14.25" customHeight="1">
      <c r="A642" s="56"/>
      <c r="B642" s="59"/>
      <c r="C642" s="56"/>
      <c r="D642" s="92"/>
      <c r="E642" s="92"/>
      <c r="F642" s="56"/>
      <c r="G642" s="202"/>
      <c r="H642" s="198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</row>
    <row r="643" ht="14.25" customHeight="1">
      <c r="A643" s="56"/>
      <c r="B643" s="59"/>
      <c r="C643" s="56"/>
      <c r="D643" s="92"/>
      <c r="E643" s="92"/>
      <c r="F643" s="56"/>
      <c r="G643" s="202"/>
      <c r="H643" s="198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</row>
    <row r="644" ht="14.25" customHeight="1">
      <c r="A644" s="56"/>
      <c r="B644" s="59"/>
      <c r="C644" s="56"/>
      <c r="D644" s="92"/>
      <c r="E644" s="92"/>
      <c r="F644" s="56"/>
      <c r="G644" s="202"/>
      <c r="H644" s="198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</row>
    <row r="645" ht="14.25" customHeight="1">
      <c r="A645" s="56"/>
      <c r="B645" s="59"/>
      <c r="C645" s="56"/>
      <c r="D645" s="92"/>
      <c r="E645" s="92"/>
      <c r="F645" s="56"/>
      <c r="G645" s="202"/>
      <c r="H645" s="198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</row>
    <row r="646" ht="14.25" customHeight="1">
      <c r="A646" s="56"/>
      <c r="B646" s="59"/>
      <c r="C646" s="56"/>
      <c r="D646" s="92"/>
      <c r="E646" s="92"/>
      <c r="F646" s="56"/>
      <c r="G646" s="202"/>
      <c r="H646" s="198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</row>
    <row r="647" ht="14.25" customHeight="1">
      <c r="A647" s="56"/>
      <c r="B647" s="59"/>
      <c r="C647" s="56"/>
      <c r="D647" s="92"/>
      <c r="E647" s="92"/>
      <c r="F647" s="56"/>
      <c r="G647" s="202"/>
      <c r="H647" s="198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</row>
    <row r="648" ht="14.25" customHeight="1">
      <c r="A648" s="56"/>
      <c r="B648" s="59"/>
      <c r="C648" s="56"/>
      <c r="D648" s="92"/>
      <c r="E648" s="92"/>
      <c r="F648" s="56"/>
      <c r="G648" s="202"/>
      <c r="H648" s="198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</row>
    <row r="649" ht="14.25" customHeight="1">
      <c r="A649" s="56"/>
      <c r="B649" s="59"/>
      <c r="C649" s="56"/>
      <c r="D649" s="92"/>
      <c r="E649" s="92"/>
      <c r="F649" s="56"/>
      <c r="G649" s="202"/>
      <c r="H649" s="198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</row>
    <row r="650" ht="14.25" customHeight="1">
      <c r="A650" s="56"/>
      <c r="B650" s="59"/>
      <c r="C650" s="56"/>
      <c r="D650" s="92"/>
      <c r="E650" s="92"/>
      <c r="F650" s="56"/>
      <c r="G650" s="202"/>
      <c r="H650" s="198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</row>
    <row r="651" ht="14.25" customHeight="1">
      <c r="A651" s="56"/>
      <c r="B651" s="59"/>
      <c r="C651" s="56"/>
      <c r="D651" s="92"/>
      <c r="E651" s="92"/>
      <c r="F651" s="56"/>
      <c r="G651" s="202"/>
      <c r="H651" s="198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</row>
    <row r="652" ht="14.25" customHeight="1">
      <c r="A652" s="56"/>
      <c r="B652" s="59"/>
      <c r="C652" s="56"/>
      <c r="D652" s="92"/>
      <c r="E652" s="92"/>
      <c r="F652" s="56"/>
      <c r="G652" s="202"/>
      <c r="H652" s="198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</row>
    <row r="653" ht="14.25" customHeight="1">
      <c r="A653" s="56"/>
      <c r="B653" s="59"/>
      <c r="C653" s="56"/>
      <c r="D653" s="92"/>
      <c r="E653" s="92"/>
      <c r="F653" s="56"/>
      <c r="G653" s="202"/>
      <c r="H653" s="198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</row>
    <row r="654" ht="14.25" customHeight="1">
      <c r="A654" s="56"/>
      <c r="B654" s="59"/>
      <c r="C654" s="56"/>
      <c r="D654" s="92"/>
      <c r="E654" s="92"/>
      <c r="F654" s="56"/>
      <c r="G654" s="202"/>
      <c r="H654" s="198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</row>
    <row r="655" ht="14.25" customHeight="1">
      <c r="A655" s="56"/>
      <c r="B655" s="59"/>
      <c r="C655" s="56"/>
      <c r="D655" s="92"/>
      <c r="E655" s="92"/>
      <c r="F655" s="56"/>
      <c r="G655" s="202"/>
      <c r="H655" s="198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</row>
    <row r="656" ht="14.25" customHeight="1">
      <c r="A656" s="56"/>
      <c r="B656" s="59"/>
      <c r="C656" s="56"/>
      <c r="D656" s="92"/>
      <c r="E656" s="92"/>
      <c r="F656" s="56"/>
      <c r="G656" s="202"/>
      <c r="H656" s="198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</row>
    <row r="657" ht="14.25" customHeight="1">
      <c r="A657" s="56"/>
      <c r="B657" s="59"/>
      <c r="C657" s="56"/>
      <c r="D657" s="92"/>
      <c r="E657" s="92"/>
      <c r="F657" s="56"/>
      <c r="G657" s="202"/>
      <c r="H657" s="198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</row>
    <row r="658" ht="14.25" customHeight="1">
      <c r="A658" s="56"/>
      <c r="B658" s="59"/>
      <c r="C658" s="56"/>
      <c r="D658" s="92"/>
      <c r="E658" s="92"/>
      <c r="F658" s="56"/>
      <c r="G658" s="202"/>
      <c r="H658" s="198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</row>
    <row r="659" ht="14.25" customHeight="1">
      <c r="A659" s="56"/>
      <c r="B659" s="59"/>
      <c r="C659" s="56"/>
      <c r="D659" s="92"/>
      <c r="E659" s="92"/>
      <c r="F659" s="56"/>
      <c r="G659" s="202"/>
      <c r="H659" s="198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</row>
    <row r="660" ht="14.25" customHeight="1">
      <c r="A660" s="56"/>
      <c r="B660" s="59"/>
      <c r="C660" s="56"/>
      <c r="D660" s="92"/>
      <c r="E660" s="92"/>
      <c r="F660" s="56"/>
      <c r="G660" s="202"/>
      <c r="H660" s="198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</row>
    <row r="661" ht="14.25" customHeight="1">
      <c r="A661" s="56"/>
      <c r="B661" s="59"/>
      <c r="C661" s="56"/>
      <c r="D661" s="92"/>
      <c r="E661" s="92"/>
      <c r="F661" s="56"/>
      <c r="G661" s="202"/>
      <c r="H661" s="198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</row>
    <row r="662" ht="14.25" customHeight="1">
      <c r="A662" s="56"/>
      <c r="B662" s="59"/>
      <c r="C662" s="56"/>
      <c r="D662" s="92"/>
      <c r="E662" s="92"/>
      <c r="F662" s="56"/>
      <c r="G662" s="202"/>
      <c r="H662" s="198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</row>
    <row r="663" ht="14.25" customHeight="1">
      <c r="A663" s="56"/>
      <c r="B663" s="59"/>
      <c r="C663" s="56"/>
      <c r="D663" s="92"/>
      <c r="E663" s="92"/>
      <c r="F663" s="56"/>
      <c r="G663" s="202"/>
      <c r="H663" s="198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</row>
    <row r="664" ht="14.25" customHeight="1">
      <c r="A664" s="56"/>
      <c r="B664" s="59"/>
      <c r="C664" s="56"/>
      <c r="D664" s="92"/>
      <c r="E664" s="92"/>
      <c r="F664" s="56"/>
      <c r="G664" s="202"/>
      <c r="H664" s="198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</row>
    <row r="665" ht="14.25" customHeight="1">
      <c r="A665" s="56"/>
      <c r="B665" s="59"/>
      <c r="C665" s="56"/>
      <c r="D665" s="92"/>
      <c r="E665" s="92"/>
      <c r="F665" s="56"/>
      <c r="G665" s="202"/>
      <c r="H665" s="198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</row>
    <row r="666" ht="14.25" customHeight="1">
      <c r="A666" s="56"/>
      <c r="B666" s="59"/>
      <c r="C666" s="56"/>
      <c r="D666" s="92"/>
      <c r="E666" s="92"/>
      <c r="F666" s="56"/>
      <c r="G666" s="202"/>
      <c r="H666" s="198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</row>
    <row r="667" ht="14.25" customHeight="1">
      <c r="A667" s="56"/>
      <c r="B667" s="59"/>
      <c r="C667" s="56"/>
      <c r="D667" s="92"/>
      <c r="E667" s="92"/>
      <c r="F667" s="56"/>
      <c r="G667" s="202"/>
      <c r="H667" s="198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</row>
    <row r="668" ht="14.25" customHeight="1">
      <c r="A668" s="56"/>
      <c r="B668" s="59"/>
      <c r="C668" s="56"/>
      <c r="D668" s="92"/>
      <c r="E668" s="92"/>
      <c r="F668" s="56"/>
      <c r="G668" s="202"/>
      <c r="H668" s="198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</row>
    <row r="669" ht="14.25" customHeight="1">
      <c r="A669" s="56"/>
      <c r="B669" s="59"/>
      <c r="C669" s="56"/>
      <c r="D669" s="92"/>
      <c r="E669" s="92"/>
      <c r="F669" s="56"/>
      <c r="G669" s="202"/>
      <c r="H669" s="198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</row>
    <row r="670" ht="14.25" customHeight="1">
      <c r="A670" s="56"/>
      <c r="B670" s="59"/>
      <c r="C670" s="56"/>
      <c r="D670" s="92"/>
      <c r="E670" s="92"/>
      <c r="F670" s="56"/>
      <c r="G670" s="202"/>
      <c r="H670" s="198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</row>
    <row r="671" ht="14.25" customHeight="1">
      <c r="A671" s="56"/>
      <c r="B671" s="59"/>
      <c r="C671" s="56"/>
      <c r="D671" s="92"/>
      <c r="E671" s="92"/>
      <c r="F671" s="56"/>
      <c r="G671" s="202"/>
      <c r="H671" s="198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</row>
    <row r="672" ht="14.25" customHeight="1">
      <c r="A672" s="56"/>
      <c r="B672" s="59"/>
      <c r="C672" s="56"/>
      <c r="D672" s="92"/>
      <c r="E672" s="92"/>
      <c r="F672" s="56"/>
      <c r="G672" s="202"/>
      <c r="H672" s="198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</row>
    <row r="673" ht="14.25" customHeight="1">
      <c r="A673" s="56"/>
      <c r="B673" s="59"/>
      <c r="C673" s="56"/>
      <c r="D673" s="92"/>
      <c r="E673" s="92"/>
      <c r="F673" s="56"/>
      <c r="G673" s="202"/>
      <c r="H673" s="198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</row>
    <row r="674" ht="14.25" customHeight="1">
      <c r="A674" s="56"/>
      <c r="B674" s="59"/>
      <c r="C674" s="56"/>
      <c r="D674" s="92"/>
      <c r="E674" s="92"/>
      <c r="F674" s="56"/>
      <c r="G674" s="202"/>
      <c r="H674" s="198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</row>
    <row r="675" ht="14.25" customHeight="1">
      <c r="A675" s="56"/>
      <c r="B675" s="59"/>
      <c r="C675" s="56"/>
      <c r="D675" s="92"/>
      <c r="E675" s="92"/>
      <c r="F675" s="56"/>
      <c r="G675" s="202"/>
      <c r="H675" s="198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</row>
    <row r="676" ht="14.25" customHeight="1">
      <c r="A676" s="56"/>
      <c r="B676" s="59"/>
      <c r="C676" s="56"/>
      <c r="D676" s="92"/>
      <c r="E676" s="92"/>
      <c r="F676" s="56"/>
      <c r="G676" s="202"/>
      <c r="H676" s="198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</row>
    <row r="677" ht="14.25" customHeight="1">
      <c r="A677" s="56"/>
      <c r="B677" s="59"/>
      <c r="C677" s="56"/>
      <c r="D677" s="92"/>
      <c r="E677" s="92"/>
      <c r="F677" s="56"/>
      <c r="G677" s="202"/>
      <c r="H677" s="198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</row>
    <row r="678" ht="14.25" customHeight="1">
      <c r="A678" s="56"/>
      <c r="B678" s="59"/>
      <c r="C678" s="56"/>
      <c r="D678" s="92"/>
      <c r="E678" s="92"/>
      <c r="F678" s="56"/>
      <c r="G678" s="202"/>
      <c r="H678" s="198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</row>
    <row r="679" ht="14.25" customHeight="1">
      <c r="A679" s="56"/>
      <c r="B679" s="59"/>
      <c r="C679" s="56"/>
      <c r="D679" s="92"/>
      <c r="E679" s="92"/>
      <c r="F679" s="56"/>
      <c r="G679" s="202"/>
      <c r="H679" s="198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</row>
    <row r="680" ht="14.25" customHeight="1">
      <c r="A680" s="56"/>
      <c r="B680" s="59"/>
      <c r="C680" s="56"/>
      <c r="D680" s="92"/>
      <c r="E680" s="92"/>
      <c r="F680" s="56"/>
      <c r="G680" s="202"/>
      <c r="H680" s="198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</row>
    <row r="681" ht="14.25" customHeight="1">
      <c r="A681" s="56"/>
      <c r="B681" s="59"/>
      <c r="C681" s="56"/>
      <c r="D681" s="92"/>
      <c r="E681" s="92"/>
      <c r="F681" s="56"/>
      <c r="G681" s="202"/>
      <c r="H681" s="198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</row>
    <row r="682" ht="14.25" customHeight="1">
      <c r="A682" s="56"/>
      <c r="B682" s="59"/>
      <c r="C682" s="56"/>
      <c r="D682" s="92"/>
      <c r="E682" s="92"/>
      <c r="F682" s="56"/>
      <c r="G682" s="202"/>
      <c r="H682" s="198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</row>
    <row r="683" ht="14.25" customHeight="1">
      <c r="A683" s="56"/>
      <c r="B683" s="59"/>
      <c r="C683" s="56"/>
      <c r="D683" s="92"/>
      <c r="E683" s="92"/>
      <c r="F683" s="56"/>
      <c r="G683" s="202"/>
      <c r="H683" s="198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</row>
    <row r="684" ht="14.25" customHeight="1">
      <c r="A684" s="56"/>
      <c r="B684" s="59"/>
      <c r="C684" s="56"/>
      <c r="D684" s="92"/>
      <c r="E684" s="92"/>
      <c r="F684" s="56"/>
      <c r="G684" s="202"/>
      <c r="H684" s="198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</row>
    <row r="685" ht="14.25" customHeight="1">
      <c r="A685" s="56"/>
      <c r="B685" s="59"/>
      <c r="C685" s="56"/>
      <c r="D685" s="92"/>
      <c r="E685" s="92"/>
      <c r="F685" s="56"/>
      <c r="G685" s="202"/>
      <c r="H685" s="198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</row>
    <row r="686" ht="14.25" customHeight="1">
      <c r="A686" s="56"/>
      <c r="B686" s="59"/>
      <c r="C686" s="56"/>
      <c r="D686" s="92"/>
      <c r="E686" s="92"/>
      <c r="F686" s="56"/>
      <c r="G686" s="202"/>
      <c r="H686" s="198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</row>
    <row r="687" ht="14.25" customHeight="1">
      <c r="A687" s="56"/>
      <c r="B687" s="59"/>
      <c r="C687" s="56"/>
      <c r="D687" s="92"/>
      <c r="E687" s="92"/>
      <c r="F687" s="56"/>
      <c r="G687" s="202"/>
      <c r="H687" s="198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</row>
    <row r="688" ht="14.25" customHeight="1">
      <c r="A688" s="56"/>
      <c r="B688" s="59"/>
      <c r="C688" s="56"/>
      <c r="D688" s="92"/>
      <c r="E688" s="92"/>
      <c r="F688" s="56"/>
      <c r="G688" s="202"/>
      <c r="H688" s="198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</row>
    <row r="689" ht="14.25" customHeight="1">
      <c r="A689" s="56"/>
      <c r="B689" s="59"/>
      <c r="C689" s="56"/>
      <c r="D689" s="92"/>
      <c r="E689" s="92"/>
      <c r="F689" s="56"/>
      <c r="G689" s="202"/>
      <c r="H689" s="198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</row>
    <row r="690" ht="14.25" customHeight="1">
      <c r="A690" s="56"/>
      <c r="B690" s="59"/>
      <c r="C690" s="56"/>
      <c r="D690" s="92"/>
      <c r="E690" s="92"/>
      <c r="F690" s="56"/>
      <c r="G690" s="202"/>
      <c r="H690" s="198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</row>
    <row r="691" ht="14.25" customHeight="1">
      <c r="A691" s="56"/>
      <c r="B691" s="59"/>
      <c r="C691" s="56"/>
      <c r="D691" s="92"/>
      <c r="E691" s="92"/>
      <c r="F691" s="56"/>
      <c r="G691" s="202"/>
      <c r="H691" s="198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</row>
    <row r="692" ht="14.25" customHeight="1">
      <c r="A692" s="56"/>
      <c r="B692" s="59"/>
      <c r="C692" s="56"/>
      <c r="D692" s="92"/>
      <c r="E692" s="92"/>
      <c r="F692" s="56"/>
      <c r="G692" s="202"/>
      <c r="H692" s="198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</row>
    <row r="693" ht="14.25" customHeight="1">
      <c r="A693" s="56"/>
      <c r="B693" s="59"/>
      <c r="C693" s="56"/>
      <c r="D693" s="92"/>
      <c r="E693" s="92"/>
      <c r="F693" s="56"/>
      <c r="G693" s="202"/>
      <c r="H693" s="198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</row>
    <row r="694" ht="14.25" customHeight="1">
      <c r="A694" s="56"/>
      <c r="B694" s="59"/>
      <c r="C694" s="56"/>
      <c r="D694" s="92"/>
      <c r="E694" s="92"/>
      <c r="F694" s="56"/>
      <c r="G694" s="202"/>
      <c r="H694" s="198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</row>
    <row r="695" ht="14.25" customHeight="1">
      <c r="A695" s="56"/>
      <c r="B695" s="59"/>
      <c r="C695" s="56"/>
      <c r="D695" s="92"/>
      <c r="E695" s="92"/>
      <c r="F695" s="56"/>
      <c r="G695" s="202"/>
      <c r="H695" s="198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</row>
    <row r="696" ht="14.25" customHeight="1">
      <c r="A696" s="56"/>
      <c r="B696" s="59"/>
      <c r="C696" s="56"/>
      <c r="D696" s="92"/>
      <c r="E696" s="92"/>
      <c r="F696" s="56"/>
      <c r="G696" s="202"/>
      <c r="H696" s="198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</row>
    <row r="697" ht="14.25" customHeight="1">
      <c r="A697" s="56"/>
      <c r="B697" s="59"/>
      <c r="C697" s="56"/>
      <c r="D697" s="92"/>
      <c r="E697" s="92"/>
      <c r="F697" s="56"/>
      <c r="G697" s="202"/>
      <c r="H697" s="198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</row>
    <row r="698" ht="14.25" customHeight="1">
      <c r="A698" s="56"/>
      <c r="B698" s="59"/>
      <c r="C698" s="56"/>
      <c r="D698" s="92"/>
      <c r="E698" s="92"/>
      <c r="F698" s="56"/>
      <c r="G698" s="202"/>
      <c r="H698" s="198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</row>
    <row r="699" ht="14.25" customHeight="1">
      <c r="A699" s="56"/>
      <c r="B699" s="59"/>
      <c r="C699" s="56"/>
      <c r="D699" s="92"/>
      <c r="E699" s="92"/>
      <c r="F699" s="56"/>
      <c r="G699" s="202"/>
      <c r="H699" s="198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</row>
    <row r="700" ht="14.25" customHeight="1">
      <c r="A700" s="56"/>
      <c r="B700" s="59"/>
      <c r="C700" s="56"/>
      <c r="D700" s="92"/>
      <c r="E700" s="92"/>
      <c r="F700" s="56"/>
      <c r="G700" s="202"/>
      <c r="H700" s="198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</row>
    <row r="701" ht="14.25" customHeight="1">
      <c r="A701" s="56"/>
      <c r="B701" s="59"/>
      <c r="C701" s="56"/>
      <c r="D701" s="92"/>
      <c r="E701" s="92"/>
      <c r="F701" s="56"/>
      <c r="G701" s="202"/>
      <c r="H701" s="198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</row>
    <row r="702" ht="14.25" customHeight="1">
      <c r="A702" s="56"/>
      <c r="B702" s="59"/>
      <c r="C702" s="56"/>
      <c r="D702" s="92"/>
      <c r="E702" s="92"/>
      <c r="F702" s="56"/>
      <c r="G702" s="202"/>
      <c r="H702" s="198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</row>
    <row r="703" ht="14.25" customHeight="1">
      <c r="A703" s="56"/>
      <c r="B703" s="59"/>
      <c r="C703" s="56"/>
      <c r="D703" s="92"/>
      <c r="E703" s="92"/>
      <c r="F703" s="56"/>
      <c r="G703" s="202"/>
      <c r="H703" s="198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</row>
    <row r="704" ht="14.25" customHeight="1">
      <c r="A704" s="56"/>
      <c r="B704" s="59"/>
      <c r="C704" s="56"/>
      <c r="D704" s="92"/>
      <c r="E704" s="92"/>
      <c r="F704" s="56"/>
      <c r="G704" s="202"/>
      <c r="H704" s="198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</row>
    <row r="705" ht="14.25" customHeight="1">
      <c r="A705" s="56"/>
      <c r="B705" s="59"/>
      <c r="C705" s="56"/>
      <c r="D705" s="92"/>
      <c r="E705" s="92"/>
      <c r="F705" s="56"/>
      <c r="G705" s="202"/>
      <c r="H705" s="198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</row>
    <row r="706" ht="14.25" customHeight="1">
      <c r="A706" s="56"/>
      <c r="B706" s="59"/>
      <c r="C706" s="56"/>
      <c r="D706" s="92"/>
      <c r="E706" s="92"/>
      <c r="F706" s="56"/>
      <c r="G706" s="202"/>
      <c r="H706" s="198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</row>
    <row r="707" ht="14.25" customHeight="1">
      <c r="A707" s="56"/>
      <c r="B707" s="59"/>
      <c r="C707" s="56"/>
      <c r="D707" s="92"/>
      <c r="E707" s="92"/>
      <c r="F707" s="56"/>
      <c r="G707" s="202"/>
      <c r="H707" s="198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</row>
    <row r="708" ht="14.25" customHeight="1">
      <c r="A708" s="56"/>
      <c r="B708" s="59"/>
      <c r="C708" s="56"/>
      <c r="D708" s="92"/>
      <c r="E708" s="92"/>
      <c r="F708" s="56"/>
      <c r="G708" s="202"/>
      <c r="H708" s="198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</row>
    <row r="709" ht="14.25" customHeight="1">
      <c r="A709" s="56"/>
      <c r="B709" s="59"/>
      <c r="C709" s="56"/>
      <c r="D709" s="92"/>
      <c r="E709" s="92"/>
      <c r="F709" s="56"/>
      <c r="G709" s="202"/>
      <c r="H709" s="198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</row>
    <row r="710" ht="14.25" customHeight="1">
      <c r="A710" s="56"/>
      <c r="B710" s="59"/>
      <c r="C710" s="56"/>
      <c r="D710" s="92"/>
      <c r="E710" s="92"/>
      <c r="F710" s="56"/>
      <c r="G710" s="202"/>
      <c r="H710" s="198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</row>
    <row r="711" ht="14.25" customHeight="1">
      <c r="A711" s="56"/>
      <c r="B711" s="59"/>
      <c r="C711" s="56"/>
      <c r="D711" s="92"/>
      <c r="E711" s="92"/>
      <c r="F711" s="56"/>
      <c r="G711" s="202"/>
      <c r="H711" s="198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</row>
    <row r="712" ht="14.25" customHeight="1">
      <c r="A712" s="56"/>
      <c r="B712" s="59"/>
      <c r="C712" s="56"/>
      <c r="D712" s="92"/>
      <c r="E712" s="92"/>
      <c r="F712" s="56"/>
      <c r="G712" s="202"/>
      <c r="H712" s="198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</row>
    <row r="713" ht="14.25" customHeight="1">
      <c r="A713" s="56"/>
      <c r="B713" s="59"/>
      <c r="C713" s="56"/>
      <c r="D713" s="92"/>
      <c r="E713" s="92"/>
      <c r="F713" s="56"/>
      <c r="G713" s="202"/>
      <c r="H713" s="198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</row>
    <row r="714" ht="14.25" customHeight="1">
      <c r="A714" s="56"/>
      <c r="B714" s="59"/>
      <c r="C714" s="56"/>
      <c r="D714" s="92"/>
      <c r="E714" s="92"/>
      <c r="F714" s="56"/>
      <c r="G714" s="202"/>
      <c r="H714" s="198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</row>
    <row r="715" ht="14.25" customHeight="1">
      <c r="A715" s="56"/>
      <c r="B715" s="59"/>
      <c r="C715" s="56"/>
      <c r="D715" s="92"/>
      <c r="E715" s="92"/>
      <c r="F715" s="56"/>
      <c r="G715" s="202"/>
      <c r="H715" s="198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</row>
    <row r="716" ht="14.25" customHeight="1">
      <c r="A716" s="56"/>
      <c r="B716" s="59"/>
      <c r="C716" s="56"/>
      <c r="D716" s="92"/>
      <c r="E716" s="92"/>
      <c r="F716" s="56"/>
      <c r="G716" s="202"/>
      <c r="H716" s="198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</row>
    <row r="717" ht="14.25" customHeight="1">
      <c r="A717" s="56"/>
      <c r="B717" s="59"/>
      <c r="C717" s="56"/>
      <c r="D717" s="92"/>
      <c r="E717" s="92"/>
      <c r="F717" s="56"/>
      <c r="G717" s="202"/>
      <c r="H717" s="198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</row>
    <row r="718" ht="14.25" customHeight="1">
      <c r="A718" s="56"/>
      <c r="B718" s="59"/>
      <c r="C718" s="56"/>
      <c r="D718" s="92"/>
      <c r="E718" s="92"/>
      <c r="F718" s="56"/>
      <c r="G718" s="202"/>
      <c r="H718" s="198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</row>
    <row r="719" ht="14.25" customHeight="1">
      <c r="A719" s="56"/>
      <c r="B719" s="59"/>
      <c r="C719" s="56"/>
      <c r="D719" s="92"/>
      <c r="E719" s="92"/>
      <c r="F719" s="56"/>
      <c r="G719" s="202"/>
      <c r="H719" s="198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</row>
    <row r="720" ht="14.25" customHeight="1">
      <c r="A720" s="56"/>
      <c r="B720" s="59"/>
      <c r="C720" s="56"/>
      <c r="D720" s="92"/>
      <c r="E720" s="92"/>
      <c r="F720" s="56"/>
      <c r="G720" s="202"/>
      <c r="H720" s="198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</row>
    <row r="721" ht="14.25" customHeight="1">
      <c r="A721" s="56"/>
      <c r="B721" s="59"/>
      <c r="C721" s="56"/>
      <c r="D721" s="92"/>
      <c r="E721" s="92"/>
      <c r="F721" s="56"/>
      <c r="G721" s="202"/>
      <c r="H721" s="198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</row>
    <row r="722" ht="14.25" customHeight="1">
      <c r="A722" s="56"/>
      <c r="B722" s="59"/>
      <c r="C722" s="56"/>
      <c r="D722" s="92"/>
      <c r="E722" s="92"/>
      <c r="F722" s="56"/>
      <c r="G722" s="202"/>
      <c r="H722" s="198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</row>
    <row r="723" ht="14.25" customHeight="1">
      <c r="A723" s="56"/>
      <c r="B723" s="59"/>
      <c r="C723" s="56"/>
      <c r="D723" s="92"/>
      <c r="E723" s="92"/>
      <c r="F723" s="56"/>
      <c r="G723" s="202"/>
      <c r="H723" s="198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</row>
    <row r="724" ht="14.25" customHeight="1">
      <c r="A724" s="56"/>
      <c r="B724" s="59"/>
      <c r="C724" s="56"/>
      <c r="D724" s="92"/>
      <c r="E724" s="92"/>
      <c r="F724" s="56"/>
      <c r="G724" s="202"/>
      <c r="H724" s="198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</row>
    <row r="725" ht="14.25" customHeight="1">
      <c r="A725" s="56"/>
      <c r="B725" s="59"/>
      <c r="C725" s="56"/>
      <c r="D725" s="92"/>
      <c r="E725" s="92"/>
      <c r="F725" s="56"/>
      <c r="G725" s="202"/>
      <c r="H725" s="198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</row>
    <row r="726" ht="14.25" customHeight="1">
      <c r="A726" s="56"/>
      <c r="B726" s="59"/>
      <c r="C726" s="56"/>
      <c r="D726" s="92"/>
      <c r="E726" s="92"/>
      <c r="F726" s="56"/>
      <c r="G726" s="202"/>
      <c r="H726" s="198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</row>
    <row r="727" ht="14.25" customHeight="1">
      <c r="A727" s="56"/>
      <c r="B727" s="59"/>
      <c r="C727" s="56"/>
      <c r="D727" s="92"/>
      <c r="E727" s="92"/>
      <c r="F727" s="56"/>
      <c r="G727" s="202"/>
      <c r="H727" s="198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</row>
    <row r="728" ht="14.25" customHeight="1">
      <c r="A728" s="56"/>
      <c r="B728" s="59"/>
      <c r="C728" s="56"/>
      <c r="D728" s="92"/>
      <c r="E728" s="92"/>
      <c r="F728" s="56"/>
      <c r="G728" s="202"/>
      <c r="H728" s="198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</row>
    <row r="729" ht="14.25" customHeight="1">
      <c r="A729" s="56"/>
      <c r="B729" s="59"/>
      <c r="C729" s="56"/>
      <c r="D729" s="92"/>
      <c r="E729" s="92"/>
      <c r="F729" s="56"/>
      <c r="G729" s="202"/>
      <c r="H729" s="198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</row>
    <row r="730" ht="14.25" customHeight="1">
      <c r="A730" s="56"/>
      <c r="B730" s="59"/>
      <c r="C730" s="56"/>
      <c r="D730" s="92"/>
      <c r="E730" s="92"/>
      <c r="F730" s="56"/>
      <c r="G730" s="202"/>
      <c r="H730" s="198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</row>
    <row r="731" ht="14.25" customHeight="1">
      <c r="A731" s="56"/>
      <c r="B731" s="59"/>
      <c r="C731" s="56"/>
      <c r="D731" s="92"/>
      <c r="E731" s="92"/>
      <c r="F731" s="56"/>
      <c r="G731" s="202"/>
      <c r="H731" s="198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</row>
    <row r="732" ht="14.25" customHeight="1">
      <c r="A732" s="56"/>
      <c r="B732" s="59"/>
      <c r="C732" s="56"/>
      <c r="D732" s="92"/>
      <c r="E732" s="92"/>
      <c r="F732" s="56"/>
      <c r="G732" s="202"/>
      <c r="H732" s="198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</row>
    <row r="733" ht="14.25" customHeight="1">
      <c r="A733" s="56"/>
      <c r="B733" s="59"/>
      <c r="C733" s="56"/>
      <c r="D733" s="92"/>
      <c r="E733" s="92"/>
      <c r="F733" s="56"/>
      <c r="G733" s="202"/>
      <c r="H733" s="198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</row>
    <row r="734" ht="14.25" customHeight="1">
      <c r="A734" s="56"/>
      <c r="B734" s="59"/>
      <c r="C734" s="56"/>
      <c r="D734" s="92"/>
      <c r="E734" s="92"/>
      <c r="F734" s="56"/>
      <c r="G734" s="202"/>
      <c r="H734" s="198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</row>
    <row r="735" ht="14.25" customHeight="1">
      <c r="A735" s="56"/>
      <c r="B735" s="59"/>
      <c r="C735" s="56"/>
      <c r="D735" s="92"/>
      <c r="E735" s="92"/>
      <c r="F735" s="56"/>
      <c r="G735" s="202"/>
      <c r="H735" s="198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</row>
    <row r="736" ht="14.25" customHeight="1">
      <c r="A736" s="56"/>
      <c r="B736" s="59"/>
      <c r="C736" s="56"/>
      <c r="D736" s="92"/>
      <c r="E736" s="92"/>
      <c r="F736" s="56"/>
      <c r="G736" s="202"/>
      <c r="H736" s="198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</row>
    <row r="737" ht="14.25" customHeight="1">
      <c r="A737" s="56"/>
      <c r="B737" s="59"/>
      <c r="C737" s="56"/>
      <c r="D737" s="92"/>
      <c r="E737" s="92"/>
      <c r="F737" s="56"/>
      <c r="G737" s="202"/>
      <c r="H737" s="198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</row>
    <row r="738" ht="14.25" customHeight="1">
      <c r="A738" s="56"/>
      <c r="B738" s="59"/>
      <c r="C738" s="56"/>
      <c r="D738" s="92"/>
      <c r="E738" s="92"/>
      <c r="F738" s="56"/>
      <c r="G738" s="202"/>
      <c r="H738" s="198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</row>
    <row r="739" ht="14.25" customHeight="1">
      <c r="A739" s="56"/>
      <c r="B739" s="59"/>
      <c r="C739" s="56"/>
      <c r="D739" s="92"/>
      <c r="E739" s="92"/>
      <c r="F739" s="56"/>
      <c r="G739" s="202"/>
      <c r="H739" s="198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</row>
    <row r="740" ht="14.25" customHeight="1">
      <c r="A740" s="56"/>
      <c r="B740" s="59"/>
      <c r="C740" s="56"/>
      <c r="D740" s="92"/>
      <c r="E740" s="92"/>
      <c r="F740" s="56"/>
      <c r="G740" s="202"/>
      <c r="H740" s="198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</row>
    <row r="741" ht="14.25" customHeight="1">
      <c r="A741" s="56"/>
      <c r="B741" s="59"/>
      <c r="C741" s="56"/>
      <c r="D741" s="92"/>
      <c r="E741" s="92"/>
      <c r="F741" s="56"/>
      <c r="G741" s="202"/>
      <c r="H741" s="198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</row>
    <row r="742" ht="14.25" customHeight="1">
      <c r="A742" s="56"/>
      <c r="B742" s="59"/>
      <c r="C742" s="56"/>
      <c r="D742" s="92"/>
      <c r="E742" s="92"/>
      <c r="F742" s="56"/>
      <c r="G742" s="202"/>
      <c r="H742" s="198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</row>
    <row r="743" ht="14.25" customHeight="1">
      <c r="A743" s="56"/>
      <c r="B743" s="59"/>
      <c r="C743" s="56"/>
      <c r="D743" s="92"/>
      <c r="E743" s="92"/>
      <c r="F743" s="56"/>
      <c r="G743" s="202"/>
      <c r="H743" s="198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</row>
    <row r="744" ht="14.25" customHeight="1">
      <c r="A744" s="56"/>
      <c r="B744" s="59"/>
      <c r="C744" s="56"/>
      <c r="D744" s="92"/>
      <c r="E744" s="92"/>
      <c r="F744" s="56"/>
      <c r="G744" s="202"/>
      <c r="H744" s="198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</row>
    <row r="745" ht="14.25" customHeight="1">
      <c r="A745" s="56"/>
      <c r="B745" s="59"/>
      <c r="C745" s="56"/>
      <c r="D745" s="92"/>
      <c r="E745" s="92"/>
      <c r="F745" s="56"/>
      <c r="G745" s="202"/>
      <c r="H745" s="198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</row>
    <row r="746" ht="14.25" customHeight="1">
      <c r="A746" s="56"/>
      <c r="B746" s="59"/>
      <c r="C746" s="56"/>
      <c r="D746" s="92"/>
      <c r="E746" s="92"/>
      <c r="F746" s="56"/>
      <c r="G746" s="202"/>
      <c r="H746" s="198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</row>
    <row r="747" ht="14.25" customHeight="1">
      <c r="A747" s="56"/>
      <c r="B747" s="59"/>
      <c r="C747" s="56"/>
      <c r="D747" s="92"/>
      <c r="E747" s="92"/>
      <c r="F747" s="56"/>
      <c r="G747" s="202"/>
      <c r="H747" s="198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</row>
    <row r="748" ht="14.25" customHeight="1">
      <c r="A748" s="56"/>
      <c r="B748" s="59"/>
      <c r="C748" s="56"/>
      <c r="D748" s="92"/>
      <c r="E748" s="92"/>
      <c r="F748" s="56"/>
      <c r="G748" s="202"/>
      <c r="H748" s="198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</row>
    <row r="749" ht="14.25" customHeight="1">
      <c r="A749" s="56"/>
      <c r="B749" s="59"/>
      <c r="C749" s="56"/>
      <c r="D749" s="92"/>
      <c r="E749" s="92"/>
      <c r="F749" s="56"/>
      <c r="G749" s="202"/>
      <c r="H749" s="198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</row>
    <row r="750" ht="14.25" customHeight="1">
      <c r="A750" s="56"/>
      <c r="B750" s="59"/>
      <c r="C750" s="56"/>
      <c r="D750" s="92"/>
      <c r="E750" s="92"/>
      <c r="F750" s="56"/>
      <c r="G750" s="202"/>
      <c r="H750" s="198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</row>
    <row r="751" ht="14.25" customHeight="1">
      <c r="A751" s="56"/>
      <c r="B751" s="59"/>
      <c r="C751" s="56"/>
      <c r="D751" s="92"/>
      <c r="E751" s="92"/>
      <c r="F751" s="56"/>
      <c r="G751" s="202"/>
      <c r="H751" s="198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</row>
    <row r="752" ht="14.25" customHeight="1">
      <c r="A752" s="56"/>
      <c r="B752" s="59"/>
      <c r="C752" s="56"/>
      <c r="D752" s="92"/>
      <c r="E752" s="92"/>
      <c r="F752" s="56"/>
      <c r="G752" s="202"/>
      <c r="H752" s="198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</row>
    <row r="753" ht="14.25" customHeight="1">
      <c r="A753" s="56"/>
      <c r="B753" s="59"/>
      <c r="C753" s="56"/>
      <c r="D753" s="92"/>
      <c r="E753" s="92"/>
      <c r="F753" s="56"/>
      <c r="G753" s="202"/>
      <c r="H753" s="198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</row>
    <row r="754" ht="14.25" customHeight="1">
      <c r="A754" s="56"/>
      <c r="B754" s="59"/>
      <c r="C754" s="56"/>
      <c r="D754" s="92"/>
      <c r="E754" s="92"/>
      <c r="F754" s="56"/>
      <c r="G754" s="202"/>
      <c r="H754" s="198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</row>
    <row r="755" ht="14.25" customHeight="1">
      <c r="A755" s="56"/>
      <c r="B755" s="59"/>
      <c r="C755" s="56"/>
      <c r="D755" s="92"/>
      <c r="E755" s="92"/>
      <c r="F755" s="56"/>
      <c r="G755" s="202"/>
      <c r="H755" s="198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</row>
    <row r="756" ht="14.25" customHeight="1">
      <c r="A756" s="56"/>
      <c r="B756" s="59"/>
      <c r="C756" s="56"/>
      <c r="D756" s="92"/>
      <c r="E756" s="92"/>
      <c r="F756" s="56"/>
      <c r="G756" s="202"/>
      <c r="H756" s="198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</row>
    <row r="757" ht="14.25" customHeight="1">
      <c r="A757" s="56"/>
      <c r="B757" s="59"/>
      <c r="C757" s="56"/>
      <c r="D757" s="92"/>
      <c r="E757" s="92"/>
      <c r="F757" s="56"/>
      <c r="G757" s="202"/>
      <c r="H757" s="198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</row>
    <row r="758" ht="14.25" customHeight="1">
      <c r="A758" s="56"/>
      <c r="B758" s="59"/>
      <c r="C758" s="56"/>
      <c r="D758" s="92"/>
      <c r="E758" s="92"/>
      <c r="F758" s="56"/>
      <c r="G758" s="202"/>
      <c r="H758" s="198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</row>
    <row r="759" ht="14.25" customHeight="1">
      <c r="A759" s="56"/>
      <c r="B759" s="59"/>
      <c r="C759" s="56"/>
      <c r="D759" s="92"/>
      <c r="E759" s="92"/>
      <c r="F759" s="56"/>
      <c r="G759" s="202"/>
      <c r="H759" s="198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</row>
    <row r="760" ht="14.25" customHeight="1">
      <c r="A760" s="56"/>
      <c r="B760" s="59"/>
      <c r="C760" s="56"/>
      <c r="D760" s="92"/>
      <c r="E760" s="92"/>
      <c r="F760" s="56"/>
      <c r="G760" s="202"/>
      <c r="H760" s="198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</row>
    <row r="761" ht="14.25" customHeight="1">
      <c r="A761" s="56"/>
      <c r="B761" s="59"/>
      <c r="C761" s="56"/>
      <c r="D761" s="92"/>
      <c r="E761" s="92"/>
      <c r="F761" s="56"/>
      <c r="G761" s="202"/>
      <c r="H761" s="198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</row>
    <row r="762" ht="14.25" customHeight="1">
      <c r="A762" s="56"/>
      <c r="B762" s="59"/>
      <c r="C762" s="56"/>
      <c r="D762" s="92"/>
      <c r="E762" s="92"/>
      <c r="F762" s="56"/>
      <c r="G762" s="202"/>
      <c r="H762" s="198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</row>
    <row r="763" ht="14.25" customHeight="1">
      <c r="A763" s="56"/>
      <c r="B763" s="59"/>
      <c r="C763" s="56"/>
      <c r="D763" s="92"/>
      <c r="E763" s="92"/>
      <c r="F763" s="56"/>
      <c r="G763" s="202"/>
      <c r="H763" s="198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</row>
    <row r="764" ht="14.25" customHeight="1">
      <c r="A764" s="56"/>
      <c r="B764" s="59"/>
      <c r="C764" s="56"/>
      <c r="D764" s="92"/>
      <c r="E764" s="92"/>
      <c r="F764" s="56"/>
      <c r="G764" s="202"/>
      <c r="H764" s="198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</row>
    <row r="765" ht="14.25" customHeight="1">
      <c r="A765" s="56"/>
      <c r="B765" s="59"/>
      <c r="C765" s="56"/>
      <c r="D765" s="92"/>
      <c r="E765" s="92"/>
      <c r="F765" s="56"/>
      <c r="G765" s="202"/>
      <c r="H765" s="198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</row>
    <row r="766" ht="14.25" customHeight="1">
      <c r="A766" s="56"/>
      <c r="B766" s="59"/>
      <c r="C766" s="56"/>
      <c r="D766" s="92"/>
      <c r="E766" s="92"/>
      <c r="F766" s="56"/>
      <c r="G766" s="202"/>
      <c r="H766" s="198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</row>
    <row r="767" ht="14.25" customHeight="1">
      <c r="A767" s="56"/>
      <c r="B767" s="59"/>
      <c r="C767" s="56"/>
      <c r="D767" s="92"/>
      <c r="E767" s="92"/>
      <c r="F767" s="56"/>
      <c r="G767" s="202"/>
      <c r="H767" s="198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</row>
    <row r="768" ht="14.25" customHeight="1">
      <c r="A768" s="56"/>
      <c r="B768" s="59"/>
      <c r="C768" s="56"/>
      <c r="D768" s="92"/>
      <c r="E768" s="92"/>
      <c r="F768" s="56"/>
      <c r="G768" s="202"/>
      <c r="H768" s="198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</row>
    <row r="769" ht="14.25" customHeight="1">
      <c r="A769" s="56"/>
      <c r="B769" s="59"/>
      <c r="C769" s="56"/>
      <c r="D769" s="92"/>
      <c r="E769" s="92"/>
      <c r="F769" s="56"/>
      <c r="G769" s="202"/>
      <c r="H769" s="198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</row>
    <row r="770" ht="14.25" customHeight="1">
      <c r="A770" s="56"/>
      <c r="B770" s="59"/>
      <c r="C770" s="56"/>
      <c r="D770" s="92"/>
      <c r="E770" s="92"/>
      <c r="F770" s="56"/>
      <c r="G770" s="202"/>
      <c r="H770" s="198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</row>
    <row r="771" ht="14.25" customHeight="1">
      <c r="A771" s="56"/>
      <c r="B771" s="59"/>
      <c r="C771" s="56"/>
      <c r="D771" s="92"/>
      <c r="E771" s="92"/>
      <c r="F771" s="56"/>
      <c r="G771" s="202"/>
      <c r="H771" s="198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</row>
    <row r="772" ht="14.25" customHeight="1">
      <c r="A772" s="56"/>
      <c r="B772" s="59"/>
      <c r="C772" s="56"/>
      <c r="D772" s="92"/>
      <c r="E772" s="92"/>
      <c r="F772" s="56"/>
      <c r="G772" s="202"/>
      <c r="H772" s="198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</row>
    <row r="773" ht="14.25" customHeight="1">
      <c r="A773" s="56"/>
      <c r="B773" s="59"/>
      <c r="C773" s="56"/>
      <c r="D773" s="92"/>
      <c r="E773" s="92"/>
      <c r="F773" s="56"/>
      <c r="G773" s="202"/>
      <c r="H773" s="198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</row>
    <row r="774" ht="14.25" customHeight="1">
      <c r="A774" s="56"/>
      <c r="B774" s="59"/>
      <c r="C774" s="56"/>
      <c r="D774" s="92"/>
      <c r="E774" s="92"/>
      <c r="F774" s="56"/>
      <c r="G774" s="202"/>
      <c r="H774" s="198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</row>
    <row r="775" ht="14.25" customHeight="1">
      <c r="A775" s="56"/>
      <c r="B775" s="59"/>
      <c r="C775" s="56"/>
      <c r="D775" s="92"/>
      <c r="E775" s="92"/>
      <c r="F775" s="56"/>
      <c r="G775" s="202"/>
      <c r="H775" s="198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</row>
    <row r="776" ht="14.25" customHeight="1">
      <c r="A776" s="56"/>
      <c r="B776" s="59"/>
      <c r="C776" s="56"/>
      <c r="D776" s="92"/>
      <c r="E776" s="92"/>
      <c r="F776" s="56"/>
      <c r="G776" s="202"/>
      <c r="H776" s="198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</row>
    <row r="777" ht="14.25" customHeight="1">
      <c r="A777" s="56"/>
      <c r="B777" s="59"/>
      <c r="C777" s="56"/>
      <c r="D777" s="92"/>
      <c r="E777" s="92"/>
      <c r="F777" s="56"/>
      <c r="G777" s="202"/>
      <c r="H777" s="198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</row>
    <row r="778" ht="14.25" customHeight="1">
      <c r="A778" s="56"/>
      <c r="B778" s="59"/>
      <c r="C778" s="56"/>
      <c r="D778" s="92"/>
      <c r="E778" s="92"/>
      <c r="F778" s="56"/>
      <c r="G778" s="202"/>
      <c r="H778" s="198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</row>
    <row r="779" ht="14.25" customHeight="1">
      <c r="A779" s="56"/>
      <c r="B779" s="59"/>
      <c r="C779" s="56"/>
      <c r="D779" s="92"/>
      <c r="E779" s="92"/>
      <c r="F779" s="56"/>
      <c r="G779" s="202"/>
      <c r="H779" s="198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</row>
    <row r="780" ht="14.25" customHeight="1">
      <c r="A780" s="56"/>
      <c r="B780" s="59"/>
      <c r="C780" s="56"/>
      <c r="D780" s="92"/>
      <c r="E780" s="92"/>
      <c r="F780" s="56"/>
      <c r="G780" s="202"/>
      <c r="H780" s="198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</row>
    <row r="781" ht="14.25" customHeight="1">
      <c r="A781" s="56"/>
      <c r="B781" s="59"/>
      <c r="C781" s="56"/>
      <c r="D781" s="92"/>
      <c r="E781" s="92"/>
      <c r="F781" s="56"/>
      <c r="G781" s="202"/>
      <c r="H781" s="198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</row>
    <row r="782" ht="14.25" customHeight="1">
      <c r="A782" s="56"/>
      <c r="B782" s="59"/>
      <c r="C782" s="56"/>
      <c r="D782" s="92"/>
      <c r="E782" s="92"/>
      <c r="F782" s="56"/>
      <c r="G782" s="202"/>
      <c r="H782" s="198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</row>
    <row r="783" ht="14.25" customHeight="1">
      <c r="A783" s="56"/>
      <c r="B783" s="59"/>
      <c r="C783" s="56"/>
      <c r="D783" s="92"/>
      <c r="E783" s="92"/>
      <c r="F783" s="56"/>
      <c r="G783" s="202"/>
      <c r="H783" s="198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</row>
    <row r="784" ht="14.25" customHeight="1">
      <c r="A784" s="56"/>
      <c r="B784" s="59"/>
      <c r="C784" s="56"/>
      <c r="D784" s="92"/>
      <c r="E784" s="92"/>
      <c r="F784" s="56"/>
      <c r="G784" s="202"/>
      <c r="H784" s="198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</row>
    <row r="785" ht="14.25" customHeight="1">
      <c r="A785" s="56"/>
      <c r="B785" s="59"/>
      <c r="C785" s="56"/>
      <c r="D785" s="92"/>
      <c r="E785" s="92"/>
      <c r="F785" s="56"/>
      <c r="G785" s="202"/>
      <c r="H785" s="198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</row>
    <row r="786" ht="14.25" customHeight="1">
      <c r="A786" s="56"/>
      <c r="B786" s="59"/>
      <c r="C786" s="56"/>
      <c r="D786" s="92"/>
      <c r="E786" s="92"/>
      <c r="F786" s="56"/>
      <c r="G786" s="202"/>
      <c r="H786" s="198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</row>
    <row r="787" ht="14.25" customHeight="1">
      <c r="A787" s="56"/>
      <c r="B787" s="59"/>
      <c r="C787" s="56"/>
      <c r="D787" s="92"/>
      <c r="E787" s="92"/>
      <c r="F787" s="56"/>
      <c r="G787" s="202"/>
      <c r="H787" s="198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</row>
    <row r="788" ht="14.25" customHeight="1">
      <c r="A788" s="56"/>
      <c r="B788" s="59"/>
      <c r="C788" s="56"/>
      <c r="D788" s="92"/>
      <c r="E788" s="92"/>
      <c r="F788" s="56"/>
      <c r="G788" s="202"/>
      <c r="H788" s="198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</row>
    <row r="789" ht="14.25" customHeight="1">
      <c r="A789" s="56"/>
      <c r="B789" s="59"/>
      <c r="C789" s="56"/>
      <c r="D789" s="92"/>
      <c r="E789" s="92"/>
      <c r="F789" s="56"/>
      <c r="G789" s="202"/>
      <c r="H789" s="198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</row>
    <row r="790" ht="14.25" customHeight="1">
      <c r="A790" s="56"/>
      <c r="B790" s="59"/>
      <c r="C790" s="56"/>
      <c r="D790" s="92"/>
      <c r="E790" s="92"/>
      <c r="F790" s="56"/>
      <c r="G790" s="202"/>
      <c r="H790" s="198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</row>
    <row r="791" ht="14.25" customHeight="1">
      <c r="A791" s="56"/>
      <c r="B791" s="59"/>
      <c r="C791" s="56"/>
      <c r="D791" s="92"/>
      <c r="E791" s="92"/>
      <c r="F791" s="56"/>
      <c r="G791" s="202"/>
      <c r="H791" s="198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</row>
    <row r="792" ht="14.25" customHeight="1">
      <c r="A792" s="56"/>
      <c r="B792" s="59"/>
      <c r="C792" s="56"/>
      <c r="D792" s="92"/>
      <c r="E792" s="92"/>
      <c r="F792" s="56"/>
      <c r="G792" s="202"/>
      <c r="H792" s="198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</row>
    <row r="793" ht="14.25" customHeight="1">
      <c r="A793" s="56"/>
      <c r="B793" s="59"/>
      <c r="C793" s="56"/>
      <c r="D793" s="92"/>
      <c r="E793" s="92"/>
      <c r="F793" s="56"/>
      <c r="G793" s="202"/>
      <c r="H793" s="198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</row>
    <row r="794" ht="14.25" customHeight="1">
      <c r="A794" s="56"/>
      <c r="B794" s="59"/>
      <c r="C794" s="56"/>
      <c r="D794" s="92"/>
      <c r="E794" s="92"/>
      <c r="F794" s="56"/>
      <c r="G794" s="202"/>
      <c r="H794" s="198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</row>
    <row r="795" ht="14.25" customHeight="1">
      <c r="A795" s="56"/>
      <c r="B795" s="59"/>
      <c r="C795" s="56"/>
      <c r="D795" s="92"/>
      <c r="E795" s="92"/>
      <c r="F795" s="56"/>
      <c r="G795" s="202"/>
      <c r="H795" s="198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</row>
    <row r="796" ht="14.25" customHeight="1">
      <c r="A796" s="56"/>
      <c r="B796" s="59"/>
      <c r="C796" s="56"/>
      <c r="D796" s="92"/>
      <c r="E796" s="92"/>
      <c r="F796" s="56"/>
      <c r="G796" s="202"/>
      <c r="H796" s="198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</row>
    <row r="797" ht="14.25" customHeight="1">
      <c r="A797" s="56"/>
      <c r="B797" s="59"/>
      <c r="C797" s="56"/>
      <c r="D797" s="92"/>
      <c r="E797" s="92"/>
      <c r="F797" s="56"/>
      <c r="G797" s="202"/>
      <c r="H797" s="198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</row>
    <row r="798" ht="14.25" customHeight="1">
      <c r="A798" s="56"/>
      <c r="B798" s="59"/>
      <c r="C798" s="56"/>
      <c r="D798" s="92"/>
      <c r="E798" s="92"/>
      <c r="F798" s="56"/>
      <c r="G798" s="202"/>
      <c r="H798" s="198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</row>
    <row r="799" ht="14.25" customHeight="1">
      <c r="A799" s="56"/>
      <c r="B799" s="59"/>
      <c r="C799" s="56"/>
      <c r="D799" s="92"/>
      <c r="E799" s="92"/>
      <c r="F799" s="56"/>
      <c r="G799" s="202"/>
      <c r="H799" s="198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</row>
    <row r="800" ht="14.25" customHeight="1">
      <c r="A800" s="56"/>
      <c r="B800" s="59"/>
      <c r="C800" s="56"/>
      <c r="D800" s="92"/>
      <c r="E800" s="92"/>
      <c r="F800" s="56"/>
      <c r="G800" s="202"/>
      <c r="H800" s="198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</row>
    <row r="801" ht="14.25" customHeight="1">
      <c r="A801" s="56"/>
      <c r="B801" s="59"/>
      <c r="C801" s="56"/>
      <c r="D801" s="92"/>
      <c r="E801" s="92"/>
      <c r="F801" s="56"/>
      <c r="G801" s="202"/>
      <c r="H801" s="198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</row>
    <row r="802" ht="14.25" customHeight="1">
      <c r="A802" s="56"/>
      <c r="B802" s="59"/>
      <c r="C802" s="56"/>
      <c r="D802" s="92"/>
      <c r="E802" s="92"/>
      <c r="F802" s="56"/>
      <c r="G802" s="202"/>
      <c r="H802" s="198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</row>
    <row r="803" ht="14.25" customHeight="1">
      <c r="A803" s="56"/>
      <c r="B803" s="59"/>
      <c r="C803" s="56"/>
      <c r="D803" s="92"/>
      <c r="E803" s="92"/>
      <c r="F803" s="56"/>
      <c r="G803" s="202"/>
      <c r="H803" s="198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</row>
    <row r="804" ht="14.25" customHeight="1">
      <c r="A804" s="56"/>
      <c r="B804" s="59"/>
      <c r="C804" s="56"/>
      <c r="D804" s="92"/>
      <c r="E804" s="92"/>
      <c r="F804" s="56"/>
      <c r="G804" s="202"/>
      <c r="H804" s="198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</row>
    <row r="805" ht="14.25" customHeight="1">
      <c r="A805" s="56"/>
      <c r="B805" s="59"/>
      <c r="C805" s="56"/>
      <c r="D805" s="92"/>
      <c r="E805" s="92"/>
      <c r="F805" s="56"/>
      <c r="G805" s="202"/>
      <c r="H805" s="198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</row>
    <row r="806" ht="14.25" customHeight="1">
      <c r="A806" s="56"/>
      <c r="B806" s="59"/>
      <c r="C806" s="56"/>
      <c r="D806" s="92"/>
      <c r="E806" s="92"/>
      <c r="F806" s="56"/>
      <c r="G806" s="202"/>
      <c r="H806" s="198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</row>
    <row r="807" ht="14.25" customHeight="1">
      <c r="A807" s="56"/>
      <c r="B807" s="59"/>
      <c r="C807" s="56"/>
      <c r="D807" s="92"/>
      <c r="E807" s="92"/>
      <c r="F807" s="56"/>
      <c r="G807" s="202"/>
      <c r="H807" s="198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</row>
    <row r="808" ht="14.25" customHeight="1">
      <c r="A808" s="56"/>
      <c r="B808" s="59"/>
      <c r="C808" s="56"/>
      <c r="D808" s="92"/>
      <c r="E808" s="92"/>
      <c r="F808" s="56"/>
      <c r="G808" s="202"/>
      <c r="H808" s="198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</row>
    <row r="809" ht="14.25" customHeight="1">
      <c r="A809" s="56"/>
      <c r="B809" s="59"/>
      <c r="C809" s="56"/>
      <c r="D809" s="92"/>
      <c r="E809" s="92"/>
      <c r="F809" s="56"/>
      <c r="G809" s="202"/>
      <c r="H809" s="198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</row>
    <row r="810" ht="14.25" customHeight="1">
      <c r="A810" s="56"/>
      <c r="B810" s="59"/>
      <c r="C810" s="56"/>
      <c r="D810" s="92"/>
      <c r="E810" s="92"/>
      <c r="F810" s="56"/>
      <c r="G810" s="202"/>
      <c r="H810" s="198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</row>
    <row r="811" ht="14.25" customHeight="1">
      <c r="A811" s="56"/>
      <c r="B811" s="59"/>
      <c r="C811" s="56"/>
      <c r="D811" s="92"/>
      <c r="E811" s="92"/>
      <c r="F811" s="56"/>
      <c r="G811" s="202"/>
      <c r="H811" s="198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</row>
    <row r="812" ht="14.25" customHeight="1">
      <c r="A812" s="56"/>
      <c r="B812" s="59"/>
      <c r="C812" s="56"/>
      <c r="D812" s="92"/>
      <c r="E812" s="92"/>
      <c r="F812" s="56"/>
      <c r="G812" s="202"/>
      <c r="H812" s="198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</row>
    <row r="813" ht="14.25" customHeight="1">
      <c r="A813" s="56"/>
      <c r="B813" s="59"/>
      <c r="C813" s="56"/>
      <c r="D813" s="92"/>
      <c r="E813" s="92"/>
      <c r="F813" s="56"/>
      <c r="G813" s="202"/>
      <c r="H813" s="198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</row>
    <row r="814" ht="14.25" customHeight="1">
      <c r="A814" s="56"/>
      <c r="B814" s="59"/>
      <c r="C814" s="56"/>
      <c r="D814" s="92"/>
      <c r="E814" s="92"/>
      <c r="F814" s="56"/>
      <c r="G814" s="202"/>
      <c r="H814" s="198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</row>
    <row r="815" ht="14.25" customHeight="1">
      <c r="A815" s="56"/>
      <c r="B815" s="59"/>
      <c r="C815" s="56"/>
      <c r="D815" s="92"/>
      <c r="E815" s="92"/>
      <c r="F815" s="56"/>
      <c r="G815" s="202"/>
      <c r="H815" s="198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</row>
    <row r="816" ht="14.25" customHeight="1">
      <c r="A816" s="56"/>
      <c r="B816" s="59"/>
      <c r="C816" s="56"/>
      <c r="D816" s="92"/>
      <c r="E816" s="92"/>
      <c r="F816" s="56"/>
      <c r="G816" s="202"/>
      <c r="H816" s="198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</row>
    <row r="817" ht="14.25" customHeight="1">
      <c r="A817" s="56"/>
      <c r="B817" s="59"/>
      <c r="C817" s="56"/>
      <c r="D817" s="92"/>
      <c r="E817" s="92"/>
      <c r="F817" s="56"/>
      <c r="G817" s="202"/>
      <c r="H817" s="198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</row>
    <row r="818" ht="14.25" customHeight="1">
      <c r="A818" s="56"/>
      <c r="B818" s="59"/>
      <c r="C818" s="56"/>
      <c r="D818" s="92"/>
      <c r="E818" s="92"/>
      <c r="F818" s="56"/>
      <c r="G818" s="202"/>
      <c r="H818" s="198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</row>
    <row r="819" ht="14.25" customHeight="1">
      <c r="A819" s="56"/>
      <c r="B819" s="59"/>
      <c r="C819" s="56"/>
      <c r="D819" s="92"/>
      <c r="E819" s="92"/>
      <c r="F819" s="56"/>
      <c r="G819" s="202"/>
      <c r="H819" s="198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</row>
    <row r="820" ht="14.25" customHeight="1">
      <c r="A820" s="56"/>
      <c r="B820" s="59"/>
      <c r="C820" s="56"/>
      <c r="D820" s="92"/>
      <c r="E820" s="92"/>
      <c r="F820" s="56"/>
      <c r="G820" s="202"/>
      <c r="H820" s="198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</row>
    <row r="821" ht="14.25" customHeight="1">
      <c r="A821" s="56"/>
      <c r="B821" s="59"/>
      <c r="C821" s="56"/>
      <c r="D821" s="92"/>
      <c r="E821" s="92"/>
      <c r="F821" s="56"/>
      <c r="G821" s="202"/>
      <c r="H821" s="198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</row>
    <row r="822" ht="14.25" customHeight="1">
      <c r="A822" s="56"/>
      <c r="B822" s="59"/>
      <c r="C822" s="56"/>
      <c r="D822" s="92"/>
      <c r="E822" s="92"/>
      <c r="F822" s="56"/>
      <c r="G822" s="202"/>
      <c r="H822" s="198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</row>
    <row r="823" ht="14.25" customHeight="1">
      <c r="A823" s="56"/>
      <c r="B823" s="59"/>
      <c r="C823" s="56"/>
      <c r="D823" s="92"/>
      <c r="E823" s="92"/>
      <c r="F823" s="56"/>
      <c r="G823" s="202"/>
      <c r="H823" s="198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</row>
    <row r="824" ht="14.25" customHeight="1">
      <c r="A824" s="56"/>
      <c r="B824" s="59"/>
      <c r="C824" s="56"/>
      <c r="D824" s="92"/>
      <c r="E824" s="92"/>
      <c r="F824" s="56"/>
      <c r="G824" s="202"/>
      <c r="H824" s="198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</row>
    <row r="825" ht="14.25" customHeight="1">
      <c r="A825" s="56"/>
      <c r="B825" s="59"/>
      <c r="C825" s="56"/>
      <c r="D825" s="92"/>
      <c r="E825" s="92"/>
      <c r="F825" s="56"/>
      <c r="G825" s="202"/>
      <c r="H825" s="198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</row>
    <row r="826" ht="14.25" customHeight="1">
      <c r="A826" s="56"/>
      <c r="B826" s="59"/>
      <c r="C826" s="56"/>
      <c r="D826" s="92"/>
      <c r="E826" s="92"/>
      <c r="F826" s="56"/>
      <c r="G826" s="202"/>
      <c r="H826" s="198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</row>
    <row r="827" ht="14.25" customHeight="1">
      <c r="A827" s="56"/>
      <c r="B827" s="59"/>
      <c r="C827" s="56"/>
      <c r="D827" s="92"/>
      <c r="E827" s="92"/>
      <c r="F827" s="56"/>
      <c r="G827" s="202"/>
      <c r="H827" s="198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</row>
    <row r="828" ht="14.25" customHeight="1">
      <c r="A828" s="56"/>
      <c r="B828" s="59"/>
      <c r="C828" s="56"/>
      <c r="D828" s="92"/>
      <c r="E828" s="92"/>
      <c r="F828" s="56"/>
      <c r="G828" s="202"/>
      <c r="H828" s="198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</row>
    <row r="829" ht="14.25" customHeight="1">
      <c r="A829" s="56"/>
      <c r="B829" s="59"/>
      <c r="C829" s="56"/>
      <c r="D829" s="92"/>
      <c r="E829" s="92"/>
      <c r="F829" s="56"/>
      <c r="G829" s="202"/>
      <c r="H829" s="198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</row>
    <row r="830" ht="14.25" customHeight="1">
      <c r="A830" s="56"/>
      <c r="B830" s="59"/>
      <c r="C830" s="56"/>
      <c r="D830" s="92"/>
      <c r="E830" s="92"/>
      <c r="F830" s="56"/>
      <c r="G830" s="202"/>
      <c r="H830" s="198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</row>
    <row r="831" ht="14.25" customHeight="1">
      <c r="A831" s="56"/>
      <c r="B831" s="59"/>
      <c r="C831" s="56"/>
      <c r="D831" s="92"/>
      <c r="E831" s="92"/>
      <c r="F831" s="56"/>
      <c r="G831" s="202"/>
      <c r="H831" s="198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</row>
    <row r="832" ht="14.25" customHeight="1">
      <c r="A832" s="56"/>
      <c r="B832" s="59"/>
      <c r="C832" s="56"/>
      <c r="D832" s="92"/>
      <c r="E832" s="92"/>
      <c r="F832" s="56"/>
      <c r="G832" s="202"/>
      <c r="H832" s="198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</row>
    <row r="833" ht="14.25" customHeight="1">
      <c r="A833" s="56"/>
      <c r="B833" s="59"/>
      <c r="C833" s="56"/>
      <c r="D833" s="92"/>
      <c r="E833" s="92"/>
      <c r="F833" s="56"/>
      <c r="G833" s="202"/>
      <c r="H833" s="198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</row>
    <row r="834" ht="14.25" customHeight="1">
      <c r="A834" s="56"/>
      <c r="B834" s="59"/>
      <c r="C834" s="56"/>
      <c r="D834" s="92"/>
      <c r="E834" s="92"/>
      <c r="F834" s="56"/>
      <c r="G834" s="202"/>
      <c r="H834" s="198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</row>
    <row r="835" ht="14.25" customHeight="1">
      <c r="A835" s="56"/>
      <c r="B835" s="59"/>
      <c r="C835" s="56"/>
      <c r="D835" s="92"/>
      <c r="E835" s="92"/>
      <c r="F835" s="56"/>
      <c r="G835" s="202"/>
      <c r="H835" s="198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</row>
    <row r="836" ht="14.25" customHeight="1">
      <c r="A836" s="56"/>
      <c r="B836" s="59"/>
      <c r="C836" s="56"/>
      <c r="D836" s="92"/>
      <c r="E836" s="92"/>
      <c r="F836" s="56"/>
      <c r="G836" s="202"/>
      <c r="H836" s="198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</row>
    <row r="837" ht="14.25" customHeight="1">
      <c r="A837" s="56"/>
      <c r="B837" s="59"/>
      <c r="C837" s="56"/>
      <c r="D837" s="92"/>
      <c r="E837" s="92"/>
      <c r="F837" s="56"/>
      <c r="G837" s="202"/>
      <c r="H837" s="198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</row>
    <row r="838" ht="14.25" customHeight="1">
      <c r="A838" s="56"/>
      <c r="B838" s="59"/>
      <c r="C838" s="56"/>
      <c r="D838" s="92"/>
      <c r="E838" s="92"/>
      <c r="F838" s="56"/>
      <c r="G838" s="202"/>
      <c r="H838" s="198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</row>
    <row r="839" ht="14.25" customHeight="1">
      <c r="A839" s="56"/>
      <c r="B839" s="59"/>
      <c r="C839" s="56"/>
      <c r="D839" s="92"/>
      <c r="E839" s="92"/>
      <c r="F839" s="56"/>
      <c r="G839" s="202"/>
      <c r="H839" s="198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</row>
    <row r="840" ht="14.25" customHeight="1">
      <c r="A840" s="56"/>
      <c r="B840" s="59"/>
      <c r="C840" s="56"/>
      <c r="D840" s="92"/>
      <c r="E840" s="92"/>
      <c r="F840" s="56"/>
      <c r="G840" s="202"/>
      <c r="H840" s="198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</row>
    <row r="841" ht="14.25" customHeight="1">
      <c r="A841" s="56"/>
      <c r="B841" s="59"/>
      <c r="C841" s="56"/>
      <c r="D841" s="92"/>
      <c r="E841" s="92"/>
      <c r="F841" s="56"/>
      <c r="G841" s="202"/>
      <c r="H841" s="198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</row>
    <row r="842" ht="14.25" customHeight="1">
      <c r="A842" s="56"/>
      <c r="B842" s="59"/>
      <c r="C842" s="56"/>
      <c r="D842" s="92"/>
      <c r="E842" s="92"/>
      <c r="F842" s="56"/>
      <c r="G842" s="202"/>
      <c r="H842" s="198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</row>
    <row r="843" ht="14.25" customHeight="1">
      <c r="A843" s="56"/>
      <c r="B843" s="59"/>
      <c r="C843" s="56"/>
      <c r="D843" s="92"/>
      <c r="E843" s="92"/>
      <c r="F843" s="56"/>
      <c r="G843" s="202"/>
      <c r="H843" s="198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</row>
    <row r="844" ht="14.25" customHeight="1">
      <c r="A844" s="56"/>
      <c r="B844" s="59"/>
      <c r="C844" s="56"/>
      <c r="D844" s="92"/>
      <c r="E844" s="92"/>
      <c r="F844" s="56"/>
      <c r="G844" s="202"/>
      <c r="H844" s="198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</row>
    <row r="845" ht="14.25" customHeight="1">
      <c r="A845" s="56"/>
      <c r="B845" s="59"/>
      <c r="C845" s="56"/>
      <c r="D845" s="92"/>
      <c r="E845" s="92"/>
      <c r="F845" s="56"/>
      <c r="G845" s="202"/>
      <c r="H845" s="198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</row>
    <row r="846" ht="14.25" customHeight="1">
      <c r="A846" s="56"/>
      <c r="B846" s="59"/>
      <c r="C846" s="56"/>
      <c r="D846" s="92"/>
      <c r="E846" s="92"/>
      <c r="F846" s="56"/>
      <c r="G846" s="202"/>
      <c r="H846" s="198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</row>
    <row r="847" ht="14.25" customHeight="1">
      <c r="A847" s="56"/>
      <c r="B847" s="59"/>
      <c r="C847" s="56"/>
      <c r="D847" s="92"/>
      <c r="E847" s="92"/>
      <c r="F847" s="56"/>
      <c r="G847" s="202"/>
      <c r="H847" s="198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</row>
    <row r="848" ht="14.25" customHeight="1">
      <c r="A848" s="56"/>
      <c r="B848" s="59"/>
      <c r="C848" s="56"/>
      <c r="D848" s="92"/>
      <c r="E848" s="92"/>
      <c r="F848" s="56"/>
      <c r="G848" s="202"/>
      <c r="H848" s="198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</row>
    <row r="849" ht="14.25" customHeight="1">
      <c r="A849" s="56"/>
      <c r="B849" s="59"/>
      <c r="C849" s="56"/>
      <c r="D849" s="92"/>
      <c r="E849" s="92"/>
      <c r="F849" s="56"/>
      <c r="G849" s="202"/>
      <c r="H849" s="198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</row>
    <row r="850" ht="14.25" customHeight="1">
      <c r="A850" s="56"/>
      <c r="B850" s="59"/>
      <c r="C850" s="56"/>
      <c r="D850" s="92"/>
      <c r="E850" s="92"/>
      <c r="F850" s="56"/>
      <c r="G850" s="202"/>
      <c r="H850" s="198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</row>
    <row r="851" ht="14.25" customHeight="1">
      <c r="A851" s="56"/>
      <c r="B851" s="59"/>
      <c r="C851" s="56"/>
      <c r="D851" s="92"/>
      <c r="E851" s="92"/>
      <c r="F851" s="56"/>
      <c r="G851" s="202"/>
      <c r="H851" s="198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</row>
    <row r="852" ht="14.25" customHeight="1">
      <c r="A852" s="56"/>
      <c r="B852" s="59"/>
      <c r="C852" s="56"/>
      <c r="D852" s="92"/>
      <c r="E852" s="92"/>
      <c r="F852" s="56"/>
      <c r="G852" s="202"/>
      <c r="H852" s="198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</row>
    <row r="853" ht="14.25" customHeight="1">
      <c r="A853" s="56"/>
      <c r="B853" s="59"/>
      <c r="C853" s="56"/>
      <c r="D853" s="92"/>
      <c r="E853" s="92"/>
      <c r="F853" s="56"/>
      <c r="G853" s="202"/>
      <c r="H853" s="198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</row>
    <row r="854" ht="14.25" customHeight="1">
      <c r="A854" s="56"/>
      <c r="B854" s="59"/>
      <c r="C854" s="56"/>
      <c r="D854" s="92"/>
      <c r="E854" s="92"/>
      <c r="F854" s="56"/>
      <c r="G854" s="202"/>
      <c r="H854" s="198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</row>
    <row r="855" ht="14.25" customHeight="1">
      <c r="A855" s="56"/>
      <c r="B855" s="59"/>
      <c r="C855" s="56"/>
      <c r="D855" s="92"/>
      <c r="E855" s="92"/>
      <c r="F855" s="56"/>
      <c r="G855" s="202"/>
      <c r="H855" s="198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</row>
    <row r="856" ht="14.25" customHeight="1">
      <c r="A856" s="56"/>
      <c r="B856" s="59"/>
      <c r="C856" s="56"/>
      <c r="D856" s="92"/>
      <c r="E856" s="92"/>
      <c r="F856" s="56"/>
      <c r="G856" s="202"/>
      <c r="H856" s="198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</row>
    <row r="857" ht="14.25" customHeight="1">
      <c r="A857" s="56"/>
      <c r="B857" s="59"/>
      <c r="C857" s="56"/>
      <c r="D857" s="92"/>
      <c r="E857" s="92"/>
      <c r="F857" s="56"/>
      <c r="G857" s="202"/>
      <c r="H857" s="198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</row>
    <row r="858" ht="14.25" customHeight="1">
      <c r="A858" s="56"/>
      <c r="B858" s="59"/>
      <c r="C858" s="56"/>
      <c r="D858" s="92"/>
      <c r="E858" s="92"/>
      <c r="F858" s="56"/>
      <c r="G858" s="202"/>
      <c r="H858" s="198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</row>
    <row r="859" ht="14.25" customHeight="1">
      <c r="A859" s="56"/>
      <c r="B859" s="59"/>
      <c r="C859" s="56"/>
      <c r="D859" s="92"/>
      <c r="E859" s="92"/>
      <c r="F859" s="56"/>
      <c r="G859" s="202"/>
      <c r="H859" s="198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</row>
    <row r="860" ht="14.25" customHeight="1">
      <c r="A860" s="56"/>
      <c r="B860" s="59"/>
      <c r="C860" s="56"/>
      <c r="D860" s="92"/>
      <c r="E860" s="92"/>
      <c r="F860" s="56"/>
      <c r="G860" s="202"/>
      <c r="H860" s="198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</row>
    <row r="861" ht="14.25" customHeight="1">
      <c r="A861" s="56"/>
      <c r="B861" s="59"/>
      <c r="C861" s="56"/>
      <c r="D861" s="92"/>
      <c r="E861" s="92"/>
      <c r="F861" s="56"/>
      <c r="G861" s="202"/>
      <c r="H861" s="198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</row>
    <row r="862" ht="14.25" customHeight="1">
      <c r="A862" s="56"/>
      <c r="B862" s="59"/>
      <c r="C862" s="56"/>
      <c r="D862" s="92"/>
      <c r="E862" s="92"/>
      <c r="F862" s="56"/>
      <c r="G862" s="202"/>
      <c r="H862" s="198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</row>
    <row r="863" ht="14.25" customHeight="1">
      <c r="A863" s="56"/>
      <c r="B863" s="59"/>
      <c r="C863" s="56"/>
      <c r="D863" s="92"/>
      <c r="E863" s="92"/>
      <c r="F863" s="56"/>
      <c r="G863" s="202"/>
      <c r="H863" s="198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</row>
    <row r="864" ht="14.25" customHeight="1">
      <c r="A864" s="56"/>
      <c r="B864" s="59"/>
      <c r="C864" s="56"/>
      <c r="D864" s="92"/>
      <c r="E864" s="92"/>
      <c r="F864" s="56"/>
      <c r="G864" s="202"/>
      <c r="H864" s="198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</row>
    <row r="865" ht="14.25" customHeight="1">
      <c r="A865" s="56"/>
      <c r="B865" s="59"/>
      <c r="C865" s="56"/>
      <c r="D865" s="92"/>
      <c r="E865" s="92"/>
      <c r="F865" s="56"/>
      <c r="G865" s="202"/>
      <c r="H865" s="198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</row>
    <row r="866" ht="14.25" customHeight="1">
      <c r="A866" s="56"/>
      <c r="B866" s="59"/>
      <c r="C866" s="56"/>
      <c r="D866" s="92"/>
      <c r="E866" s="92"/>
      <c r="F866" s="56"/>
      <c r="G866" s="202"/>
      <c r="H866" s="198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</row>
    <row r="867" ht="14.25" customHeight="1">
      <c r="A867" s="56"/>
      <c r="B867" s="59"/>
      <c r="C867" s="56"/>
      <c r="D867" s="92"/>
      <c r="E867" s="92"/>
      <c r="F867" s="56"/>
      <c r="G867" s="202"/>
      <c r="H867" s="198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</row>
    <row r="868" ht="14.25" customHeight="1">
      <c r="A868" s="56"/>
      <c r="B868" s="59"/>
      <c r="C868" s="56"/>
      <c r="D868" s="92"/>
      <c r="E868" s="92"/>
      <c r="F868" s="56"/>
      <c r="G868" s="202"/>
      <c r="H868" s="198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</row>
    <row r="869" ht="14.25" customHeight="1">
      <c r="A869" s="56"/>
      <c r="B869" s="59"/>
      <c r="C869" s="56"/>
      <c r="D869" s="92"/>
      <c r="E869" s="92"/>
      <c r="F869" s="56"/>
      <c r="G869" s="202"/>
      <c r="H869" s="198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</row>
    <row r="870" ht="14.25" customHeight="1">
      <c r="A870" s="56"/>
      <c r="B870" s="59"/>
      <c r="C870" s="56"/>
      <c r="D870" s="92"/>
      <c r="E870" s="92"/>
      <c r="F870" s="56"/>
      <c r="G870" s="202"/>
      <c r="H870" s="198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</row>
    <row r="871" ht="14.25" customHeight="1">
      <c r="A871" s="56"/>
      <c r="B871" s="59"/>
      <c r="C871" s="56"/>
      <c r="D871" s="92"/>
      <c r="E871" s="92"/>
      <c r="F871" s="56"/>
      <c r="G871" s="202"/>
      <c r="H871" s="198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</row>
    <row r="872" ht="14.25" customHeight="1">
      <c r="A872" s="56"/>
      <c r="B872" s="59"/>
      <c r="C872" s="56"/>
      <c r="D872" s="92"/>
      <c r="E872" s="92"/>
      <c r="F872" s="56"/>
      <c r="G872" s="202"/>
      <c r="H872" s="198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</row>
    <row r="873" ht="14.25" customHeight="1">
      <c r="A873" s="56"/>
      <c r="B873" s="59"/>
      <c r="C873" s="56"/>
      <c r="D873" s="92"/>
      <c r="E873" s="92"/>
      <c r="F873" s="56"/>
      <c r="G873" s="202"/>
      <c r="H873" s="198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</row>
    <row r="874" ht="14.25" customHeight="1">
      <c r="A874" s="56"/>
      <c r="B874" s="59"/>
      <c r="C874" s="56"/>
      <c r="D874" s="92"/>
      <c r="E874" s="92"/>
      <c r="F874" s="56"/>
      <c r="G874" s="202"/>
      <c r="H874" s="198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</row>
    <row r="875" ht="14.25" customHeight="1">
      <c r="A875" s="56"/>
      <c r="B875" s="59"/>
      <c r="C875" s="56"/>
      <c r="D875" s="92"/>
      <c r="E875" s="92"/>
      <c r="F875" s="56"/>
      <c r="G875" s="202"/>
      <c r="H875" s="198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</row>
    <row r="876" ht="14.25" customHeight="1">
      <c r="A876" s="56"/>
      <c r="B876" s="59"/>
      <c r="C876" s="56"/>
      <c r="D876" s="92"/>
      <c r="E876" s="92"/>
      <c r="F876" s="56"/>
      <c r="G876" s="202"/>
      <c r="H876" s="198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</row>
    <row r="877" ht="14.25" customHeight="1">
      <c r="A877" s="56"/>
      <c r="B877" s="59"/>
      <c r="C877" s="56"/>
      <c r="D877" s="92"/>
      <c r="E877" s="92"/>
      <c r="F877" s="56"/>
      <c r="G877" s="202"/>
      <c r="H877" s="198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</row>
    <row r="878" ht="14.25" customHeight="1">
      <c r="A878" s="56"/>
      <c r="B878" s="59"/>
      <c r="C878" s="56"/>
      <c r="D878" s="92"/>
      <c r="E878" s="92"/>
      <c r="F878" s="56"/>
      <c r="G878" s="202"/>
      <c r="H878" s="198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</row>
    <row r="879" ht="14.25" customHeight="1">
      <c r="A879" s="56"/>
      <c r="B879" s="59"/>
      <c r="C879" s="56"/>
      <c r="D879" s="92"/>
      <c r="E879" s="92"/>
      <c r="F879" s="56"/>
      <c r="G879" s="202"/>
      <c r="H879" s="198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</row>
    <row r="880" ht="14.25" customHeight="1">
      <c r="A880" s="56"/>
      <c r="B880" s="59"/>
      <c r="C880" s="56"/>
      <c r="D880" s="92"/>
      <c r="E880" s="92"/>
      <c r="F880" s="56"/>
      <c r="G880" s="202"/>
      <c r="H880" s="198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</row>
    <row r="881" ht="14.25" customHeight="1">
      <c r="A881" s="56"/>
      <c r="B881" s="59"/>
      <c r="C881" s="56"/>
      <c r="D881" s="92"/>
      <c r="E881" s="92"/>
      <c r="F881" s="56"/>
      <c r="G881" s="202"/>
      <c r="H881" s="198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</row>
    <row r="882" ht="14.25" customHeight="1">
      <c r="A882" s="56"/>
      <c r="B882" s="59"/>
      <c r="C882" s="56"/>
      <c r="D882" s="92"/>
      <c r="E882" s="92"/>
      <c r="F882" s="56"/>
      <c r="G882" s="202"/>
      <c r="H882" s="198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</row>
    <row r="883" ht="14.25" customHeight="1">
      <c r="A883" s="56"/>
      <c r="B883" s="59"/>
      <c r="C883" s="56"/>
      <c r="D883" s="92"/>
      <c r="E883" s="92"/>
      <c r="F883" s="56"/>
      <c r="G883" s="202"/>
      <c r="H883" s="198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</row>
    <row r="884" ht="14.25" customHeight="1">
      <c r="A884" s="56"/>
      <c r="B884" s="59"/>
      <c r="C884" s="56"/>
      <c r="D884" s="92"/>
      <c r="E884" s="92"/>
      <c r="F884" s="56"/>
      <c r="G884" s="202"/>
      <c r="H884" s="198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</row>
    <row r="885" ht="14.25" customHeight="1">
      <c r="A885" s="56"/>
      <c r="B885" s="59"/>
      <c r="C885" s="56"/>
      <c r="D885" s="92"/>
      <c r="E885" s="92"/>
      <c r="F885" s="56"/>
      <c r="G885" s="202"/>
      <c r="H885" s="198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</row>
    <row r="886" ht="14.25" customHeight="1">
      <c r="A886" s="56"/>
      <c r="B886" s="59"/>
      <c r="C886" s="56"/>
      <c r="D886" s="92"/>
      <c r="E886" s="92"/>
      <c r="F886" s="56"/>
      <c r="G886" s="202"/>
      <c r="H886" s="198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</row>
    <row r="887" ht="14.25" customHeight="1">
      <c r="A887" s="56"/>
      <c r="B887" s="59"/>
      <c r="C887" s="56"/>
      <c r="D887" s="92"/>
      <c r="E887" s="92"/>
      <c r="F887" s="56"/>
      <c r="G887" s="202"/>
      <c r="H887" s="198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</row>
    <row r="888" ht="14.25" customHeight="1">
      <c r="A888" s="56"/>
      <c r="B888" s="59"/>
      <c r="C888" s="56"/>
      <c r="D888" s="92"/>
      <c r="E888" s="92"/>
      <c r="F888" s="56"/>
      <c r="G888" s="202"/>
      <c r="H888" s="198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</row>
    <row r="889" ht="14.25" customHeight="1">
      <c r="A889" s="56"/>
      <c r="B889" s="59"/>
      <c r="C889" s="56"/>
      <c r="D889" s="92"/>
      <c r="E889" s="92"/>
      <c r="F889" s="56"/>
      <c r="G889" s="202"/>
      <c r="H889" s="198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</row>
    <row r="890" ht="14.25" customHeight="1">
      <c r="A890" s="56"/>
      <c r="B890" s="59"/>
      <c r="C890" s="56"/>
      <c r="D890" s="92"/>
      <c r="E890" s="92"/>
      <c r="F890" s="56"/>
      <c r="G890" s="202"/>
      <c r="H890" s="198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</row>
    <row r="891" ht="14.25" customHeight="1">
      <c r="A891" s="56"/>
      <c r="B891" s="59"/>
      <c r="C891" s="56"/>
      <c r="D891" s="92"/>
      <c r="E891" s="92"/>
      <c r="F891" s="56"/>
      <c r="G891" s="202"/>
      <c r="H891" s="198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</row>
    <row r="892" ht="14.25" customHeight="1">
      <c r="A892" s="56"/>
      <c r="B892" s="59"/>
      <c r="C892" s="56"/>
      <c r="D892" s="92"/>
      <c r="E892" s="92"/>
      <c r="F892" s="56"/>
      <c r="G892" s="202"/>
      <c r="H892" s="198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</row>
    <row r="893" ht="14.25" customHeight="1">
      <c r="A893" s="56"/>
      <c r="B893" s="59"/>
      <c r="C893" s="56"/>
      <c r="D893" s="92"/>
      <c r="E893" s="92"/>
      <c r="F893" s="56"/>
      <c r="G893" s="202"/>
      <c r="H893" s="198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</row>
    <row r="894" ht="14.25" customHeight="1">
      <c r="A894" s="56"/>
      <c r="B894" s="59"/>
      <c r="C894" s="56"/>
      <c r="D894" s="92"/>
      <c r="E894" s="92"/>
      <c r="F894" s="56"/>
      <c r="G894" s="202"/>
      <c r="H894" s="198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</row>
    <row r="895" ht="14.25" customHeight="1">
      <c r="A895" s="56"/>
      <c r="B895" s="59"/>
      <c r="C895" s="56"/>
      <c r="D895" s="92"/>
      <c r="E895" s="92"/>
      <c r="F895" s="56"/>
      <c r="G895" s="202"/>
      <c r="H895" s="198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</row>
    <row r="896" ht="14.25" customHeight="1">
      <c r="A896" s="56"/>
      <c r="B896" s="59"/>
      <c r="C896" s="56"/>
      <c r="D896" s="92"/>
      <c r="E896" s="92"/>
      <c r="F896" s="56"/>
      <c r="G896" s="202"/>
      <c r="H896" s="198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</row>
    <row r="897" ht="14.25" customHeight="1">
      <c r="A897" s="56"/>
      <c r="B897" s="59"/>
      <c r="C897" s="56"/>
      <c r="D897" s="92"/>
      <c r="E897" s="92"/>
      <c r="F897" s="56"/>
      <c r="G897" s="202"/>
      <c r="H897" s="198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</row>
    <row r="898" ht="14.25" customHeight="1">
      <c r="A898" s="56"/>
      <c r="B898" s="59"/>
      <c r="C898" s="56"/>
      <c r="D898" s="92"/>
      <c r="E898" s="92"/>
      <c r="F898" s="56"/>
      <c r="G898" s="202"/>
      <c r="H898" s="198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</row>
    <row r="899" ht="14.25" customHeight="1">
      <c r="A899" s="56"/>
      <c r="B899" s="59"/>
      <c r="C899" s="56"/>
      <c r="D899" s="92"/>
      <c r="E899" s="92"/>
      <c r="F899" s="56"/>
      <c r="G899" s="202"/>
      <c r="H899" s="198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</row>
    <row r="900" ht="14.25" customHeight="1">
      <c r="A900" s="56"/>
      <c r="B900" s="59"/>
      <c r="C900" s="56"/>
      <c r="D900" s="92"/>
      <c r="E900" s="92"/>
      <c r="F900" s="56"/>
      <c r="G900" s="202"/>
      <c r="H900" s="198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</row>
    <row r="901" ht="14.25" customHeight="1">
      <c r="A901" s="56"/>
      <c r="B901" s="59"/>
      <c r="C901" s="56"/>
      <c r="D901" s="92"/>
      <c r="E901" s="92"/>
      <c r="F901" s="56"/>
      <c r="G901" s="202"/>
      <c r="H901" s="198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</row>
    <row r="902" ht="14.25" customHeight="1">
      <c r="A902" s="56"/>
      <c r="B902" s="59"/>
      <c r="C902" s="56"/>
      <c r="D902" s="92"/>
      <c r="E902" s="92"/>
      <c r="F902" s="56"/>
      <c r="G902" s="202"/>
      <c r="H902" s="198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</row>
    <row r="903" ht="14.25" customHeight="1">
      <c r="A903" s="56"/>
      <c r="B903" s="59"/>
      <c r="C903" s="56"/>
      <c r="D903" s="92"/>
      <c r="E903" s="92"/>
      <c r="F903" s="56"/>
      <c r="G903" s="202"/>
      <c r="H903" s="198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</row>
    <row r="904" ht="14.25" customHeight="1">
      <c r="A904" s="56"/>
      <c r="B904" s="59"/>
      <c r="C904" s="56"/>
      <c r="D904" s="92"/>
      <c r="E904" s="92"/>
      <c r="F904" s="56"/>
      <c r="G904" s="202"/>
      <c r="H904" s="198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</row>
    <row r="905" ht="14.25" customHeight="1">
      <c r="A905" s="56"/>
      <c r="B905" s="59"/>
      <c r="C905" s="56"/>
      <c r="D905" s="92"/>
      <c r="E905" s="92"/>
      <c r="F905" s="56"/>
      <c r="G905" s="202"/>
      <c r="H905" s="198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</row>
    <row r="906" ht="14.25" customHeight="1">
      <c r="A906" s="56"/>
      <c r="B906" s="59"/>
      <c r="C906" s="56"/>
      <c r="D906" s="92"/>
      <c r="E906" s="92"/>
      <c r="F906" s="56"/>
      <c r="G906" s="202"/>
      <c r="H906" s="198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</row>
    <row r="907" ht="14.25" customHeight="1">
      <c r="A907" s="56"/>
      <c r="B907" s="59"/>
      <c r="C907" s="56"/>
      <c r="D907" s="92"/>
      <c r="E907" s="92"/>
      <c r="F907" s="56"/>
      <c r="G907" s="202"/>
      <c r="H907" s="198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</row>
    <row r="908" ht="14.25" customHeight="1">
      <c r="A908" s="56"/>
      <c r="B908" s="59"/>
      <c r="C908" s="56"/>
      <c r="D908" s="92"/>
      <c r="E908" s="92"/>
      <c r="F908" s="56"/>
      <c r="G908" s="202"/>
      <c r="H908" s="198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</row>
    <row r="909" ht="14.25" customHeight="1">
      <c r="A909" s="56"/>
      <c r="B909" s="59"/>
      <c r="C909" s="56"/>
      <c r="D909" s="92"/>
      <c r="E909" s="92"/>
      <c r="F909" s="56"/>
      <c r="G909" s="202"/>
      <c r="H909" s="198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</row>
    <row r="910" ht="14.25" customHeight="1">
      <c r="A910" s="56"/>
      <c r="B910" s="59"/>
      <c r="C910" s="56"/>
      <c r="D910" s="92"/>
      <c r="E910" s="92"/>
      <c r="F910" s="56"/>
      <c r="G910" s="202"/>
      <c r="H910" s="198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</row>
    <row r="911" ht="14.25" customHeight="1">
      <c r="A911" s="56"/>
      <c r="B911" s="59"/>
      <c r="C911" s="56"/>
      <c r="D911" s="92"/>
      <c r="E911" s="92"/>
      <c r="F911" s="56"/>
      <c r="G911" s="202"/>
      <c r="H911" s="198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</row>
    <row r="912" ht="14.25" customHeight="1">
      <c r="A912" s="56"/>
      <c r="B912" s="59"/>
      <c r="C912" s="56"/>
      <c r="D912" s="92"/>
      <c r="E912" s="92"/>
      <c r="F912" s="56"/>
      <c r="G912" s="202"/>
      <c r="H912" s="198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</row>
    <row r="913" ht="14.25" customHeight="1">
      <c r="A913" s="56"/>
      <c r="B913" s="59"/>
      <c r="C913" s="56"/>
      <c r="D913" s="92"/>
      <c r="E913" s="92"/>
      <c r="F913" s="56"/>
      <c r="G913" s="202"/>
      <c r="H913" s="198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</row>
    <row r="914" ht="14.25" customHeight="1">
      <c r="A914" s="56"/>
      <c r="B914" s="59"/>
      <c r="C914" s="56"/>
      <c r="D914" s="92"/>
      <c r="E914" s="92"/>
      <c r="F914" s="56"/>
      <c r="G914" s="202"/>
      <c r="H914" s="198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</row>
    <row r="915" ht="14.25" customHeight="1">
      <c r="A915" s="56"/>
      <c r="B915" s="59"/>
      <c r="C915" s="56"/>
      <c r="D915" s="92"/>
      <c r="E915" s="92"/>
      <c r="F915" s="56"/>
      <c r="G915" s="202"/>
      <c r="H915" s="198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</row>
    <row r="916" ht="14.25" customHeight="1">
      <c r="A916" s="56"/>
      <c r="B916" s="59"/>
      <c r="C916" s="56"/>
      <c r="D916" s="92"/>
      <c r="E916" s="92"/>
      <c r="F916" s="56"/>
      <c r="G916" s="202"/>
      <c r="H916" s="198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</row>
    <row r="917" ht="14.25" customHeight="1">
      <c r="A917" s="56"/>
      <c r="B917" s="59"/>
      <c r="C917" s="56"/>
      <c r="D917" s="92"/>
      <c r="E917" s="92"/>
      <c r="F917" s="56"/>
      <c r="G917" s="202"/>
      <c r="H917" s="198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</row>
    <row r="918" ht="14.25" customHeight="1">
      <c r="A918" s="56"/>
      <c r="B918" s="59"/>
      <c r="C918" s="56"/>
      <c r="D918" s="92"/>
      <c r="E918" s="92"/>
      <c r="F918" s="56"/>
      <c r="G918" s="202"/>
      <c r="H918" s="198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</row>
    <row r="919" ht="14.25" customHeight="1">
      <c r="A919" s="56"/>
      <c r="B919" s="59"/>
      <c r="C919" s="56"/>
      <c r="D919" s="92"/>
      <c r="E919" s="92"/>
      <c r="F919" s="56"/>
      <c r="G919" s="202"/>
      <c r="H919" s="198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</row>
    <row r="920" ht="14.25" customHeight="1">
      <c r="A920" s="56"/>
      <c r="B920" s="59"/>
      <c r="C920" s="56"/>
      <c r="D920" s="92"/>
      <c r="E920" s="92"/>
      <c r="F920" s="56"/>
      <c r="G920" s="202"/>
      <c r="H920" s="198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</row>
    <row r="921" ht="14.25" customHeight="1">
      <c r="A921" s="56"/>
      <c r="B921" s="59"/>
      <c r="C921" s="56"/>
      <c r="D921" s="92"/>
      <c r="E921" s="92"/>
      <c r="F921" s="56"/>
      <c r="G921" s="202"/>
      <c r="H921" s="198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</row>
    <row r="922" ht="14.25" customHeight="1">
      <c r="A922" s="56"/>
      <c r="B922" s="59"/>
      <c r="C922" s="56"/>
      <c r="D922" s="92"/>
      <c r="E922" s="92"/>
      <c r="F922" s="56"/>
      <c r="G922" s="202"/>
      <c r="H922" s="198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</row>
    <row r="923" ht="14.25" customHeight="1">
      <c r="A923" s="56"/>
      <c r="B923" s="59"/>
      <c r="C923" s="56"/>
      <c r="D923" s="92"/>
      <c r="E923" s="92"/>
      <c r="F923" s="56"/>
      <c r="G923" s="202"/>
      <c r="H923" s="198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</row>
    <row r="924" ht="14.25" customHeight="1">
      <c r="A924" s="56"/>
      <c r="B924" s="59"/>
      <c r="C924" s="56"/>
      <c r="D924" s="92"/>
      <c r="E924" s="92"/>
      <c r="F924" s="56"/>
      <c r="G924" s="202"/>
      <c r="H924" s="198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</row>
    <row r="925" ht="14.25" customHeight="1">
      <c r="A925" s="56"/>
      <c r="B925" s="59"/>
      <c r="C925" s="56"/>
      <c r="D925" s="92"/>
      <c r="E925" s="92"/>
      <c r="F925" s="56"/>
      <c r="G925" s="202"/>
      <c r="H925" s="198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</row>
    <row r="926" ht="14.25" customHeight="1">
      <c r="A926" s="56"/>
      <c r="B926" s="59"/>
      <c r="C926" s="56"/>
      <c r="D926" s="92"/>
      <c r="E926" s="92"/>
      <c r="F926" s="56"/>
      <c r="G926" s="202"/>
      <c r="H926" s="198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</row>
    <row r="927" ht="14.25" customHeight="1">
      <c r="A927" s="56"/>
      <c r="B927" s="59"/>
      <c r="C927" s="56"/>
      <c r="D927" s="92"/>
      <c r="E927" s="92"/>
      <c r="F927" s="56"/>
      <c r="G927" s="202"/>
      <c r="H927" s="198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</row>
    <row r="928" ht="14.25" customHeight="1">
      <c r="A928" s="56"/>
      <c r="B928" s="59"/>
      <c r="C928" s="56"/>
      <c r="D928" s="92"/>
      <c r="E928" s="92"/>
      <c r="F928" s="56"/>
      <c r="G928" s="202"/>
      <c r="H928" s="198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</row>
    <row r="929" ht="14.25" customHeight="1">
      <c r="A929" s="56"/>
      <c r="B929" s="59"/>
      <c r="C929" s="56"/>
      <c r="D929" s="92"/>
      <c r="E929" s="92"/>
      <c r="F929" s="56"/>
      <c r="G929" s="202"/>
      <c r="H929" s="198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</row>
    <row r="930" ht="14.25" customHeight="1">
      <c r="A930" s="56"/>
      <c r="B930" s="59"/>
      <c r="C930" s="56"/>
      <c r="D930" s="92"/>
      <c r="E930" s="92"/>
      <c r="F930" s="56"/>
      <c r="G930" s="202"/>
      <c r="H930" s="198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</row>
    <row r="931" ht="14.25" customHeight="1">
      <c r="A931" s="56"/>
      <c r="B931" s="59"/>
      <c r="C931" s="56"/>
      <c r="D931" s="92"/>
      <c r="E931" s="92"/>
      <c r="F931" s="56"/>
      <c r="G931" s="202"/>
      <c r="H931" s="198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</row>
    <row r="932" ht="14.25" customHeight="1">
      <c r="A932" s="56"/>
      <c r="B932" s="59"/>
      <c r="C932" s="56"/>
      <c r="D932" s="92"/>
      <c r="E932" s="92"/>
      <c r="F932" s="56"/>
      <c r="G932" s="202"/>
      <c r="H932" s="198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</row>
    <row r="933" ht="14.25" customHeight="1">
      <c r="A933" s="56"/>
      <c r="B933" s="59"/>
      <c r="C933" s="56"/>
      <c r="D933" s="92"/>
      <c r="E933" s="92"/>
      <c r="F933" s="56"/>
      <c r="G933" s="202"/>
      <c r="H933" s="198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</row>
    <row r="934" ht="14.25" customHeight="1">
      <c r="A934" s="56"/>
      <c r="B934" s="59"/>
      <c r="C934" s="56"/>
      <c r="D934" s="92"/>
      <c r="E934" s="92"/>
      <c r="F934" s="56"/>
      <c r="G934" s="202"/>
      <c r="H934" s="198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</row>
    <row r="935" ht="14.25" customHeight="1">
      <c r="A935" s="56"/>
      <c r="B935" s="59"/>
      <c r="C935" s="56"/>
      <c r="D935" s="92"/>
      <c r="E935" s="92"/>
      <c r="F935" s="56"/>
      <c r="G935" s="202"/>
      <c r="H935" s="198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</row>
    <row r="936" ht="14.25" customHeight="1">
      <c r="A936" s="56"/>
      <c r="B936" s="59"/>
      <c r="C936" s="56"/>
      <c r="D936" s="92"/>
      <c r="E936" s="92"/>
      <c r="F936" s="56"/>
      <c r="G936" s="202"/>
      <c r="H936" s="198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</row>
    <row r="937" ht="14.25" customHeight="1">
      <c r="A937" s="56"/>
      <c r="B937" s="59"/>
      <c r="C937" s="56"/>
      <c r="D937" s="92"/>
      <c r="E937" s="92"/>
      <c r="F937" s="56"/>
      <c r="G937" s="202"/>
      <c r="H937" s="198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</row>
    <row r="938" ht="14.25" customHeight="1">
      <c r="A938" s="56"/>
      <c r="B938" s="59"/>
      <c r="C938" s="56"/>
      <c r="D938" s="92"/>
      <c r="E938" s="92"/>
      <c r="F938" s="56"/>
      <c r="G938" s="202"/>
      <c r="H938" s="198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</row>
    <row r="939" ht="14.25" customHeight="1">
      <c r="A939" s="56"/>
      <c r="B939" s="59"/>
      <c r="C939" s="56"/>
      <c r="D939" s="92"/>
      <c r="E939" s="92"/>
      <c r="F939" s="56"/>
      <c r="G939" s="202"/>
      <c r="H939" s="198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</row>
    <row r="940" ht="14.25" customHeight="1">
      <c r="A940" s="56"/>
      <c r="B940" s="59"/>
      <c r="C940" s="56"/>
      <c r="D940" s="92"/>
      <c r="E940" s="92"/>
      <c r="F940" s="56"/>
      <c r="G940" s="202"/>
      <c r="H940" s="198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</row>
    <row r="941" ht="14.25" customHeight="1">
      <c r="A941" s="56"/>
      <c r="B941" s="59"/>
      <c r="C941" s="56"/>
      <c r="D941" s="92"/>
      <c r="E941" s="92"/>
      <c r="F941" s="56"/>
      <c r="G941" s="202"/>
      <c r="H941" s="198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</row>
    <row r="942" ht="14.25" customHeight="1">
      <c r="A942" s="56"/>
      <c r="B942" s="59"/>
      <c r="C942" s="56"/>
      <c r="D942" s="92"/>
      <c r="E942" s="92"/>
      <c r="F942" s="56"/>
      <c r="G942" s="202"/>
      <c r="H942" s="198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</row>
    <row r="943" ht="14.25" customHeight="1">
      <c r="A943" s="56"/>
      <c r="B943" s="59"/>
      <c r="C943" s="56"/>
      <c r="D943" s="92"/>
      <c r="E943" s="92"/>
      <c r="F943" s="56"/>
      <c r="G943" s="202"/>
      <c r="H943" s="198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</row>
    <row r="944" ht="14.25" customHeight="1">
      <c r="A944" s="56"/>
      <c r="B944" s="59"/>
      <c r="C944" s="56"/>
      <c r="D944" s="92"/>
      <c r="E944" s="92"/>
      <c r="F944" s="56"/>
      <c r="G944" s="202"/>
      <c r="H944" s="198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</row>
    <row r="945" ht="14.25" customHeight="1">
      <c r="A945" s="56"/>
      <c r="B945" s="59"/>
      <c r="C945" s="56"/>
      <c r="D945" s="92"/>
      <c r="E945" s="92"/>
      <c r="F945" s="56"/>
      <c r="G945" s="202"/>
      <c r="H945" s="198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</row>
    <row r="946" ht="14.25" customHeight="1">
      <c r="A946" s="56"/>
      <c r="B946" s="59"/>
      <c r="C946" s="56"/>
      <c r="D946" s="92"/>
      <c r="E946" s="92"/>
      <c r="F946" s="56"/>
      <c r="G946" s="202"/>
      <c r="H946" s="198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</row>
    <row r="947" ht="14.25" customHeight="1">
      <c r="A947" s="56"/>
      <c r="B947" s="59"/>
      <c r="C947" s="56"/>
      <c r="D947" s="92"/>
      <c r="E947" s="92"/>
      <c r="F947" s="56"/>
      <c r="G947" s="202"/>
      <c r="H947" s="198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</row>
    <row r="948" ht="14.25" customHeight="1">
      <c r="A948" s="56"/>
      <c r="B948" s="59"/>
      <c r="C948" s="56"/>
      <c r="D948" s="92"/>
      <c r="E948" s="92"/>
      <c r="F948" s="56"/>
      <c r="G948" s="202"/>
      <c r="H948" s="198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</row>
    <row r="949" ht="14.25" customHeight="1">
      <c r="A949" s="56"/>
      <c r="B949" s="59"/>
      <c r="C949" s="56"/>
      <c r="D949" s="92"/>
      <c r="E949" s="92"/>
      <c r="F949" s="56"/>
      <c r="G949" s="202"/>
      <c r="H949" s="198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</row>
    <row r="950" ht="14.25" customHeight="1">
      <c r="A950" s="56"/>
      <c r="B950" s="59"/>
      <c r="C950" s="56"/>
      <c r="D950" s="92"/>
      <c r="E950" s="92"/>
      <c r="F950" s="56"/>
      <c r="G950" s="202"/>
      <c r="H950" s="198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</row>
    <row r="951" ht="14.25" customHeight="1">
      <c r="A951" s="56"/>
      <c r="B951" s="59"/>
      <c r="C951" s="56"/>
      <c r="D951" s="92"/>
      <c r="E951" s="92"/>
      <c r="F951" s="56"/>
      <c r="G951" s="202"/>
      <c r="H951" s="198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</row>
    <row r="952" ht="14.25" customHeight="1">
      <c r="A952" s="56"/>
      <c r="B952" s="59"/>
      <c r="C952" s="56"/>
      <c r="D952" s="92"/>
      <c r="E952" s="92"/>
      <c r="F952" s="56"/>
      <c r="G952" s="202"/>
      <c r="H952" s="198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</row>
    <row r="953" ht="14.25" customHeight="1">
      <c r="A953" s="56"/>
      <c r="B953" s="59"/>
      <c r="C953" s="56"/>
      <c r="D953" s="92"/>
      <c r="E953" s="92"/>
      <c r="F953" s="56"/>
      <c r="G953" s="202"/>
      <c r="H953" s="198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</row>
    <row r="954" ht="14.25" customHeight="1">
      <c r="A954" s="56"/>
      <c r="B954" s="59"/>
      <c r="C954" s="56"/>
      <c r="D954" s="92"/>
      <c r="E954" s="92"/>
      <c r="F954" s="56"/>
      <c r="G954" s="202"/>
      <c r="H954" s="198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</row>
    <row r="955" ht="14.25" customHeight="1">
      <c r="A955" s="56"/>
      <c r="B955" s="59"/>
      <c r="C955" s="56"/>
      <c r="D955" s="92"/>
      <c r="E955" s="92"/>
      <c r="F955" s="56"/>
      <c r="G955" s="202"/>
      <c r="H955" s="198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</row>
    <row r="956" ht="14.25" customHeight="1">
      <c r="A956" s="56"/>
      <c r="B956" s="59"/>
      <c r="C956" s="56"/>
      <c r="D956" s="92"/>
      <c r="E956" s="92"/>
      <c r="F956" s="56"/>
      <c r="G956" s="202"/>
      <c r="H956" s="198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</row>
    <row r="957" ht="14.25" customHeight="1">
      <c r="A957" s="56"/>
      <c r="B957" s="59"/>
      <c r="C957" s="56"/>
      <c r="D957" s="92"/>
      <c r="E957" s="92"/>
      <c r="F957" s="56"/>
      <c r="G957" s="202"/>
      <c r="H957" s="198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</row>
    <row r="958" ht="14.25" customHeight="1">
      <c r="A958" s="56"/>
      <c r="B958" s="59"/>
      <c r="C958" s="56"/>
      <c r="D958" s="92"/>
      <c r="E958" s="92"/>
      <c r="F958" s="56"/>
      <c r="G958" s="202"/>
      <c r="H958" s="198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</row>
    <row r="959" ht="14.25" customHeight="1">
      <c r="A959" s="56"/>
      <c r="B959" s="59"/>
      <c r="C959" s="56"/>
      <c r="D959" s="92"/>
      <c r="E959" s="92"/>
      <c r="F959" s="56"/>
      <c r="G959" s="202"/>
      <c r="H959" s="198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</row>
    <row r="960" ht="14.25" customHeight="1">
      <c r="A960" s="56"/>
      <c r="B960" s="59"/>
      <c r="C960" s="56"/>
      <c r="D960" s="92"/>
      <c r="E960" s="92"/>
      <c r="F960" s="56"/>
      <c r="G960" s="202"/>
      <c r="H960" s="198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</row>
    <row r="961" ht="14.25" customHeight="1">
      <c r="A961" s="56"/>
      <c r="B961" s="59"/>
      <c r="C961" s="56"/>
      <c r="D961" s="92"/>
      <c r="E961" s="92"/>
      <c r="F961" s="56"/>
      <c r="G961" s="202"/>
      <c r="H961" s="198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</row>
    <row r="962" ht="14.25" customHeight="1">
      <c r="A962" s="56"/>
      <c r="B962" s="59"/>
      <c r="C962" s="56"/>
      <c r="D962" s="92"/>
      <c r="E962" s="92"/>
      <c r="F962" s="56"/>
      <c r="G962" s="202"/>
      <c r="H962" s="198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</row>
    <row r="963" ht="14.25" customHeight="1">
      <c r="A963" s="56"/>
      <c r="B963" s="59"/>
      <c r="C963" s="56"/>
      <c r="D963" s="92"/>
      <c r="E963" s="92"/>
      <c r="F963" s="56"/>
      <c r="G963" s="202"/>
      <c r="H963" s="198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</row>
    <row r="964" ht="14.25" customHeight="1">
      <c r="A964" s="56"/>
      <c r="B964" s="59"/>
      <c r="C964" s="56"/>
      <c r="D964" s="92"/>
      <c r="E964" s="92"/>
      <c r="F964" s="56"/>
      <c r="G964" s="202"/>
      <c r="H964" s="198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</row>
    <row r="965" ht="14.25" customHeight="1">
      <c r="A965" s="56"/>
      <c r="B965" s="59"/>
      <c r="C965" s="56"/>
      <c r="D965" s="92"/>
      <c r="E965" s="92"/>
      <c r="F965" s="56"/>
      <c r="G965" s="202"/>
      <c r="H965" s="198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</row>
    <row r="966" ht="14.25" customHeight="1">
      <c r="A966" s="56"/>
      <c r="B966" s="59"/>
      <c r="C966" s="56"/>
      <c r="D966" s="92"/>
      <c r="E966" s="92"/>
      <c r="F966" s="56"/>
      <c r="G966" s="202"/>
      <c r="H966" s="198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</row>
    <row r="967" ht="14.25" customHeight="1">
      <c r="A967" s="56"/>
      <c r="B967" s="59"/>
      <c r="C967" s="56"/>
      <c r="D967" s="92"/>
      <c r="E967" s="92"/>
      <c r="F967" s="56"/>
      <c r="G967" s="202"/>
      <c r="H967" s="198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</row>
    <row r="968" ht="14.25" customHeight="1">
      <c r="A968" s="56"/>
      <c r="B968" s="59"/>
      <c r="C968" s="56"/>
      <c r="D968" s="92"/>
      <c r="E968" s="92"/>
      <c r="F968" s="56"/>
      <c r="G968" s="202"/>
      <c r="H968" s="198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</row>
    <row r="969" ht="14.25" customHeight="1">
      <c r="A969" s="56"/>
      <c r="B969" s="59"/>
      <c r="C969" s="56"/>
      <c r="D969" s="92"/>
      <c r="E969" s="92"/>
      <c r="F969" s="56"/>
      <c r="G969" s="202"/>
      <c r="H969" s="198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</row>
    <row r="970" ht="14.25" customHeight="1">
      <c r="A970" s="56"/>
      <c r="B970" s="59"/>
      <c r="C970" s="56"/>
      <c r="D970" s="92"/>
      <c r="E970" s="92"/>
      <c r="F970" s="56"/>
      <c r="G970" s="202"/>
      <c r="H970" s="198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</row>
    <row r="971" ht="14.25" customHeight="1">
      <c r="A971" s="56"/>
      <c r="B971" s="59"/>
      <c r="C971" s="56"/>
      <c r="D971" s="92"/>
      <c r="E971" s="92"/>
      <c r="F971" s="56"/>
      <c r="G971" s="202"/>
      <c r="H971" s="198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</row>
    <row r="972" ht="14.25" customHeight="1">
      <c r="A972" s="56"/>
      <c r="B972" s="59"/>
      <c r="C972" s="56"/>
      <c r="D972" s="92"/>
      <c r="E972" s="92"/>
      <c r="F972" s="56"/>
      <c r="G972" s="202"/>
      <c r="H972" s="198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</row>
    <row r="973" ht="14.25" customHeight="1">
      <c r="A973" s="56"/>
      <c r="B973" s="59"/>
      <c r="C973" s="56"/>
      <c r="D973" s="92"/>
      <c r="E973" s="92"/>
      <c r="F973" s="56"/>
      <c r="G973" s="202"/>
      <c r="H973" s="198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</row>
    <row r="974" ht="14.25" customHeight="1">
      <c r="A974" s="56"/>
      <c r="B974" s="59"/>
      <c r="C974" s="56"/>
      <c r="D974" s="92"/>
      <c r="E974" s="92"/>
      <c r="F974" s="56"/>
      <c r="G974" s="202"/>
      <c r="H974" s="198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</row>
    <row r="975" ht="14.25" customHeight="1">
      <c r="A975" s="56"/>
      <c r="B975" s="59"/>
      <c r="C975" s="56"/>
      <c r="D975" s="92"/>
      <c r="E975" s="92"/>
      <c r="F975" s="56"/>
      <c r="G975" s="202"/>
      <c r="H975" s="198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</row>
    <row r="976" ht="14.25" customHeight="1">
      <c r="A976" s="56"/>
      <c r="B976" s="59"/>
      <c r="C976" s="56"/>
      <c r="D976" s="92"/>
      <c r="E976" s="92"/>
      <c r="F976" s="56"/>
      <c r="G976" s="202"/>
      <c r="H976" s="198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</row>
    <row r="977" ht="14.25" customHeight="1">
      <c r="A977" s="56"/>
      <c r="B977" s="59"/>
      <c r="C977" s="56"/>
      <c r="D977" s="92"/>
      <c r="E977" s="92"/>
      <c r="F977" s="56"/>
      <c r="G977" s="202"/>
      <c r="H977" s="198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</row>
    <row r="978" ht="14.25" customHeight="1">
      <c r="A978" s="56"/>
      <c r="B978" s="59"/>
      <c r="C978" s="56"/>
      <c r="D978" s="92"/>
      <c r="E978" s="92"/>
      <c r="F978" s="56"/>
      <c r="G978" s="202"/>
      <c r="H978" s="198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</row>
    <row r="979" ht="14.25" customHeight="1">
      <c r="A979" s="56"/>
      <c r="B979" s="59"/>
      <c r="C979" s="56"/>
      <c r="D979" s="92"/>
      <c r="E979" s="92"/>
      <c r="F979" s="56"/>
      <c r="G979" s="202"/>
      <c r="H979" s="198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</row>
    <row r="980" ht="14.25" customHeight="1">
      <c r="A980" s="56"/>
      <c r="B980" s="59"/>
      <c r="C980" s="56"/>
      <c r="D980" s="92"/>
      <c r="E980" s="92"/>
      <c r="F980" s="56"/>
      <c r="G980" s="202"/>
      <c r="H980" s="198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</row>
    <row r="981" ht="14.25" customHeight="1">
      <c r="A981" s="56"/>
      <c r="B981" s="59"/>
      <c r="C981" s="56"/>
      <c r="D981" s="92"/>
      <c r="E981" s="92"/>
      <c r="F981" s="56"/>
      <c r="G981" s="202"/>
      <c r="H981" s="198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</row>
    <row r="982" ht="14.25" customHeight="1">
      <c r="A982" s="56"/>
      <c r="B982" s="59"/>
      <c r="C982" s="56"/>
      <c r="D982" s="92"/>
      <c r="E982" s="92"/>
      <c r="F982" s="56"/>
      <c r="G982" s="202"/>
      <c r="H982" s="198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</row>
    <row r="983" ht="14.25" customHeight="1">
      <c r="A983" s="56"/>
      <c r="B983" s="59"/>
      <c r="C983" s="56"/>
      <c r="D983" s="92"/>
      <c r="E983" s="92"/>
      <c r="F983" s="56"/>
      <c r="G983" s="202"/>
      <c r="H983" s="198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</row>
    <row r="984" ht="14.25" customHeight="1">
      <c r="A984" s="56"/>
      <c r="B984" s="59"/>
      <c r="C984" s="56"/>
      <c r="D984" s="92"/>
      <c r="E984" s="92"/>
      <c r="F984" s="56"/>
      <c r="G984" s="202"/>
      <c r="H984" s="198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</row>
    <row r="985" ht="14.25" customHeight="1">
      <c r="A985" s="56"/>
      <c r="B985" s="59"/>
      <c r="C985" s="56"/>
      <c r="D985" s="92"/>
      <c r="E985" s="92"/>
      <c r="F985" s="56"/>
      <c r="G985" s="202"/>
      <c r="H985" s="198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</row>
    <row r="986" ht="14.25" customHeight="1">
      <c r="A986" s="56"/>
      <c r="B986" s="59"/>
      <c r="C986" s="56"/>
      <c r="D986" s="92"/>
      <c r="E986" s="92"/>
      <c r="F986" s="56"/>
      <c r="G986" s="202"/>
      <c r="H986" s="198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</row>
    <row r="987" ht="14.25" customHeight="1">
      <c r="A987" s="56"/>
      <c r="B987" s="59"/>
      <c r="C987" s="56"/>
      <c r="D987" s="92"/>
      <c r="E987" s="92"/>
      <c r="F987" s="56"/>
      <c r="G987" s="202"/>
      <c r="H987" s="198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</row>
    <row r="988" ht="14.25" customHeight="1">
      <c r="A988" s="56"/>
      <c r="B988" s="59"/>
      <c r="C988" s="56"/>
      <c r="D988" s="92"/>
      <c r="E988" s="92"/>
      <c r="F988" s="56"/>
      <c r="G988" s="202"/>
      <c r="H988" s="198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</row>
    <row r="989" ht="14.25" customHeight="1">
      <c r="A989" s="56"/>
      <c r="B989" s="59"/>
      <c r="C989" s="56"/>
      <c r="D989" s="92"/>
      <c r="E989" s="92"/>
      <c r="F989" s="56"/>
      <c r="G989" s="202"/>
      <c r="H989" s="198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</row>
    <row r="990" ht="14.25" customHeight="1">
      <c r="A990" s="56"/>
      <c r="B990" s="59"/>
      <c r="C990" s="56"/>
      <c r="D990" s="92"/>
      <c r="E990" s="92"/>
      <c r="F990" s="56"/>
      <c r="G990" s="202"/>
      <c r="H990" s="198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</row>
    <row r="991" ht="14.25" customHeight="1">
      <c r="A991" s="56"/>
      <c r="B991" s="59"/>
      <c r="C991" s="56"/>
      <c r="D991" s="92"/>
      <c r="E991" s="92"/>
      <c r="F991" s="56"/>
      <c r="G991" s="202"/>
      <c r="H991" s="198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</row>
    <row r="992" ht="14.25" customHeight="1">
      <c r="A992" s="56"/>
      <c r="B992" s="59"/>
      <c r="C992" s="56"/>
      <c r="D992" s="92"/>
      <c r="E992" s="92"/>
      <c r="F992" s="56"/>
      <c r="G992" s="202"/>
      <c r="H992" s="198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</row>
    <row r="993" ht="14.25" customHeight="1">
      <c r="A993" s="56"/>
      <c r="B993" s="59"/>
      <c r="C993" s="56"/>
      <c r="D993" s="92"/>
      <c r="E993" s="92"/>
      <c r="F993" s="56"/>
      <c r="G993" s="202"/>
      <c r="H993" s="198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</row>
    <row r="994" ht="14.25" customHeight="1">
      <c r="A994" s="56"/>
      <c r="B994" s="59"/>
      <c r="C994" s="56"/>
      <c r="D994" s="92"/>
      <c r="E994" s="92"/>
      <c r="F994" s="56"/>
      <c r="G994" s="202"/>
      <c r="H994" s="198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</row>
    <row r="995" ht="14.25" customHeight="1">
      <c r="A995" s="56"/>
      <c r="B995" s="59"/>
      <c r="C995" s="56"/>
      <c r="D995" s="92"/>
      <c r="E995" s="92"/>
      <c r="F995" s="56"/>
      <c r="G995" s="202"/>
      <c r="H995" s="198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</row>
    <row r="996" ht="14.25" customHeight="1">
      <c r="A996" s="56"/>
      <c r="B996" s="59"/>
      <c r="C996" s="56"/>
      <c r="D996" s="92"/>
      <c r="E996" s="92"/>
      <c r="F996" s="56"/>
      <c r="G996" s="202"/>
      <c r="H996" s="198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</row>
    <row r="997" ht="14.25" customHeight="1">
      <c r="A997" s="56"/>
      <c r="B997" s="59"/>
      <c r="C997" s="56"/>
      <c r="D997" s="92"/>
      <c r="E997" s="92"/>
      <c r="F997" s="56"/>
      <c r="G997" s="202"/>
      <c r="H997" s="198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</row>
    <row r="998" ht="14.25" customHeight="1">
      <c r="A998" s="56"/>
      <c r="B998" s="59"/>
      <c r="C998" s="56"/>
      <c r="D998" s="92"/>
      <c r="E998" s="92"/>
      <c r="F998" s="56"/>
      <c r="G998" s="202"/>
      <c r="H998" s="198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</row>
    <row r="999" ht="14.25" customHeight="1">
      <c r="A999" s="56"/>
      <c r="B999" s="59"/>
      <c r="C999" s="56"/>
      <c r="D999" s="92"/>
      <c r="E999" s="92"/>
      <c r="F999" s="56"/>
      <c r="G999" s="202"/>
      <c r="H999" s="198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</row>
    <row r="1000" ht="14.25" customHeight="1">
      <c r="A1000" s="56"/>
      <c r="B1000" s="59"/>
      <c r="C1000" s="56"/>
      <c r="D1000" s="92"/>
      <c r="E1000" s="92"/>
      <c r="F1000" s="56"/>
      <c r="G1000" s="202"/>
      <c r="H1000" s="198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</row>
    <row r="1001" ht="14.25" customHeight="1">
      <c r="A1001" s="56"/>
      <c r="B1001" s="59"/>
      <c r="C1001" s="56"/>
      <c r="D1001" s="92"/>
      <c r="E1001" s="92"/>
      <c r="F1001" s="56"/>
      <c r="G1001" s="202"/>
      <c r="H1001" s="198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</row>
    <row r="1002" ht="14.25" customHeight="1">
      <c r="A1002" s="56"/>
      <c r="B1002" s="59"/>
      <c r="C1002" s="56"/>
      <c r="D1002" s="92"/>
      <c r="E1002" s="92"/>
      <c r="F1002" s="56"/>
      <c r="G1002" s="202"/>
      <c r="H1002" s="198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</row>
    <row r="1003" ht="14.25" customHeight="1">
      <c r="A1003" s="56"/>
      <c r="B1003" s="59"/>
      <c r="C1003" s="56"/>
      <c r="D1003" s="92"/>
      <c r="E1003" s="92"/>
      <c r="F1003" s="56"/>
      <c r="G1003" s="202"/>
      <c r="H1003" s="198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</row>
    <row r="1004" ht="14.25" customHeight="1">
      <c r="A1004" s="56"/>
      <c r="B1004" s="59"/>
      <c r="C1004" s="56"/>
      <c r="D1004" s="92"/>
      <c r="E1004" s="92"/>
      <c r="F1004" s="56"/>
      <c r="G1004" s="202"/>
      <c r="H1004" s="198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</row>
    <row r="1005" ht="14.25" customHeight="1">
      <c r="A1005" s="56"/>
      <c r="B1005" s="59"/>
      <c r="C1005" s="56"/>
      <c r="D1005" s="92"/>
      <c r="E1005" s="92"/>
      <c r="F1005" s="56"/>
      <c r="G1005" s="202"/>
      <c r="H1005" s="198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</row>
    <row r="1006" ht="14.25" customHeight="1">
      <c r="A1006" s="56"/>
      <c r="B1006" s="59"/>
      <c r="C1006" s="56"/>
      <c r="D1006" s="92"/>
      <c r="E1006" s="92"/>
      <c r="F1006" s="56"/>
      <c r="G1006" s="202"/>
      <c r="H1006" s="198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</row>
  </sheetData>
  <mergeCells count="11">
    <mergeCell ref="B5:D5"/>
    <mergeCell ref="B6:D6"/>
    <mergeCell ref="F6:G6"/>
    <mergeCell ref="F46:I46"/>
    <mergeCell ref="A1:G1"/>
    <mergeCell ref="B2:F2"/>
    <mergeCell ref="B3:D3"/>
    <mergeCell ref="F3:G3"/>
    <mergeCell ref="B4:D4"/>
    <mergeCell ref="F4:G4"/>
    <mergeCell ref="F5:G5"/>
  </mergeCells>
  <printOptions gridLines="1" horizontalCentered="1"/>
  <pageMargins bottom="0.75" footer="0.0" header="0.0" left="0.7" right="0.7" top="0.75"/>
  <pageSetup paperSize="3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23.0"/>
    <col customWidth="1" min="7" max="7" width="22.29"/>
    <col customWidth="1" min="8" max="8" width="13.43"/>
    <col customWidth="1" min="9" max="9" width="9.57"/>
    <col customWidth="1" min="10" max="28" width="8.71"/>
  </cols>
  <sheetData>
    <row r="1" ht="31.5" customHeight="1">
      <c r="A1" s="21" t="s">
        <v>33</v>
      </c>
      <c r="B1" s="17"/>
      <c r="C1" s="17"/>
      <c r="D1" s="17"/>
      <c r="E1" s="17"/>
      <c r="F1" s="17"/>
      <c r="G1" s="6"/>
      <c r="H1" s="22"/>
    </row>
    <row r="2" ht="21.75" customHeight="1">
      <c r="B2" s="333" t="s">
        <v>385</v>
      </c>
      <c r="C2" s="17"/>
      <c r="D2" s="17"/>
      <c r="E2" s="6"/>
      <c r="F2" s="73"/>
      <c r="G2" s="73"/>
      <c r="H2" s="22"/>
    </row>
    <row r="3" ht="14.25" customHeight="1">
      <c r="A3" s="24" t="s">
        <v>34</v>
      </c>
      <c r="B3" s="25" t="s">
        <v>1420</v>
      </c>
      <c r="E3" s="24" t="s">
        <v>36</v>
      </c>
      <c r="F3" s="25" t="s">
        <v>1421</v>
      </c>
      <c r="H3" s="22"/>
    </row>
    <row r="4" ht="14.25" customHeight="1">
      <c r="A4" s="24" t="s">
        <v>38</v>
      </c>
      <c r="B4" s="25"/>
      <c r="E4" s="24" t="s">
        <v>136</v>
      </c>
      <c r="F4" s="25"/>
      <c r="H4" s="22"/>
    </row>
    <row r="5" ht="14.25" customHeight="1">
      <c r="A5" s="24" t="s">
        <v>41</v>
      </c>
      <c r="B5" s="25"/>
      <c r="E5" s="24" t="s">
        <v>43</v>
      </c>
      <c r="F5" s="25"/>
      <c r="H5" s="22"/>
    </row>
    <row r="6" ht="14.25" customHeight="1">
      <c r="A6" s="24" t="s">
        <v>44</v>
      </c>
      <c r="B6" s="25"/>
      <c r="E6" s="24" t="s">
        <v>46</v>
      </c>
      <c r="F6" s="25"/>
      <c r="H6" s="22"/>
    </row>
    <row r="7" ht="14.25" customHeight="1">
      <c r="B7" s="25"/>
      <c r="F7" s="73"/>
      <c r="G7" s="73"/>
      <c r="H7" s="22"/>
    </row>
    <row r="8" ht="14.25" customHeight="1">
      <c r="B8" s="25"/>
      <c r="F8" s="73"/>
      <c r="G8" s="73"/>
      <c r="H8" s="22"/>
    </row>
    <row r="9" ht="14.25" customHeight="1">
      <c r="A9" s="119" t="s">
        <v>47</v>
      </c>
      <c r="B9" s="120" t="s">
        <v>139</v>
      </c>
      <c r="C9" s="119" t="s">
        <v>49</v>
      </c>
      <c r="D9" s="119" t="s">
        <v>50</v>
      </c>
      <c r="E9" s="119" t="s">
        <v>51</v>
      </c>
      <c r="F9" s="121" t="s">
        <v>52</v>
      </c>
      <c r="G9" s="121" t="s">
        <v>53</v>
      </c>
      <c r="H9" s="122" t="s">
        <v>54</v>
      </c>
      <c r="I9" s="119" t="s">
        <v>55</v>
      </c>
    </row>
    <row r="10" ht="14.25" customHeight="1">
      <c r="A10" s="123" t="s">
        <v>1422</v>
      </c>
      <c r="B10" s="131">
        <v>7.652025E7</v>
      </c>
      <c r="C10" s="334"/>
      <c r="D10" s="305"/>
      <c r="E10" s="305"/>
      <c r="F10" s="45"/>
      <c r="G10" s="150">
        <v>1.0</v>
      </c>
      <c r="H10" s="129">
        <f t="shared" ref="H10:H45" si="1">G10*200</f>
        <v>200</v>
      </c>
      <c r="I10" s="130"/>
    </row>
    <row r="11" ht="14.25" customHeight="1">
      <c r="A11" s="123" t="s">
        <v>1423</v>
      </c>
      <c r="B11" s="131">
        <v>7.6538293E7</v>
      </c>
      <c r="C11" s="334"/>
      <c r="D11" s="335"/>
      <c r="E11" s="335"/>
      <c r="F11" s="45"/>
      <c r="G11" s="150">
        <v>1.0</v>
      </c>
      <c r="H11" s="129">
        <f t="shared" si="1"/>
        <v>200</v>
      </c>
      <c r="I11" s="130"/>
    </row>
    <row r="12" ht="14.25" customHeight="1">
      <c r="A12" s="123" t="s">
        <v>1424</v>
      </c>
      <c r="B12" s="131"/>
      <c r="C12" s="334"/>
      <c r="D12" s="335"/>
      <c r="E12" s="336"/>
      <c r="F12" s="45"/>
      <c r="G12" s="150">
        <v>1.0</v>
      </c>
      <c r="H12" s="129">
        <f t="shared" si="1"/>
        <v>200</v>
      </c>
      <c r="I12" s="130"/>
    </row>
    <row r="13" ht="14.25" customHeight="1">
      <c r="A13" s="133" t="s">
        <v>1425</v>
      </c>
      <c r="B13" s="133"/>
      <c r="C13" s="334"/>
      <c r="D13" s="305"/>
      <c r="E13" s="305"/>
      <c r="F13" s="45"/>
      <c r="G13" s="150">
        <v>1.0</v>
      </c>
      <c r="H13" s="129">
        <f t="shared" si="1"/>
        <v>200</v>
      </c>
      <c r="I13" s="130"/>
    </row>
    <row r="14" ht="14.25" customHeight="1">
      <c r="A14" s="133" t="s">
        <v>1426</v>
      </c>
      <c r="B14" s="139"/>
      <c r="C14" s="334"/>
      <c r="D14" s="305"/>
      <c r="E14" s="305"/>
      <c r="F14" s="45"/>
      <c r="G14" s="150">
        <v>2.0</v>
      </c>
      <c r="H14" s="129">
        <f t="shared" si="1"/>
        <v>400</v>
      </c>
      <c r="I14" s="130"/>
    </row>
    <row r="15" ht="14.25" customHeight="1">
      <c r="A15" s="130" t="s">
        <v>1427</v>
      </c>
      <c r="D15" s="305"/>
      <c r="E15" s="305"/>
      <c r="F15" s="45"/>
      <c r="G15" s="150">
        <v>1.0</v>
      </c>
      <c r="H15" s="129">
        <f t="shared" si="1"/>
        <v>200</v>
      </c>
      <c r="I15" s="130"/>
    </row>
    <row r="16" ht="14.25" customHeight="1">
      <c r="A16" s="133" t="s">
        <v>1428</v>
      </c>
      <c r="B16" s="123">
        <v>7.6226075E7</v>
      </c>
      <c r="C16" s="334"/>
      <c r="D16" s="305"/>
      <c r="E16" s="305"/>
      <c r="F16" s="45"/>
      <c r="G16" s="303">
        <v>2.0</v>
      </c>
      <c r="H16" s="129">
        <f t="shared" si="1"/>
        <v>400</v>
      </c>
      <c r="I16" s="130"/>
    </row>
    <row r="17" ht="14.25" customHeight="1">
      <c r="A17" s="123" t="s">
        <v>1429</v>
      </c>
      <c r="B17" s="123"/>
      <c r="C17" s="334"/>
      <c r="D17" s="305"/>
      <c r="E17" s="305"/>
      <c r="F17" s="45"/>
      <c r="G17" s="150">
        <v>1.5</v>
      </c>
      <c r="H17" s="129">
        <f t="shared" si="1"/>
        <v>300</v>
      </c>
      <c r="I17" s="130"/>
    </row>
    <row r="18" ht="14.25" customHeight="1">
      <c r="A18" s="130" t="s">
        <v>1430</v>
      </c>
      <c r="B18" s="133"/>
      <c r="C18" s="334"/>
      <c r="D18" s="305"/>
      <c r="E18" s="305"/>
      <c r="F18" s="45"/>
      <c r="G18" s="150">
        <v>1.0</v>
      </c>
      <c r="H18" s="129">
        <f t="shared" si="1"/>
        <v>200</v>
      </c>
      <c r="I18" s="130"/>
    </row>
    <row r="19" ht="14.25" customHeight="1">
      <c r="A19" s="123" t="s">
        <v>1431</v>
      </c>
      <c r="B19" s="133"/>
      <c r="C19" s="334"/>
      <c r="D19" s="305"/>
      <c r="E19" s="305"/>
      <c r="F19" s="45"/>
      <c r="G19" s="150">
        <v>1.0</v>
      </c>
      <c r="H19" s="129">
        <f t="shared" si="1"/>
        <v>200</v>
      </c>
      <c r="I19" s="130"/>
    </row>
    <row r="20" ht="14.25" customHeight="1">
      <c r="A20" s="130" t="s">
        <v>1432</v>
      </c>
      <c r="B20" s="133"/>
      <c r="C20" s="334"/>
      <c r="D20" s="305"/>
      <c r="E20" s="305"/>
      <c r="F20" s="45"/>
      <c r="G20" s="303">
        <v>1.0</v>
      </c>
      <c r="H20" s="129">
        <f t="shared" si="1"/>
        <v>200</v>
      </c>
      <c r="I20" s="130"/>
    </row>
    <row r="21" ht="14.25" customHeight="1">
      <c r="A21" s="123" t="s">
        <v>1433</v>
      </c>
      <c r="B21" s="123"/>
      <c r="C21" s="334"/>
      <c r="D21" s="305"/>
      <c r="E21" s="305"/>
      <c r="F21" s="45"/>
      <c r="G21" s="150">
        <v>1.0</v>
      </c>
      <c r="H21" s="129">
        <f t="shared" si="1"/>
        <v>200</v>
      </c>
      <c r="I21" s="130"/>
    </row>
    <row r="22" ht="14.25" customHeight="1">
      <c r="A22" s="145" t="s">
        <v>1434</v>
      </c>
      <c r="B22" s="145"/>
      <c r="C22" s="334"/>
      <c r="D22" s="305"/>
      <c r="E22" s="305"/>
      <c r="F22" s="45"/>
      <c r="G22" s="150">
        <v>1.0</v>
      </c>
      <c r="H22" s="129">
        <f t="shared" si="1"/>
        <v>200</v>
      </c>
      <c r="I22" s="130"/>
    </row>
    <row r="23" ht="14.25" customHeight="1">
      <c r="A23" s="148" t="s">
        <v>796</v>
      </c>
      <c r="B23" s="148"/>
      <c r="C23" s="334"/>
      <c r="D23" s="305"/>
      <c r="E23" s="305"/>
      <c r="F23" s="45"/>
      <c r="G23" s="150">
        <v>1.0</v>
      </c>
      <c r="H23" s="129">
        <f t="shared" si="1"/>
        <v>200</v>
      </c>
      <c r="I23" s="130"/>
    </row>
    <row r="24" ht="14.25" customHeight="1">
      <c r="A24" s="145" t="s">
        <v>1435</v>
      </c>
      <c r="B24" s="145">
        <v>7.635566E7</v>
      </c>
      <c r="C24" s="337"/>
      <c r="D24" s="305"/>
      <c r="E24" s="305"/>
      <c r="F24" s="45"/>
      <c r="G24" s="150">
        <v>0.5</v>
      </c>
      <c r="H24" s="129">
        <f t="shared" si="1"/>
        <v>100</v>
      </c>
      <c r="I24" s="130"/>
    </row>
    <row r="25" ht="14.25" customHeight="1">
      <c r="A25" s="145" t="s">
        <v>1436</v>
      </c>
      <c r="B25" s="145"/>
      <c r="C25" s="337"/>
      <c r="D25" s="305"/>
      <c r="E25" s="305"/>
      <c r="F25" s="45"/>
      <c r="G25" s="150">
        <v>2.0</v>
      </c>
      <c r="H25" s="129">
        <f t="shared" si="1"/>
        <v>400</v>
      </c>
      <c r="I25" s="130"/>
    </row>
    <row r="26">
      <c r="A26" s="45" t="s">
        <v>1437</v>
      </c>
      <c r="B26" s="45"/>
      <c r="C26" s="45"/>
      <c r="F26" s="45"/>
      <c r="G26" s="150">
        <v>2.0</v>
      </c>
      <c r="H26" s="129">
        <f t="shared" si="1"/>
        <v>400</v>
      </c>
    </row>
    <row r="27" ht="14.25" customHeight="1">
      <c r="A27" s="123" t="s">
        <v>1438</v>
      </c>
      <c r="B27" s="123"/>
      <c r="C27" s="334"/>
      <c r="D27" s="305"/>
      <c r="E27" s="305"/>
      <c r="F27" s="150"/>
      <c r="G27" s="128">
        <v>2.0</v>
      </c>
      <c r="H27" s="129">
        <f t="shared" si="1"/>
        <v>400</v>
      </c>
      <c r="I27" s="130"/>
    </row>
    <row r="28" ht="14.25" customHeight="1">
      <c r="A28" s="145" t="s">
        <v>117</v>
      </c>
      <c r="B28" s="145"/>
      <c r="C28" s="337"/>
      <c r="D28" s="305"/>
      <c r="E28" s="305"/>
      <c r="F28" s="150"/>
      <c r="G28" s="128">
        <v>3.0</v>
      </c>
      <c r="H28" s="129">
        <f t="shared" si="1"/>
        <v>600</v>
      </c>
      <c r="I28" s="130"/>
    </row>
    <row r="29" ht="14.25" customHeight="1">
      <c r="A29" s="145" t="s">
        <v>1439</v>
      </c>
      <c r="B29" s="148"/>
      <c r="C29" s="337"/>
      <c r="D29" s="305"/>
      <c r="E29" s="305"/>
      <c r="F29" s="150"/>
      <c r="G29" s="128">
        <v>2.0</v>
      </c>
      <c r="H29" s="129">
        <f t="shared" si="1"/>
        <v>400</v>
      </c>
      <c r="I29" s="130"/>
    </row>
    <row r="30" ht="14.25" customHeight="1">
      <c r="A30" s="145" t="s">
        <v>1440</v>
      </c>
      <c r="B30" s="145"/>
      <c r="C30" s="337"/>
      <c r="D30" s="305"/>
      <c r="E30" s="305"/>
      <c r="F30" s="132"/>
      <c r="G30" s="128">
        <v>2.0</v>
      </c>
      <c r="H30" s="129">
        <f t="shared" si="1"/>
        <v>400</v>
      </c>
      <c r="I30" s="130"/>
    </row>
    <row r="31" ht="14.25" customHeight="1">
      <c r="A31" s="148" t="s">
        <v>1441</v>
      </c>
      <c r="B31" s="148"/>
      <c r="C31" s="337"/>
      <c r="D31" s="305"/>
      <c r="E31" s="305"/>
      <c r="F31" s="132"/>
      <c r="G31" s="128">
        <v>3.0</v>
      </c>
      <c r="H31" s="129">
        <f t="shared" si="1"/>
        <v>600</v>
      </c>
      <c r="I31" s="130"/>
    </row>
    <row r="32" ht="14.25" customHeight="1">
      <c r="A32" s="148" t="s">
        <v>1442</v>
      </c>
      <c r="B32" s="148"/>
      <c r="C32" s="337"/>
      <c r="D32" s="130"/>
      <c r="E32" s="130"/>
      <c r="F32" s="150"/>
      <c r="G32" s="128">
        <v>2.0</v>
      </c>
      <c r="H32" s="129">
        <f t="shared" si="1"/>
        <v>400</v>
      </c>
      <c r="I32" s="130"/>
    </row>
    <row r="33" ht="14.25" customHeight="1">
      <c r="A33" s="148" t="s">
        <v>1443</v>
      </c>
      <c r="B33" s="148"/>
      <c r="C33" s="337"/>
      <c r="D33" s="130"/>
      <c r="E33" s="130"/>
      <c r="F33" s="150"/>
      <c r="G33" s="128">
        <v>1.0</v>
      </c>
      <c r="H33" s="129">
        <f t="shared" si="1"/>
        <v>200</v>
      </c>
      <c r="I33" s="130"/>
    </row>
    <row r="34" ht="14.25" customHeight="1">
      <c r="A34" s="145" t="s">
        <v>1444</v>
      </c>
      <c r="B34" s="145"/>
      <c r="C34" s="337"/>
      <c r="D34" s="130"/>
      <c r="E34" s="130"/>
      <c r="F34" s="150"/>
      <c r="G34" s="128">
        <v>1.0</v>
      </c>
      <c r="H34" s="129">
        <f t="shared" si="1"/>
        <v>200</v>
      </c>
      <c r="I34" s="130"/>
    </row>
    <row r="35" ht="14.25" customHeight="1">
      <c r="A35" s="148" t="s">
        <v>1445</v>
      </c>
      <c r="B35" s="148"/>
      <c r="C35" s="337"/>
      <c r="D35" s="130"/>
      <c r="E35" s="130"/>
      <c r="F35" s="150"/>
      <c r="G35" s="128">
        <v>3.0</v>
      </c>
      <c r="H35" s="129">
        <f t="shared" si="1"/>
        <v>600</v>
      </c>
      <c r="I35" s="130"/>
    </row>
    <row r="36" ht="14.25" customHeight="1">
      <c r="A36" s="145" t="s">
        <v>1446</v>
      </c>
      <c r="B36" s="145"/>
      <c r="C36" s="337"/>
      <c r="D36" s="130"/>
      <c r="E36" s="130"/>
      <c r="F36" s="150"/>
      <c r="G36" s="128">
        <v>1.0</v>
      </c>
      <c r="H36" s="129">
        <f t="shared" si="1"/>
        <v>200</v>
      </c>
      <c r="I36" s="130"/>
    </row>
    <row r="37" ht="14.25" customHeight="1">
      <c r="A37" s="145" t="s">
        <v>1447</v>
      </c>
      <c r="B37" s="145"/>
      <c r="C37" s="337"/>
      <c r="D37" s="130"/>
      <c r="E37" s="130"/>
      <c r="F37" s="150"/>
      <c r="G37" s="128">
        <v>2.0</v>
      </c>
      <c r="H37" s="129">
        <f t="shared" si="1"/>
        <v>400</v>
      </c>
      <c r="I37" s="130"/>
    </row>
    <row r="38" ht="14.25" customHeight="1">
      <c r="A38" s="145" t="s">
        <v>1448</v>
      </c>
      <c r="B38" s="145"/>
      <c r="C38" s="337"/>
      <c r="D38" s="130"/>
      <c r="E38" s="130"/>
      <c r="F38" s="150"/>
      <c r="G38" s="128">
        <v>2.0</v>
      </c>
      <c r="H38" s="129">
        <f t="shared" si="1"/>
        <v>400</v>
      </c>
      <c r="I38" s="130"/>
    </row>
    <row r="39" ht="14.25" customHeight="1">
      <c r="A39" s="145" t="s">
        <v>1449</v>
      </c>
      <c r="B39" s="148"/>
      <c r="C39" s="337"/>
      <c r="D39" s="130"/>
      <c r="E39" s="130"/>
      <c r="F39" s="150"/>
      <c r="G39" s="128">
        <v>1.0</v>
      </c>
      <c r="H39" s="129">
        <f t="shared" si="1"/>
        <v>200</v>
      </c>
      <c r="I39" s="130"/>
    </row>
    <row r="40" ht="13.5" customHeight="1">
      <c r="A40" s="338" t="s">
        <v>321</v>
      </c>
      <c r="B40" s="145"/>
      <c r="C40" s="337"/>
      <c r="D40" s="150"/>
      <c r="E40" s="150"/>
      <c r="F40" s="150"/>
      <c r="G40" s="150">
        <v>2.0</v>
      </c>
      <c r="H40" s="129">
        <f t="shared" si="1"/>
        <v>400</v>
      </c>
      <c r="I40" s="134"/>
    </row>
    <row r="41" ht="15.0" customHeight="1">
      <c r="A41" s="338"/>
      <c r="B41" s="145"/>
      <c r="C41" s="337"/>
      <c r="D41" s="150"/>
      <c r="E41" s="150"/>
      <c r="F41" s="150"/>
      <c r="G41" s="150">
        <v>1.0</v>
      </c>
      <c r="H41" s="129">
        <f t="shared" si="1"/>
        <v>200</v>
      </c>
      <c r="I41" s="134"/>
    </row>
    <row r="42" ht="14.25" customHeight="1">
      <c r="A42" s="338"/>
      <c r="B42" s="145"/>
      <c r="C42" s="337"/>
      <c r="D42" s="150"/>
      <c r="E42" s="150"/>
      <c r="F42" s="150"/>
      <c r="G42" s="150">
        <v>1.0</v>
      </c>
      <c r="H42" s="129">
        <f t="shared" si="1"/>
        <v>200</v>
      </c>
      <c r="I42" s="134"/>
    </row>
    <row r="43" ht="15.0" customHeight="1">
      <c r="A43" s="338"/>
      <c r="B43" s="145"/>
      <c r="C43" s="337"/>
      <c r="D43" s="150"/>
      <c r="E43" s="150"/>
      <c r="F43" s="150"/>
      <c r="G43" s="150"/>
      <c r="H43" s="129">
        <f t="shared" si="1"/>
        <v>0</v>
      </c>
      <c r="I43" s="134"/>
    </row>
    <row r="44" ht="15.0" customHeight="1">
      <c r="A44" s="338"/>
      <c r="B44" s="145"/>
      <c r="C44" s="337"/>
      <c r="D44" s="150"/>
      <c r="E44" s="150"/>
      <c r="F44" s="150"/>
      <c r="G44" s="150"/>
      <c r="H44" s="129">
        <f t="shared" si="1"/>
        <v>0</v>
      </c>
      <c r="I44" s="134"/>
    </row>
    <row r="45" ht="15.75" customHeight="1">
      <c r="A45" s="221"/>
      <c r="B45" s="339"/>
      <c r="C45" s="337"/>
      <c r="D45" s="152"/>
      <c r="E45" s="152"/>
      <c r="F45" s="340"/>
      <c r="G45" s="340"/>
      <c r="H45" s="129">
        <f t="shared" si="1"/>
        <v>0</v>
      </c>
      <c r="I45" s="312"/>
    </row>
    <row r="46" ht="18.75" customHeight="1">
      <c r="A46" s="221"/>
      <c r="B46" s="341"/>
      <c r="C46" s="342"/>
      <c r="D46" s="152"/>
      <c r="E46" s="152"/>
      <c r="F46" s="154"/>
      <c r="G46" s="154"/>
      <c r="H46" s="155"/>
      <c r="I46" s="156"/>
    </row>
    <row r="47" ht="18.75" customHeight="1">
      <c r="A47" s="130"/>
      <c r="B47" s="151"/>
      <c r="C47" s="152"/>
      <c r="D47" s="152"/>
      <c r="E47" s="152" t="s">
        <v>31</v>
      </c>
      <c r="F47" s="154">
        <f>SUM(F10:F45)</f>
        <v>0</v>
      </c>
      <c r="G47" s="154">
        <f t="shared" ref="G47:H47" si="2">SUM(G2:G45)</f>
        <v>50</v>
      </c>
      <c r="H47" s="155">
        <f t="shared" si="2"/>
        <v>10000</v>
      </c>
      <c r="I47" s="156"/>
    </row>
    <row r="48" ht="24.75" customHeight="1">
      <c r="A48" s="130"/>
      <c r="B48" s="139"/>
      <c r="C48" s="130"/>
      <c r="D48" s="130"/>
      <c r="E48" s="157" t="s">
        <v>90</v>
      </c>
      <c r="F48" s="158">
        <f>COUNT(G10:G48)</f>
        <v>34</v>
      </c>
      <c r="G48" s="54"/>
      <c r="H48" s="54"/>
      <c r="I48" s="55"/>
    </row>
    <row r="49" ht="14.25" customHeight="1">
      <c r="B49" s="25"/>
      <c r="F49" s="73"/>
      <c r="G49" s="73"/>
      <c r="H49" s="22"/>
    </row>
    <row r="50" ht="27.0" customHeight="1">
      <c r="B50" s="25"/>
      <c r="D50" s="56" t="s">
        <v>91</v>
      </c>
      <c r="E50" s="57"/>
      <c r="F50" s="73"/>
      <c r="G50" s="73"/>
      <c r="H50" s="22"/>
    </row>
    <row r="51" ht="34.5" customHeight="1">
      <c r="B51" s="25"/>
      <c r="D51" s="58" t="s">
        <v>92</v>
      </c>
      <c r="E51" s="57"/>
      <c r="F51" s="73"/>
      <c r="G51" s="73"/>
      <c r="H51" s="22"/>
    </row>
    <row r="52" ht="33.75" customHeight="1">
      <c r="B52" s="25"/>
      <c r="D52" s="59" t="s">
        <v>49</v>
      </c>
      <c r="E52" s="60"/>
      <c r="F52" s="73"/>
      <c r="G52" s="73"/>
      <c r="H52" s="22"/>
    </row>
    <row r="53" ht="14.25" customHeight="1">
      <c r="B53" s="25"/>
      <c r="F53" s="73"/>
      <c r="G53" s="73"/>
      <c r="H53" s="22"/>
    </row>
    <row r="54" ht="14.25" customHeight="1">
      <c r="B54" s="25"/>
      <c r="F54" s="73"/>
      <c r="G54" s="73"/>
      <c r="H54" s="22"/>
    </row>
    <row r="55" ht="14.25" customHeight="1">
      <c r="B55" s="25"/>
      <c r="F55" s="73"/>
      <c r="G55" s="73"/>
      <c r="H55" s="22"/>
    </row>
    <row r="56" ht="14.25" customHeight="1">
      <c r="B56" s="25"/>
      <c r="F56" s="73"/>
      <c r="G56" s="73"/>
      <c r="H56" s="22"/>
    </row>
    <row r="57" ht="14.25" customHeight="1">
      <c r="B57" s="25"/>
      <c r="F57" s="73"/>
      <c r="G57" s="73"/>
      <c r="H57" s="22"/>
    </row>
    <row r="58" ht="14.25" customHeight="1">
      <c r="B58" s="25"/>
      <c r="F58" s="73"/>
      <c r="G58" s="73"/>
      <c r="H58" s="22"/>
    </row>
    <row r="59" ht="14.25" customHeight="1">
      <c r="B59" s="25"/>
      <c r="F59" s="73"/>
      <c r="G59" s="73"/>
      <c r="H59" s="22"/>
    </row>
    <row r="60" ht="14.25" customHeight="1">
      <c r="B60" s="25"/>
      <c r="F60" s="73"/>
      <c r="G60" s="73"/>
      <c r="H60" s="22"/>
    </row>
    <row r="61" ht="14.25" customHeight="1">
      <c r="B61" s="25"/>
      <c r="F61" s="73"/>
      <c r="G61" s="73"/>
      <c r="H61" s="22"/>
    </row>
    <row r="62" ht="14.25" customHeight="1">
      <c r="B62" s="25"/>
      <c r="F62" s="73"/>
      <c r="G62" s="73"/>
      <c r="H62" s="22"/>
    </row>
    <row r="63" ht="14.25" customHeight="1">
      <c r="B63" s="25"/>
      <c r="F63" s="73"/>
      <c r="G63" s="73"/>
      <c r="H63" s="22"/>
    </row>
    <row r="64" ht="14.25" customHeight="1">
      <c r="B64" s="25"/>
      <c r="F64" s="73"/>
      <c r="G64" s="73"/>
      <c r="H64" s="22"/>
    </row>
    <row r="65" ht="14.25" customHeight="1">
      <c r="B65" s="25"/>
      <c r="F65" s="73"/>
      <c r="G65" s="73"/>
      <c r="H65" s="22"/>
    </row>
    <row r="66" ht="14.25" customHeight="1">
      <c r="B66" s="25"/>
      <c r="F66" s="73"/>
      <c r="G66" s="73"/>
      <c r="H66" s="22"/>
    </row>
    <row r="67" ht="14.25" customHeight="1">
      <c r="B67" s="25"/>
      <c r="F67" s="73"/>
      <c r="G67" s="73"/>
      <c r="H67" s="22"/>
    </row>
    <row r="68" ht="14.25" customHeight="1">
      <c r="B68" s="25"/>
      <c r="F68" s="73"/>
      <c r="G68" s="73"/>
      <c r="H68" s="22"/>
    </row>
    <row r="69" ht="14.25" customHeight="1">
      <c r="B69" s="25"/>
      <c r="F69" s="73"/>
      <c r="G69" s="73"/>
      <c r="H69" s="22"/>
    </row>
    <row r="70" ht="14.25" customHeight="1">
      <c r="B70" s="25"/>
      <c r="F70" s="73"/>
      <c r="G70" s="73"/>
      <c r="H70" s="22"/>
    </row>
    <row r="71" ht="14.25" customHeight="1">
      <c r="B71" s="25"/>
      <c r="F71" s="73"/>
      <c r="G71" s="73"/>
      <c r="H71" s="22"/>
    </row>
    <row r="72" ht="14.25" customHeight="1">
      <c r="B72" s="25"/>
      <c r="F72" s="73"/>
      <c r="G72" s="73"/>
      <c r="H72" s="22"/>
    </row>
    <row r="73" ht="14.25" customHeight="1">
      <c r="B73" s="25"/>
      <c r="F73" s="73"/>
      <c r="G73" s="73"/>
      <c r="H73" s="22"/>
    </row>
    <row r="74" ht="14.25" customHeight="1">
      <c r="B74" s="25"/>
      <c r="F74" s="73"/>
      <c r="G74" s="73"/>
      <c r="H74" s="22"/>
    </row>
    <row r="75" ht="14.25" customHeight="1">
      <c r="B75" s="25"/>
      <c r="F75" s="73"/>
      <c r="G75" s="73"/>
      <c r="H75" s="22"/>
    </row>
    <row r="76" ht="14.25" customHeight="1">
      <c r="B76" s="25"/>
      <c r="F76" s="73"/>
      <c r="G76" s="73"/>
      <c r="H76" s="22"/>
    </row>
    <row r="77" ht="14.25" customHeight="1">
      <c r="B77" s="25"/>
      <c r="F77" s="73"/>
      <c r="G77" s="73"/>
      <c r="H77" s="22"/>
    </row>
    <row r="78" ht="14.25" customHeight="1">
      <c r="B78" s="25"/>
      <c r="F78" s="73"/>
      <c r="G78" s="73"/>
      <c r="H78" s="22"/>
    </row>
    <row r="79" ht="14.25" customHeight="1">
      <c r="B79" s="25"/>
      <c r="F79" s="73"/>
      <c r="G79" s="73"/>
      <c r="H79" s="22"/>
    </row>
    <row r="80" ht="14.25" customHeight="1">
      <c r="B80" s="25"/>
      <c r="F80" s="73"/>
      <c r="G80" s="73"/>
      <c r="H80" s="22"/>
    </row>
    <row r="81" ht="14.25" customHeight="1">
      <c r="B81" s="25"/>
      <c r="F81" s="73"/>
      <c r="G81" s="73"/>
      <c r="H81" s="22"/>
    </row>
    <row r="82" ht="14.25" customHeight="1">
      <c r="B82" s="25"/>
      <c r="F82" s="73"/>
      <c r="G82" s="73"/>
      <c r="H82" s="22"/>
    </row>
    <row r="83" ht="14.25" customHeight="1">
      <c r="B83" s="25"/>
      <c r="F83" s="73"/>
      <c r="G83" s="73"/>
      <c r="H83" s="22"/>
    </row>
    <row r="84" ht="14.25" customHeight="1">
      <c r="B84" s="25"/>
      <c r="F84" s="73"/>
      <c r="G84" s="73"/>
      <c r="H84" s="22"/>
    </row>
    <row r="85" ht="14.25" customHeight="1">
      <c r="B85" s="25"/>
      <c r="F85" s="73"/>
      <c r="G85" s="73"/>
      <c r="H85" s="22"/>
    </row>
    <row r="86" ht="14.25" customHeight="1">
      <c r="B86" s="25"/>
      <c r="F86" s="73"/>
      <c r="G86" s="73"/>
      <c r="H86" s="22"/>
    </row>
    <row r="87" ht="14.25" customHeight="1">
      <c r="B87" s="25"/>
      <c r="F87" s="73"/>
      <c r="G87" s="73"/>
      <c r="H87" s="22"/>
    </row>
    <row r="88" ht="14.25" customHeight="1">
      <c r="B88" s="25"/>
      <c r="F88" s="73"/>
      <c r="G88" s="73"/>
      <c r="H88" s="22"/>
    </row>
    <row r="89" ht="14.25" customHeight="1">
      <c r="B89" s="25"/>
      <c r="F89" s="73"/>
      <c r="G89" s="73"/>
      <c r="H89" s="22"/>
    </row>
    <row r="90" ht="14.25" customHeight="1">
      <c r="B90" s="25"/>
      <c r="F90" s="73"/>
      <c r="G90" s="73"/>
      <c r="H90" s="22"/>
    </row>
    <row r="91" ht="14.25" customHeight="1">
      <c r="B91" s="25"/>
      <c r="F91" s="73"/>
      <c r="G91" s="73"/>
      <c r="H91" s="22"/>
    </row>
    <row r="92" ht="14.25" customHeight="1">
      <c r="B92" s="25"/>
      <c r="F92" s="73"/>
      <c r="G92" s="73"/>
      <c r="H92" s="22"/>
    </row>
    <row r="93" ht="14.25" customHeight="1">
      <c r="B93" s="25"/>
      <c r="F93" s="73"/>
      <c r="G93" s="73"/>
      <c r="H93" s="22"/>
    </row>
    <row r="94" ht="14.25" customHeight="1">
      <c r="B94" s="25"/>
      <c r="F94" s="73"/>
      <c r="G94" s="73"/>
      <c r="H94" s="22"/>
    </row>
    <row r="95" ht="14.25" customHeight="1">
      <c r="B95" s="25"/>
      <c r="F95" s="73"/>
      <c r="G95" s="73"/>
      <c r="H95" s="22"/>
    </row>
    <row r="96" ht="14.25" customHeight="1">
      <c r="B96" s="25"/>
      <c r="F96" s="73"/>
      <c r="G96" s="73"/>
      <c r="H96" s="22"/>
    </row>
    <row r="97" ht="14.25" customHeight="1">
      <c r="B97" s="25"/>
      <c r="F97" s="73"/>
      <c r="G97" s="73"/>
      <c r="H97" s="22"/>
    </row>
    <row r="98" ht="14.25" customHeight="1">
      <c r="B98" s="25"/>
      <c r="F98" s="73"/>
      <c r="G98" s="73"/>
      <c r="H98" s="22"/>
    </row>
    <row r="99" ht="14.25" customHeight="1">
      <c r="B99" s="25"/>
      <c r="F99" s="73"/>
      <c r="G99" s="73"/>
      <c r="H99" s="22"/>
    </row>
    <row r="100" ht="14.25" customHeight="1">
      <c r="B100" s="25"/>
      <c r="F100" s="73"/>
      <c r="G100" s="73"/>
      <c r="H100" s="22"/>
    </row>
    <row r="101" ht="14.25" customHeight="1">
      <c r="B101" s="25"/>
      <c r="F101" s="73"/>
      <c r="G101" s="73"/>
      <c r="H101" s="22"/>
    </row>
    <row r="102" ht="14.25" customHeight="1">
      <c r="B102" s="25"/>
      <c r="F102" s="73"/>
      <c r="G102" s="73"/>
      <c r="H102" s="22"/>
    </row>
    <row r="103" ht="14.25" customHeight="1">
      <c r="B103" s="25"/>
      <c r="F103" s="73"/>
      <c r="G103" s="73"/>
      <c r="H103" s="22"/>
    </row>
    <row r="104" ht="14.25" customHeight="1">
      <c r="B104" s="25"/>
      <c r="F104" s="73"/>
      <c r="G104" s="73"/>
      <c r="H104" s="22"/>
    </row>
    <row r="105" ht="14.25" customHeight="1">
      <c r="B105" s="25"/>
      <c r="F105" s="73"/>
      <c r="G105" s="73"/>
      <c r="H105" s="22"/>
    </row>
    <row r="106" ht="14.25" customHeight="1">
      <c r="B106" s="25"/>
      <c r="F106" s="73"/>
      <c r="G106" s="73"/>
      <c r="H106" s="22"/>
    </row>
    <row r="107" ht="14.25" customHeight="1">
      <c r="B107" s="25"/>
      <c r="F107" s="73"/>
      <c r="G107" s="73"/>
      <c r="H107" s="22"/>
    </row>
    <row r="108" ht="14.25" customHeight="1">
      <c r="B108" s="25"/>
      <c r="F108" s="73"/>
      <c r="G108" s="73"/>
      <c r="H108" s="22"/>
    </row>
    <row r="109" ht="14.25" customHeight="1">
      <c r="B109" s="25"/>
      <c r="F109" s="73"/>
      <c r="G109" s="73"/>
      <c r="H109" s="22"/>
    </row>
    <row r="110" ht="14.25" customHeight="1">
      <c r="B110" s="25"/>
      <c r="F110" s="73"/>
      <c r="G110" s="73"/>
      <c r="H110" s="22"/>
    </row>
    <row r="111" ht="14.25" customHeight="1">
      <c r="B111" s="25"/>
      <c r="F111" s="73"/>
      <c r="G111" s="73"/>
      <c r="H111" s="22"/>
    </row>
    <row r="112" ht="14.25" customHeight="1">
      <c r="B112" s="25"/>
      <c r="F112" s="73"/>
      <c r="G112" s="73"/>
      <c r="H112" s="22"/>
    </row>
    <row r="113" ht="14.25" customHeight="1">
      <c r="B113" s="25"/>
      <c r="F113" s="73"/>
      <c r="G113" s="73"/>
      <c r="H113" s="22"/>
    </row>
    <row r="114" ht="14.25" customHeight="1">
      <c r="B114" s="25"/>
      <c r="F114" s="73"/>
      <c r="G114" s="73"/>
      <c r="H114" s="22"/>
    </row>
    <row r="115" ht="14.25" customHeight="1">
      <c r="B115" s="25"/>
      <c r="F115" s="73"/>
      <c r="G115" s="73"/>
      <c r="H115" s="22"/>
    </row>
    <row r="116" ht="14.25" customHeight="1">
      <c r="B116" s="25"/>
      <c r="F116" s="73"/>
      <c r="G116" s="73"/>
      <c r="H116" s="22"/>
    </row>
    <row r="117" ht="14.25" customHeight="1">
      <c r="B117" s="25"/>
      <c r="F117" s="73"/>
      <c r="G117" s="73"/>
      <c r="H117" s="22"/>
    </row>
    <row r="118" ht="14.25" customHeight="1">
      <c r="B118" s="25"/>
      <c r="F118" s="73"/>
      <c r="G118" s="73"/>
      <c r="H118" s="22"/>
    </row>
    <row r="119" ht="14.25" customHeight="1">
      <c r="B119" s="25"/>
      <c r="F119" s="73"/>
      <c r="G119" s="73"/>
      <c r="H119" s="22"/>
    </row>
    <row r="120" ht="14.25" customHeight="1">
      <c r="B120" s="25"/>
      <c r="F120" s="73"/>
      <c r="G120" s="73"/>
      <c r="H120" s="22"/>
    </row>
    <row r="121" ht="14.25" customHeight="1">
      <c r="B121" s="25"/>
      <c r="F121" s="73"/>
      <c r="G121" s="73"/>
      <c r="H121" s="22"/>
    </row>
    <row r="122" ht="14.25" customHeight="1">
      <c r="B122" s="25"/>
      <c r="F122" s="73"/>
      <c r="G122" s="73"/>
      <c r="H122" s="22"/>
    </row>
    <row r="123" ht="14.25" customHeight="1">
      <c r="B123" s="25"/>
      <c r="F123" s="73"/>
      <c r="G123" s="73"/>
      <c r="H123" s="22"/>
    </row>
    <row r="124" ht="14.25" customHeight="1">
      <c r="B124" s="25"/>
      <c r="F124" s="73"/>
      <c r="G124" s="73"/>
      <c r="H124" s="22"/>
    </row>
    <row r="125" ht="14.25" customHeight="1">
      <c r="B125" s="25"/>
      <c r="F125" s="73"/>
      <c r="G125" s="73"/>
      <c r="H125" s="22"/>
    </row>
    <row r="126" ht="14.25" customHeight="1">
      <c r="B126" s="25"/>
      <c r="F126" s="73"/>
      <c r="G126" s="73"/>
      <c r="H126" s="22"/>
    </row>
    <row r="127" ht="14.25" customHeight="1">
      <c r="B127" s="25"/>
      <c r="F127" s="73"/>
      <c r="G127" s="73"/>
      <c r="H127" s="22"/>
    </row>
    <row r="128" ht="14.25" customHeight="1">
      <c r="B128" s="25"/>
      <c r="F128" s="73"/>
      <c r="G128" s="73"/>
      <c r="H128" s="22"/>
    </row>
    <row r="129" ht="14.25" customHeight="1">
      <c r="B129" s="25"/>
      <c r="F129" s="73"/>
      <c r="G129" s="73"/>
      <c r="H129" s="22"/>
    </row>
    <row r="130" ht="14.25" customHeight="1">
      <c r="B130" s="25"/>
      <c r="F130" s="73"/>
      <c r="G130" s="73"/>
      <c r="H130" s="22"/>
    </row>
    <row r="131" ht="14.25" customHeight="1">
      <c r="B131" s="25"/>
      <c r="F131" s="73"/>
      <c r="G131" s="73"/>
      <c r="H131" s="22"/>
    </row>
    <row r="132" ht="14.25" customHeight="1">
      <c r="B132" s="25"/>
      <c r="F132" s="73"/>
      <c r="G132" s="73"/>
      <c r="H132" s="22"/>
    </row>
    <row r="133" ht="14.25" customHeight="1">
      <c r="B133" s="25"/>
      <c r="F133" s="73"/>
      <c r="G133" s="73"/>
      <c r="H133" s="22"/>
    </row>
    <row r="134" ht="14.25" customHeight="1">
      <c r="B134" s="25"/>
      <c r="F134" s="73"/>
      <c r="G134" s="73"/>
      <c r="H134" s="22"/>
    </row>
    <row r="135" ht="14.25" customHeight="1">
      <c r="B135" s="25"/>
      <c r="F135" s="73"/>
      <c r="G135" s="73"/>
      <c r="H135" s="22"/>
    </row>
    <row r="136" ht="14.25" customHeight="1">
      <c r="B136" s="25"/>
      <c r="F136" s="73"/>
      <c r="G136" s="73"/>
      <c r="H136" s="22"/>
    </row>
    <row r="137" ht="14.25" customHeight="1">
      <c r="B137" s="25"/>
      <c r="F137" s="73"/>
      <c r="G137" s="73"/>
      <c r="H137" s="22"/>
    </row>
    <row r="138" ht="14.25" customHeight="1">
      <c r="B138" s="25"/>
      <c r="F138" s="73"/>
      <c r="G138" s="73"/>
      <c r="H138" s="22"/>
    </row>
    <row r="139" ht="14.25" customHeight="1">
      <c r="B139" s="25"/>
      <c r="F139" s="73"/>
      <c r="G139" s="73"/>
      <c r="H139" s="22"/>
    </row>
    <row r="140" ht="14.25" customHeight="1">
      <c r="B140" s="25"/>
      <c r="F140" s="73"/>
      <c r="G140" s="73"/>
      <c r="H140" s="22"/>
    </row>
    <row r="141" ht="14.25" customHeight="1">
      <c r="B141" s="25"/>
      <c r="F141" s="73"/>
      <c r="G141" s="73"/>
      <c r="H141" s="22"/>
    </row>
    <row r="142" ht="14.25" customHeight="1">
      <c r="B142" s="25"/>
      <c r="F142" s="73"/>
      <c r="G142" s="73"/>
      <c r="H142" s="22"/>
    </row>
    <row r="143" ht="14.25" customHeight="1">
      <c r="B143" s="25"/>
      <c r="F143" s="73"/>
      <c r="G143" s="73"/>
      <c r="H143" s="22"/>
    </row>
    <row r="144" ht="14.25" customHeight="1">
      <c r="B144" s="25"/>
      <c r="F144" s="73"/>
      <c r="G144" s="73"/>
      <c r="H144" s="22"/>
    </row>
    <row r="145" ht="14.25" customHeight="1">
      <c r="B145" s="25"/>
      <c r="F145" s="73"/>
      <c r="G145" s="73"/>
      <c r="H145" s="22"/>
    </row>
    <row r="146" ht="14.25" customHeight="1">
      <c r="B146" s="25"/>
      <c r="F146" s="73"/>
      <c r="G146" s="73"/>
      <c r="H146" s="22"/>
    </row>
    <row r="147" ht="14.25" customHeight="1">
      <c r="B147" s="25"/>
      <c r="F147" s="73"/>
      <c r="G147" s="73"/>
      <c r="H147" s="22"/>
    </row>
    <row r="148" ht="14.25" customHeight="1">
      <c r="B148" s="25"/>
      <c r="F148" s="73"/>
      <c r="G148" s="73"/>
      <c r="H148" s="22"/>
    </row>
    <row r="149" ht="14.25" customHeight="1">
      <c r="B149" s="25"/>
      <c r="F149" s="73"/>
      <c r="G149" s="73"/>
      <c r="H149" s="22"/>
    </row>
    <row r="150" ht="14.25" customHeight="1">
      <c r="B150" s="25"/>
      <c r="F150" s="73"/>
      <c r="G150" s="73"/>
      <c r="H150" s="22"/>
    </row>
    <row r="151" ht="14.25" customHeight="1">
      <c r="B151" s="25"/>
      <c r="F151" s="73"/>
      <c r="G151" s="73"/>
      <c r="H151" s="22"/>
    </row>
    <row r="152" ht="14.25" customHeight="1">
      <c r="B152" s="25"/>
      <c r="F152" s="73"/>
      <c r="G152" s="73"/>
      <c r="H152" s="22"/>
    </row>
    <row r="153" ht="14.25" customHeight="1">
      <c r="B153" s="25"/>
      <c r="F153" s="73"/>
      <c r="G153" s="73"/>
      <c r="H153" s="22"/>
    </row>
    <row r="154" ht="14.25" customHeight="1">
      <c r="B154" s="25"/>
      <c r="F154" s="73"/>
      <c r="G154" s="73"/>
      <c r="H154" s="22"/>
    </row>
    <row r="155" ht="14.25" customHeight="1">
      <c r="B155" s="25"/>
      <c r="F155" s="73"/>
      <c r="G155" s="73"/>
      <c r="H155" s="22"/>
    </row>
    <row r="156" ht="14.25" customHeight="1">
      <c r="B156" s="25"/>
      <c r="F156" s="73"/>
      <c r="G156" s="73"/>
      <c r="H156" s="22"/>
    </row>
    <row r="157" ht="14.25" customHeight="1">
      <c r="B157" s="25"/>
      <c r="F157" s="73"/>
      <c r="G157" s="73"/>
      <c r="H157" s="22"/>
    </row>
    <row r="158" ht="14.25" customHeight="1">
      <c r="B158" s="25"/>
      <c r="F158" s="73"/>
      <c r="G158" s="73"/>
      <c r="H158" s="22"/>
    </row>
    <row r="159" ht="14.25" customHeight="1">
      <c r="B159" s="25"/>
      <c r="F159" s="73"/>
      <c r="G159" s="73"/>
      <c r="H159" s="22"/>
    </row>
    <row r="160" ht="14.25" customHeight="1">
      <c r="B160" s="25"/>
      <c r="F160" s="73"/>
      <c r="G160" s="73"/>
      <c r="H160" s="22"/>
    </row>
    <row r="161" ht="14.25" customHeight="1">
      <c r="B161" s="25"/>
      <c r="F161" s="73"/>
      <c r="G161" s="73"/>
      <c r="H161" s="22"/>
    </row>
    <row r="162" ht="14.25" customHeight="1">
      <c r="B162" s="25"/>
      <c r="F162" s="73"/>
      <c r="G162" s="73"/>
      <c r="H162" s="22"/>
    </row>
    <row r="163" ht="14.25" customHeight="1">
      <c r="B163" s="25"/>
      <c r="F163" s="73"/>
      <c r="G163" s="73"/>
      <c r="H163" s="22"/>
    </row>
    <row r="164" ht="14.25" customHeight="1">
      <c r="B164" s="25"/>
      <c r="F164" s="73"/>
      <c r="G164" s="73"/>
      <c r="H164" s="22"/>
    </row>
    <row r="165" ht="14.25" customHeight="1">
      <c r="B165" s="25"/>
      <c r="F165" s="73"/>
      <c r="G165" s="73"/>
      <c r="H165" s="22"/>
    </row>
    <row r="166" ht="14.25" customHeight="1">
      <c r="B166" s="25"/>
      <c r="F166" s="73"/>
      <c r="G166" s="73"/>
      <c r="H166" s="22"/>
    </row>
    <row r="167" ht="14.25" customHeight="1">
      <c r="B167" s="25"/>
      <c r="F167" s="73"/>
      <c r="G167" s="73"/>
      <c r="H167" s="22"/>
    </row>
    <row r="168" ht="14.25" customHeight="1">
      <c r="B168" s="25"/>
      <c r="F168" s="73"/>
      <c r="G168" s="73"/>
      <c r="H168" s="22"/>
    </row>
    <row r="169" ht="14.25" customHeight="1">
      <c r="B169" s="25"/>
      <c r="F169" s="73"/>
      <c r="G169" s="73"/>
      <c r="H169" s="22"/>
    </row>
    <row r="170" ht="14.25" customHeight="1">
      <c r="B170" s="25"/>
      <c r="F170" s="73"/>
      <c r="G170" s="73"/>
      <c r="H170" s="22"/>
    </row>
    <row r="171" ht="14.25" customHeight="1">
      <c r="B171" s="25"/>
      <c r="F171" s="73"/>
      <c r="G171" s="73"/>
      <c r="H171" s="22"/>
    </row>
    <row r="172" ht="14.25" customHeight="1">
      <c r="B172" s="25"/>
      <c r="F172" s="73"/>
      <c r="G172" s="73"/>
      <c r="H172" s="22"/>
    </row>
    <row r="173" ht="14.25" customHeight="1">
      <c r="B173" s="25"/>
      <c r="F173" s="73"/>
      <c r="G173" s="73"/>
      <c r="H173" s="22"/>
    </row>
    <row r="174" ht="14.25" customHeight="1">
      <c r="B174" s="25"/>
      <c r="F174" s="73"/>
      <c r="G174" s="73"/>
      <c r="H174" s="22"/>
    </row>
    <row r="175" ht="14.25" customHeight="1">
      <c r="B175" s="25"/>
      <c r="F175" s="73"/>
      <c r="G175" s="73"/>
      <c r="H175" s="22"/>
    </row>
    <row r="176" ht="14.25" customHeight="1">
      <c r="B176" s="25"/>
      <c r="F176" s="73"/>
      <c r="G176" s="73"/>
      <c r="H176" s="22"/>
    </row>
    <row r="177" ht="14.25" customHeight="1">
      <c r="B177" s="25"/>
      <c r="F177" s="73"/>
      <c r="G177" s="73"/>
      <c r="H177" s="22"/>
    </row>
    <row r="178" ht="14.25" customHeight="1">
      <c r="B178" s="25"/>
      <c r="F178" s="73"/>
      <c r="G178" s="73"/>
      <c r="H178" s="22"/>
    </row>
    <row r="179" ht="14.25" customHeight="1">
      <c r="B179" s="25"/>
      <c r="F179" s="73"/>
      <c r="G179" s="73"/>
      <c r="H179" s="22"/>
    </row>
    <row r="180" ht="14.25" customHeight="1">
      <c r="B180" s="25"/>
      <c r="F180" s="73"/>
      <c r="G180" s="73"/>
      <c r="H180" s="22"/>
    </row>
    <row r="181" ht="14.25" customHeight="1">
      <c r="B181" s="25"/>
      <c r="F181" s="73"/>
      <c r="G181" s="73"/>
      <c r="H181" s="22"/>
    </row>
    <row r="182" ht="14.25" customHeight="1">
      <c r="B182" s="25"/>
      <c r="F182" s="73"/>
      <c r="G182" s="73"/>
      <c r="H182" s="22"/>
    </row>
    <row r="183" ht="14.25" customHeight="1">
      <c r="B183" s="25"/>
      <c r="F183" s="73"/>
      <c r="G183" s="73"/>
      <c r="H183" s="22"/>
    </row>
    <row r="184" ht="14.25" customHeight="1">
      <c r="B184" s="25"/>
      <c r="F184" s="73"/>
      <c r="G184" s="73"/>
      <c r="H184" s="22"/>
    </row>
    <row r="185" ht="14.25" customHeight="1">
      <c r="B185" s="25"/>
      <c r="F185" s="73"/>
      <c r="G185" s="73"/>
      <c r="H185" s="22"/>
    </row>
    <row r="186" ht="14.25" customHeight="1">
      <c r="B186" s="25"/>
      <c r="F186" s="73"/>
      <c r="G186" s="73"/>
      <c r="H186" s="22"/>
    </row>
    <row r="187" ht="14.25" customHeight="1">
      <c r="B187" s="25"/>
      <c r="F187" s="73"/>
      <c r="G187" s="73"/>
      <c r="H187" s="22"/>
    </row>
    <row r="188" ht="14.25" customHeight="1">
      <c r="B188" s="25"/>
      <c r="F188" s="73"/>
      <c r="G188" s="73"/>
      <c r="H188" s="22"/>
    </row>
    <row r="189" ht="14.25" customHeight="1">
      <c r="B189" s="25"/>
      <c r="F189" s="73"/>
      <c r="G189" s="73"/>
      <c r="H189" s="22"/>
    </row>
    <row r="190" ht="14.25" customHeight="1">
      <c r="B190" s="25"/>
      <c r="F190" s="73"/>
      <c r="G190" s="73"/>
      <c r="H190" s="22"/>
    </row>
    <row r="191" ht="14.25" customHeight="1">
      <c r="B191" s="25"/>
      <c r="F191" s="73"/>
      <c r="G191" s="73"/>
      <c r="H191" s="22"/>
    </row>
    <row r="192" ht="14.25" customHeight="1">
      <c r="B192" s="25"/>
      <c r="F192" s="73"/>
      <c r="G192" s="73"/>
      <c r="H192" s="22"/>
    </row>
    <row r="193" ht="14.25" customHeight="1">
      <c r="B193" s="25"/>
      <c r="F193" s="73"/>
      <c r="G193" s="73"/>
      <c r="H193" s="22"/>
    </row>
    <row r="194" ht="14.25" customHeight="1">
      <c r="B194" s="25"/>
      <c r="F194" s="73"/>
      <c r="G194" s="73"/>
      <c r="H194" s="22"/>
    </row>
    <row r="195" ht="14.25" customHeight="1">
      <c r="B195" s="25"/>
      <c r="F195" s="73"/>
      <c r="G195" s="73"/>
      <c r="H195" s="22"/>
    </row>
    <row r="196" ht="14.25" customHeight="1">
      <c r="B196" s="25"/>
      <c r="F196" s="73"/>
      <c r="G196" s="73"/>
      <c r="H196" s="22"/>
    </row>
    <row r="197" ht="14.25" customHeight="1">
      <c r="B197" s="25"/>
      <c r="F197" s="73"/>
      <c r="G197" s="73"/>
      <c r="H197" s="22"/>
    </row>
    <row r="198" ht="14.25" customHeight="1">
      <c r="B198" s="25"/>
      <c r="F198" s="73"/>
      <c r="G198" s="73"/>
      <c r="H198" s="22"/>
    </row>
    <row r="199" ht="14.25" customHeight="1">
      <c r="B199" s="25"/>
      <c r="F199" s="73"/>
      <c r="G199" s="73"/>
      <c r="H199" s="22"/>
    </row>
    <row r="200" ht="14.25" customHeight="1">
      <c r="B200" s="25"/>
      <c r="F200" s="73"/>
      <c r="G200" s="73"/>
      <c r="H200" s="22"/>
    </row>
    <row r="201" ht="14.25" customHeight="1">
      <c r="B201" s="25"/>
      <c r="F201" s="73"/>
      <c r="G201" s="73"/>
      <c r="H201" s="22"/>
    </row>
    <row r="202" ht="14.25" customHeight="1">
      <c r="B202" s="25"/>
      <c r="F202" s="73"/>
      <c r="G202" s="73"/>
      <c r="H202" s="22"/>
    </row>
    <row r="203" ht="14.25" customHeight="1">
      <c r="B203" s="25"/>
      <c r="F203" s="73"/>
      <c r="G203" s="73"/>
      <c r="H203" s="22"/>
    </row>
    <row r="204" ht="14.25" customHeight="1">
      <c r="B204" s="25"/>
      <c r="F204" s="73"/>
      <c r="G204" s="73"/>
      <c r="H204" s="22"/>
    </row>
    <row r="205" ht="14.25" customHeight="1">
      <c r="B205" s="25"/>
      <c r="F205" s="73"/>
      <c r="G205" s="73"/>
      <c r="H205" s="22"/>
    </row>
    <row r="206" ht="14.25" customHeight="1">
      <c r="B206" s="25"/>
      <c r="F206" s="73"/>
      <c r="G206" s="73"/>
      <c r="H206" s="22"/>
    </row>
    <row r="207" ht="14.25" customHeight="1">
      <c r="B207" s="25"/>
      <c r="F207" s="73"/>
      <c r="G207" s="73"/>
      <c r="H207" s="22"/>
    </row>
    <row r="208" ht="14.25" customHeight="1">
      <c r="B208" s="25"/>
      <c r="F208" s="73"/>
      <c r="G208" s="73"/>
      <c r="H208" s="22"/>
    </row>
    <row r="209" ht="14.25" customHeight="1">
      <c r="B209" s="25"/>
      <c r="F209" s="73"/>
      <c r="G209" s="73"/>
      <c r="H209" s="22"/>
    </row>
    <row r="210" ht="14.25" customHeight="1">
      <c r="B210" s="25"/>
      <c r="F210" s="73"/>
      <c r="G210" s="73"/>
      <c r="H210" s="22"/>
    </row>
    <row r="211" ht="14.25" customHeight="1">
      <c r="B211" s="25"/>
      <c r="F211" s="73"/>
      <c r="G211" s="73"/>
      <c r="H211" s="22"/>
    </row>
    <row r="212" ht="14.25" customHeight="1">
      <c r="B212" s="25"/>
      <c r="F212" s="73"/>
      <c r="G212" s="73"/>
      <c r="H212" s="22"/>
    </row>
    <row r="213" ht="14.25" customHeight="1">
      <c r="B213" s="25"/>
      <c r="F213" s="73"/>
      <c r="G213" s="73"/>
      <c r="H213" s="22"/>
    </row>
    <row r="214" ht="14.25" customHeight="1">
      <c r="B214" s="25"/>
      <c r="F214" s="73"/>
      <c r="G214" s="73"/>
      <c r="H214" s="22"/>
    </row>
    <row r="215" ht="14.25" customHeight="1">
      <c r="B215" s="25"/>
      <c r="F215" s="73"/>
      <c r="G215" s="73"/>
      <c r="H215" s="22"/>
    </row>
    <row r="216" ht="14.25" customHeight="1">
      <c r="B216" s="25"/>
      <c r="F216" s="73"/>
      <c r="G216" s="73"/>
      <c r="H216" s="22"/>
    </row>
    <row r="217" ht="14.25" customHeight="1">
      <c r="B217" s="25"/>
      <c r="F217" s="73"/>
      <c r="G217" s="73"/>
      <c r="H217" s="22"/>
    </row>
    <row r="218" ht="14.25" customHeight="1">
      <c r="B218" s="25"/>
      <c r="F218" s="73"/>
      <c r="G218" s="73"/>
      <c r="H218" s="22"/>
    </row>
    <row r="219" ht="14.25" customHeight="1">
      <c r="B219" s="25"/>
      <c r="F219" s="73"/>
      <c r="G219" s="73"/>
      <c r="H219" s="22"/>
    </row>
    <row r="220" ht="14.25" customHeight="1">
      <c r="B220" s="25"/>
      <c r="F220" s="73"/>
      <c r="G220" s="73"/>
      <c r="H220" s="22"/>
    </row>
    <row r="221" ht="14.25" customHeight="1">
      <c r="B221" s="25"/>
      <c r="F221" s="73"/>
      <c r="G221" s="73"/>
      <c r="H221" s="22"/>
    </row>
    <row r="222" ht="14.25" customHeight="1">
      <c r="B222" s="25"/>
      <c r="F222" s="73"/>
      <c r="G222" s="73"/>
      <c r="H222" s="22"/>
    </row>
    <row r="223" ht="14.25" customHeight="1">
      <c r="B223" s="25"/>
      <c r="F223" s="73"/>
      <c r="G223" s="73"/>
      <c r="H223" s="22"/>
    </row>
    <row r="224" ht="14.25" customHeight="1">
      <c r="B224" s="25"/>
      <c r="F224" s="73"/>
      <c r="G224" s="73"/>
      <c r="H224" s="22"/>
    </row>
    <row r="225" ht="14.25" customHeight="1">
      <c r="B225" s="25"/>
      <c r="F225" s="73"/>
      <c r="G225" s="73"/>
      <c r="H225" s="22"/>
    </row>
    <row r="226" ht="14.25" customHeight="1">
      <c r="B226" s="25"/>
      <c r="F226" s="73"/>
      <c r="G226" s="73"/>
      <c r="H226" s="22"/>
    </row>
    <row r="227" ht="14.25" customHeight="1">
      <c r="B227" s="25"/>
      <c r="F227" s="73"/>
      <c r="G227" s="73"/>
      <c r="H227" s="22"/>
    </row>
    <row r="228" ht="14.25" customHeight="1">
      <c r="B228" s="25"/>
      <c r="F228" s="73"/>
      <c r="G228" s="73"/>
      <c r="H228" s="22"/>
    </row>
    <row r="229" ht="14.25" customHeight="1">
      <c r="B229" s="25"/>
      <c r="F229" s="73"/>
      <c r="G229" s="73"/>
      <c r="H229" s="22"/>
    </row>
    <row r="230" ht="14.25" customHeight="1">
      <c r="B230" s="25"/>
      <c r="F230" s="73"/>
      <c r="G230" s="73"/>
      <c r="H230" s="22"/>
    </row>
    <row r="231" ht="14.25" customHeight="1">
      <c r="B231" s="25"/>
      <c r="F231" s="73"/>
      <c r="G231" s="73"/>
      <c r="H231" s="22"/>
    </row>
    <row r="232" ht="14.25" customHeight="1">
      <c r="B232" s="25"/>
      <c r="F232" s="73"/>
      <c r="G232" s="73"/>
      <c r="H232" s="22"/>
    </row>
    <row r="233" ht="14.25" customHeight="1">
      <c r="B233" s="25"/>
      <c r="F233" s="73"/>
      <c r="G233" s="73"/>
      <c r="H233" s="22"/>
    </row>
    <row r="234" ht="14.25" customHeight="1">
      <c r="B234" s="25"/>
      <c r="F234" s="73"/>
      <c r="G234" s="73"/>
      <c r="H234" s="22"/>
    </row>
    <row r="235" ht="14.25" customHeight="1">
      <c r="B235" s="25"/>
      <c r="F235" s="73"/>
      <c r="G235" s="73"/>
      <c r="H235" s="22"/>
    </row>
    <row r="236" ht="14.25" customHeight="1">
      <c r="B236" s="25"/>
      <c r="F236" s="73"/>
      <c r="G236" s="73"/>
      <c r="H236" s="22"/>
    </row>
    <row r="237" ht="14.25" customHeight="1">
      <c r="B237" s="25"/>
      <c r="F237" s="73"/>
      <c r="G237" s="73"/>
      <c r="H237" s="22"/>
    </row>
    <row r="238" ht="14.25" customHeight="1">
      <c r="B238" s="25"/>
      <c r="F238" s="73"/>
      <c r="G238" s="73"/>
      <c r="H238" s="22"/>
    </row>
    <row r="239" ht="14.25" customHeight="1">
      <c r="B239" s="25"/>
      <c r="F239" s="73"/>
      <c r="G239" s="73"/>
      <c r="H239" s="22"/>
    </row>
    <row r="240" ht="14.25" customHeight="1">
      <c r="B240" s="25"/>
      <c r="F240" s="73"/>
      <c r="G240" s="73"/>
      <c r="H240" s="22"/>
    </row>
    <row r="241" ht="14.25" customHeight="1">
      <c r="B241" s="25"/>
      <c r="F241" s="73"/>
      <c r="G241" s="73"/>
      <c r="H241" s="22"/>
    </row>
    <row r="242" ht="14.25" customHeight="1">
      <c r="B242" s="25"/>
      <c r="F242" s="73"/>
      <c r="G242" s="73"/>
      <c r="H242" s="22"/>
    </row>
    <row r="243" ht="14.25" customHeight="1">
      <c r="B243" s="25"/>
      <c r="F243" s="73"/>
      <c r="G243" s="73"/>
      <c r="H243" s="22"/>
    </row>
    <row r="244" ht="14.25" customHeight="1">
      <c r="B244" s="25"/>
      <c r="F244" s="73"/>
      <c r="G244" s="73"/>
      <c r="H244" s="22"/>
    </row>
    <row r="245" ht="14.25" customHeight="1">
      <c r="B245" s="25"/>
      <c r="F245" s="73"/>
      <c r="G245" s="73"/>
      <c r="H245" s="22"/>
    </row>
    <row r="246" ht="14.25" customHeight="1">
      <c r="B246" s="25"/>
      <c r="F246" s="73"/>
      <c r="G246" s="73"/>
      <c r="H246" s="22"/>
    </row>
    <row r="247" ht="14.25" customHeight="1">
      <c r="B247" s="25"/>
      <c r="F247" s="73"/>
      <c r="G247" s="73"/>
      <c r="H247" s="22"/>
    </row>
    <row r="248" ht="14.25" customHeight="1">
      <c r="B248" s="25"/>
      <c r="F248" s="73"/>
      <c r="G248" s="73"/>
      <c r="H248" s="22"/>
    </row>
    <row r="249" ht="14.25" customHeight="1">
      <c r="B249" s="25"/>
      <c r="F249" s="73"/>
      <c r="G249" s="73"/>
      <c r="H249" s="22"/>
    </row>
    <row r="250" ht="14.25" customHeight="1">
      <c r="B250" s="25"/>
      <c r="F250" s="73"/>
      <c r="G250" s="73"/>
      <c r="H250" s="22"/>
    </row>
    <row r="251" ht="14.25" customHeight="1">
      <c r="B251" s="25"/>
      <c r="F251" s="73"/>
      <c r="G251" s="73"/>
      <c r="H251" s="22"/>
    </row>
    <row r="252" ht="14.25" customHeight="1">
      <c r="B252" s="25"/>
      <c r="F252" s="73"/>
      <c r="G252" s="73"/>
      <c r="H252" s="22"/>
    </row>
    <row r="253" ht="14.25" customHeight="1">
      <c r="B253" s="25"/>
      <c r="F253" s="73"/>
      <c r="G253" s="73"/>
      <c r="H253" s="22"/>
    </row>
    <row r="254" ht="14.25" customHeight="1">
      <c r="B254" s="25"/>
      <c r="F254" s="73"/>
      <c r="G254" s="73"/>
      <c r="H254" s="22"/>
    </row>
    <row r="255" ht="14.25" customHeight="1">
      <c r="B255" s="25"/>
      <c r="F255" s="73"/>
      <c r="G255" s="73"/>
      <c r="H255" s="22"/>
    </row>
    <row r="256" ht="14.25" customHeight="1">
      <c r="B256" s="25"/>
      <c r="F256" s="73"/>
      <c r="G256" s="73"/>
      <c r="H256" s="22"/>
    </row>
    <row r="257" ht="14.25" customHeight="1">
      <c r="B257" s="25"/>
      <c r="F257" s="73"/>
      <c r="G257" s="73"/>
      <c r="H257" s="22"/>
    </row>
    <row r="258" ht="14.25" customHeight="1">
      <c r="B258" s="25"/>
      <c r="F258" s="73"/>
      <c r="G258" s="73"/>
      <c r="H258" s="22"/>
    </row>
    <row r="259" ht="14.25" customHeight="1">
      <c r="B259" s="25"/>
      <c r="F259" s="73"/>
      <c r="G259" s="73"/>
      <c r="H259" s="22"/>
    </row>
    <row r="260" ht="14.25" customHeight="1">
      <c r="B260" s="25"/>
      <c r="F260" s="73"/>
      <c r="G260" s="73"/>
      <c r="H260" s="22"/>
    </row>
    <row r="261" ht="14.25" customHeight="1">
      <c r="B261" s="25"/>
      <c r="F261" s="73"/>
      <c r="G261" s="73"/>
      <c r="H261" s="22"/>
    </row>
    <row r="262" ht="14.25" customHeight="1">
      <c r="B262" s="25"/>
      <c r="F262" s="73"/>
      <c r="G262" s="73"/>
      <c r="H262" s="22"/>
    </row>
    <row r="263" ht="14.25" customHeight="1">
      <c r="B263" s="25"/>
      <c r="F263" s="73"/>
      <c r="G263" s="73"/>
      <c r="H263" s="22"/>
    </row>
    <row r="264" ht="14.25" customHeight="1">
      <c r="B264" s="25"/>
      <c r="F264" s="73"/>
      <c r="G264" s="73"/>
      <c r="H264" s="22"/>
    </row>
    <row r="265" ht="14.25" customHeight="1">
      <c r="B265" s="25"/>
      <c r="F265" s="73"/>
      <c r="G265" s="73"/>
      <c r="H265" s="22"/>
    </row>
    <row r="266" ht="14.25" customHeight="1">
      <c r="B266" s="25"/>
      <c r="F266" s="73"/>
      <c r="G266" s="73"/>
      <c r="H266" s="22"/>
    </row>
    <row r="267" ht="14.25" customHeight="1">
      <c r="B267" s="25"/>
      <c r="F267" s="73"/>
      <c r="G267" s="73"/>
      <c r="H267" s="22"/>
    </row>
    <row r="268" ht="14.25" customHeight="1">
      <c r="B268" s="25"/>
      <c r="F268" s="73"/>
      <c r="G268" s="73"/>
      <c r="H268" s="22"/>
    </row>
    <row r="269" ht="14.25" customHeight="1">
      <c r="B269" s="25"/>
      <c r="F269" s="73"/>
      <c r="G269" s="73"/>
      <c r="H269" s="22"/>
    </row>
    <row r="270" ht="14.25" customHeight="1">
      <c r="B270" s="25"/>
      <c r="F270" s="73"/>
      <c r="G270" s="73"/>
      <c r="H270" s="22"/>
    </row>
    <row r="271" ht="14.25" customHeight="1">
      <c r="B271" s="25"/>
      <c r="F271" s="73"/>
      <c r="G271" s="73"/>
      <c r="H271" s="22"/>
    </row>
    <row r="272" ht="14.25" customHeight="1">
      <c r="B272" s="25"/>
      <c r="F272" s="73"/>
      <c r="G272" s="73"/>
      <c r="H272" s="22"/>
    </row>
    <row r="273" ht="14.25" customHeight="1">
      <c r="B273" s="25"/>
      <c r="F273" s="73"/>
      <c r="G273" s="73"/>
      <c r="H273" s="22"/>
    </row>
    <row r="274" ht="14.25" customHeight="1">
      <c r="B274" s="25"/>
      <c r="F274" s="73"/>
      <c r="G274" s="73"/>
      <c r="H274" s="22"/>
    </row>
    <row r="275" ht="14.25" customHeight="1">
      <c r="B275" s="25"/>
      <c r="F275" s="73"/>
      <c r="G275" s="73"/>
      <c r="H275" s="22"/>
    </row>
    <row r="276" ht="14.25" customHeight="1">
      <c r="B276" s="25"/>
      <c r="F276" s="73"/>
      <c r="G276" s="73"/>
      <c r="H276" s="22"/>
    </row>
    <row r="277" ht="14.25" customHeight="1">
      <c r="B277" s="25"/>
      <c r="F277" s="73"/>
      <c r="G277" s="73"/>
      <c r="H277" s="22"/>
    </row>
    <row r="278" ht="14.25" customHeight="1">
      <c r="B278" s="25"/>
      <c r="F278" s="73"/>
      <c r="G278" s="73"/>
      <c r="H278" s="22"/>
    </row>
    <row r="279" ht="14.25" customHeight="1">
      <c r="B279" s="25"/>
      <c r="F279" s="73"/>
      <c r="G279" s="73"/>
      <c r="H279" s="22"/>
    </row>
    <row r="280" ht="14.25" customHeight="1">
      <c r="B280" s="25"/>
      <c r="F280" s="73"/>
      <c r="G280" s="73"/>
      <c r="H280" s="22"/>
    </row>
    <row r="281" ht="14.25" customHeight="1">
      <c r="B281" s="25"/>
      <c r="F281" s="73"/>
      <c r="G281" s="73"/>
      <c r="H281" s="22"/>
    </row>
    <row r="282" ht="14.25" customHeight="1">
      <c r="B282" s="25"/>
      <c r="F282" s="73"/>
      <c r="G282" s="73"/>
      <c r="H282" s="22"/>
    </row>
    <row r="283" ht="14.25" customHeight="1">
      <c r="B283" s="25"/>
      <c r="F283" s="73"/>
      <c r="G283" s="73"/>
      <c r="H283" s="22"/>
    </row>
    <row r="284" ht="14.25" customHeight="1">
      <c r="B284" s="25"/>
      <c r="F284" s="73"/>
      <c r="G284" s="73"/>
      <c r="H284" s="22"/>
    </row>
    <row r="285" ht="14.25" customHeight="1">
      <c r="B285" s="25"/>
      <c r="F285" s="73"/>
      <c r="G285" s="73"/>
      <c r="H285" s="22"/>
    </row>
    <row r="286" ht="14.25" customHeight="1">
      <c r="B286" s="25"/>
      <c r="F286" s="73"/>
      <c r="G286" s="73"/>
      <c r="H286" s="22"/>
    </row>
    <row r="287" ht="14.25" customHeight="1">
      <c r="B287" s="25"/>
      <c r="F287" s="73"/>
      <c r="G287" s="73"/>
      <c r="H287" s="22"/>
    </row>
    <row r="288" ht="14.25" customHeight="1">
      <c r="B288" s="25"/>
      <c r="F288" s="73"/>
      <c r="G288" s="73"/>
      <c r="H288" s="22"/>
    </row>
    <row r="289" ht="14.25" customHeight="1">
      <c r="B289" s="25"/>
      <c r="F289" s="73"/>
      <c r="G289" s="73"/>
      <c r="H289" s="22"/>
    </row>
    <row r="290" ht="14.25" customHeight="1">
      <c r="B290" s="25"/>
      <c r="F290" s="73"/>
      <c r="G290" s="73"/>
      <c r="H290" s="22"/>
    </row>
    <row r="291" ht="14.25" customHeight="1">
      <c r="B291" s="25"/>
      <c r="F291" s="73"/>
      <c r="G291" s="73"/>
      <c r="H291" s="22"/>
    </row>
    <row r="292" ht="14.25" customHeight="1">
      <c r="B292" s="25"/>
      <c r="F292" s="73"/>
      <c r="G292" s="73"/>
      <c r="H292" s="22"/>
    </row>
    <row r="293" ht="14.25" customHeight="1">
      <c r="B293" s="25"/>
      <c r="F293" s="73"/>
      <c r="G293" s="73"/>
      <c r="H293" s="22"/>
    </row>
    <row r="294" ht="14.25" customHeight="1">
      <c r="B294" s="25"/>
      <c r="F294" s="73"/>
      <c r="G294" s="73"/>
      <c r="H294" s="22"/>
    </row>
    <row r="295" ht="14.25" customHeight="1">
      <c r="B295" s="25"/>
      <c r="F295" s="73"/>
      <c r="G295" s="73"/>
      <c r="H295" s="22"/>
    </row>
    <row r="296" ht="14.25" customHeight="1">
      <c r="B296" s="25"/>
      <c r="F296" s="73"/>
      <c r="G296" s="73"/>
      <c r="H296" s="22"/>
    </row>
    <row r="297" ht="14.25" customHeight="1">
      <c r="B297" s="25"/>
      <c r="F297" s="73"/>
      <c r="G297" s="73"/>
      <c r="H297" s="22"/>
    </row>
    <row r="298" ht="14.25" customHeight="1">
      <c r="B298" s="25"/>
      <c r="F298" s="73"/>
      <c r="G298" s="73"/>
      <c r="H298" s="22"/>
    </row>
    <row r="299" ht="14.25" customHeight="1">
      <c r="B299" s="25"/>
      <c r="F299" s="73"/>
      <c r="G299" s="73"/>
      <c r="H299" s="22"/>
    </row>
    <row r="300" ht="14.25" customHeight="1">
      <c r="B300" s="25"/>
      <c r="F300" s="73"/>
      <c r="G300" s="73"/>
      <c r="H300" s="22"/>
    </row>
    <row r="301" ht="14.25" customHeight="1">
      <c r="B301" s="25"/>
      <c r="F301" s="73"/>
      <c r="G301" s="73"/>
      <c r="H301" s="22"/>
    </row>
    <row r="302" ht="14.25" customHeight="1">
      <c r="B302" s="25"/>
      <c r="F302" s="73"/>
      <c r="G302" s="73"/>
      <c r="H302" s="22"/>
    </row>
    <row r="303" ht="14.25" customHeight="1">
      <c r="B303" s="25"/>
      <c r="F303" s="73"/>
      <c r="G303" s="73"/>
      <c r="H303" s="22"/>
    </row>
    <row r="304" ht="14.25" customHeight="1">
      <c r="B304" s="25"/>
      <c r="F304" s="73"/>
      <c r="G304" s="73"/>
      <c r="H304" s="22"/>
    </row>
    <row r="305" ht="14.25" customHeight="1">
      <c r="B305" s="25"/>
      <c r="F305" s="73"/>
      <c r="G305" s="73"/>
      <c r="H305" s="22"/>
    </row>
    <row r="306" ht="14.25" customHeight="1">
      <c r="B306" s="25"/>
      <c r="F306" s="73"/>
      <c r="G306" s="73"/>
      <c r="H306" s="22"/>
    </row>
    <row r="307" ht="14.25" customHeight="1">
      <c r="B307" s="25"/>
      <c r="F307" s="73"/>
      <c r="G307" s="73"/>
      <c r="H307" s="22"/>
    </row>
    <row r="308" ht="14.25" customHeight="1">
      <c r="B308" s="25"/>
      <c r="F308" s="73"/>
      <c r="G308" s="73"/>
      <c r="H308" s="22"/>
    </row>
    <row r="309" ht="14.25" customHeight="1">
      <c r="B309" s="25"/>
      <c r="F309" s="73"/>
      <c r="G309" s="73"/>
      <c r="H309" s="22"/>
    </row>
    <row r="310" ht="14.25" customHeight="1">
      <c r="B310" s="25"/>
      <c r="F310" s="73"/>
      <c r="G310" s="73"/>
      <c r="H310" s="22"/>
    </row>
    <row r="311" ht="14.25" customHeight="1">
      <c r="B311" s="25"/>
      <c r="F311" s="73"/>
      <c r="G311" s="73"/>
      <c r="H311" s="22"/>
    </row>
    <row r="312" ht="14.25" customHeight="1">
      <c r="B312" s="25"/>
      <c r="F312" s="73"/>
      <c r="G312" s="73"/>
      <c r="H312" s="22"/>
    </row>
    <row r="313" ht="14.25" customHeight="1">
      <c r="B313" s="25"/>
      <c r="F313" s="73"/>
      <c r="G313" s="73"/>
      <c r="H313" s="22"/>
    </row>
    <row r="314" ht="14.25" customHeight="1">
      <c r="B314" s="25"/>
      <c r="F314" s="73"/>
      <c r="G314" s="73"/>
      <c r="H314" s="22"/>
    </row>
    <row r="315" ht="14.25" customHeight="1">
      <c r="B315" s="25"/>
      <c r="F315" s="73"/>
      <c r="G315" s="73"/>
      <c r="H315" s="22"/>
    </row>
    <row r="316" ht="14.25" customHeight="1">
      <c r="B316" s="25"/>
      <c r="F316" s="73"/>
      <c r="G316" s="73"/>
      <c r="H316" s="22"/>
    </row>
    <row r="317" ht="14.25" customHeight="1">
      <c r="B317" s="25"/>
      <c r="F317" s="73"/>
      <c r="G317" s="73"/>
      <c r="H317" s="22"/>
    </row>
    <row r="318" ht="14.25" customHeight="1">
      <c r="B318" s="25"/>
      <c r="F318" s="73"/>
      <c r="G318" s="73"/>
      <c r="H318" s="22"/>
    </row>
    <row r="319" ht="14.25" customHeight="1">
      <c r="B319" s="25"/>
      <c r="F319" s="73"/>
      <c r="G319" s="73"/>
      <c r="H319" s="22"/>
    </row>
    <row r="320" ht="14.25" customHeight="1">
      <c r="B320" s="25"/>
      <c r="F320" s="73"/>
      <c r="G320" s="73"/>
      <c r="H320" s="22"/>
    </row>
    <row r="321" ht="14.25" customHeight="1">
      <c r="B321" s="25"/>
      <c r="F321" s="73"/>
      <c r="G321" s="73"/>
      <c r="H321" s="22"/>
    </row>
    <row r="322" ht="14.25" customHeight="1">
      <c r="B322" s="25"/>
      <c r="F322" s="73"/>
      <c r="G322" s="73"/>
      <c r="H322" s="22"/>
    </row>
    <row r="323" ht="14.25" customHeight="1">
      <c r="B323" s="25"/>
      <c r="F323" s="73"/>
      <c r="G323" s="73"/>
      <c r="H323" s="22"/>
    </row>
    <row r="324" ht="14.25" customHeight="1">
      <c r="B324" s="25"/>
      <c r="F324" s="73"/>
      <c r="G324" s="73"/>
      <c r="H324" s="22"/>
    </row>
    <row r="325" ht="14.25" customHeight="1">
      <c r="B325" s="25"/>
      <c r="F325" s="73"/>
      <c r="G325" s="73"/>
      <c r="H325" s="22"/>
    </row>
    <row r="326" ht="14.25" customHeight="1">
      <c r="B326" s="25"/>
      <c r="F326" s="73"/>
      <c r="G326" s="73"/>
      <c r="H326" s="22"/>
    </row>
    <row r="327" ht="14.25" customHeight="1">
      <c r="B327" s="25"/>
      <c r="F327" s="73"/>
      <c r="G327" s="73"/>
      <c r="H327" s="22"/>
    </row>
    <row r="328" ht="14.25" customHeight="1">
      <c r="B328" s="25"/>
      <c r="F328" s="73"/>
      <c r="G328" s="73"/>
      <c r="H328" s="22"/>
    </row>
    <row r="329" ht="14.25" customHeight="1">
      <c r="B329" s="25"/>
      <c r="F329" s="73"/>
      <c r="G329" s="73"/>
      <c r="H329" s="22"/>
    </row>
    <row r="330" ht="14.25" customHeight="1">
      <c r="B330" s="25"/>
      <c r="F330" s="73"/>
      <c r="G330" s="73"/>
      <c r="H330" s="22"/>
    </row>
    <row r="331" ht="14.25" customHeight="1">
      <c r="B331" s="25"/>
      <c r="F331" s="73"/>
      <c r="G331" s="73"/>
      <c r="H331" s="22"/>
    </row>
    <row r="332" ht="14.25" customHeight="1">
      <c r="B332" s="25"/>
      <c r="F332" s="73"/>
      <c r="G332" s="73"/>
      <c r="H332" s="22"/>
    </row>
    <row r="333" ht="14.25" customHeight="1">
      <c r="B333" s="25"/>
      <c r="F333" s="73"/>
      <c r="G333" s="73"/>
      <c r="H333" s="22"/>
    </row>
    <row r="334" ht="14.25" customHeight="1">
      <c r="B334" s="25"/>
      <c r="F334" s="73"/>
      <c r="G334" s="73"/>
      <c r="H334" s="22"/>
    </row>
    <row r="335" ht="14.25" customHeight="1">
      <c r="B335" s="25"/>
      <c r="F335" s="73"/>
      <c r="G335" s="73"/>
      <c r="H335" s="22"/>
    </row>
    <row r="336" ht="14.25" customHeight="1">
      <c r="B336" s="25"/>
      <c r="F336" s="73"/>
      <c r="G336" s="73"/>
      <c r="H336" s="22"/>
    </row>
    <row r="337" ht="14.25" customHeight="1">
      <c r="B337" s="25"/>
      <c r="F337" s="73"/>
      <c r="G337" s="73"/>
      <c r="H337" s="22"/>
    </row>
    <row r="338" ht="14.25" customHeight="1">
      <c r="B338" s="25"/>
      <c r="F338" s="73"/>
      <c r="G338" s="73"/>
      <c r="H338" s="22"/>
    </row>
    <row r="339" ht="14.25" customHeight="1">
      <c r="B339" s="25"/>
      <c r="F339" s="73"/>
      <c r="G339" s="73"/>
      <c r="H339" s="22"/>
    </row>
    <row r="340" ht="14.25" customHeight="1">
      <c r="B340" s="25"/>
      <c r="F340" s="73"/>
      <c r="G340" s="73"/>
      <c r="H340" s="22"/>
    </row>
    <row r="341" ht="14.25" customHeight="1">
      <c r="B341" s="25"/>
      <c r="F341" s="73"/>
      <c r="G341" s="73"/>
      <c r="H341" s="22"/>
    </row>
    <row r="342" ht="14.25" customHeight="1">
      <c r="B342" s="25"/>
      <c r="F342" s="73"/>
      <c r="G342" s="73"/>
      <c r="H342" s="22"/>
    </row>
    <row r="343" ht="14.25" customHeight="1">
      <c r="B343" s="25"/>
      <c r="F343" s="73"/>
      <c r="G343" s="73"/>
      <c r="H343" s="22"/>
    </row>
    <row r="344" ht="14.25" customHeight="1">
      <c r="B344" s="25"/>
      <c r="F344" s="73"/>
      <c r="G344" s="73"/>
      <c r="H344" s="22"/>
    </row>
    <row r="345" ht="14.25" customHeight="1">
      <c r="B345" s="25"/>
      <c r="F345" s="73"/>
      <c r="G345" s="73"/>
      <c r="H345" s="22"/>
    </row>
    <row r="346" ht="14.25" customHeight="1">
      <c r="B346" s="25"/>
      <c r="F346" s="73"/>
      <c r="G346" s="73"/>
      <c r="H346" s="22"/>
    </row>
    <row r="347" ht="14.25" customHeight="1">
      <c r="B347" s="25"/>
      <c r="F347" s="73"/>
      <c r="G347" s="73"/>
      <c r="H347" s="22"/>
    </row>
    <row r="348" ht="14.25" customHeight="1">
      <c r="B348" s="25"/>
      <c r="F348" s="73"/>
      <c r="G348" s="73"/>
      <c r="H348" s="22"/>
    </row>
    <row r="349" ht="14.25" customHeight="1">
      <c r="B349" s="25"/>
      <c r="F349" s="73"/>
      <c r="G349" s="73"/>
      <c r="H349" s="22"/>
    </row>
    <row r="350" ht="14.25" customHeight="1">
      <c r="B350" s="25"/>
      <c r="F350" s="73"/>
      <c r="G350" s="73"/>
      <c r="H350" s="22"/>
    </row>
    <row r="351" ht="14.25" customHeight="1">
      <c r="B351" s="25"/>
      <c r="F351" s="73"/>
      <c r="G351" s="73"/>
      <c r="H351" s="22"/>
    </row>
    <row r="352" ht="14.25" customHeight="1">
      <c r="B352" s="25"/>
      <c r="F352" s="73"/>
      <c r="G352" s="73"/>
      <c r="H352" s="22"/>
    </row>
    <row r="353" ht="14.25" customHeight="1">
      <c r="B353" s="25"/>
      <c r="F353" s="73"/>
      <c r="G353" s="73"/>
      <c r="H353" s="22"/>
    </row>
    <row r="354" ht="14.25" customHeight="1">
      <c r="B354" s="25"/>
      <c r="F354" s="73"/>
      <c r="G354" s="73"/>
      <c r="H354" s="22"/>
    </row>
    <row r="355" ht="14.25" customHeight="1">
      <c r="B355" s="25"/>
      <c r="F355" s="73"/>
      <c r="G355" s="73"/>
      <c r="H355" s="22"/>
    </row>
    <row r="356" ht="14.25" customHeight="1">
      <c r="B356" s="25"/>
      <c r="F356" s="73"/>
      <c r="G356" s="73"/>
      <c r="H356" s="22"/>
    </row>
    <row r="357" ht="14.25" customHeight="1">
      <c r="B357" s="25"/>
      <c r="F357" s="73"/>
      <c r="G357" s="73"/>
      <c r="H357" s="22"/>
    </row>
    <row r="358" ht="14.25" customHeight="1">
      <c r="B358" s="25"/>
      <c r="F358" s="73"/>
      <c r="G358" s="73"/>
      <c r="H358" s="22"/>
    </row>
    <row r="359" ht="14.25" customHeight="1">
      <c r="B359" s="25"/>
      <c r="F359" s="73"/>
      <c r="G359" s="73"/>
      <c r="H359" s="22"/>
    </row>
    <row r="360" ht="14.25" customHeight="1">
      <c r="B360" s="25"/>
      <c r="F360" s="73"/>
      <c r="G360" s="73"/>
      <c r="H360" s="22"/>
    </row>
    <row r="361" ht="14.25" customHeight="1">
      <c r="B361" s="25"/>
      <c r="F361" s="73"/>
      <c r="G361" s="73"/>
      <c r="H361" s="22"/>
    </row>
    <row r="362" ht="14.25" customHeight="1">
      <c r="B362" s="25"/>
      <c r="F362" s="73"/>
      <c r="G362" s="73"/>
      <c r="H362" s="22"/>
    </row>
    <row r="363" ht="14.25" customHeight="1">
      <c r="B363" s="25"/>
      <c r="F363" s="73"/>
      <c r="G363" s="73"/>
      <c r="H363" s="22"/>
    </row>
    <row r="364" ht="14.25" customHeight="1">
      <c r="B364" s="25"/>
      <c r="F364" s="73"/>
      <c r="G364" s="73"/>
      <c r="H364" s="22"/>
    </row>
    <row r="365" ht="14.25" customHeight="1">
      <c r="B365" s="25"/>
      <c r="F365" s="73"/>
      <c r="G365" s="73"/>
      <c r="H365" s="22"/>
    </row>
    <row r="366" ht="14.25" customHeight="1">
      <c r="B366" s="25"/>
      <c r="F366" s="73"/>
      <c r="G366" s="73"/>
      <c r="H366" s="22"/>
    </row>
    <row r="367" ht="14.25" customHeight="1">
      <c r="B367" s="25"/>
      <c r="F367" s="73"/>
      <c r="G367" s="73"/>
      <c r="H367" s="22"/>
    </row>
    <row r="368" ht="14.25" customHeight="1">
      <c r="B368" s="25"/>
      <c r="F368" s="73"/>
      <c r="G368" s="73"/>
      <c r="H368" s="22"/>
    </row>
    <row r="369" ht="14.25" customHeight="1">
      <c r="B369" s="25"/>
      <c r="F369" s="73"/>
      <c r="G369" s="73"/>
      <c r="H369" s="22"/>
    </row>
    <row r="370" ht="14.25" customHeight="1">
      <c r="B370" s="25"/>
      <c r="F370" s="73"/>
      <c r="G370" s="73"/>
      <c r="H370" s="22"/>
    </row>
    <row r="371" ht="14.25" customHeight="1">
      <c r="B371" s="25"/>
      <c r="F371" s="73"/>
      <c r="G371" s="73"/>
      <c r="H371" s="22"/>
    </row>
    <row r="372" ht="14.25" customHeight="1">
      <c r="B372" s="25"/>
      <c r="F372" s="73"/>
      <c r="G372" s="73"/>
      <c r="H372" s="22"/>
    </row>
    <row r="373" ht="14.25" customHeight="1">
      <c r="B373" s="25"/>
      <c r="F373" s="73"/>
      <c r="G373" s="73"/>
      <c r="H373" s="22"/>
    </row>
    <row r="374" ht="14.25" customHeight="1">
      <c r="B374" s="25"/>
      <c r="F374" s="73"/>
      <c r="G374" s="73"/>
      <c r="H374" s="22"/>
    </row>
    <row r="375" ht="14.25" customHeight="1">
      <c r="B375" s="25"/>
      <c r="F375" s="73"/>
      <c r="G375" s="73"/>
      <c r="H375" s="22"/>
    </row>
    <row r="376" ht="14.25" customHeight="1">
      <c r="B376" s="25"/>
      <c r="F376" s="73"/>
      <c r="G376" s="73"/>
      <c r="H376" s="22"/>
    </row>
    <row r="377" ht="14.25" customHeight="1">
      <c r="B377" s="25"/>
      <c r="F377" s="73"/>
      <c r="G377" s="73"/>
      <c r="H377" s="22"/>
    </row>
    <row r="378" ht="14.25" customHeight="1">
      <c r="B378" s="25"/>
      <c r="F378" s="73"/>
      <c r="G378" s="73"/>
      <c r="H378" s="22"/>
    </row>
    <row r="379" ht="14.25" customHeight="1">
      <c r="B379" s="25"/>
      <c r="F379" s="73"/>
      <c r="G379" s="73"/>
      <c r="H379" s="22"/>
    </row>
    <row r="380" ht="14.25" customHeight="1">
      <c r="B380" s="25"/>
      <c r="F380" s="73"/>
      <c r="G380" s="73"/>
      <c r="H380" s="22"/>
    </row>
    <row r="381" ht="14.25" customHeight="1">
      <c r="B381" s="25"/>
      <c r="F381" s="73"/>
      <c r="G381" s="73"/>
      <c r="H381" s="22"/>
    </row>
    <row r="382" ht="14.25" customHeight="1">
      <c r="B382" s="25"/>
      <c r="F382" s="73"/>
      <c r="G382" s="73"/>
      <c r="H382" s="22"/>
    </row>
    <row r="383" ht="14.25" customHeight="1">
      <c r="B383" s="25"/>
      <c r="F383" s="73"/>
      <c r="G383" s="73"/>
      <c r="H383" s="22"/>
    </row>
    <row r="384" ht="14.25" customHeight="1">
      <c r="B384" s="25"/>
      <c r="F384" s="73"/>
      <c r="G384" s="73"/>
      <c r="H384" s="22"/>
    </row>
    <row r="385" ht="14.25" customHeight="1">
      <c r="B385" s="25"/>
      <c r="F385" s="73"/>
      <c r="G385" s="73"/>
      <c r="H385" s="22"/>
    </row>
    <row r="386" ht="14.25" customHeight="1">
      <c r="B386" s="25"/>
      <c r="F386" s="73"/>
      <c r="G386" s="73"/>
      <c r="H386" s="22"/>
    </row>
    <row r="387" ht="14.25" customHeight="1">
      <c r="B387" s="25"/>
      <c r="F387" s="73"/>
      <c r="G387" s="73"/>
      <c r="H387" s="22"/>
    </row>
    <row r="388" ht="14.25" customHeight="1">
      <c r="B388" s="25"/>
      <c r="F388" s="73"/>
      <c r="G388" s="73"/>
      <c r="H388" s="22"/>
    </row>
    <row r="389" ht="14.25" customHeight="1">
      <c r="B389" s="25"/>
      <c r="F389" s="73"/>
      <c r="G389" s="73"/>
      <c r="H389" s="22"/>
    </row>
    <row r="390" ht="14.25" customHeight="1">
      <c r="B390" s="25"/>
      <c r="F390" s="73"/>
      <c r="G390" s="73"/>
      <c r="H390" s="22"/>
    </row>
    <row r="391" ht="14.25" customHeight="1">
      <c r="B391" s="25"/>
      <c r="F391" s="73"/>
      <c r="G391" s="73"/>
      <c r="H391" s="22"/>
    </row>
    <row r="392" ht="14.25" customHeight="1">
      <c r="B392" s="25"/>
      <c r="F392" s="73"/>
      <c r="G392" s="73"/>
      <c r="H392" s="22"/>
    </row>
    <row r="393" ht="14.25" customHeight="1">
      <c r="B393" s="25"/>
      <c r="F393" s="73"/>
      <c r="G393" s="73"/>
      <c r="H393" s="22"/>
    </row>
    <row r="394" ht="14.25" customHeight="1">
      <c r="B394" s="25"/>
      <c r="F394" s="73"/>
      <c r="G394" s="73"/>
      <c r="H394" s="22"/>
    </row>
    <row r="395" ht="14.25" customHeight="1">
      <c r="B395" s="25"/>
      <c r="F395" s="73"/>
      <c r="G395" s="73"/>
      <c r="H395" s="22"/>
    </row>
    <row r="396" ht="14.25" customHeight="1">
      <c r="B396" s="25"/>
      <c r="F396" s="73"/>
      <c r="G396" s="73"/>
      <c r="H396" s="22"/>
    </row>
    <row r="397" ht="14.25" customHeight="1">
      <c r="B397" s="25"/>
      <c r="F397" s="73"/>
      <c r="G397" s="73"/>
      <c r="H397" s="22"/>
    </row>
    <row r="398" ht="14.25" customHeight="1">
      <c r="B398" s="25"/>
      <c r="F398" s="73"/>
      <c r="G398" s="73"/>
      <c r="H398" s="22"/>
    </row>
    <row r="399" ht="14.25" customHeight="1">
      <c r="B399" s="25"/>
      <c r="F399" s="73"/>
      <c r="G399" s="73"/>
      <c r="H399" s="22"/>
    </row>
    <row r="400" ht="14.25" customHeight="1">
      <c r="B400" s="25"/>
      <c r="F400" s="73"/>
      <c r="G400" s="73"/>
      <c r="H400" s="22"/>
    </row>
    <row r="401" ht="14.25" customHeight="1">
      <c r="B401" s="25"/>
      <c r="F401" s="73"/>
      <c r="G401" s="73"/>
      <c r="H401" s="22"/>
    </row>
    <row r="402" ht="14.25" customHeight="1">
      <c r="B402" s="25"/>
      <c r="F402" s="73"/>
      <c r="G402" s="73"/>
      <c r="H402" s="22"/>
    </row>
    <row r="403" ht="14.25" customHeight="1">
      <c r="B403" s="25"/>
      <c r="F403" s="73"/>
      <c r="G403" s="73"/>
      <c r="H403" s="22"/>
    </row>
    <row r="404" ht="14.25" customHeight="1">
      <c r="B404" s="25"/>
      <c r="F404" s="73"/>
      <c r="G404" s="73"/>
      <c r="H404" s="22"/>
    </row>
    <row r="405" ht="14.25" customHeight="1">
      <c r="B405" s="25"/>
      <c r="F405" s="73"/>
      <c r="G405" s="73"/>
      <c r="H405" s="22"/>
    </row>
    <row r="406" ht="14.25" customHeight="1">
      <c r="B406" s="25"/>
      <c r="F406" s="73"/>
      <c r="G406" s="73"/>
      <c r="H406" s="22"/>
    </row>
    <row r="407" ht="14.25" customHeight="1">
      <c r="B407" s="25"/>
      <c r="F407" s="73"/>
      <c r="G407" s="73"/>
      <c r="H407" s="22"/>
    </row>
    <row r="408" ht="14.25" customHeight="1">
      <c r="B408" s="25"/>
      <c r="F408" s="73"/>
      <c r="G408" s="73"/>
      <c r="H408" s="22"/>
    </row>
    <row r="409" ht="14.25" customHeight="1">
      <c r="B409" s="25"/>
      <c r="F409" s="73"/>
      <c r="G409" s="73"/>
      <c r="H409" s="22"/>
    </row>
    <row r="410" ht="14.25" customHeight="1">
      <c r="B410" s="25"/>
      <c r="F410" s="73"/>
      <c r="G410" s="73"/>
      <c r="H410" s="22"/>
    </row>
    <row r="411" ht="14.25" customHeight="1">
      <c r="B411" s="25"/>
      <c r="F411" s="73"/>
      <c r="G411" s="73"/>
      <c r="H411" s="22"/>
    </row>
    <row r="412" ht="14.25" customHeight="1">
      <c r="B412" s="25"/>
      <c r="F412" s="73"/>
      <c r="G412" s="73"/>
      <c r="H412" s="22"/>
    </row>
    <row r="413" ht="14.25" customHeight="1">
      <c r="B413" s="25"/>
      <c r="F413" s="73"/>
      <c r="G413" s="73"/>
      <c r="H413" s="22"/>
    </row>
    <row r="414" ht="14.25" customHeight="1">
      <c r="B414" s="25"/>
      <c r="F414" s="73"/>
      <c r="G414" s="73"/>
      <c r="H414" s="22"/>
    </row>
    <row r="415" ht="14.25" customHeight="1">
      <c r="B415" s="25"/>
      <c r="F415" s="73"/>
      <c r="G415" s="73"/>
      <c r="H415" s="22"/>
    </row>
    <row r="416" ht="14.25" customHeight="1">
      <c r="B416" s="25"/>
      <c r="F416" s="73"/>
      <c r="G416" s="73"/>
      <c r="H416" s="22"/>
    </row>
    <row r="417" ht="14.25" customHeight="1">
      <c r="B417" s="25"/>
      <c r="F417" s="73"/>
      <c r="G417" s="73"/>
      <c r="H417" s="22"/>
    </row>
    <row r="418" ht="14.25" customHeight="1">
      <c r="B418" s="25"/>
      <c r="F418" s="73"/>
      <c r="G418" s="73"/>
      <c r="H418" s="22"/>
    </row>
    <row r="419" ht="14.25" customHeight="1">
      <c r="B419" s="25"/>
      <c r="F419" s="73"/>
      <c r="G419" s="73"/>
      <c r="H419" s="22"/>
    </row>
    <row r="420" ht="14.25" customHeight="1">
      <c r="B420" s="25"/>
      <c r="F420" s="73"/>
      <c r="G420" s="73"/>
      <c r="H420" s="22"/>
    </row>
    <row r="421" ht="14.25" customHeight="1">
      <c r="B421" s="25"/>
      <c r="F421" s="73"/>
      <c r="G421" s="73"/>
      <c r="H421" s="22"/>
    </row>
    <row r="422" ht="14.25" customHeight="1">
      <c r="B422" s="25"/>
      <c r="F422" s="73"/>
      <c r="G422" s="73"/>
      <c r="H422" s="22"/>
    </row>
    <row r="423" ht="14.25" customHeight="1">
      <c r="B423" s="25"/>
      <c r="F423" s="73"/>
      <c r="G423" s="73"/>
      <c r="H423" s="22"/>
    </row>
    <row r="424" ht="14.25" customHeight="1">
      <c r="B424" s="25"/>
      <c r="F424" s="73"/>
      <c r="G424" s="73"/>
      <c r="H424" s="22"/>
    </row>
    <row r="425" ht="14.25" customHeight="1">
      <c r="B425" s="25"/>
      <c r="F425" s="73"/>
      <c r="G425" s="73"/>
      <c r="H425" s="22"/>
    </row>
    <row r="426" ht="14.25" customHeight="1">
      <c r="B426" s="25"/>
      <c r="F426" s="73"/>
      <c r="G426" s="73"/>
      <c r="H426" s="22"/>
    </row>
    <row r="427" ht="14.25" customHeight="1">
      <c r="B427" s="25"/>
      <c r="F427" s="73"/>
      <c r="G427" s="73"/>
      <c r="H427" s="22"/>
    </row>
    <row r="428" ht="14.25" customHeight="1">
      <c r="B428" s="25"/>
      <c r="F428" s="73"/>
      <c r="G428" s="73"/>
      <c r="H428" s="22"/>
    </row>
    <row r="429" ht="14.25" customHeight="1">
      <c r="B429" s="25"/>
      <c r="F429" s="73"/>
      <c r="G429" s="73"/>
      <c r="H429" s="22"/>
    </row>
    <row r="430" ht="14.25" customHeight="1">
      <c r="B430" s="25"/>
      <c r="F430" s="73"/>
      <c r="G430" s="73"/>
      <c r="H430" s="22"/>
    </row>
    <row r="431" ht="14.25" customHeight="1">
      <c r="B431" s="25"/>
      <c r="F431" s="73"/>
      <c r="G431" s="73"/>
      <c r="H431" s="22"/>
    </row>
    <row r="432" ht="14.25" customHeight="1">
      <c r="B432" s="25"/>
      <c r="F432" s="73"/>
      <c r="G432" s="73"/>
      <c r="H432" s="22"/>
    </row>
    <row r="433" ht="14.25" customHeight="1">
      <c r="B433" s="25"/>
      <c r="F433" s="73"/>
      <c r="G433" s="73"/>
      <c r="H433" s="22"/>
    </row>
    <row r="434" ht="14.25" customHeight="1">
      <c r="B434" s="25"/>
      <c r="F434" s="73"/>
      <c r="G434" s="73"/>
      <c r="H434" s="22"/>
    </row>
    <row r="435" ht="14.25" customHeight="1">
      <c r="B435" s="25"/>
      <c r="F435" s="73"/>
      <c r="G435" s="73"/>
      <c r="H435" s="22"/>
    </row>
    <row r="436" ht="14.25" customHeight="1">
      <c r="B436" s="25"/>
      <c r="F436" s="73"/>
      <c r="G436" s="73"/>
      <c r="H436" s="22"/>
    </row>
    <row r="437" ht="14.25" customHeight="1">
      <c r="B437" s="25"/>
      <c r="F437" s="73"/>
      <c r="G437" s="73"/>
      <c r="H437" s="22"/>
    </row>
    <row r="438" ht="14.25" customHeight="1">
      <c r="B438" s="25"/>
      <c r="F438" s="73"/>
      <c r="G438" s="73"/>
      <c r="H438" s="22"/>
    </row>
    <row r="439" ht="14.25" customHeight="1">
      <c r="B439" s="25"/>
      <c r="F439" s="73"/>
      <c r="G439" s="73"/>
      <c r="H439" s="22"/>
    </row>
    <row r="440" ht="14.25" customHeight="1">
      <c r="B440" s="25"/>
      <c r="F440" s="73"/>
      <c r="G440" s="73"/>
      <c r="H440" s="22"/>
    </row>
    <row r="441" ht="14.25" customHeight="1">
      <c r="B441" s="25"/>
      <c r="F441" s="73"/>
      <c r="G441" s="73"/>
      <c r="H441" s="22"/>
    </row>
    <row r="442" ht="14.25" customHeight="1">
      <c r="B442" s="25"/>
      <c r="F442" s="73"/>
      <c r="G442" s="73"/>
      <c r="H442" s="22"/>
    </row>
    <row r="443" ht="14.25" customHeight="1">
      <c r="B443" s="25"/>
      <c r="F443" s="73"/>
      <c r="G443" s="73"/>
      <c r="H443" s="22"/>
    </row>
    <row r="444" ht="14.25" customHeight="1">
      <c r="B444" s="25"/>
      <c r="F444" s="73"/>
      <c r="G444" s="73"/>
      <c r="H444" s="22"/>
    </row>
    <row r="445" ht="14.25" customHeight="1">
      <c r="B445" s="25"/>
      <c r="F445" s="73"/>
      <c r="G445" s="73"/>
      <c r="H445" s="22"/>
    </row>
    <row r="446" ht="14.25" customHeight="1">
      <c r="B446" s="25"/>
      <c r="F446" s="73"/>
      <c r="G446" s="73"/>
      <c r="H446" s="22"/>
    </row>
    <row r="447" ht="14.25" customHeight="1">
      <c r="B447" s="25"/>
      <c r="F447" s="73"/>
      <c r="G447" s="73"/>
      <c r="H447" s="22"/>
    </row>
    <row r="448" ht="14.25" customHeight="1">
      <c r="B448" s="25"/>
      <c r="F448" s="73"/>
      <c r="G448" s="73"/>
      <c r="H448" s="22"/>
    </row>
    <row r="449" ht="14.25" customHeight="1">
      <c r="B449" s="25"/>
      <c r="F449" s="73"/>
      <c r="G449" s="73"/>
      <c r="H449" s="22"/>
    </row>
    <row r="450" ht="14.25" customHeight="1">
      <c r="B450" s="25"/>
      <c r="F450" s="73"/>
      <c r="G450" s="73"/>
      <c r="H450" s="22"/>
    </row>
    <row r="451" ht="14.25" customHeight="1">
      <c r="B451" s="25"/>
      <c r="F451" s="73"/>
      <c r="G451" s="73"/>
      <c r="H451" s="22"/>
    </row>
    <row r="452" ht="14.25" customHeight="1">
      <c r="B452" s="25"/>
      <c r="F452" s="73"/>
      <c r="G452" s="73"/>
      <c r="H452" s="22"/>
    </row>
    <row r="453" ht="14.25" customHeight="1">
      <c r="B453" s="25"/>
      <c r="F453" s="73"/>
      <c r="G453" s="73"/>
      <c r="H453" s="22"/>
    </row>
    <row r="454" ht="14.25" customHeight="1">
      <c r="B454" s="25"/>
      <c r="F454" s="73"/>
      <c r="G454" s="73"/>
      <c r="H454" s="22"/>
    </row>
    <row r="455" ht="14.25" customHeight="1">
      <c r="B455" s="25"/>
      <c r="F455" s="73"/>
      <c r="G455" s="73"/>
      <c r="H455" s="22"/>
    </row>
    <row r="456" ht="14.25" customHeight="1">
      <c r="B456" s="25"/>
      <c r="F456" s="73"/>
      <c r="G456" s="73"/>
      <c r="H456" s="22"/>
    </row>
    <row r="457" ht="14.25" customHeight="1">
      <c r="B457" s="25"/>
      <c r="F457" s="73"/>
      <c r="G457" s="73"/>
      <c r="H457" s="22"/>
    </row>
    <row r="458" ht="14.25" customHeight="1">
      <c r="B458" s="25"/>
      <c r="F458" s="73"/>
      <c r="G458" s="73"/>
      <c r="H458" s="22"/>
    </row>
    <row r="459" ht="14.25" customHeight="1">
      <c r="B459" s="25"/>
      <c r="F459" s="73"/>
      <c r="G459" s="73"/>
      <c r="H459" s="22"/>
    </row>
    <row r="460" ht="14.25" customHeight="1">
      <c r="B460" s="25"/>
      <c r="F460" s="73"/>
      <c r="G460" s="73"/>
      <c r="H460" s="22"/>
    </row>
    <row r="461" ht="14.25" customHeight="1">
      <c r="B461" s="25"/>
      <c r="F461" s="73"/>
      <c r="G461" s="73"/>
      <c r="H461" s="22"/>
    </row>
    <row r="462" ht="14.25" customHeight="1">
      <c r="B462" s="25"/>
      <c r="F462" s="73"/>
      <c r="G462" s="73"/>
      <c r="H462" s="22"/>
    </row>
    <row r="463" ht="14.25" customHeight="1">
      <c r="B463" s="25"/>
      <c r="F463" s="73"/>
      <c r="G463" s="73"/>
      <c r="H463" s="22"/>
    </row>
    <row r="464" ht="14.25" customHeight="1">
      <c r="B464" s="25"/>
      <c r="F464" s="73"/>
      <c r="G464" s="73"/>
      <c r="H464" s="22"/>
    </row>
    <row r="465" ht="14.25" customHeight="1">
      <c r="B465" s="25"/>
      <c r="F465" s="73"/>
      <c r="G465" s="73"/>
      <c r="H465" s="22"/>
    </row>
    <row r="466" ht="14.25" customHeight="1">
      <c r="B466" s="25"/>
      <c r="F466" s="73"/>
      <c r="G466" s="73"/>
      <c r="H466" s="22"/>
    </row>
    <row r="467" ht="14.25" customHeight="1">
      <c r="B467" s="25"/>
      <c r="F467" s="73"/>
      <c r="G467" s="73"/>
      <c r="H467" s="22"/>
    </row>
    <row r="468" ht="14.25" customHeight="1">
      <c r="B468" s="25"/>
      <c r="F468" s="73"/>
      <c r="G468" s="73"/>
      <c r="H468" s="22"/>
    </row>
    <row r="469" ht="14.25" customHeight="1">
      <c r="B469" s="25"/>
      <c r="F469" s="73"/>
      <c r="G469" s="73"/>
      <c r="H469" s="22"/>
    </row>
    <row r="470" ht="14.25" customHeight="1">
      <c r="B470" s="25"/>
      <c r="F470" s="73"/>
      <c r="G470" s="73"/>
      <c r="H470" s="22"/>
    </row>
    <row r="471" ht="14.25" customHeight="1">
      <c r="B471" s="25"/>
      <c r="F471" s="73"/>
      <c r="G471" s="73"/>
      <c r="H471" s="22"/>
    </row>
    <row r="472" ht="14.25" customHeight="1">
      <c r="B472" s="25"/>
      <c r="F472" s="73"/>
      <c r="G472" s="73"/>
      <c r="H472" s="22"/>
    </row>
    <row r="473" ht="14.25" customHeight="1">
      <c r="B473" s="25"/>
      <c r="F473" s="73"/>
      <c r="G473" s="73"/>
      <c r="H473" s="22"/>
    </row>
    <row r="474" ht="14.25" customHeight="1">
      <c r="B474" s="25"/>
      <c r="F474" s="73"/>
      <c r="G474" s="73"/>
      <c r="H474" s="22"/>
    </row>
    <row r="475" ht="14.25" customHeight="1">
      <c r="B475" s="25"/>
      <c r="F475" s="73"/>
      <c r="G475" s="73"/>
      <c r="H475" s="22"/>
    </row>
    <row r="476" ht="14.25" customHeight="1">
      <c r="B476" s="25"/>
      <c r="F476" s="73"/>
      <c r="G476" s="73"/>
      <c r="H476" s="22"/>
    </row>
    <row r="477" ht="14.25" customHeight="1">
      <c r="B477" s="25"/>
      <c r="F477" s="73"/>
      <c r="G477" s="73"/>
      <c r="H477" s="22"/>
    </row>
    <row r="478" ht="14.25" customHeight="1">
      <c r="B478" s="25"/>
      <c r="F478" s="73"/>
      <c r="G478" s="73"/>
      <c r="H478" s="22"/>
    </row>
    <row r="479" ht="14.25" customHeight="1">
      <c r="B479" s="25"/>
      <c r="F479" s="73"/>
      <c r="G479" s="73"/>
      <c r="H479" s="22"/>
    </row>
    <row r="480" ht="14.25" customHeight="1">
      <c r="B480" s="25"/>
      <c r="F480" s="73"/>
      <c r="G480" s="73"/>
      <c r="H480" s="22"/>
    </row>
    <row r="481" ht="14.25" customHeight="1">
      <c r="B481" s="25"/>
      <c r="F481" s="73"/>
      <c r="G481" s="73"/>
      <c r="H481" s="22"/>
    </row>
    <row r="482" ht="14.25" customHeight="1">
      <c r="B482" s="25"/>
      <c r="F482" s="73"/>
      <c r="G482" s="73"/>
      <c r="H482" s="22"/>
    </row>
    <row r="483" ht="14.25" customHeight="1">
      <c r="B483" s="25"/>
      <c r="F483" s="73"/>
      <c r="G483" s="73"/>
      <c r="H483" s="22"/>
    </row>
    <row r="484" ht="14.25" customHeight="1">
      <c r="B484" s="25"/>
      <c r="F484" s="73"/>
      <c r="G484" s="73"/>
      <c r="H484" s="22"/>
    </row>
    <row r="485" ht="14.25" customHeight="1">
      <c r="B485" s="25"/>
      <c r="F485" s="73"/>
      <c r="G485" s="73"/>
      <c r="H485" s="22"/>
    </row>
    <row r="486" ht="14.25" customHeight="1">
      <c r="B486" s="25"/>
      <c r="F486" s="73"/>
      <c r="G486" s="73"/>
      <c r="H486" s="22"/>
    </row>
    <row r="487" ht="14.25" customHeight="1">
      <c r="B487" s="25"/>
      <c r="F487" s="73"/>
      <c r="G487" s="73"/>
      <c r="H487" s="22"/>
    </row>
    <row r="488" ht="14.25" customHeight="1">
      <c r="B488" s="25"/>
      <c r="F488" s="73"/>
      <c r="G488" s="73"/>
      <c r="H488" s="22"/>
    </row>
    <row r="489" ht="14.25" customHeight="1">
      <c r="B489" s="25"/>
      <c r="F489" s="73"/>
      <c r="G489" s="73"/>
      <c r="H489" s="22"/>
    </row>
    <row r="490" ht="14.25" customHeight="1">
      <c r="B490" s="25"/>
      <c r="F490" s="73"/>
      <c r="G490" s="73"/>
      <c r="H490" s="22"/>
    </row>
    <row r="491" ht="14.25" customHeight="1">
      <c r="B491" s="25"/>
      <c r="F491" s="73"/>
      <c r="G491" s="73"/>
      <c r="H491" s="22"/>
    </row>
    <row r="492" ht="14.25" customHeight="1">
      <c r="B492" s="25"/>
      <c r="F492" s="73"/>
      <c r="G492" s="73"/>
      <c r="H492" s="22"/>
    </row>
    <row r="493" ht="14.25" customHeight="1">
      <c r="B493" s="25"/>
      <c r="F493" s="73"/>
      <c r="G493" s="73"/>
      <c r="H493" s="22"/>
    </row>
    <row r="494" ht="14.25" customHeight="1">
      <c r="B494" s="25"/>
      <c r="F494" s="73"/>
      <c r="G494" s="73"/>
      <c r="H494" s="22"/>
    </row>
    <row r="495" ht="14.25" customHeight="1">
      <c r="B495" s="25"/>
      <c r="F495" s="73"/>
      <c r="G495" s="73"/>
      <c r="H495" s="22"/>
    </row>
    <row r="496" ht="14.25" customHeight="1">
      <c r="B496" s="25"/>
      <c r="F496" s="73"/>
      <c r="G496" s="73"/>
      <c r="H496" s="22"/>
    </row>
    <row r="497" ht="14.25" customHeight="1">
      <c r="B497" s="25"/>
      <c r="F497" s="73"/>
      <c r="G497" s="73"/>
      <c r="H497" s="22"/>
    </row>
    <row r="498" ht="14.25" customHeight="1">
      <c r="B498" s="25"/>
      <c r="F498" s="73"/>
      <c r="G498" s="73"/>
      <c r="H498" s="22"/>
    </row>
    <row r="499" ht="14.25" customHeight="1">
      <c r="B499" s="25"/>
      <c r="F499" s="73"/>
      <c r="G499" s="73"/>
      <c r="H499" s="22"/>
    </row>
    <row r="500" ht="14.25" customHeight="1">
      <c r="B500" s="25"/>
      <c r="F500" s="73"/>
      <c r="G500" s="73"/>
      <c r="H500" s="22"/>
    </row>
    <row r="501" ht="14.25" customHeight="1">
      <c r="B501" s="25"/>
      <c r="F501" s="73"/>
      <c r="G501" s="73"/>
      <c r="H501" s="22"/>
    </row>
    <row r="502" ht="14.25" customHeight="1">
      <c r="B502" s="25"/>
      <c r="F502" s="73"/>
      <c r="G502" s="73"/>
      <c r="H502" s="22"/>
    </row>
    <row r="503" ht="14.25" customHeight="1">
      <c r="B503" s="25"/>
      <c r="F503" s="73"/>
      <c r="G503" s="73"/>
      <c r="H503" s="22"/>
    </row>
    <row r="504" ht="14.25" customHeight="1">
      <c r="B504" s="25"/>
      <c r="F504" s="73"/>
      <c r="G504" s="73"/>
      <c r="H504" s="22"/>
    </row>
    <row r="505" ht="14.25" customHeight="1">
      <c r="B505" s="25"/>
      <c r="F505" s="73"/>
      <c r="G505" s="73"/>
      <c r="H505" s="22"/>
    </row>
    <row r="506" ht="14.25" customHeight="1">
      <c r="B506" s="25"/>
      <c r="F506" s="73"/>
      <c r="G506" s="73"/>
      <c r="H506" s="22"/>
    </row>
    <row r="507" ht="14.25" customHeight="1">
      <c r="B507" s="25"/>
      <c r="F507" s="73"/>
      <c r="G507" s="73"/>
      <c r="H507" s="22"/>
    </row>
    <row r="508" ht="14.25" customHeight="1">
      <c r="B508" s="25"/>
      <c r="F508" s="73"/>
      <c r="G508" s="73"/>
      <c r="H508" s="22"/>
    </row>
    <row r="509" ht="14.25" customHeight="1">
      <c r="B509" s="25"/>
      <c r="F509" s="73"/>
      <c r="G509" s="73"/>
      <c r="H509" s="22"/>
    </row>
    <row r="510" ht="14.25" customHeight="1">
      <c r="B510" s="25"/>
      <c r="F510" s="73"/>
      <c r="G510" s="73"/>
      <c r="H510" s="22"/>
    </row>
    <row r="511" ht="14.25" customHeight="1">
      <c r="B511" s="25"/>
      <c r="F511" s="73"/>
      <c r="G511" s="73"/>
      <c r="H511" s="22"/>
    </row>
    <row r="512" ht="14.25" customHeight="1">
      <c r="B512" s="25"/>
      <c r="F512" s="73"/>
      <c r="G512" s="73"/>
      <c r="H512" s="22"/>
    </row>
    <row r="513" ht="14.25" customHeight="1">
      <c r="B513" s="25"/>
      <c r="F513" s="73"/>
      <c r="G513" s="73"/>
      <c r="H513" s="22"/>
    </row>
    <row r="514" ht="14.25" customHeight="1">
      <c r="B514" s="25"/>
      <c r="F514" s="73"/>
      <c r="G514" s="73"/>
      <c r="H514" s="22"/>
    </row>
    <row r="515" ht="14.25" customHeight="1">
      <c r="B515" s="25"/>
      <c r="F515" s="73"/>
      <c r="G515" s="73"/>
      <c r="H515" s="22"/>
    </row>
    <row r="516" ht="14.25" customHeight="1">
      <c r="B516" s="25"/>
      <c r="F516" s="73"/>
      <c r="G516" s="73"/>
      <c r="H516" s="22"/>
    </row>
    <row r="517" ht="14.25" customHeight="1">
      <c r="B517" s="25"/>
      <c r="F517" s="73"/>
      <c r="G517" s="73"/>
      <c r="H517" s="22"/>
    </row>
    <row r="518" ht="14.25" customHeight="1">
      <c r="B518" s="25"/>
      <c r="F518" s="73"/>
      <c r="G518" s="73"/>
      <c r="H518" s="22"/>
    </row>
    <row r="519" ht="14.25" customHeight="1">
      <c r="B519" s="25"/>
      <c r="F519" s="73"/>
      <c r="G519" s="73"/>
      <c r="H519" s="22"/>
    </row>
    <row r="520" ht="14.25" customHeight="1">
      <c r="B520" s="25"/>
      <c r="F520" s="73"/>
      <c r="G520" s="73"/>
      <c r="H520" s="22"/>
    </row>
    <row r="521" ht="14.25" customHeight="1">
      <c r="B521" s="25"/>
      <c r="F521" s="73"/>
      <c r="G521" s="73"/>
      <c r="H521" s="22"/>
    </row>
    <row r="522" ht="14.25" customHeight="1">
      <c r="B522" s="25"/>
      <c r="F522" s="73"/>
      <c r="G522" s="73"/>
      <c r="H522" s="22"/>
    </row>
    <row r="523" ht="14.25" customHeight="1">
      <c r="B523" s="25"/>
      <c r="F523" s="73"/>
      <c r="G523" s="73"/>
      <c r="H523" s="22"/>
    </row>
    <row r="524" ht="14.25" customHeight="1">
      <c r="B524" s="25"/>
      <c r="F524" s="73"/>
      <c r="G524" s="73"/>
      <c r="H524" s="22"/>
    </row>
    <row r="525" ht="14.25" customHeight="1">
      <c r="B525" s="25"/>
      <c r="F525" s="73"/>
      <c r="G525" s="73"/>
      <c r="H525" s="22"/>
    </row>
    <row r="526" ht="14.25" customHeight="1">
      <c r="B526" s="25"/>
      <c r="F526" s="73"/>
      <c r="G526" s="73"/>
      <c r="H526" s="22"/>
    </row>
    <row r="527" ht="14.25" customHeight="1">
      <c r="B527" s="25"/>
      <c r="F527" s="73"/>
      <c r="G527" s="73"/>
      <c r="H527" s="22"/>
    </row>
    <row r="528" ht="14.25" customHeight="1">
      <c r="B528" s="25"/>
      <c r="F528" s="73"/>
      <c r="G528" s="73"/>
      <c r="H528" s="22"/>
    </row>
    <row r="529" ht="14.25" customHeight="1">
      <c r="B529" s="25"/>
      <c r="F529" s="73"/>
      <c r="G529" s="73"/>
      <c r="H529" s="22"/>
    </row>
    <row r="530" ht="14.25" customHeight="1">
      <c r="B530" s="25"/>
      <c r="F530" s="73"/>
      <c r="G530" s="73"/>
      <c r="H530" s="22"/>
    </row>
    <row r="531" ht="14.25" customHeight="1">
      <c r="B531" s="25"/>
      <c r="F531" s="73"/>
      <c r="G531" s="73"/>
      <c r="H531" s="22"/>
    </row>
    <row r="532" ht="14.25" customHeight="1">
      <c r="B532" s="25"/>
      <c r="F532" s="73"/>
      <c r="G532" s="73"/>
      <c r="H532" s="22"/>
    </row>
    <row r="533" ht="14.25" customHeight="1">
      <c r="B533" s="25"/>
      <c r="F533" s="73"/>
      <c r="G533" s="73"/>
      <c r="H533" s="22"/>
    </row>
    <row r="534" ht="14.25" customHeight="1">
      <c r="B534" s="25"/>
      <c r="F534" s="73"/>
      <c r="G534" s="73"/>
      <c r="H534" s="22"/>
    </row>
    <row r="535" ht="14.25" customHeight="1">
      <c r="B535" s="25"/>
      <c r="F535" s="73"/>
      <c r="G535" s="73"/>
      <c r="H535" s="22"/>
    </row>
    <row r="536" ht="14.25" customHeight="1">
      <c r="B536" s="25"/>
      <c r="F536" s="73"/>
      <c r="G536" s="73"/>
      <c r="H536" s="22"/>
    </row>
    <row r="537" ht="14.25" customHeight="1">
      <c r="B537" s="25"/>
      <c r="F537" s="73"/>
      <c r="G537" s="73"/>
      <c r="H537" s="22"/>
    </row>
    <row r="538" ht="14.25" customHeight="1">
      <c r="B538" s="25"/>
      <c r="F538" s="73"/>
      <c r="G538" s="73"/>
      <c r="H538" s="22"/>
    </row>
    <row r="539" ht="14.25" customHeight="1">
      <c r="B539" s="25"/>
      <c r="F539" s="73"/>
      <c r="G539" s="73"/>
      <c r="H539" s="22"/>
    </row>
    <row r="540" ht="14.25" customHeight="1">
      <c r="B540" s="25"/>
      <c r="F540" s="73"/>
      <c r="G540" s="73"/>
      <c r="H540" s="22"/>
    </row>
    <row r="541" ht="14.25" customHeight="1">
      <c r="B541" s="25"/>
      <c r="F541" s="73"/>
      <c r="G541" s="73"/>
      <c r="H541" s="22"/>
    </row>
    <row r="542" ht="14.25" customHeight="1">
      <c r="B542" s="25"/>
      <c r="F542" s="73"/>
      <c r="G542" s="73"/>
      <c r="H542" s="22"/>
    </row>
    <row r="543" ht="14.25" customHeight="1">
      <c r="B543" s="25"/>
      <c r="F543" s="73"/>
      <c r="G543" s="73"/>
      <c r="H543" s="22"/>
    </row>
    <row r="544" ht="14.25" customHeight="1">
      <c r="B544" s="25"/>
      <c r="F544" s="73"/>
      <c r="G544" s="73"/>
      <c r="H544" s="22"/>
    </row>
    <row r="545" ht="14.25" customHeight="1">
      <c r="B545" s="25"/>
      <c r="F545" s="73"/>
      <c r="G545" s="73"/>
      <c r="H545" s="22"/>
    </row>
    <row r="546" ht="14.25" customHeight="1">
      <c r="B546" s="25"/>
      <c r="F546" s="73"/>
      <c r="G546" s="73"/>
      <c r="H546" s="22"/>
    </row>
    <row r="547" ht="14.25" customHeight="1">
      <c r="B547" s="25"/>
      <c r="F547" s="73"/>
      <c r="G547" s="73"/>
      <c r="H547" s="22"/>
    </row>
    <row r="548" ht="14.25" customHeight="1">
      <c r="B548" s="25"/>
      <c r="F548" s="73"/>
      <c r="G548" s="73"/>
      <c r="H548" s="22"/>
    </row>
    <row r="549" ht="14.25" customHeight="1">
      <c r="B549" s="25"/>
      <c r="F549" s="73"/>
      <c r="G549" s="73"/>
      <c r="H549" s="22"/>
    </row>
    <row r="550" ht="14.25" customHeight="1">
      <c r="B550" s="25"/>
      <c r="F550" s="73"/>
      <c r="G550" s="73"/>
      <c r="H550" s="22"/>
    </row>
    <row r="551" ht="14.25" customHeight="1">
      <c r="B551" s="25"/>
      <c r="F551" s="73"/>
      <c r="G551" s="73"/>
      <c r="H551" s="22"/>
    </row>
    <row r="552" ht="14.25" customHeight="1">
      <c r="B552" s="25"/>
      <c r="F552" s="73"/>
      <c r="G552" s="73"/>
      <c r="H552" s="22"/>
    </row>
    <row r="553" ht="14.25" customHeight="1">
      <c r="B553" s="25"/>
      <c r="F553" s="73"/>
      <c r="G553" s="73"/>
      <c r="H553" s="22"/>
    </row>
    <row r="554" ht="14.25" customHeight="1">
      <c r="B554" s="25"/>
      <c r="F554" s="73"/>
      <c r="G554" s="73"/>
      <c r="H554" s="22"/>
    </row>
    <row r="555" ht="14.25" customHeight="1">
      <c r="B555" s="25"/>
      <c r="F555" s="73"/>
      <c r="G555" s="73"/>
      <c r="H555" s="22"/>
    </row>
    <row r="556" ht="14.25" customHeight="1">
      <c r="B556" s="25"/>
      <c r="F556" s="73"/>
      <c r="G556" s="73"/>
      <c r="H556" s="22"/>
    </row>
    <row r="557" ht="14.25" customHeight="1">
      <c r="B557" s="25"/>
      <c r="F557" s="73"/>
      <c r="G557" s="73"/>
      <c r="H557" s="22"/>
    </row>
    <row r="558" ht="14.25" customHeight="1">
      <c r="B558" s="25"/>
      <c r="F558" s="73"/>
      <c r="G558" s="73"/>
      <c r="H558" s="22"/>
    </row>
    <row r="559" ht="14.25" customHeight="1">
      <c r="B559" s="25"/>
      <c r="F559" s="73"/>
      <c r="G559" s="73"/>
      <c r="H559" s="22"/>
    </row>
    <row r="560" ht="14.25" customHeight="1">
      <c r="B560" s="25"/>
      <c r="F560" s="73"/>
      <c r="G560" s="73"/>
      <c r="H560" s="22"/>
    </row>
    <row r="561" ht="14.25" customHeight="1">
      <c r="B561" s="25"/>
      <c r="F561" s="73"/>
      <c r="G561" s="73"/>
      <c r="H561" s="22"/>
    </row>
    <row r="562" ht="14.25" customHeight="1">
      <c r="B562" s="25"/>
      <c r="F562" s="73"/>
      <c r="G562" s="73"/>
      <c r="H562" s="22"/>
    </row>
    <row r="563" ht="14.25" customHeight="1">
      <c r="B563" s="25"/>
      <c r="F563" s="73"/>
      <c r="G563" s="73"/>
      <c r="H563" s="22"/>
    </row>
    <row r="564" ht="14.25" customHeight="1">
      <c r="B564" s="25"/>
      <c r="F564" s="73"/>
      <c r="G564" s="73"/>
      <c r="H564" s="22"/>
    </row>
    <row r="565" ht="14.25" customHeight="1">
      <c r="B565" s="25"/>
      <c r="F565" s="73"/>
      <c r="G565" s="73"/>
      <c r="H565" s="22"/>
    </row>
    <row r="566" ht="14.25" customHeight="1">
      <c r="B566" s="25"/>
      <c r="F566" s="73"/>
      <c r="G566" s="73"/>
      <c r="H566" s="22"/>
    </row>
    <row r="567" ht="14.25" customHeight="1">
      <c r="B567" s="25"/>
      <c r="F567" s="73"/>
      <c r="G567" s="73"/>
      <c r="H567" s="22"/>
    </row>
    <row r="568" ht="14.25" customHeight="1">
      <c r="B568" s="25"/>
      <c r="F568" s="73"/>
      <c r="G568" s="73"/>
      <c r="H568" s="22"/>
    </row>
    <row r="569" ht="14.25" customHeight="1">
      <c r="B569" s="25"/>
      <c r="F569" s="73"/>
      <c r="G569" s="73"/>
      <c r="H569" s="22"/>
    </row>
    <row r="570" ht="14.25" customHeight="1">
      <c r="B570" s="25"/>
      <c r="F570" s="73"/>
      <c r="G570" s="73"/>
      <c r="H570" s="22"/>
    </row>
    <row r="571" ht="14.25" customHeight="1">
      <c r="B571" s="25"/>
      <c r="F571" s="73"/>
      <c r="G571" s="73"/>
      <c r="H571" s="22"/>
    </row>
    <row r="572" ht="14.25" customHeight="1">
      <c r="B572" s="25"/>
      <c r="F572" s="73"/>
      <c r="G572" s="73"/>
      <c r="H572" s="22"/>
    </row>
    <row r="573" ht="14.25" customHeight="1">
      <c r="B573" s="25"/>
      <c r="F573" s="73"/>
      <c r="G573" s="73"/>
      <c r="H573" s="22"/>
    </row>
    <row r="574" ht="14.25" customHeight="1">
      <c r="B574" s="25"/>
      <c r="F574" s="73"/>
      <c r="G574" s="73"/>
      <c r="H574" s="22"/>
    </row>
    <row r="575" ht="14.25" customHeight="1">
      <c r="B575" s="25"/>
      <c r="F575" s="73"/>
      <c r="G575" s="73"/>
      <c r="H575" s="22"/>
    </row>
    <row r="576" ht="14.25" customHeight="1">
      <c r="B576" s="25"/>
      <c r="F576" s="73"/>
      <c r="G576" s="73"/>
      <c r="H576" s="22"/>
    </row>
    <row r="577" ht="14.25" customHeight="1">
      <c r="B577" s="25"/>
      <c r="F577" s="73"/>
      <c r="G577" s="73"/>
      <c r="H577" s="22"/>
    </row>
    <row r="578" ht="14.25" customHeight="1">
      <c r="B578" s="25"/>
      <c r="F578" s="73"/>
      <c r="G578" s="73"/>
      <c r="H578" s="22"/>
    </row>
    <row r="579" ht="14.25" customHeight="1">
      <c r="B579" s="25"/>
      <c r="F579" s="73"/>
      <c r="G579" s="73"/>
      <c r="H579" s="22"/>
    </row>
    <row r="580" ht="14.25" customHeight="1">
      <c r="B580" s="25"/>
      <c r="F580" s="73"/>
      <c r="G580" s="73"/>
      <c r="H580" s="22"/>
    </row>
    <row r="581" ht="14.25" customHeight="1">
      <c r="B581" s="25"/>
      <c r="F581" s="73"/>
      <c r="G581" s="73"/>
      <c r="H581" s="22"/>
    </row>
    <row r="582" ht="14.25" customHeight="1">
      <c r="B582" s="25"/>
      <c r="F582" s="73"/>
      <c r="G582" s="73"/>
      <c r="H582" s="22"/>
    </row>
    <row r="583" ht="14.25" customHeight="1">
      <c r="B583" s="25"/>
      <c r="F583" s="73"/>
      <c r="G583" s="73"/>
      <c r="H583" s="22"/>
    </row>
    <row r="584" ht="14.25" customHeight="1">
      <c r="B584" s="25"/>
      <c r="F584" s="73"/>
      <c r="G584" s="73"/>
      <c r="H584" s="22"/>
    </row>
    <row r="585" ht="14.25" customHeight="1">
      <c r="B585" s="25"/>
      <c r="F585" s="73"/>
      <c r="G585" s="73"/>
      <c r="H585" s="22"/>
    </row>
    <row r="586" ht="14.25" customHeight="1">
      <c r="B586" s="25"/>
      <c r="F586" s="73"/>
      <c r="G586" s="73"/>
      <c r="H586" s="22"/>
    </row>
    <row r="587" ht="14.25" customHeight="1">
      <c r="B587" s="25"/>
      <c r="F587" s="73"/>
      <c r="G587" s="73"/>
      <c r="H587" s="22"/>
    </row>
    <row r="588" ht="14.25" customHeight="1">
      <c r="B588" s="25"/>
      <c r="F588" s="73"/>
      <c r="G588" s="73"/>
      <c r="H588" s="22"/>
    </row>
    <row r="589" ht="14.25" customHeight="1">
      <c r="B589" s="25"/>
      <c r="F589" s="73"/>
      <c r="G589" s="73"/>
      <c r="H589" s="22"/>
    </row>
    <row r="590" ht="14.25" customHeight="1">
      <c r="B590" s="25"/>
      <c r="F590" s="73"/>
      <c r="G590" s="73"/>
      <c r="H590" s="22"/>
    </row>
    <row r="591" ht="14.25" customHeight="1">
      <c r="B591" s="25"/>
      <c r="F591" s="73"/>
      <c r="G591" s="73"/>
      <c r="H591" s="22"/>
    </row>
    <row r="592" ht="14.25" customHeight="1">
      <c r="B592" s="25"/>
      <c r="F592" s="73"/>
      <c r="G592" s="73"/>
      <c r="H592" s="22"/>
    </row>
    <row r="593" ht="14.25" customHeight="1">
      <c r="B593" s="25"/>
      <c r="F593" s="73"/>
      <c r="G593" s="73"/>
      <c r="H593" s="22"/>
    </row>
    <row r="594" ht="14.25" customHeight="1">
      <c r="B594" s="25"/>
      <c r="F594" s="73"/>
      <c r="G594" s="73"/>
      <c r="H594" s="22"/>
    </row>
    <row r="595" ht="14.25" customHeight="1">
      <c r="B595" s="25"/>
      <c r="F595" s="73"/>
      <c r="G595" s="73"/>
      <c r="H595" s="22"/>
    </row>
    <row r="596" ht="14.25" customHeight="1">
      <c r="B596" s="25"/>
      <c r="F596" s="73"/>
      <c r="G596" s="73"/>
      <c r="H596" s="22"/>
    </row>
    <row r="597" ht="14.25" customHeight="1">
      <c r="B597" s="25"/>
      <c r="F597" s="73"/>
      <c r="G597" s="73"/>
      <c r="H597" s="22"/>
    </row>
    <row r="598" ht="14.25" customHeight="1">
      <c r="B598" s="25"/>
      <c r="F598" s="73"/>
      <c r="G598" s="73"/>
      <c r="H598" s="22"/>
    </row>
    <row r="599" ht="14.25" customHeight="1">
      <c r="B599" s="25"/>
      <c r="F599" s="73"/>
      <c r="G599" s="73"/>
      <c r="H599" s="22"/>
    </row>
    <row r="600" ht="14.25" customHeight="1">
      <c r="B600" s="25"/>
      <c r="F600" s="73"/>
      <c r="G600" s="73"/>
      <c r="H600" s="22"/>
    </row>
    <row r="601" ht="14.25" customHeight="1">
      <c r="B601" s="25"/>
      <c r="F601" s="73"/>
      <c r="G601" s="73"/>
      <c r="H601" s="22"/>
    </row>
    <row r="602" ht="14.25" customHeight="1">
      <c r="B602" s="25"/>
      <c r="F602" s="73"/>
      <c r="G602" s="73"/>
      <c r="H602" s="22"/>
    </row>
    <row r="603" ht="14.25" customHeight="1">
      <c r="B603" s="25"/>
      <c r="F603" s="73"/>
      <c r="G603" s="73"/>
      <c r="H603" s="22"/>
    </row>
    <row r="604" ht="14.25" customHeight="1">
      <c r="B604" s="25"/>
      <c r="F604" s="73"/>
      <c r="G604" s="73"/>
      <c r="H604" s="22"/>
    </row>
    <row r="605" ht="14.25" customHeight="1">
      <c r="B605" s="25"/>
      <c r="F605" s="73"/>
      <c r="G605" s="73"/>
      <c r="H605" s="22"/>
    </row>
    <row r="606" ht="14.25" customHeight="1">
      <c r="B606" s="25"/>
      <c r="F606" s="73"/>
      <c r="G606" s="73"/>
      <c r="H606" s="22"/>
    </row>
    <row r="607" ht="14.25" customHeight="1">
      <c r="B607" s="25"/>
      <c r="F607" s="73"/>
      <c r="G607" s="73"/>
      <c r="H607" s="22"/>
    </row>
    <row r="608" ht="14.25" customHeight="1">
      <c r="B608" s="25"/>
      <c r="F608" s="73"/>
      <c r="G608" s="73"/>
      <c r="H608" s="22"/>
    </row>
    <row r="609" ht="14.25" customHeight="1">
      <c r="B609" s="25"/>
      <c r="F609" s="73"/>
      <c r="G609" s="73"/>
      <c r="H609" s="22"/>
    </row>
    <row r="610" ht="14.25" customHeight="1">
      <c r="B610" s="25"/>
      <c r="F610" s="73"/>
      <c r="G610" s="73"/>
      <c r="H610" s="22"/>
    </row>
    <row r="611" ht="14.25" customHeight="1">
      <c r="B611" s="25"/>
      <c r="F611" s="73"/>
      <c r="G611" s="73"/>
      <c r="H611" s="22"/>
    </row>
    <row r="612" ht="14.25" customHeight="1">
      <c r="B612" s="25"/>
      <c r="F612" s="73"/>
      <c r="G612" s="73"/>
      <c r="H612" s="22"/>
    </row>
    <row r="613" ht="14.25" customHeight="1">
      <c r="B613" s="25"/>
      <c r="F613" s="73"/>
      <c r="G613" s="73"/>
      <c r="H613" s="22"/>
    </row>
    <row r="614" ht="14.25" customHeight="1">
      <c r="B614" s="25"/>
      <c r="F614" s="73"/>
      <c r="G614" s="73"/>
      <c r="H614" s="22"/>
    </row>
    <row r="615" ht="14.25" customHeight="1">
      <c r="B615" s="25"/>
      <c r="F615" s="73"/>
      <c r="G615" s="73"/>
      <c r="H615" s="22"/>
    </row>
    <row r="616" ht="14.25" customHeight="1">
      <c r="B616" s="25"/>
      <c r="F616" s="73"/>
      <c r="G616" s="73"/>
      <c r="H616" s="22"/>
    </row>
    <row r="617" ht="14.25" customHeight="1">
      <c r="B617" s="25"/>
      <c r="F617" s="73"/>
      <c r="G617" s="73"/>
      <c r="H617" s="22"/>
    </row>
    <row r="618" ht="14.25" customHeight="1">
      <c r="B618" s="25"/>
      <c r="F618" s="73"/>
      <c r="G618" s="73"/>
      <c r="H618" s="22"/>
    </row>
    <row r="619" ht="14.25" customHeight="1">
      <c r="B619" s="25"/>
      <c r="F619" s="73"/>
      <c r="G619" s="73"/>
      <c r="H619" s="22"/>
    </row>
    <row r="620" ht="14.25" customHeight="1">
      <c r="B620" s="25"/>
      <c r="F620" s="73"/>
      <c r="G620" s="73"/>
      <c r="H620" s="22"/>
    </row>
    <row r="621" ht="14.25" customHeight="1">
      <c r="B621" s="25"/>
      <c r="F621" s="73"/>
      <c r="G621" s="73"/>
      <c r="H621" s="22"/>
    </row>
    <row r="622" ht="14.25" customHeight="1">
      <c r="B622" s="25"/>
      <c r="F622" s="73"/>
      <c r="G622" s="73"/>
      <c r="H622" s="22"/>
    </row>
    <row r="623" ht="14.25" customHeight="1">
      <c r="B623" s="25"/>
      <c r="F623" s="73"/>
      <c r="G623" s="73"/>
      <c r="H623" s="22"/>
    </row>
    <row r="624" ht="14.25" customHeight="1">
      <c r="B624" s="25"/>
      <c r="F624" s="73"/>
      <c r="G624" s="73"/>
      <c r="H624" s="22"/>
    </row>
    <row r="625" ht="14.25" customHeight="1">
      <c r="B625" s="25"/>
      <c r="F625" s="73"/>
      <c r="G625" s="73"/>
      <c r="H625" s="22"/>
    </row>
    <row r="626" ht="14.25" customHeight="1">
      <c r="B626" s="25"/>
      <c r="F626" s="73"/>
      <c r="G626" s="73"/>
      <c r="H626" s="22"/>
    </row>
    <row r="627" ht="14.25" customHeight="1">
      <c r="B627" s="25"/>
      <c r="F627" s="73"/>
      <c r="G627" s="73"/>
      <c r="H627" s="22"/>
    </row>
    <row r="628" ht="14.25" customHeight="1">
      <c r="B628" s="25"/>
      <c r="F628" s="73"/>
      <c r="G628" s="73"/>
      <c r="H628" s="22"/>
    </row>
    <row r="629" ht="14.25" customHeight="1">
      <c r="B629" s="25"/>
      <c r="F629" s="73"/>
      <c r="G629" s="73"/>
      <c r="H629" s="22"/>
    </row>
    <row r="630" ht="14.25" customHeight="1">
      <c r="B630" s="25"/>
      <c r="F630" s="73"/>
      <c r="G630" s="73"/>
      <c r="H630" s="22"/>
    </row>
    <row r="631" ht="14.25" customHeight="1">
      <c r="B631" s="25"/>
      <c r="F631" s="73"/>
      <c r="G631" s="73"/>
      <c r="H631" s="22"/>
    </row>
    <row r="632" ht="14.25" customHeight="1">
      <c r="B632" s="25"/>
      <c r="F632" s="73"/>
      <c r="G632" s="73"/>
      <c r="H632" s="22"/>
    </row>
    <row r="633" ht="14.25" customHeight="1">
      <c r="B633" s="25"/>
      <c r="F633" s="73"/>
      <c r="G633" s="73"/>
      <c r="H633" s="22"/>
    </row>
    <row r="634" ht="14.25" customHeight="1">
      <c r="B634" s="25"/>
      <c r="F634" s="73"/>
      <c r="G634" s="73"/>
      <c r="H634" s="22"/>
    </row>
    <row r="635" ht="14.25" customHeight="1">
      <c r="B635" s="25"/>
      <c r="F635" s="73"/>
      <c r="G635" s="73"/>
      <c r="H635" s="22"/>
    </row>
    <row r="636" ht="14.25" customHeight="1">
      <c r="B636" s="25"/>
      <c r="F636" s="73"/>
      <c r="G636" s="73"/>
      <c r="H636" s="22"/>
    </row>
    <row r="637" ht="14.25" customHeight="1">
      <c r="B637" s="25"/>
      <c r="F637" s="73"/>
      <c r="G637" s="73"/>
      <c r="H637" s="22"/>
    </row>
    <row r="638" ht="14.25" customHeight="1">
      <c r="B638" s="25"/>
      <c r="F638" s="73"/>
      <c r="G638" s="73"/>
      <c r="H638" s="22"/>
    </row>
    <row r="639" ht="14.25" customHeight="1">
      <c r="B639" s="25"/>
      <c r="F639" s="73"/>
      <c r="G639" s="73"/>
      <c r="H639" s="22"/>
    </row>
    <row r="640" ht="14.25" customHeight="1">
      <c r="B640" s="25"/>
      <c r="F640" s="73"/>
      <c r="G640" s="73"/>
      <c r="H640" s="22"/>
    </row>
    <row r="641" ht="14.25" customHeight="1">
      <c r="B641" s="25"/>
      <c r="F641" s="73"/>
      <c r="G641" s="73"/>
      <c r="H641" s="22"/>
    </row>
    <row r="642" ht="14.25" customHeight="1">
      <c r="B642" s="25"/>
      <c r="F642" s="73"/>
      <c r="G642" s="73"/>
      <c r="H642" s="22"/>
    </row>
    <row r="643" ht="14.25" customHeight="1">
      <c r="B643" s="25"/>
      <c r="F643" s="73"/>
      <c r="G643" s="73"/>
      <c r="H643" s="22"/>
    </row>
    <row r="644" ht="14.25" customHeight="1">
      <c r="B644" s="25"/>
      <c r="F644" s="73"/>
      <c r="G644" s="73"/>
      <c r="H644" s="22"/>
    </row>
    <row r="645" ht="14.25" customHeight="1">
      <c r="B645" s="25"/>
      <c r="F645" s="73"/>
      <c r="G645" s="73"/>
      <c r="H645" s="22"/>
    </row>
    <row r="646" ht="14.25" customHeight="1">
      <c r="B646" s="25"/>
      <c r="F646" s="73"/>
      <c r="G646" s="73"/>
      <c r="H646" s="22"/>
    </row>
    <row r="647" ht="14.25" customHeight="1">
      <c r="B647" s="25"/>
      <c r="F647" s="73"/>
      <c r="G647" s="73"/>
      <c r="H647" s="22"/>
    </row>
    <row r="648" ht="14.25" customHeight="1">
      <c r="B648" s="25"/>
      <c r="F648" s="73"/>
      <c r="G648" s="73"/>
      <c r="H648" s="22"/>
    </row>
    <row r="649" ht="14.25" customHeight="1">
      <c r="B649" s="25"/>
      <c r="F649" s="73"/>
      <c r="G649" s="73"/>
      <c r="H649" s="22"/>
    </row>
    <row r="650" ht="14.25" customHeight="1">
      <c r="B650" s="25"/>
      <c r="F650" s="73"/>
      <c r="G650" s="73"/>
      <c r="H650" s="22"/>
    </row>
    <row r="651" ht="14.25" customHeight="1">
      <c r="B651" s="25"/>
      <c r="F651" s="73"/>
      <c r="G651" s="73"/>
      <c r="H651" s="22"/>
    </row>
    <row r="652" ht="14.25" customHeight="1">
      <c r="B652" s="25"/>
      <c r="F652" s="73"/>
      <c r="G652" s="73"/>
      <c r="H652" s="22"/>
    </row>
    <row r="653" ht="14.25" customHeight="1">
      <c r="B653" s="25"/>
      <c r="F653" s="73"/>
      <c r="G653" s="73"/>
      <c r="H653" s="22"/>
    </row>
    <row r="654" ht="14.25" customHeight="1">
      <c r="B654" s="25"/>
      <c r="F654" s="73"/>
      <c r="G654" s="73"/>
      <c r="H654" s="22"/>
    </row>
    <row r="655" ht="14.25" customHeight="1">
      <c r="B655" s="25"/>
      <c r="F655" s="73"/>
      <c r="G655" s="73"/>
      <c r="H655" s="22"/>
    </row>
    <row r="656" ht="14.25" customHeight="1">
      <c r="B656" s="25"/>
      <c r="F656" s="73"/>
      <c r="G656" s="73"/>
      <c r="H656" s="22"/>
    </row>
    <row r="657" ht="14.25" customHeight="1">
      <c r="B657" s="25"/>
      <c r="F657" s="73"/>
      <c r="G657" s="73"/>
      <c r="H657" s="22"/>
    </row>
    <row r="658" ht="14.25" customHeight="1">
      <c r="B658" s="25"/>
      <c r="F658" s="73"/>
      <c r="G658" s="73"/>
      <c r="H658" s="22"/>
    </row>
    <row r="659" ht="14.25" customHeight="1">
      <c r="B659" s="25"/>
      <c r="F659" s="73"/>
      <c r="G659" s="73"/>
      <c r="H659" s="22"/>
    </row>
    <row r="660" ht="14.25" customHeight="1">
      <c r="B660" s="25"/>
      <c r="F660" s="73"/>
      <c r="G660" s="73"/>
      <c r="H660" s="22"/>
    </row>
    <row r="661" ht="14.25" customHeight="1">
      <c r="B661" s="25"/>
      <c r="F661" s="73"/>
      <c r="G661" s="73"/>
      <c r="H661" s="22"/>
    </row>
    <row r="662" ht="14.25" customHeight="1">
      <c r="B662" s="25"/>
      <c r="F662" s="73"/>
      <c r="G662" s="73"/>
      <c r="H662" s="22"/>
    </row>
    <row r="663" ht="14.25" customHeight="1">
      <c r="B663" s="25"/>
      <c r="F663" s="73"/>
      <c r="G663" s="73"/>
      <c r="H663" s="22"/>
    </row>
    <row r="664" ht="14.25" customHeight="1">
      <c r="B664" s="25"/>
      <c r="F664" s="73"/>
      <c r="G664" s="73"/>
      <c r="H664" s="22"/>
    </row>
    <row r="665" ht="14.25" customHeight="1">
      <c r="B665" s="25"/>
      <c r="F665" s="73"/>
      <c r="G665" s="73"/>
      <c r="H665" s="22"/>
    </row>
    <row r="666" ht="14.25" customHeight="1">
      <c r="B666" s="25"/>
      <c r="F666" s="73"/>
      <c r="G666" s="73"/>
      <c r="H666" s="22"/>
    </row>
    <row r="667" ht="14.25" customHeight="1">
      <c r="B667" s="25"/>
      <c r="F667" s="73"/>
      <c r="G667" s="73"/>
      <c r="H667" s="22"/>
    </row>
    <row r="668" ht="14.25" customHeight="1">
      <c r="B668" s="25"/>
      <c r="F668" s="73"/>
      <c r="G668" s="73"/>
      <c r="H668" s="22"/>
    </row>
    <row r="669" ht="14.25" customHeight="1">
      <c r="B669" s="25"/>
      <c r="F669" s="73"/>
      <c r="G669" s="73"/>
      <c r="H669" s="22"/>
    </row>
    <row r="670" ht="14.25" customHeight="1">
      <c r="B670" s="25"/>
      <c r="F670" s="73"/>
      <c r="G670" s="73"/>
      <c r="H670" s="22"/>
    </row>
    <row r="671" ht="14.25" customHeight="1">
      <c r="B671" s="25"/>
      <c r="F671" s="73"/>
      <c r="G671" s="73"/>
      <c r="H671" s="22"/>
    </row>
    <row r="672" ht="14.25" customHeight="1">
      <c r="B672" s="25"/>
      <c r="F672" s="73"/>
      <c r="G672" s="73"/>
      <c r="H672" s="22"/>
    </row>
    <row r="673" ht="14.25" customHeight="1">
      <c r="B673" s="25"/>
      <c r="F673" s="73"/>
      <c r="G673" s="73"/>
      <c r="H673" s="22"/>
    </row>
    <row r="674" ht="14.25" customHeight="1">
      <c r="B674" s="25"/>
      <c r="F674" s="73"/>
      <c r="G674" s="73"/>
      <c r="H674" s="22"/>
    </row>
    <row r="675" ht="14.25" customHeight="1">
      <c r="B675" s="25"/>
      <c r="F675" s="73"/>
      <c r="G675" s="73"/>
      <c r="H675" s="22"/>
    </row>
    <row r="676" ht="14.25" customHeight="1">
      <c r="B676" s="25"/>
      <c r="F676" s="73"/>
      <c r="G676" s="73"/>
      <c r="H676" s="22"/>
    </row>
    <row r="677" ht="14.25" customHeight="1">
      <c r="B677" s="25"/>
      <c r="F677" s="73"/>
      <c r="G677" s="73"/>
      <c r="H677" s="22"/>
    </row>
    <row r="678" ht="14.25" customHeight="1">
      <c r="B678" s="25"/>
      <c r="F678" s="73"/>
      <c r="G678" s="73"/>
      <c r="H678" s="22"/>
    </row>
    <row r="679" ht="14.25" customHeight="1">
      <c r="B679" s="25"/>
      <c r="F679" s="73"/>
      <c r="G679" s="73"/>
      <c r="H679" s="22"/>
    </row>
    <row r="680" ht="14.25" customHeight="1">
      <c r="B680" s="25"/>
      <c r="F680" s="73"/>
      <c r="G680" s="73"/>
      <c r="H680" s="22"/>
    </row>
    <row r="681" ht="14.25" customHeight="1">
      <c r="B681" s="25"/>
      <c r="F681" s="73"/>
      <c r="G681" s="73"/>
      <c r="H681" s="22"/>
    </row>
    <row r="682" ht="14.25" customHeight="1">
      <c r="B682" s="25"/>
      <c r="F682" s="73"/>
      <c r="G682" s="73"/>
      <c r="H682" s="22"/>
    </row>
    <row r="683" ht="14.25" customHeight="1">
      <c r="B683" s="25"/>
      <c r="F683" s="73"/>
      <c r="G683" s="73"/>
      <c r="H683" s="22"/>
    </row>
    <row r="684" ht="14.25" customHeight="1">
      <c r="B684" s="25"/>
      <c r="F684" s="73"/>
      <c r="G684" s="73"/>
      <c r="H684" s="22"/>
    </row>
    <row r="685" ht="14.25" customHeight="1">
      <c r="B685" s="25"/>
      <c r="F685" s="73"/>
      <c r="G685" s="73"/>
      <c r="H685" s="22"/>
    </row>
    <row r="686" ht="14.25" customHeight="1">
      <c r="B686" s="25"/>
      <c r="F686" s="73"/>
      <c r="G686" s="73"/>
      <c r="H686" s="22"/>
    </row>
    <row r="687" ht="14.25" customHeight="1">
      <c r="B687" s="25"/>
      <c r="F687" s="73"/>
      <c r="G687" s="73"/>
      <c r="H687" s="22"/>
    </row>
    <row r="688" ht="14.25" customHeight="1">
      <c r="B688" s="25"/>
      <c r="F688" s="73"/>
      <c r="G688" s="73"/>
      <c r="H688" s="22"/>
    </row>
    <row r="689" ht="14.25" customHeight="1">
      <c r="B689" s="25"/>
      <c r="F689" s="73"/>
      <c r="G689" s="73"/>
      <c r="H689" s="22"/>
    </row>
    <row r="690" ht="14.25" customHeight="1">
      <c r="B690" s="25"/>
      <c r="F690" s="73"/>
      <c r="G690" s="73"/>
      <c r="H690" s="22"/>
    </row>
    <row r="691" ht="14.25" customHeight="1">
      <c r="B691" s="25"/>
      <c r="F691" s="73"/>
      <c r="G691" s="73"/>
      <c r="H691" s="22"/>
    </row>
    <row r="692" ht="14.25" customHeight="1">
      <c r="B692" s="25"/>
      <c r="F692" s="73"/>
      <c r="G692" s="73"/>
      <c r="H692" s="22"/>
    </row>
    <row r="693" ht="14.25" customHeight="1">
      <c r="B693" s="25"/>
      <c r="F693" s="73"/>
      <c r="G693" s="73"/>
      <c r="H693" s="22"/>
    </row>
    <row r="694" ht="14.25" customHeight="1">
      <c r="B694" s="25"/>
      <c r="F694" s="73"/>
      <c r="G694" s="73"/>
      <c r="H694" s="22"/>
    </row>
    <row r="695" ht="14.25" customHeight="1">
      <c r="B695" s="25"/>
      <c r="F695" s="73"/>
      <c r="G695" s="73"/>
      <c r="H695" s="22"/>
    </row>
    <row r="696" ht="14.25" customHeight="1">
      <c r="B696" s="25"/>
      <c r="F696" s="73"/>
      <c r="G696" s="73"/>
      <c r="H696" s="22"/>
    </row>
    <row r="697" ht="14.25" customHeight="1">
      <c r="B697" s="25"/>
      <c r="F697" s="73"/>
      <c r="G697" s="73"/>
      <c r="H697" s="22"/>
    </row>
    <row r="698" ht="14.25" customHeight="1">
      <c r="B698" s="25"/>
      <c r="F698" s="73"/>
      <c r="G698" s="73"/>
      <c r="H698" s="22"/>
    </row>
    <row r="699" ht="14.25" customHeight="1">
      <c r="B699" s="25"/>
      <c r="F699" s="73"/>
      <c r="G699" s="73"/>
      <c r="H699" s="22"/>
    </row>
    <row r="700" ht="14.25" customHeight="1">
      <c r="B700" s="25"/>
      <c r="F700" s="73"/>
      <c r="G700" s="73"/>
      <c r="H700" s="22"/>
    </row>
    <row r="701" ht="14.25" customHeight="1">
      <c r="B701" s="25"/>
      <c r="F701" s="73"/>
      <c r="G701" s="73"/>
      <c r="H701" s="22"/>
    </row>
    <row r="702" ht="14.25" customHeight="1">
      <c r="B702" s="25"/>
      <c r="F702" s="73"/>
      <c r="G702" s="73"/>
      <c r="H702" s="22"/>
    </row>
    <row r="703" ht="14.25" customHeight="1">
      <c r="B703" s="25"/>
      <c r="F703" s="73"/>
      <c r="G703" s="73"/>
      <c r="H703" s="22"/>
    </row>
    <row r="704" ht="14.25" customHeight="1">
      <c r="B704" s="25"/>
      <c r="F704" s="73"/>
      <c r="G704" s="73"/>
      <c r="H704" s="22"/>
    </row>
    <row r="705" ht="14.25" customHeight="1">
      <c r="B705" s="25"/>
      <c r="F705" s="73"/>
      <c r="G705" s="73"/>
      <c r="H705" s="22"/>
    </row>
    <row r="706" ht="14.25" customHeight="1">
      <c r="B706" s="25"/>
      <c r="F706" s="73"/>
      <c r="G706" s="73"/>
      <c r="H706" s="22"/>
    </row>
    <row r="707" ht="14.25" customHeight="1">
      <c r="B707" s="25"/>
      <c r="F707" s="73"/>
      <c r="G707" s="73"/>
      <c r="H707" s="22"/>
    </row>
    <row r="708" ht="14.25" customHeight="1">
      <c r="B708" s="25"/>
      <c r="F708" s="73"/>
      <c r="G708" s="73"/>
      <c r="H708" s="22"/>
    </row>
    <row r="709" ht="14.25" customHeight="1">
      <c r="B709" s="25"/>
      <c r="F709" s="73"/>
      <c r="G709" s="73"/>
      <c r="H709" s="22"/>
    </row>
    <row r="710" ht="14.25" customHeight="1">
      <c r="B710" s="25"/>
      <c r="F710" s="73"/>
      <c r="G710" s="73"/>
      <c r="H710" s="22"/>
    </row>
    <row r="711" ht="14.25" customHeight="1">
      <c r="B711" s="25"/>
      <c r="F711" s="73"/>
      <c r="G711" s="73"/>
      <c r="H711" s="22"/>
    </row>
    <row r="712" ht="14.25" customHeight="1">
      <c r="B712" s="25"/>
      <c r="F712" s="73"/>
      <c r="G712" s="73"/>
      <c r="H712" s="22"/>
    </row>
    <row r="713" ht="14.25" customHeight="1">
      <c r="B713" s="25"/>
      <c r="F713" s="73"/>
      <c r="G713" s="73"/>
      <c r="H713" s="22"/>
    </row>
    <row r="714" ht="14.25" customHeight="1">
      <c r="B714" s="25"/>
      <c r="F714" s="73"/>
      <c r="G714" s="73"/>
      <c r="H714" s="22"/>
    </row>
    <row r="715" ht="14.25" customHeight="1">
      <c r="B715" s="25"/>
      <c r="F715" s="73"/>
      <c r="G715" s="73"/>
      <c r="H715" s="22"/>
    </row>
    <row r="716" ht="14.25" customHeight="1">
      <c r="B716" s="25"/>
      <c r="F716" s="73"/>
      <c r="G716" s="73"/>
      <c r="H716" s="22"/>
    </row>
    <row r="717" ht="14.25" customHeight="1">
      <c r="B717" s="25"/>
      <c r="F717" s="73"/>
      <c r="G717" s="73"/>
      <c r="H717" s="22"/>
    </row>
    <row r="718" ht="14.25" customHeight="1">
      <c r="B718" s="25"/>
      <c r="F718" s="73"/>
      <c r="G718" s="73"/>
      <c r="H718" s="22"/>
    </row>
    <row r="719" ht="14.25" customHeight="1">
      <c r="B719" s="25"/>
      <c r="F719" s="73"/>
      <c r="G719" s="73"/>
      <c r="H719" s="22"/>
    </row>
    <row r="720" ht="14.25" customHeight="1">
      <c r="B720" s="25"/>
      <c r="F720" s="73"/>
      <c r="G720" s="73"/>
      <c r="H720" s="22"/>
    </row>
    <row r="721" ht="14.25" customHeight="1">
      <c r="B721" s="25"/>
      <c r="F721" s="73"/>
      <c r="G721" s="73"/>
      <c r="H721" s="22"/>
    </row>
    <row r="722" ht="14.25" customHeight="1">
      <c r="B722" s="25"/>
      <c r="F722" s="73"/>
      <c r="G722" s="73"/>
      <c r="H722" s="22"/>
    </row>
    <row r="723" ht="14.25" customHeight="1">
      <c r="B723" s="25"/>
      <c r="F723" s="73"/>
      <c r="G723" s="73"/>
      <c r="H723" s="22"/>
    </row>
    <row r="724" ht="14.25" customHeight="1">
      <c r="B724" s="25"/>
      <c r="F724" s="73"/>
      <c r="G724" s="73"/>
      <c r="H724" s="22"/>
    </row>
    <row r="725" ht="14.25" customHeight="1">
      <c r="B725" s="25"/>
      <c r="F725" s="73"/>
      <c r="G725" s="73"/>
      <c r="H725" s="22"/>
    </row>
    <row r="726" ht="14.25" customHeight="1">
      <c r="B726" s="25"/>
      <c r="F726" s="73"/>
      <c r="G726" s="73"/>
      <c r="H726" s="22"/>
    </row>
    <row r="727" ht="14.25" customHeight="1">
      <c r="B727" s="25"/>
      <c r="F727" s="73"/>
      <c r="G727" s="73"/>
      <c r="H727" s="22"/>
    </row>
    <row r="728" ht="14.25" customHeight="1">
      <c r="B728" s="25"/>
      <c r="F728" s="73"/>
      <c r="G728" s="73"/>
      <c r="H728" s="22"/>
    </row>
    <row r="729" ht="14.25" customHeight="1">
      <c r="B729" s="25"/>
      <c r="F729" s="73"/>
      <c r="G729" s="73"/>
      <c r="H729" s="22"/>
    </row>
    <row r="730" ht="14.25" customHeight="1">
      <c r="B730" s="25"/>
      <c r="F730" s="73"/>
      <c r="G730" s="73"/>
      <c r="H730" s="22"/>
    </row>
    <row r="731" ht="14.25" customHeight="1">
      <c r="B731" s="25"/>
      <c r="F731" s="73"/>
      <c r="G731" s="73"/>
      <c r="H731" s="22"/>
    </row>
    <row r="732" ht="14.25" customHeight="1">
      <c r="B732" s="25"/>
      <c r="F732" s="73"/>
      <c r="G732" s="73"/>
      <c r="H732" s="22"/>
    </row>
    <row r="733" ht="14.25" customHeight="1">
      <c r="B733" s="25"/>
      <c r="F733" s="73"/>
      <c r="G733" s="73"/>
      <c r="H733" s="22"/>
    </row>
    <row r="734" ht="14.25" customHeight="1">
      <c r="B734" s="25"/>
      <c r="F734" s="73"/>
      <c r="G734" s="73"/>
      <c r="H734" s="22"/>
    </row>
    <row r="735" ht="14.25" customHeight="1">
      <c r="B735" s="25"/>
      <c r="F735" s="73"/>
      <c r="G735" s="73"/>
      <c r="H735" s="22"/>
    </row>
    <row r="736" ht="14.25" customHeight="1">
      <c r="B736" s="25"/>
      <c r="F736" s="73"/>
      <c r="G736" s="73"/>
      <c r="H736" s="22"/>
    </row>
    <row r="737" ht="14.25" customHeight="1">
      <c r="B737" s="25"/>
      <c r="F737" s="73"/>
      <c r="G737" s="73"/>
      <c r="H737" s="22"/>
    </row>
    <row r="738" ht="14.25" customHeight="1">
      <c r="B738" s="25"/>
      <c r="F738" s="73"/>
      <c r="G738" s="73"/>
      <c r="H738" s="22"/>
    </row>
    <row r="739" ht="14.25" customHeight="1">
      <c r="B739" s="25"/>
      <c r="F739" s="73"/>
      <c r="G739" s="73"/>
      <c r="H739" s="22"/>
    </row>
    <row r="740" ht="14.25" customHeight="1">
      <c r="B740" s="25"/>
      <c r="F740" s="73"/>
      <c r="G740" s="73"/>
      <c r="H740" s="22"/>
    </row>
    <row r="741" ht="14.25" customHeight="1">
      <c r="B741" s="25"/>
      <c r="F741" s="73"/>
      <c r="G741" s="73"/>
      <c r="H741" s="22"/>
    </row>
    <row r="742" ht="14.25" customHeight="1">
      <c r="B742" s="25"/>
      <c r="F742" s="73"/>
      <c r="G742" s="73"/>
      <c r="H742" s="22"/>
    </row>
    <row r="743" ht="14.25" customHeight="1">
      <c r="B743" s="25"/>
      <c r="F743" s="73"/>
      <c r="G743" s="73"/>
      <c r="H743" s="22"/>
    </row>
    <row r="744" ht="14.25" customHeight="1">
      <c r="B744" s="25"/>
      <c r="F744" s="73"/>
      <c r="G744" s="73"/>
      <c r="H744" s="22"/>
    </row>
    <row r="745" ht="14.25" customHeight="1">
      <c r="B745" s="25"/>
      <c r="F745" s="73"/>
      <c r="G745" s="73"/>
      <c r="H745" s="22"/>
    </row>
    <row r="746" ht="14.25" customHeight="1">
      <c r="B746" s="25"/>
      <c r="F746" s="73"/>
      <c r="G746" s="73"/>
      <c r="H746" s="22"/>
    </row>
    <row r="747" ht="14.25" customHeight="1">
      <c r="B747" s="25"/>
      <c r="F747" s="73"/>
      <c r="G747" s="73"/>
      <c r="H747" s="22"/>
    </row>
    <row r="748" ht="14.25" customHeight="1">
      <c r="B748" s="25"/>
      <c r="F748" s="73"/>
      <c r="G748" s="73"/>
      <c r="H748" s="22"/>
    </row>
    <row r="749" ht="14.25" customHeight="1">
      <c r="B749" s="25"/>
      <c r="F749" s="73"/>
      <c r="G749" s="73"/>
      <c r="H749" s="22"/>
    </row>
    <row r="750" ht="14.25" customHeight="1">
      <c r="B750" s="25"/>
      <c r="F750" s="73"/>
      <c r="G750" s="73"/>
      <c r="H750" s="22"/>
    </row>
    <row r="751" ht="14.25" customHeight="1">
      <c r="B751" s="25"/>
      <c r="F751" s="73"/>
      <c r="G751" s="73"/>
      <c r="H751" s="22"/>
    </row>
    <row r="752" ht="14.25" customHeight="1">
      <c r="B752" s="25"/>
      <c r="F752" s="73"/>
      <c r="G752" s="73"/>
      <c r="H752" s="22"/>
    </row>
    <row r="753" ht="14.25" customHeight="1">
      <c r="B753" s="25"/>
      <c r="F753" s="73"/>
      <c r="G753" s="73"/>
      <c r="H753" s="22"/>
    </row>
    <row r="754" ht="14.25" customHeight="1">
      <c r="B754" s="25"/>
      <c r="F754" s="73"/>
      <c r="G754" s="73"/>
      <c r="H754" s="22"/>
    </row>
    <row r="755" ht="14.25" customHeight="1">
      <c r="B755" s="25"/>
      <c r="F755" s="73"/>
      <c r="G755" s="73"/>
      <c r="H755" s="22"/>
    </row>
    <row r="756" ht="14.25" customHeight="1">
      <c r="B756" s="25"/>
      <c r="F756" s="73"/>
      <c r="G756" s="73"/>
      <c r="H756" s="22"/>
    </row>
    <row r="757" ht="14.25" customHeight="1">
      <c r="B757" s="25"/>
      <c r="F757" s="73"/>
      <c r="G757" s="73"/>
      <c r="H757" s="22"/>
    </row>
    <row r="758" ht="14.25" customHeight="1">
      <c r="B758" s="25"/>
      <c r="F758" s="73"/>
      <c r="G758" s="73"/>
      <c r="H758" s="22"/>
    </row>
    <row r="759" ht="14.25" customHeight="1">
      <c r="B759" s="25"/>
      <c r="F759" s="73"/>
      <c r="G759" s="73"/>
      <c r="H759" s="22"/>
    </row>
    <row r="760" ht="14.25" customHeight="1">
      <c r="B760" s="25"/>
      <c r="F760" s="73"/>
      <c r="G760" s="73"/>
      <c r="H760" s="22"/>
    </row>
    <row r="761" ht="14.25" customHeight="1">
      <c r="B761" s="25"/>
      <c r="F761" s="73"/>
      <c r="G761" s="73"/>
      <c r="H761" s="22"/>
    </row>
    <row r="762" ht="14.25" customHeight="1">
      <c r="B762" s="25"/>
      <c r="F762" s="73"/>
      <c r="G762" s="73"/>
      <c r="H762" s="22"/>
    </row>
    <row r="763" ht="14.25" customHeight="1">
      <c r="B763" s="25"/>
      <c r="F763" s="73"/>
      <c r="G763" s="73"/>
      <c r="H763" s="22"/>
    </row>
    <row r="764" ht="14.25" customHeight="1">
      <c r="B764" s="25"/>
      <c r="F764" s="73"/>
      <c r="G764" s="73"/>
      <c r="H764" s="22"/>
    </row>
    <row r="765" ht="14.25" customHeight="1">
      <c r="B765" s="25"/>
      <c r="F765" s="73"/>
      <c r="G765" s="73"/>
      <c r="H765" s="22"/>
    </row>
    <row r="766" ht="14.25" customHeight="1">
      <c r="B766" s="25"/>
      <c r="F766" s="73"/>
      <c r="G766" s="73"/>
      <c r="H766" s="22"/>
    </row>
    <row r="767" ht="14.25" customHeight="1">
      <c r="B767" s="25"/>
      <c r="F767" s="73"/>
      <c r="G767" s="73"/>
      <c r="H767" s="22"/>
    </row>
    <row r="768" ht="14.25" customHeight="1">
      <c r="B768" s="25"/>
      <c r="F768" s="73"/>
      <c r="G768" s="73"/>
      <c r="H768" s="22"/>
    </row>
    <row r="769" ht="14.25" customHeight="1">
      <c r="B769" s="25"/>
      <c r="F769" s="73"/>
      <c r="G769" s="73"/>
      <c r="H769" s="22"/>
    </row>
    <row r="770" ht="14.25" customHeight="1">
      <c r="B770" s="25"/>
      <c r="F770" s="73"/>
      <c r="G770" s="73"/>
      <c r="H770" s="22"/>
    </row>
    <row r="771" ht="14.25" customHeight="1">
      <c r="B771" s="25"/>
      <c r="F771" s="73"/>
      <c r="G771" s="73"/>
      <c r="H771" s="22"/>
    </row>
    <row r="772" ht="14.25" customHeight="1">
      <c r="B772" s="25"/>
      <c r="F772" s="73"/>
      <c r="G772" s="73"/>
      <c r="H772" s="22"/>
    </row>
    <row r="773" ht="14.25" customHeight="1">
      <c r="B773" s="25"/>
      <c r="F773" s="73"/>
      <c r="G773" s="73"/>
      <c r="H773" s="22"/>
    </row>
    <row r="774" ht="14.25" customHeight="1">
      <c r="B774" s="25"/>
      <c r="F774" s="73"/>
      <c r="G774" s="73"/>
      <c r="H774" s="22"/>
    </row>
    <row r="775" ht="14.25" customHeight="1">
      <c r="B775" s="25"/>
      <c r="F775" s="73"/>
      <c r="G775" s="73"/>
      <c r="H775" s="22"/>
    </row>
    <row r="776" ht="14.25" customHeight="1">
      <c r="B776" s="25"/>
      <c r="F776" s="73"/>
      <c r="G776" s="73"/>
      <c r="H776" s="22"/>
    </row>
    <row r="777" ht="14.25" customHeight="1">
      <c r="B777" s="25"/>
      <c r="F777" s="73"/>
      <c r="G777" s="73"/>
      <c r="H777" s="22"/>
    </row>
    <row r="778" ht="14.25" customHeight="1">
      <c r="B778" s="25"/>
      <c r="F778" s="73"/>
      <c r="G778" s="73"/>
      <c r="H778" s="22"/>
    </row>
    <row r="779" ht="14.25" customHeight="1">
      <c r="B779" s="25"/>
      <c r="F779" s="73"/>
      <c r="G779" s="73"/>
      <c r="H779" s="22"/>
    </row>
    <row r="780" ht="14.25" customHeight="1">
      <c r="B780" s="25"/>
      <c r="F780" s="73"/>
      <c r="G780" s="73"/>
      <c r="H780" s="22"/>
    </row>
    <row r="781" ht="14.25" customHeight="1">
      <c r="B781" s="25"/>
      <c r="F781" s="73"/>
      <c r="G781" s="73"/>
      <c r="H781" s="22"/>
    </row>
    <row r="782" ht="14.25" customHeight="1">
      <c r="B782" s="25"/>
      <c r="F782" s="73"/>
      <c r="G782" s="73"/>
      <c r="H782" s="22"/>
    </row>
    <row r="783" ht="14.25" customHeight="1">
      <c r="B783" s="25"/>
      <c r="F783" s="73"/>
      <c r="G783" s="73"/>
      <c r="H783" s="22"/>
    </row>
    <row r="784" ht="14.25" customHeight="1">
      <c r="B784" s="25"/>
      <c r="F784" s="73"/>
      <c r="G784" s="73"/>
      <c r="H784" s="22"/>
    </row>
    <row r="785" ht="14.25" customHeight="1">
      <c r="B785" s="25"/>
      <c r="F785" s="73"/>
      <c r="G785" s="73"/>
      <c r="H785" s="22"/>
    </row>
    <row r="786" ht="14.25" customHeight="1">
      <c r="B786" s="25"/>
      <c r="F786" s="73"/>
      <c r="G786" s="73"/>
      <c r="H786" s="22"/>
    </row>
    <row r="787" ht="14.25" customHeight="1">
      <c r="B787" s="25"/>
      <c r="F787" s="73"/>
      <c r="G787" s="73"/>
      <c r="H787" s="22"/>
    </row>
    <row r="788" ht="14.25" customHeight="1">
      <c r="B788" s="25"/>
      <c r="F788" s="73"/>
      <c r="G788" s="73"/>
      <c r="H788" s="22"/>
    </row>
    <row r="789" ht="14.25" customHeight="1">
      <c r="B789" s="25"/>
      <c r="F789" s="73"/>
      <c r="G789" s="73"/>
      <c r="H789" s="22"/>
    </row>
    <row r="790" ht="14.25" customHeight="1">
      <c r="B790" s="25"/>
      <c r="F790" s="73"/>
      <c r="G790" s="73"/>
      <c r="H790" s="22"/>
    </row>
    <row r="791" ht="14.25" customHeight="1">
      <c r="B791" s="25"/>
      <c r="F791" s="73"/>
      <c r="G791" s="73"/>
      <c r="H791" s="22"/>
    </row>
    <row r="792" ht="14.25" customHeight="1">
      <c r="B792" s="25"/>
      <c r="F792" s="73"/>
      <c r="G792" s="73"/>
      <c r="H792" s="22"/>
    </row>
    <row r="793" ht="14.25" customHeight="1">
      <c r="B793" s="25"/>
      <c r="F793" s="73"/>
      <c r="G793" s="73"/>
      <c r="H793" s="22"/>
    </row>
    <row r="794" ht="14.25" customHeight="1">
      <c r="B794" s="25"/>
      <c r="F794" s="73"/>
      <c r="G794" s="73"/>
      <c r="H794" s="22"/>
    </row>
    <row r="795" ht="14.25" customHeight="1">
      <c r="B795" s="25"/>
      <c r="F795" s="73"/>
      <c r="G795" s="73"/>
      <c r="H795" s="22"/>
    </row>
    <row r="796" ht="14.25" customHeight="1">
      <c r="B796" s="25"/>
      <c r="F796" s="73"/>
      <c r="G796" s="73"/>
      <c r="H796" s="22"/>
    </row>
    <row r="797" ht="14.25" customHeight="1">
      <c r="B797" s="25"/>
      <c r="F797" s="73"/>
      <c r="G797" s="73"/>
      <c r="H797" s="22"/>
    </row>
    <row r="798" ht="14.25" customHeight="1">
      <c r="B798" s="25"/>
      <c r="F798" s="73"/>
      <c r="G798" s="73"/>
      <c r="H798" s="22"/>
    </row>
    <row r="799" ht="14.25" customHeight="1">
      <c r="B799" s="25"/>
      <c r="F799" s="73"/>
      <c r="G799" s="73"/>
      <c r="H799" s="22"/>
    </row>
    <row r="800" ht="14.25" customHeight="1">
      <c r="B800" s="25"/>
      <c r="F800" s="73"/>
      <c r="G800" s="73"/>
      <c r="H800" s="22"/>
    </row>
    <row r="801" ht="14.25" customHeight="1">
      <c r="B801" s="25"/>
      <c r="F801" s="73"/>
      <c r="G801" s="73"/>
      <c r="H801" s="22"/>
    </row>
    <row r="802" ht="14.25" customHeight="1">
      <c r="B802" s="25"/>
      <c r="F802" s="73"/>
      <c r="G802" s="73"/>
      <c r="H802" s="22"/>
    </row>
    <row r="803" ht="14.25" customHeight="1">
      <c r="B803" s="25"/>
      <c r="F803" s="73"/>
      <c r="G803" s="73"/>
      <c r="H803" s="22"/>
    </row>
    <row r="804" ht="14.25" customHeight="1">
      <c r="B804" s="25"/>
      <c r="F804" s="73"/>
      <c r="G804" s="73"/>
      <c r="H804" s="22"/>
    </row>
    <row r="805" ht="14.25" customHeight="1">
      <c r="B805" s="25"/>
      <c r="F805" s="73"/>
      <c r="G805" s="73"/>
      <c r="H805" s="22"/>
    </row>
    <row r="806" ht="14.25" customHeight="1">
      <c r="B806" s="25"/>
      <c r="F806" s="73"/>
      <c r="G806" s="73"/>
      <c r="H806" s="22"/>
    </row>
    <row r="807" ht="14.25" customHeight="1">
      <c r="B807" s="25"/>
      <c r="F807" s="73"/>
      <c r="G807" s="73"/>
      <c r="H807" s="22"/>
    </row>
    <row r="808" ht="14.25" customHeight="1">
      <c r="B808" s="25"/>
      <c r="F808" s="73"/>
      <c r="G808" s="73"/>
      <c r="H808" s="22"/>
    </row>
    <row r="809" ht="14.25" customHeight="1">
      <c r="B809" s="25"/>
      <c r="F809" s="73"/>
      <c r="G809" s="73"/>
      <c r="H809" s="22"/>
    </row>
    <row r="810" ht="14.25" customHeight="1">
      <c r="B810" s="25"/>
      <c r="F810" s="73"/>
      <c r="G810" s="73"/>
      <c r="H810" s="22"/>
    </row>
    <row r="811" ht="14.25" customHeight="1">
      <c r="B811" s="25"/>
      <c r="F811" s="73"/>
      <c r="G811" s="73"/>
      <c r="H811" s="22"/>
    </row>
    <row r="812" ht="14.25" customHeight="1">
      <c r="B812" s="25"/>
      <c r="F812" s="73"/>
      <c r="G812" s="73"/>
      <c r="H812" s="22"/>
    </row>
    <row r="813" ht="14.25" customHeight="1">
      <c r="B813" s="25"/>
      <c r="F813" s="73"/>
      <c r="G813" s="73"/>
      <c r="H813" s="22"/>
    </row>
    <row r="814" ht="14.25" customHeight="1">
      <c r="B814" s="25"/>
      <c r="F814" s="73"/>
      <c r="G814" s="73"/>
      <c r="H814" s="22"/>
    </row>
    <row r="815" ht="14.25" customHeight="1">
      <c r="B815" s="25"/>
      <c r="F815" s="73"/>
      <c r="G815" s="73"/>
      <c r="H815" s="22"/>
    </row>
    <row r="816" ht="14.25" customHeight="1">
      <c r="B816" s="25"/>
      <c r="F816" s="73"/>
      <c r="G816" s="73"/>
      <c r="H816" s="22"/>
    </row>
    <row r="817" ht="14.25" customHeight="1">
      <c r="B817" s="25"/>
      <c r="F817" s="73"/>
      <c r="G817" s="73"/>
      <c r="H817" s="22"/>
    </row>
    <row r="818" ht="14.25" customHeight="1">
      <c r="B818" s="25"/>
      <c r="F818" s="73"/>
      <c r="G818" s="73"/>
      <c r="H818" s="22"/>
    </row>
    <row r="819" ht="14.25" customHeight="1">
      <c r="B819" s="25"/>
      <c r="F819" s="73"/>
      <c r="G819" s="73"/>
      <c r="H819" s="22"/>
    </row>
    <row r="820" ht="14.25" customHeight="1">
      <c r="B820" s="25"/>
      <c r="F820" s="73"/>
      <c r="G820" s="73"/>
      <c r="H820" s="22"/>
    </row>
    <row r="821" ht="14.25" customHeight="1">
      <c r="B821" s="25"/>
      <c r="F821" s="73"/>
      <c r="G821" s="73"/>
      <c r="H821" s="22"/>
    </row>
    <row r="822" ht="14.25" customHeight="1">
      <c r="B822" s="25"/>
      <c r="F822" s="73"/>
      <c r="G822" s="73"/>
      <c r="H822" s="22"/>
    </row>
    <row r="823" ht="14.25" customHeight="1">
      <c r="B823" s="25"/>
      <c r="F823" s="73"/>
      <c r="G823" s="73"/>
      <c r="H823" s="22"/>
    </row>
    <row r="824" ht="14.25" customHeight="1">
      <c r="B824" s="25"/>
      <c r="F824" s="73"/>
      <c r="G824" s="73"/>
      <c r="H824" s="22"/>
    </row>
    <row r="825" ht="14.25" customHeight="1">
      <c r="B825" s="25"/>
      <c r="F825" s="73"/>
      <c r="G825" s="73"/>
      <c r="H825" s="22"/>
    </row>
    <row r="826" ht="14.25" customHeight="1">
      <c r="B826" s="25"/>
      <c r="F826" s="73"/>
      <c r="G826" s="73"/>
      <c r="H826" s="22"/>
    </row>
    <row r="827" ht="14.25" customHeight="1">
      <c r="B827" s="25"/>
      <c r="F827" s="73"/>
      <c r="G827" s="73"/>
      <c r="H827" s="22"/>
    </row>
    <row r="828" ht="14.25" customHeight="1">
      <c r="B828" s="25"/>
      <c r="F828" s="73"/>
      <c r="G828" s="73"/>
      <c r="H828" s="22"/>
    </row>
    <row r="829" ht="14.25" customHeight="1">
      <c r="B829" s="25"/>
      <c r="F829" s="73"/>
      <c r="G829" s="73"/>
      <c r="H829" s="22"/>
    </row>
    <row r="830" ht="14.25" customHeight="1">
      <c r="B830" s="25"/>
      <c r="F830" s="73"/>
      <c r="G830" s="73"/>
      <c r="H830" s="22"/>
    </row>
    <row r="831" ht="14.25" customHeight="1">
      <c r="B831" s="25"/>
      <c r="F831" s="73"/>
      <c r="G831" s="73"/>
      <c r="H831" s="22"/>
    </row>
    <row r="832" ht="14.25" customHeight="1">
      <c r="B832" s="25"/>
      <c r="F832" s="73"/>
      <c r="G832" s="73"/>
      <c r="H832" s="22"/>
    </row>
    <row r="833" ht="14.25" customHeight="1">
      <c r="B833" s="25"/>
      <c r="F833" s="73"/>
      <c r="G833" s="73"/>
      <c r="H833" s="22"/>
    </row>
    <row r="834" ht="14.25" customHeight="1">
      <c r="B834" s="25"/>
      <c r="F834" s="73"/>
      <c r="G834" s="73"/>
      <c r="H834" s="22"/>
    </row>
    <row r="835" ht="14.25" customHeight="1">
      <c r="B835" s="25"/>
      <c r="F835" s="73"/>
      <c r="G835" s="73"/>
      <c r="H835" s="22"/>
    </row>
    <row r="836" ht="14.25" customHeight="1">
      <c r="B836" s="25"/>
      <c r="F836" s="73"/>
      <c r="G836" s="73"/>
      <c r="H836" s="22"/>
    </row>
    <row r="837" ht="14.25" customHeight="1">
      <c r="B837" s="25"/>
      <c r="F837" s="73"/>
      <c r="G837" s="73"/>
      <c r="H837" s="22"/>
    </row>
    <row r="838" ht="14.25" customHeight="1">
      <c r="B838" s="25"/>
      <c r="F838" s="73"/>
      <c r="G838" s="73"/>
      <c r="H838" s="22"/>
    </row>
    <row r="839" ht="14.25" customHeight="1">
      <c r="B839" s="25"/>
      <c r="F839" s="73"/>
      <c r="G839" s="73"/>
      <c r="H839" s="22"/>
    </row>
    <row r="840" ht="14.25" customHeight="1">
      <c r="B840" s="25"/>
      <c r="F840" s="73"/>
      <c r="G840" s="73"/>
      <c r="H840" s="22"/>
    </row>
    <row r="841" ht="14.25" customHeight="1">
      <c r="B841" s="25"/>
      <c r="F841" s="73"/>
      <c r="G841" s="73"/>
      <c r="H841" s="22"/>
    </row>
    <row r="842" ht="14.25" customHeight="1">
      <c r="B842" s="25"/>
      <c r="F842" s="73"/>
      <c r="G842" s="73"/>
      <c r="H842" s="22"/>
    </row>
    <row r="843" ht="14.25" customHeight="1">
      <c r="B843" s="25"/>
      <c r="F843" s="73"/>
      <c r="G843" s="73"/>
      <c r="H843" s="22"/>
    </row>
    <row r="844" ht="14.25" customHeight="1">
      <c r="B844" s="25"/>
      <c r="F844" s="73"/>
      <c r="G844" s="73"/>
      <c r="H844" s="22"/>
    </row>
    <row r="845" ht="14.25" customHeight="1">
      <c r="B845" s="25"/>
      <c r="F845" s="73"/>
      <c r="G845" s="73"/>
      <c r="H845" s="22"/>
    </row>
    <row r="846" ht="14.25" customHeight="1">
      <c r="B846" s="25"/>
      <c r="F846" s="73"/>
      <c r="G846" s="73"/>
      <c r="H846" s="22"/>
    </row>
    <row r="847" ht="14.25" customHeight="1">
      <c r="B847" s="25"/>
      <c r="F847" s="73"/>
      <c r="G847" s="73"/>
      <c r="H847" s="22"/>
    </row>
    <row r="848" ht="14.25" customHeight="1">
      <c r="B848" s="25"/>
      <c r="F848" s="73"/>
      <c r="G848" s="73"/>
      <c r="H848" s="22"/>
    </row>
    <row r="849" ht="14.25" customHeight="1">
      <c r="B849" s="25"/>
      <c r="F849" s="73"/>
      <c r="G849" s="73"/>
      <c r="H849" s="22"/>
    </row>
    <row r="850" ht="14.25" customHeight="1">
      <c r="B850" s="25"/>
      <c r="F850" s="73"/>
      <c r="G850" s="73"/>
      <c r="H850" s="22"/>
    </row>
    <row r="851" ht="14.25" customHeight="1">
      <c r="B851" s="25"/>
      <c r="F851" s="73"/>
      <c r="G851" s="73"/>
      <c r="H851" s="22"/>
    </row>
    <row r="852" ht="14.25" customHeight="1">
      <c r="B852" s="25"/>
      <c r="F852" s="73"/>
      <c r="G852" s="73"/>
      <c r="H852" s="22"/>
    </row>
    <row r="853" ht="14.25" customHeight="1">
      <c r="B853" s="25"/>
      <c r="F853" s="73"/>
      <c r="G853" s="73"/>
      <c r="H853" s="22"/>
    </row>
    <row r="854" ht="14.25" customHeight="1">
      <c r="B854" s="25"/>
      <c r="F854" s="73"/>
      <c r="G854" s="73"/>
      <c r="H854" s="22"/>
    </row>
    <row r="855" ht="14.25" customHeight="1">
      <c r="B855" s="25"/>
      <c r="F855" s="73"/>
      <c r="G855" s="73"/>
      <c r="H855" s="22"/>
    </row>
    <row r="856" ht="14.25" customHeight="1">
      <c r="B856" s="25"/>
      <c r="F856" s="73"/>
      <c r="G856" s="73"/>
      <c r="H856" s="22"/>
    </row>
    <row r="857" ht="14.25" customHeight="1">
      <c r="B857" s="25"/>
      <c r="F857" s="73"/>
      <c r="G857" s="73"/>
      <c r="H857" s="22"/>
    </row>
    <row r="858" ht="14.25" customHeight="1">
      <c r="B858" s="25"/>
      <c r="F858" s="73"/>
      <c r="G858" s="73"/>
      <c r="H858" s="22"/>
    </row>
    <row r="859" ht="14.25" customHeight="1">
      <c r="B859" s="25"/>
      <c r="F859" s="73"/>
      <c r="G859" s="73"/>
      <c r="H859" s="22"/>
    </row>
    <row r="860" ht="14.25" customHeight="1">
      <c r="B860" s="25"/>
      <c r="F860" s="73"/>
      <c r="G860" s="73"/>
      <c r="H860" s="22"/>
    </row>
    <row r="861" ht="14.25" customHeight="1">
      <c r="B861" s="25"/>
      <c r="F861" s="73"/>
      <c r="G861" s="73"/>
      <c r="H861" s="22"/>
    </row>
    <row r="862" ht="14.25" customHeight="1">
      <c r="B862" s="25"/>
      <c r="F862" s="73"/>
      <c r="G862" s="73"/>
      <c r="H862" s="22"/>
    </row>
    <row r="863" ht="14.25" customHeight="1">
      <c r="B863" s="25"/>
      <c r="F863" s="73"/>
      <c r="G863" s="73"/>
      <c r="H863" s="22"/>
    </row>
    <row r="864" ht="14.25" customHeight="1">
      <c r="B864" s="25"/>
      <c r="F864" s="73"/>
      <c r="G864" s="73"/>
      <c r="H864" s="22"/>
    </row>
    <row r="865" ht="14.25" customHeight="1">
      <c r="B865" s="25"/>
      <c r="F865" s="73"/>
      <c r="G865" s="73"/>
      <c r="H865" s="22"/>
    </row>
    <row r="866" ht="14.25" customHeight="1">
      <c r="B866" s="25"/>
      <c r="F866" s="73"/>
      <c r="G866" s="73"/>
      <c r="H866" s="22"/>
    </row>
    <row r="867" ht="14.25" customHeight="1">
      <c r="B867" s="25"/>
      <c r="F867" s="73"/>
      <c r="G867" s="73"/>
      <c r="H867" s="22"/>
    </row>
    <row r="868" ht="14.25" customHeight="1">
      <c r="B868" s="25"/>
      <c r="F868" s="73"/>
      <c r="G868" s="73"/>
      <c r="H868" s="22"/>
    </row>
    <row r="869" ht="14.25" customHeight="1">
      <c r="B869" s="25"/>
      <c r="F869" s="73"/>
      <c r="G869" s="73"/>
      <c r="H869" s="22"/>
    </row>
    <row r="870" ht="14.25" customHeight="1">
      <c r="B870" s="25"/>
      <c r="F870" s="73"/>
      <c r="G870" s="73"/>
      <c r="H870" s="22"/>
    </row>
    <row r="871" ht="14.25" customHeight="1">
      <c r="B871" s="25"/>
      <c r="F871" s="73"/>
      <c r="G871" s="73"/>
      <c r="H871" s="22"/>
    </row>
    <row r="872" ht="14.25" customHeight="1">
      <c r="B872" s="25"/>
      <c r="F872" s="73"/>
      <c r="G872" s="73"/>
      <c r="H872" s="22"/>
    </row>
    <row r="873" ht="14.25" customHeight="1">
      <c r="B873" s="25"/>
      <c r="F873" s="73"/>
      <c r="G873" s="73"/>
      <c r="H873" s="22"/>
    </row>
    <row r="874" ht="14.25" customHeight="1">
      <c r="B874" s="25"/>
      <c r="F874" s="73"/>
      <c r="G874" s="73"/>
      <c r="H874" s="22"/>
    </row>
    <row r="875" ht="14.25" customHeight="1">
      <c r="B875" s="25"/>
      <c r="F875" s="73"/>
      <c r="G875" s="73"/>
      <c r="H875" s="22"/>
    </row>
    <row r="876" ht="14.25" customHeight="1">
      <c r="B876" s="25"/>
      <c r="F876" s="73"/>
      <c r="G876" s="73"/>
      <c r="H876" s="22"/>
    </row>
    <row r="877" ht="14.25" customHeight="1">
      <c r="B877" s="25"/>
      <c r="F877" s="73"/>
      <c r="G877" s="73"/>
      <c r="H877" s="22"/>
    </row>
    <row r="878" ht="14.25" customHeight="1">
      <c r="B878" s="25"/>
      <c r="F878" s="73"/>
      <c r="G878" s="73"/>
      <c r="H878" s="22"/>
    </row>
    <row r="879" ht="14.25" customHeight="1">
      <c r="B879" s="25"/>
      <c r="F879" s="73"/>
      <c r="G879" s="73"/>
      <c r="H879" s="22"/>
    </row>
    <row r="880" ht="14.25" customHeight="1">
      <c r="B880" s="25"/>
      <c r="F880" s="73"/>
      <c r="G880" s="73"/>
      <c r="H880" s="22"/>
    </row>
    <row r="881" ht="14.25" customHeight="1">
      <c r="B881" s="25"/>
      <c r="F881" s="73"/>
      <c r="G881" s="73"/>
      <c r="H881" s="22"/>
    </row>
    <row r="882" ht="14.25" customHeight="1">
      <c r="B882" s="25"/>
      <c r="F882" s="73"/>
      <c r="G882" s="73"/>
      <c r="H882" s="22"/>
    </row>
    <row r="883" ht="14.25" customHeight="1">
      <c r="B883" s="25"/>
      <c r="F883" s="73"/>
      <c r="G883" s="73"/>
      <c r="H883" s="22"/>
    </row>
    <row r="884" ht="14.25" customHeight="1">
      <c r="B884" s="25"/>
      <c r="F884" s="73"/>
      <c r="G884" s="73"/>
      <c r="H884" s="22"/>
    </row>
    <row r="885" ht="14.25" customHeight="1">
      <c r="B885" s="25"/>
      <c r="F885" s="73"/>
      <c r="G885" s="73"/>
      <c r="H885" s="22"/>
    </row>
    <row r="886" ht="14.25" customHeight="1">
      <c r="B886" s="25"/>
      <c r="F886" s="73"/>
      <c r="G886" s="73"/>
      <c r="H886" s="22"/>
    </row>
    <row r="887" ht="14.25" customHeight="1">
      <c r="B887" s="25"/>
      <c r="F887" s="73"/>
      <c r="G887" s="73"/>
      <c r="H887" s="22"/>
    </row>
    <row r="888" ht="14.25" customHeight="1">
      <c r="B888" s="25"/>
      <c r="F888" s="73"/>
      <c r="G888" s="73"/>
      <c r="H888" s="22"/>
    </row>
    <row r="889" ht="14.25" customHeight="1">
      <c r="B889" s="25"/>
      <c r="F889" s="73"/>
      <c r="G889" s="73"/>
      <c r="H889" s="22"/>
    </row>
    <row r="890" ht="14.25" customHeight="1">
      <c r="B890" s="25"/>
      <c r="F890" s="73"/>
      <c r="G890" s="73"/>
      <c r="H890" s="22"/>
    </row>
    <row r="891" ht="14.25" customHeight="1">
      <c r="B891" s="25"/>
      <c r="F891" s="73"/>
      <c r="G891" s="73"/>
      <c r="H891" s="22"/>
    </row>
    <row r="892" ht="14.25" customHeight="1">
      <c r="B892" s="25"/>
      <c r="F892" s="73"/>
      <c r="G892" s="73"/>
      <c r="H892" s="22"/>
    </row>
    <row r="893" ht="14.25" customHeight="1">
      <c r="B893" s="25"/>
      <c r="F893" s="73"/>
      <c r="G893" s="73"/>
      <c r="H893" s="22"/>
    </row>
    <row r="894" ht="14.25" customHeight="1">
      <c r="B894" s="25"/>
      <c r="F894" s="73"/>
      <c r="G894" s="73"/>
      <c r="H894" s="22"/>
    </row>
    <row r="895" ht="14.25" customHeight="1">
      <c r="B895" s="25"/>
      <c r="F895" s="73"/>
      <c r="G895" s="73"/>
      <c r="H895" s="22"/>
    </row>
    <row r="896" ht="14.25" customHeight="1">
      <c r="B896" s="25"/>
      <c r="F896" s="73"/>
      <c r="G896" s="73"/>
      <c r="H896" s="22"/>
    </row>
    <row r="897" ht="14.25" customHeight="1">
      <c r="B897" s="25"/>
      <c r="F897" s="73"/>
      <c r="G897" s="73"/>
      <c r="H897" s="22"/>
    </row>
    <row r="898" ht="14.25" customHeight="1">
      <c r="B898" s="25"/>
      <c r="F898" s="73"/>
      <c r="G898" s="73"/>
      <c r="H898" s="22"/>
    </row>
    <row r="899" ht="14.25" customHeight="1">
      <c r="B899" s="25"/>
      <c r="F899" s="73"/>
      <c r="G899" s="73"/>
      <c r="H899" s="22"/>
    </row>
    <row r="900" ht="14.25" customHeight="1">
      <c r="B900" s="25"/>
      <c r="F900" s="73"/>
      <c r="G900" s="73"/>
      <c r="H900" s="22"/>
    </row>
    <row r="901" ht="14.25" customHeight="1">
      <c r="B901" s="25"/>
      <c r="F901" s="73"/>
      <c r="G901" s="73"/>
      <c r="H901" s="22"/>
    </row>
    <row r="902" ht="14.25" customHeight="1">
      <c r="B902" s="25"/>
      <c r="F902" s="73"/>
      <c r="G902" s="73"/>
      <c r="H902" s="22"/>
    </row>
    <row r="903" ht="14.25" customHeight="1">
      <c r="B903" s="25"/>
      <c r="F903" s="73"/>
      <c r="G903" s="73"/>
      <c r="H903" s="22"/>
    </row>
    <row r="904" ht="14.25" customHeight="1">
      <c r="B904" s="25"/>
      <c r="F904" s="73"/>
      <c r="G904" s="73"/>
      <c r="H904" s="22"/>
    </row>
    <row r="905" ht="14.25" customHeight="1">
      <c r="B905" s="25"/>
      <c r="F905" s="73"/>
      <c r="G905" s="73"/>
      <c r="H905" s="22"/>
    </row>
    <row r="906" ht="14.25" customHeight="1">
      <c r="B906" s="25"/>
      <c r="F906" s="73"/>
      <c r="G906" s="73"/>
      <c r="H906" s="22"/>
    </row>
    <row r="907" ht="14.25" customHeight="1">
      <c r="B907" s="25"/>
      <c r="F907" s="73"/>
      <c r="G907" s="73"/>
      <c r="H907" s="22"/>
    </row>
    <row r="908" ht="14.25" customHeight="1">
      <c r="B908" s="25"/>
      <c r="F908" s="73"/>
      <c r="G908" s="73"/>
      <c r="H908" s="22"/>
    </row>
    <row r="909" ht="14.25" customHeight="1">
      <c r="B909" s="25"/>
      <c r="F909" s="73"/>
      <c r="G909" s="73"/>
      <c r="H909" s="22"/>
    </row>
    <row r="910" ht="14.25" customHeight="1">
      <c r="B910" s="25"/>
      <c r="F910" s="73"/>
      <c r="G910" s="73"/>
      <c r="H910" s="22"/>
    </row>
    <row r="911" ht="14.25" customHeight="1">
      <c r="B911" s="25"/>
      <c r="F911" s="73"/>
      <c r="G911" s="73"/>
      <c r="H911" s="22"/>
    </row>
    <row r="912" ht="14.25" customHeight="1">
      <c r="B912" s="25"/>
      <c r="F912" s="73"/>
      <c r="G912" s="73"/>
      <c r="H912" s="22"/>
    </row>
    <row r="913" ht="14.25" customHeight="1">
      <c r="B913" s="25"/>
      <c r="F913" s="73"/>
      <c r="G913" s="73"/>
      <c r="H913" s="22"/>
    </row>
    <row r="914" ht="14.25" customHeight="1">
      <c r="B914" s="25"/>
      <c r="F914" s="73"/>
      <c r="G914" s="73"/>
      <c r="H914" s="22"/>
    </row>
    <row r="915" ht="14.25" customHeight="1">
      <c r="B915" s="25"/>
      <c r="F915" s="73"/>
      <c r="G915" s="73"/>
      <c r="H915" s="22"/>
    </row>
    <row r="916" ht="14.25" customHeight="1">
      <c r="B916" s="25"/>
      <c r="F916" s="73"/>
      <c r="G916" s="73"/>
      <c r="H916" s="22"/>
    </row>
    <row r="917" ht="14.25" customHeight="1">
      <c r="B917" s="25"/>
      <c r="F917" s="73"/>
      <c r="G917" s="73"/>
      <c r="H917" s="22"/>
    </row>
    <row r="918" ht="14.25" customHeight="1">
      <c r="B918" s="25"/>
      <c r="F918" s="73"/>
      <c r="G918" s="73"/>
      <c r="H918" s="22"/>
    </row>
    <row r="919" ht="14.25" customHeight="1">
      <c r="B919" s="25"/>
      <c r="F919" s="73"/>
      <c r="G919" s="73"/>
      <c r="H919" s="22"/>
    </row>
    <row r="920" ht="14.25" customHeight="1">
      <c r="B920" s="25"/>
      <c r="F920" s="73"/>
      <c r="G920" s="73"/>
      <c r="H920" s="22"/>
    </row>
    <row r="921" ht="14.25" customHeight="1">
      <c r="B921" s="25"/>
      <c r="F921" s="73"/>
      <c r="G921" s="73"/>
      <c r="H921" s="22"/>
    </row>
    <row r="922" ht="14.25" customHeight="1">
      <c r="B922" s="25"/>
      <c r="F922" s="73"/>
      <c r="G922" s="73"/>
      <c r="H922" s="22"/>
    </row>
    <row r="923" ht="14.25" customHeight="1">
      <c r="B923" s="25"/>
      <c r="F923" s="73"/>
      <c r="G923" s="73"/>
      <c r="H923" s="22"/>
    </row>
    <row r="924" ht="14.25" customHeight="1">
      <c r="B924" s="25"/>
      <c r="F924" s="73"/>
      <c r="G924" s="73"/>
      <c r="H924" s="22"/>
    </row>
    <row r="925" ht="14.25" customHeight="1">
      <c r="B925" s="25"/>
      <c r="F925" s="73"/>
      <c r="G925" s="73"/>
      <c r="H925" s="22"/>
    </row>
    <row r="926" ht="14.25" customHeight="1">
      <c r="B926" s="25"/>
      <c r="F926" s="73"/>
      <c r="G926" s="73"/>
      <c r="H926" s="22"/>
    </row>
    <row r="927" ht="14.25" customHeight="1">
      <c r="B927" s="25"/>
      <c r="F927" s="73"/>
      <c r="G927" s="73"/>
      <c r="H927" s="22"/>
    </row>
    <row r="928" ht="14.25" customHeight="1">
      <c r="B928" s="25"/>
      <c r="F928" s="73"/>
      <c r="G928" s="73"/>
      <c r="H928" s="22"/>
    </row>
    <row r="929" ht="14.25" customHeight="1">
      <c r="B929" s="25"/>
      <c r="F929" s="73"/>
      <c r="G929" s="73"/>
      <c r="H929" s="22"/>
    </row>
    <row r="930" ht="14.25" customHeight="1">
      <c r="B930" s="25"/>
      <c r="F930" s="73"/>
      <c r="G930" s="73"/>
      <c r="H930" s="22"/>
    </row>
    <row r="931" ht="14.25" customHeight="1">
      <c r="B931" s="25"/>
      <c r="F931" s="73"/>
      <c r="G931" s="73"/>
      <c r="H931" s="22"/>
    </row>
    <row r="932" ht="14.25" customHeight="1">
      <c r="B932" s="25"/>
      <c r="F932" s="73"/>
      <c r="G932" s="73"/>
      <c r="H932" s="22"/>
    </row>
    <row r="933" ht="14.25" customHeight="1">
      <c r="B933" s="25"/>
      <c r="F933" s="73"/>
      <c r="G933" s="73"/>
      <c r="H933" s="22"/>
    </row>
    <row r="934" ht="14.25" customHeight="1">
      <c r="B934" s="25"/>
      <c r="F934" s="73"/>
      <c r="G934" s="73"/>
      <c r="H934" s="22"/>
    </row>
    <row r="935" ht="14.25" customHeight="1">
      <c r="B935" s="25"/>
      <c r="F935" s="73"/>
      <c r="G935" s="73"/>
      <c r="H935" s="22"/>
    </row>
    <row r="936" ht="14.25" customHeight="1">
      <c r="B936" s="25"/>
      <c r="F936" s="73"/>
      <c r="G936" s="73"/>
      <c r="H936" s="22"/>
    </row>
    <row r="937" ht="14.25" customHeight="1">
      <c r="B937" s="25"/>
      <c r="F937" s="73"/>
      <c r="G937" s="73"/>
      <c r="H937" s="22"/>
    </row>
    <row r="938" ht="14.25" customHeight="1">
      <c r="B938" s="25"/>
      <c r="F938" s="73"/>
      <c r="G938" s="73"/>
      <c r="H938" s="22"/>
    </row>
    <row r="939" ht="14.25" customHeight="1">
      <c r="B939" s="25"/>
      <c r="F939" s="73"/>
      <c r="G939" s="73"/>
      <c r="H939" s="22"/>
    </row>
    <row r="940" ht="14.25" customHeight="1">
      <c r="B940" s="25"/>
      <c r="F940" s="73"/>
      <c r="G940" s="73"/>
      <c r="H940" s="22"/>
    </row>
    <row r="941" ht="14.25" customHeight="1">
      <c r="B941" s="25"/>
      <c r="F941" s="73"/>
      <c r="G941" s="73"/>
      <c r="H941" s="22"/>
    </row>
    <row r="942" ht="14.25" customHeight="1">
      <c r="B942" s="25"/>
      <c r="F942" s="73"/>
      <c r="G942" s="73"/>
      <c r="H942" s="22"/>
    </row>
    <row r="943" ht="14.25" customHeight="1">
      <c r="B943" s="25"/>
      <c r="F943" s="73"/>
      <c r="G943" s="73"/>
      <c r="H943" s="22"/>
    </row>
    <row r="944" ht="14.25" customHeight="1">
      <c r="B944" s="25"/>
      <c r="F944" s="73"/>
      <c r="G944" s="73"/>
      <c r="H944" s="22"/>
    </row>
    <row r="945" ht="14.25" customHeight="1">
      <c r="B945" s="25"/>
      <c r="F945" s="73"/>
      <c r="G945" s="73"/>
      <c r="H945" s="22"/>
    </row>
    <row r="946" ht="14.25" customHeight="1">
      <c r="B946" s="25"/>
      <c r="F946" s="73"/>
      <c r="G946" s="73"/>
      <c r="H946" s="22"/>
    </row>
    <row r="947" ht="14.25" customHeight="1">
      <c r="B947" s="25"/>
      <c r="F947" s="73"/>
      <c r="G947" s="73"/>
      <c r="H947" s="22"/>
    </row>
    <row r="948" ht="14.25" customHeight="1">
      <c r="B948" s="25"/>
      <c r="F948" s="73"/>
      <c r="G948" s="73"/>
      <c r="H948" s="22"/>
    </row>
    <row r="949" ht="14.25" customHeight="1">
      <c r="B949" s="25"/>
      <c r="F949" s="73"/>
      <c r="G949" s="73"/>
      <c r="H949" s="22"/>
    </row>
    <row r="950" ht="14.25" customHeight="1">
      <c r="B950" s="25"/>
      <c r="F950" s="73"/>
      <c r="G950" s="73"/>
      <c r="H950" s="22"/>
    </row>
    <row r="951" ht="14.25" customHeight="1">
      <c r="B951" s="25"/>
      <c r="F951" s="73"/>
      <c r="G951" s="73"/>
      <c r="H951" s="22"/>
    </row>
    <row r="952" ht="14.25" customHeight="1">
      <c r="B952" s="25"/>
      <c r="F952" s="73"/>
      <c r="G952" s="73"/>
      <c r="H952" s="22"/>
    </row>
    <row r="953" ht="14.25" customHeight="1">
      <c r="B953" s="25"/>
      <c r="F953" s="73"/>
      <c r="G953" s="73"/>
      <c r="H953" s="22"/>
    </row>
    <row r="954" ht="14.25" customHeight="1">
      <c r="B954" s="25"/>
      <c r="F954" s="73"/>
      <c r="G954" s="73"/>
      <c r="H954" s="22"/>
    </row>
    <row r="955" ht="14.25" customHeight="1">
      <c r="B955" s="25"/>
      <c r="F955" s="73"/>
      <c r="G955" s="73"/>
      <c r="H955" s="22"/>
    </row>
    <row r="956" ht="14.25" customHeight="1">
      <c r="B956" s="25"/>
      <c r="F956" s="73"/>
      <c r="G956" s="73"/>
      <c r="H956" s="22"/>
    </row>
    <row r="957" ht="14.25" customHeight="1">
      <c r="B957" s="25"/>
      <c r="F957" s="73"/>
      <c r="G957" s="73"/>
      <c r="H957" s="22"/>
    </row>
    <row r="958" ht="14.25" customHeight="1">
      <c r="B958" s="25"/>
      <c r="F958" s="73"/>
      <c r="G958" s="73"/>
      <c r="H958" s="22"/>
    </row>
    <row r="959" ht="14.25" customHeight="1">
      <c r="B959" s="25"/>
      <c r="F959" s="73"/>
      <c r="G959" s="73"/>
      <c r="H959" s="22"/>
    </row>
    <row r="960" ht="14.25" customHeight="1">
      <c r="B960" s="25"/>
      <c r="F960" s="73"/>
      <c r="G960" s="73"/>
      <c r="H960" s="22"/>
    </row>
    <row r="961" ht="14.25" customHeight="1">
      <c r="B961" s="25"/>
      <c r="F961" s="73"/>
      <c r="G961" s="73"/>
      <c r="H961" s="22"/>
    </row>
    <row r="962" ht="14.25" customHeight="1">
      <c r="B962" s="25"/>
      <c r="F962" s="73"/>
      <c r="G962" s="73"/>
      <c r="H962" s="22"/>
    </row>
    <row r="963" ht="14.25" customHeight="1">
      <c r="B963" s="25"/>
      <c r="F963" s="73"/>
      <c r="G963" s="73"/>
      <c r="H963" s="22"/>
    </row>
    <row r="964" ht="14.25" customHeight="1">
      <c r="B964" s="25"/>
      <c r="F964" s="73"/>
      <c r="G964" s="73"/>
      <c r="H964" s="22"/>
    </row>
    <row r="965" ht="14.25" customHeight="1">
      <c r="B965" s="25"/>
      <c r="F965" s="73"/>
      <c r="G965" s="73"/>
      <c r="H965" s="22"/>
    </row>
    <row r="966" ht="14.25" customHeight="1">
      <c r="B966" s="25"/>
      <c r="F966" s="73"/>
      <c r="G966" s="73"/>
      <c r="H966" s="22"/>
    </row>
    <row r="967" ht="14.25" customHeight="1">
      <c r="B967" s="25"/>
      <c r="F967" s="73"/>
      <c r="G967" s="73"/>
      <c r="H967" s="22"/>
    </row>
    <row r="968" ht="14.25" customHeight="1">
      <c r="B968" s="25"/>
      <c r="F968" s="73"/>
      <c r="G968" s="73"/>
      <c r="H968" s="22"/>
    </row>
    <row r="969" ht="14.25" customHeight="1">
      <c r="B969" s="25"/>
      <c r="F969" s="73"/>
      <c r="G969" s="73"/>
      <c r="H969" s="22"/>
    </row>
    <row r="970" ht="14.25" customHeight="1">
      <c r="B970" s="25"/>
      <c r="F970" s="73"/>
      <c r="G970" s="73"/>
      <c r="H970" s="22"/>
    </row>
    <row r="971" ht="14.25" customHeight="1">
      <c r="B971" s="25"/>
      <c r="F971" s="73"/>
      <c r="G971" s="73"/>
      <c r="H971" s="22"/>
    </row>
    <row r="972" ht="14.25" customHeight="1">
      <c r="B972" s="25"/>
      <c r="F972" s="73"/>
      <c r="G972" s="73"/>
      <c r="H972" s="22"/>
    </row>
    <row r="973" ht="14.25" customHeight="1">
      <c r="B973" s="25"/>
      <c r="F973" s="73"/>
      <c r="G973" s="73"/>
      <c r="H973" s="22"/>
    </row>
    <row r="974" ht="14.25" customHeight="1">
      <c r="B974" s="25"/>
      <c r="F974" s="73"/>
      <c r="G974" s="73"/>
      <c r="H974" s="22"/>
    </row>
    <row r="975" ht="14.25" customHeight="1">
      <c r="B975" s="25"/>
      <c r="F975" s="73"/>
      <c r="G975" s="73"/>
      <c r="H975" s="22"/>
    </row>
    <row r="976" ht="14.25" customHeight="1">
      <c r="B976" s="25"/>
      <c r="F976" s="73"/>
      <c r="G976" s="73"/>
      <c r="H976" s="22"/>
    </row>
    <row r="977" ht="14.25" customHeight="1">
      <c r="B977" s="25"/>
      <c r="F977" s="73"/>
      <c r="G977" s="73"/>
      <c r="H977" s="22"/>
    </row>
    <row r="978" ht="14.25" customHeight="1">
      <c r="B978" s="25"/>
      <c r="F978" s="73"/>
      <c r="G978" s="73"/>
      <c r="H978" s="22"/>
    </row>
    <row r="979" ht="14.25" customHeight="1">
      <c r="B979" s="25"/>
      <c r="F979" s="73"/>
      <c r="G979" s="73"/>
      <c r="H979" s="22"/>
    </row>
    <row r="980" ht="14.25" customHeight="1">
      <c r="B980" s="25"/>
      <c r="F980" s="73"/>
      <c r="G980" s="73"/>
      <c r="H980" s="22"/>
    </row>
    <row r="981" ht="14.25" customHeight="1">
      <c r="B981" s="25"/>
      <c r="F981" s="73"/>
      <c r="G981" s="73"/>
      <c r="H981" s="22"/>
    </row>
    <row r="982" ht="14.25" customHeight="1">
      <c r="B982" s="25"/>
      <c r="F982" s="73"/>
      <c r="G982" s="73"/>
      <c r="H982" s="22"/>
    </row>
    <row r="983" ht="14.25" customHeight="1">
      <c r="B983" s="25"/>
      <c r="F983" s="73"/>
      <c r="G983" s="73"/>
      <c r="H983" s="22"/>
    </row>
    <row r="984" ht="14.25" customHeight="1">
      <c r="B984" s="25"/>
      <c r="F984" s="73"/>
      <c r="G984" s="73"/>
      <c r="H984" s="22"/>
    </row>
    <row r="985" ht="14.25" customHeight="1">
      <c r="B985" s="25"/>
      <c r="F985" s="73"/>
      <c r="G985" s="73"/>
      <c r="H985" s="22"/>
    </row>
    <row r="986" ht="14.25" customHeight="1">
      <c r="B986" s="25"/>
      <c r="F986" s="73"/>
      <c r="G986" s="73"/>
      <c r="H986" s="22"/>
    </row>
    <row r="987" ht="14.25" customHeight="1">
      <c r="B987" s="25"/>
      <c r="F987" s="73"/>
      <c r="G987" s="73"/>
      <c r="H987" s="22"/>
    </row>
    <row r="988" ht="14.25" customHeight="1">
      <c r="B988" s="25"/>
      <c r="F988" s="73"/>
      <c r="G988" s="73"/>
      <c r="H988" s="22"/>
    </row>
    <row r="989" ht="14.25" customHeight="1">
      <c r="B989" s="25"/>
      <c r="F989" s="73"/>
      <c r="G989" s="73"/>
      <c r="H989" s="22"/>
    </row>
    <row r="990" ht="14.25" customHeight="1">
      <c r="B990" s="25"/>
      <c r="F990" s="73"/>
      <c r="G990" s="73"/>
      <c r="H990" s="22"/>
    </row>
    <row r="991" ht="14.25" customHeight="1">
      <c r="B991" s="25"/>
      <c r="F991" s="73"/>
      <c r="G991" s="73"/>
      <c r="H991" s="22"/>
    </row>
    <row r="992" ht="14.25" customHeight="1">
      <c r="B992" s="25"/>
      <c r="F992" s="73"/>
      <c r="G992" s="73"/>
      <c r="H992" s="22"/>
    </row>
    <row r="993" ht="14.25" customHeight="1">
      <c r="B993" s="25"/>
      <c r="F993" s="73"/>
      <c r="G993" s="73"/>
      <c r="H993" s="22"/>
    </row>
    <row r="994" ht="14.25" customHeight="1">
      <c r="B994" s="25"/>
      <c r="F994" s="73"/>
      <c r="G994" s="73"/>
      <c r="H994" s="22"/>
    </row>
    <row r="995" ht="14.25" customHeight="1">
      <c r="B995" s="25"/>
      <c r="F995" s="73"/>
      <c r="G995" s="73"/>
      <c r="H995" s="22"/>
    </row>
    <row r="996" ht="14.25" customHeight="1">
      <c r="B996" s="25"/>
      <c r="F996" s="73"/>
      <c r="G996" s="73"/>
      <c r="H996" s="22"/>
    </row>
    <row r="997" ht="14.25" customHeight="1">
      <c r="B997" s="25"/>
      <c r="F997" s="73"/>
      <c r="G997" s="73"/>
      <c r="H997" s="22"/>
    </row>
    <row r="998" ht="14.25" customHeight="1">
      <c r="B998" s="25"/>
      <c r="F998" s="73"/>
      <c r="G998" s="73"/>
      <c r="H998" s="22"/>
    </row>
    <row r="999" ht="14.25" customHeight="1">
      <c r="B999" s="25"/>
      <c r="F999" s="73"/>
      <c r="G999" s="73"/>
      <c r="H999" s="22"/>
    </row>
    <row r="1000" ht="14.25" customHeight="1">
      <c r="B1000" s="25"/>
      <c r="F1000" s="73"/>
      <c r="G1000" s="73"/>
      <c r="H1000" s="22"/>
    </row>
    <row r="1001" ht="14.25" customHeight="1">
      <c r="B1001" s="25"/>
      <c r="F1001" s="73"/>
      <c r="G1001" s="73"/>
      <c r="H1001" s="22"/>
    </row>
    <row r="1002" ht="14.25" customHeight="1">
      <c r="B1002" s="25"/>
      <c r="F1002" s="73"/>
      <c r="G1002" s="73"/>
      <c r="H1002" s="22"/>
    </row>
    <row r="1003" ht="14.25" customHeight="1">
      <c r="B1003" s="25"/>
      <c r="F1003" s="73"/>
      <c r="G1003" s="73"/>
      <c r="H1003" s="22"/>
    </row>
    <row r="1004" ht="14.25" customHeight="1">
      <c r="B1004" s="25"/>
      <c r="F1004" s="73"/>
      <c r="G1004" s="73"/>
      <c r="H1004" s="22"/>
    </row>
    <row r="1005" ht="14.25" customHeight="1">
      <c r="B1005" s="25"/>
      <c r="F1005" s="73"/>
      <c r="G1005" s="73"/>
      <c r="H1005" s="22"/>
    </row>
    <row r="1006" ht="14.25" customHeight="1">
      <c r="B1006" s="25"/>
      <c r="F1006" s="73"/>
      <c r="G1006" s="73"/>
      <c r="H1006" s="22"/>
    </row>
    <row r="1007" ht="14.25" customHeight="1">
      <c r="B1007" s="25"/>
      <c r="F1007" s="73"/>
      <c r="G1007" s="73"/>
      <c r="H1007" s="22"/>
    </row>
  </sheetData>
  <mergeCells count="11">
    <mergeCell ref="B5:D5"/>
    <mergeCell ref="B6:D6"/>
    <mergeCell ref="F6:G6"/>
    <mergeCell ref="F48:I48"/>
    <mergeCell ref="A1:G1"/>
    <mergeCell ref="B2:E2"/>
    <mergeCell ref="B3:D3"/>
    <mergeCell ref="F3:G3"/>
    <mergeCell ref="B4:D4"/>
    <mergeCell ref="F4:G4"/>
    <mergeCell ref="F5:G5"/>
  </mergeCells>
  <conditionalFormatting sqref="H1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39.71"/>
    <col customWidth="1" min="6" max="6" width="17.0"/>
    <col customWidth="1" min="7" max="7" width="22.29"/>
    <col customWidth="1" min="8" max="8" width="13.0"/>
    <col customWidth="1" min="9" max="9" width="26.43"/>
    <col customWidth="1" min="10" max="29" width="8.71"/>
  </cols>
  <sheetData>
    <row r="1" ht="30.0" customHeight="1">
      <c r="A1" s="21" t="s">
        <v>33</v>
      </c>
      <c r="B1" s="17"/>
      <c r="C1" s="17"/>
      <c r="D1" s="17"/>
      <c r="E1" s="17"/>
      <c r="F1" s="17"/>
      <c r="G1" s="17"/>
      <c r="H1" s="17"/>
      <c r="I1" s="6"/>
    </row>
    <row r="2" ht="27.0" customHeight="1">
      <c r="B2" s="61" t="s">
        <v>14</v>
      </c>
      <c r="C2" s="17"/>
      <c r="D2" s="17"/>
      <c r="E2" s="17"/>
      <c r="F2" s="17"/>
      <c r="G2" s="6"/>
      <c r="H2" s="22"/>
    </row>
    <row r="3" ht="14.25" customHeight="1">
      <c r="A3" s="24" t="s">
        <v>34</v>
      </c>
      <c r="B3" s="25" t="s">
        <v>1450</v>
      </c>
      <c r="E3" s="227" t="s">
        <v>36</v>
      </c>
      <c r="F3" s="25" t="s">
        <v>1451</v>
      </c>
      <c r="H3" s="22"/>
    </row>
    <row r="4" ht="14.25" customHeight="1">
      <c r="A4" s="24" t="s">
        <v>38</v>
      </c>
      <c r="B4" s="25" t="s">
        <v>538</v>
      </c>
      <c r="E4" s="227" t="s">
        <v>136</v>
      </c>
      <c r="F4" s="25"/>
      <c r="H4" s="22"/>
    </row>
    <row r="5" ht="14.25" customHeight="1">
      <c r="A5" s="24" t="s">
        <v>41</v>
      </c>
      <c r="B5" s="25"/>
      <c r="E5" s="227" t="s">
        <v>43</v>
      </c>
      <c r="H5" s="22"/>
    </row>
    <row r="6" ht="14.25" customHeight="1">
      <c r="A6" s="24" t="s">
        <v>44</v>
      </c>
      <c r="B6" s="25"/>
      <c r="E6" s="227" t="s">
        <v>46</v>
      </c>
      <c r="F6" s="25"/>
      <c r="H6" s="22"/>
    </row>
    <row r="7" ht="14.25" customHeight="1">
      <c r="B7" s="25"/>
      <c r="C7" s="168"/>
      <c r="D7" s="229"/>
      <c r="E7" s="229"/>
      <c r="F7" s="73"/>
      <c r="G7" s="73"/>
      <c r="H7" s="22"/>
    </row>
    <row r="8" ht="14.25" customHeight="1">
      <c r="B8" s="25"/>
      <c r="C8" s="168"/>
      <c r="D8" s="229"/>
      <c r="E8" s="229"/>
      <c r="F8" s="73"/>
      <c r="G8" s="73"/>
      <c r="H8" s="22"/>
    </row>
    <row r="9" ht="14.25" customHeight="1">
      <c r="A9" s="27" t="s">
        <v>47</v>
      </c>
      <c r="B9" s="28" t="s">
        <v>139</v>
      </c>
      <c r="C9" s="169" t="s">
        <v>49</v>
      </c>
      <c r="D9" s="230" t="s">
        <v>50</v>
      </c>
      <c r="E9" s="230" t="s">
        <v>51</v>
      </c>
      <c r="F9" s="74" t="s">
        <v>52</v>
      </c>
      <c r="G9" s="74" t="s">
        <v>53</v>
      </c>
      <c r="H9" s="29" t="s">
        <v>54</v>
      </c>
      <c r="I9" s="27" t="s">
        <v>55</v>
      </c>
    </row>
    <row r="10" ht="14.25" customHeight="1">
      <c r="A10" s="95" t="s">
        <v>1452</v>
      </c>
      <c r="B10" s="95">
        <v>7.8271355E7</v>
      </c>
      <c r="C10" s="171"/>
      <c r="D10" s="229"/>
      <c r="E10" s="247"/>
      <c r="F10" s="78">
        <v>1.0</v>
      </c>
      <c r="G10" s="78">
        <v>1.0</v>
      </c>
      <c r="H10" s="64">
        <f t="shared" ref="H10:H55" si="1">200*G10</f>
        <v>200</v>
      </c>
      <c r="I10" s="165"/>
    </row>
    <row r="11" ht="14.25" customHeight="1">
      <c r="A11" s="98" t="s">
        <v>1453</v>
      </c>
      <c r="B11" s="98">
        <v>7.6770744E7</v>
      </c>
      <c r="C11" s="268"/>
      <c r="D11" s="247"/>
      <c r="E11" s="247"/>
      <c r="F11" s="78">
        <v>1.0</v>
      </c>
      <c r="G11" s="78">
        <v>1.0</v>
      </c>
      <c r="H11" s="64">
        <f t="shared" si="1"/>
        <v>200</v>
      </c>
      <c r="I11" s="165"/>
    </row>
    <row r="12" ht="14.25" customHeight="1">
      <c r="A12" s="98" t="s">
        <v>1454</v>
      </c>
      <c r="B12" s="98">
        <v>7.6476244E7</v>
      </c>
      <c r="C12" s="268"/>
      <c r="D12" s="247"/>
      <c r="E12" s="247"/>
      <c r="F12" s="78">
        <v>1.0</v>
      </c>
      <c r="G12" s="78">
        <v>1.0</v>
      </c>
      <c r="H12" s="64">
        <f t="shared" si="1"/>
        <v>200</v>
      </c>
      <c r="I12" s="165"/>
    </row>
    <row r="13" ht="14.25" customHeight="1">
      <c r="A13" s="100" t="s">
        <v>1455</v>
      </c>
      <c r="B13" s="98">
        <v>7.6256374E7</v>
      </c>
      <c r="C13" s="268"/>
      <c r="D13" s="247"/>
      <c r="E13" s="252"/>
      <c r="F13" s="78">
        <v>1.0</v>
      </c>
      <c r="G13" s="78">
        <v>1.0</v>
      </c>
      <c r="H13" s="64">
        <f t="shared" si="1"/>
        <v>200</v>
      </c>
      <c r="I13" s="165"/>
    </row>
    <row r="14" ht="14.25" customHeight="1">
      <c r="A14" s="98" t="s">
        <v>1456</v>
      </c>
      <c r="B14" s="98">
        <v>7.6221431E7</v>
      </c>
      <c r="C14" s="268"/>
      <c r="D14" s="247"/>
      <c r="E14" s="247"/>
      <c r="F14" s="78">
        <v>1.0</v>
      </c>
      <c r="G14" s="78">
        <v>1.0</v>
      </c>
      <c r="H14" s="64">
        <f t="shared" si="1"/>
        <v>200</v>
      </c>
      <c r="I14" s="165"/>
    </row>
    <row r="15" ht="14.25" customHeight="1">
      <c r="A15" s="98" t="s">
        <v>1457</v>
      </c>
      <c r="B15" s="98">
        <v>7.6347754E7</v>
      </c>
      <c r="C15" s="171"/>
      <c r="D15" s="247"/>
      <c r="E15" s="247"/>
      <c r="F15" s="78">
        <v>1.0</v>
      </c>
      <c r="G15" s="78">
        <v>1.0</v>
      </c>
      <c r="H15" s="64">
        <f t="shared" si="1"/>
        <v>200</v>
      </c>
      <c r="I15" s="165"/>
    </row>
    <row r="16" ht="14.25" customHeight="1">
      <c r="A16" s="100" t="s">
        <v>1458</v>
      </c>
      <c r="B16" s="98">
        <v>7.6335578E7</v>
      </c>
      <c r="C16" s="171"/>
      <c r="D16" s="247"/>
      <c r="E16" s="247"/>
      <c r="F16" s="78">
        <v>1.0</v>
      </c>
      <c r="G16" s="78">
        <v>1.0</v>
      </c>
      <c r="H16" s="64">
        <f t="shared" si="1"/>
        <v>200</v>
      </c>
      <c r="I16" s="165"/>
    </row>
    <row r="17" ht="14.25" customHeight="1">
      <c r="A17" s="98" t="s">
        <v>1459</v>
      </c>
      <c r="B17" s="100">
        <v>7.6331774E7</v>
      </c>
      <c r="C17" s="268"/>
      <c r="D17" s="247"/>
      <c r="E17" s="247"/>
      <c r="F17" s="78">
        <v>1.0</v>
      </c>
      <c r="G17" s="78">
        <v>1.0</v>
      </c>
      <c r="H17" s="64">
        <f t="shared" si="1"/>
        <v>200</v>
      </c>
      <c r="I17" s="165"/>
    </row>
    <row r="18" ht="14.25" customHeight="1">
      <c r="A18" s="100" t="s">
        <v>1460</v>
      </c>
      <c r="B18" s="196">
        <v>7.6666522E7</v>
      </c>
      <c r="C18" s="268"/>
      <c r="D18" s="247"/>
      <c r="E18" s="247"/>
      <c r="F18" s="78">
        <v>1.0</v>
      </c>
      <c r="G18" s="78">
        <v>1.0</v>
      </c>
      <c r="H18" s="64">
        <f t="shared" si="1"/>
        <v>200</v>
      </c>
      <c r="I18" s="165"/>
    </row>
    <row r="19" ht="14.25" customHeight="1">
      <c r="A19" s="98" t="s">
        <v>1461</v>
      </c>
      <c r="B19" s="82">
        <v>7.661126E7</v>
      </c>
      <c r="C19" s="268"/>
      <c r="D19" s="247"/>
      <c r="E19" s="247"/>
      <c r="F19" s="78">
        <v>1.0</v>
      </c>
      <c r="G19" s="78">
        <v>1.0</v>
      </c>
      <c r="H19" s="64">
        <f t="shared" si="1"/>
        <v>200</v>
      </c>
      <c r="I19" s="165"/>
    </row>
    <row r="20" ht="14.25" customHeight="1">
      <c r="A20" s="100" t="s">
        <v>1462</v>
      </c>
      <c r="B20" s="100">
        <v>7.6811847E7</v>
      </c>
      <c r="C20" s="268"/>
      <c r="D20" s="247"/>
      <c r="E20" s="247"/>
      <c r="F20" s="78">
        <v>1.0</v>
      </c>
      <c r="G20" s="78">
        <v>1.0</v>
      </c>
      <c r="H20" s="64">
        <f t="shared" si="1"/>
        <v>200</v>
      </c>
      <c r="I20" s="165"/>
    </row>
    <row r="21" ht="14.25" customHeight="1">
      <c r="A21" s="98" t="s">
        <v>1463</v>
      </c>
      <c r="B21" s="98">
        <v>7.6739248E7</v>
      </c>
      <c r="C21" s="268"/>
      <c r="D21" s="247"/>
      <c r="E21" s="247"/>
      <c r="F21" s="78">
        <v>1.0</v>
      </c>
      <c r="G21" s="78">
        <v>1.0</v>
      </c>
      <c r="H21" s="64">
        <f t="shared" si="1"/>
        <v>200</v>
      </c>
      <c r="I21" s="165"/>
    </row>
    <row r="22" ht="14.25" customHeight="1">
      <c r="A22" s="98" t="s">
        <v>1464</v>
      </c>
      <c r="B22" s="83">
        <v>7.8258632E7</v>
      </c>
      <c r="C22" s="268"/>
      <c r="D22" s="247"/>
      <c r="E22" s="247"/>
      <c r="F22" s="80">
        <v>3.0</v>
      </c>
      <c r="G22" s="80">
        <v>3.0</v>
      </c>
      <c r="H22" s="64">
        <f t="shared" si="1"/>
        <v>600</v>
      </c>
      <c r="I22" s="165"/>
    </row>
    <row r="23" ht="14.25" customHeight="1">
      <c r="A23" s="98" t="s">
        <v>1465</v>
      </c>
      <c r="B23" s="98"/>
      <c r="C23" s="268"/>
      <c r="D23" s="247"/>
      <c r="E23" s="247"/>
      <c r="F23" s="80">
        <v>1.0</v>
      </c>
      <c r="G23" s="80">
        <v>1.0</v>
      </c>
      <c r="H23" s="64">
        <f t="shared" si="1"/>
        <v>200</v>
      </c>
      <c r="I23" s="165"/>
    </row>
    <row r="24">
      <c r="A24" s="45" t="s">
        <v>1466</v>
      </c>
      <c r="B24" s="51">
        <v>7.6447771E7</v>
      </c>
      <c r="C24" s="171"/>
      <c r="D24" s="247"/>
      <c r="E24" s="247"/>
      <c r="F24" s="80">
        <v>1.0</v>
      </c>
      <c r="G24" s="80">
        <v>1.0</v>
      </c>
      <c r="H24" s="64">
        <f t="shared" si="1"/>
        <v>200</v>
      </c>
      <c r="I24" s="165"/>
    </row>
    <row r="25" ht="14.25" customHeight="1">
      <c r="A25" s="98" t="s">
        <v>1467</v>
      </c>
      <c r="B25" s="98">
        <v>7.8251477E7</v>
      </c>
      <c r="C25" s="268"/>
      <c r="D25" s="247"/>
      <c r="E25" s="247"/>
      <c r="F25" s="80">
        <v>1.0</v>
      </c>
      <c r="G25" s="80">
        <v>1.0</v>
      </c>
      <c r="H25" s="64">
        <f t="shared" si="1"/>
        <v>200</v>
      </c>
      <c r="I25" s="165"/>
    </row>
    <row r="26" ht="14.25" customHeight="1">
      <c r="A26" s="98" t="s">
        <v>1468</v>
      </c>
      <c r="B26" s="98">
        <v>7.6411301E7</v>
      </c>
      <c r="C26" s="268"/>
      <c r="D26" s="247"/>
      <c r="E26" s="247"/>
      <c r="F26" s="80">
        <v>1.0</v>
      </c>
      <c r="G26" s="80">
        <v>1.0</v>
      </c>
      <c r="H26" s="64">
        <f t="shared" si="1"/>
        <v>200</v>
      </c>
      <c r="I26" s="165"/>
    </row>
    <row r="27" ht="14.25" customHeight="1">
      <c r="A27" s="98" t="s">
        <v>1469</v>
      </c>
      <c r="B27" s="98">
        <v>7.6574204E7</v>
      </c>
      <c r="C27" s="268"/>
      <c r="D27" s="247"/>
      <c r="E27" s="247"/>
      <c r="F27" s="80">
        <v>1.0</v>
      </c>
      <c r="G27" s="80">
        <v>1.0</v>
      </c>
      <c r="H27" s="64">
        <f t="shared" si="1"/>
        <v>200</v>
      </c>
      <c r="I27" s="165"/>
    </row>
    <row r="28" ht="14.25" customHeight="1">
      <c r="A28" s="98" t="s">
        <v>1470</v>
      </c>
      <c r="B28" s="98">
        <v>7.6789796E7</v>
      </c>
      <c r="C28" s="268"/>
      <c r="D28" s="247"/>
      <c r="E28" s="247"/>
      <c r="F28" s="80">
        <v>1.0</v>
      </c>
      <c r="G28" s="80">
        <v>1.0</v>
      </c>
      <c r="H28" s="64">
        <f t="shared" si="1"/>
        <v>200</v>
      </c>
      <c r="I28" s="165"/>
    </row>
    <row r="29" ht="14.25" customHeight="1">
      <c r="A29" s="98" t="s">
        <v>1471</v>
      </c>
      <c r="B29" s="98">
        <v>7.6630183E7</v>
      </c>
      <c r="C29" s="268"/>
      <c r="D29" s="247"/>
      <c r="E29" s="247"/>
      <c r="F29" s="80">
        <v>1.0</v>
      </c>
      <c r="G29" s="80">
        <v>1.0</v>
      </c>
      <c r="H29" s="64">
        <f t="shared" si="1"/>
        <v>200</v>
      </c>
      <c r="I29" s="165"/>
    </row>
    <row r="30" ht="14.25" customHeight="1">
      <c r="A30" s="98" t="s">
        <v>1472</v>
      </c>
      <c r="B30" s="83">
        <v>7.6394084E7</v>
      </c>
      <c r="C30" s="268"/>
      <c r="D30" s="247"/>
      <c r="E30" s="247"/>
      <c r="F30" s="80">
        <v>2.0</v>
      </c>
      <c r="G30" s="80">
        <v>2.0</v>
      </c>
      <c r="H30" s="64">
        <f t="shared" si="1"/>
        <v>400</v>
      </c>
      <c r="I30" s="165"/>
    </row>
    <row r="31" ht="14.25" customHeight="1">
      <c r="A31" s="98" t="s">
        <v>1473</v>
      </c>
      <c r="B31" s="79">
        <v>7.6803355E7</v>
      </c>
      <c r="C31" s="268"/>
      <c r="D31" s="65"/>
      <c r="E31" s="247"/>
      <c r="F31" s="80">
        <v>3.0</v>
      </c>
      <c r="G31" s="80">
        <v>3.0</v>
      </c>
      <c r="H31" s="64">
        <f t="shared" si="1"/>
        <v>600</v>
      </c>
      <c r="I31" s="165"/>
    </row>
    <row r="32" ht="14.25" customHeight="1">
      <c r="A32" s="100" t="s">
        <v>1474</v>
      </c>
      <c r="B32" s="83">
        <v>7.8634009E7</v>
      </c>
      <c r="C32" s="268"/>
      <c r="D32" s="247"/>
      <c r="E32" s="247"/>
      <c r="F32" s="80">
        <v>1.0</v>
      </c>
      <c r="G32" s="80">
        <v>1.0</v>
      </c>
      <c r="H32" s="64">
        <f t="shared" si="1"/>
        <v>200</v>
      </c>
      <c r="I32" s="165"/>
    </row>
    <row r="33" ht="14.25" customHeight="1">
      <c r="A33" s="100" t="s">
        <v>1475</v>
      </c>
      <c r="B33" s="257">
        <v>7.6539797E7</v>
      </c>
      <c r="C33" s="268"/>
      <c r="D33" s="247"/>
      <c r="E33" s="247"/>
      <c r="F33" s="80">
        <v>1.0</v>
      </c>
      <c r="G33" s="80">
        <v>1.0</v>
      </c>
      <c r="H33" s="64">
        <f t="shared" si="1"/>
        <v>200</v>
      </c>
      <c r="I33" s="165"/>
    </row>
    <row r="34" ht="14.25" customHeight="1">
      <c r="A34" s="98" t="s">
        <v>1476</v>
      </c>
      <c r="B34" s="98">
        <v>7.6936366E7</v>
      </c>
      <c r="C34" s="268"/>
      <c r="D34" s="247"/>
      <c r="E34" s="247"/>
      <c r="F34" s="80">
        <v>1.0</v>
      </c>
      <c r="G34" s="80">
        <v>1.0</v>
      </c>
      <c r="H34" s="64">
        <f t="shared" si="1"/>
        <v>200</v>
      </c>
      <c r="I34" s="165"/>
    </row>
    <row r="35" ht="14.25" customHeight="1">
      <c r="A35" s="100" t="s">
        <v>1477</v>
      </c>
      <c r="B35" s="100">
        <v>7.6800754E7</v>
      </c>
      <c r="C35" s="142"/>
      <c r="D35" s="259"/>
      <c r="E35" s="259"/>
      <c r="F35" s="80">
        <v>1.0</v>
      </c>
      <c r="G35" s="80">
        <v>1.0</v>
      </c>
      <c r="H35" s="64">
        <f t="shared" si="1"/>
        <v>200</v>
      </c>
      <c r="I35" s="165"/>
    </row>
    <row r="36" ht="14.25" customHeight="1">
      <c r="A36" s="100" t="s">
        <v>1478</v>
      </c>
      <c r="B36" s="2">
        <v>7.631772E7</v>
      </c>
      <c r="C36" s="268"/>
      <c r="D36" s="247"/>
      <c r="E36" s="247"/>
      <c r="F36" s="80">
        <v>1.0</v>
      </c>
      <c r="G36" s="80">
        <v>1.0</v>
      </c>
      <c r="H36" s="64">
        <f t="shared" si="1"/>
        <v>200</v>
      </c>
      <c r="I36" s="165"/>
    </row>
    <row r="37" ht="14.25" customHeight="1">
      <c r="A37" s="145" t="s">
        <v>1479</v>
      </c>
      <c r="B37" s="100">
        <v>7.6080041E7</v>
      </c>
      <c r="C37" s="142"/>
      <c r="D37" s="260"/>
      <c r="E37" s="260"/>
      <c r="F37" s="80">
        <v>2.0</v>
      </c>
      <c r="G37" s="80">
        <v>2.0</v>
      </c>
      <c r="H37" s="64">
        <f t="shared" si="1"/>
        <v>400</v>
      </c>
      <c r="I37" s="165"/>
    </row>
    <row r="38" ht="14.25" customHeight="1">
      <c r="A38" s="100" t="s">
        <v>1480</v>
      </c>
      <c r="B38" s="145">
        <v>7.8305865E7</v>
      </c>
      <c r="C38" s="268"/>
      <c r="D38" s="247"/>
      <c r="E38" s="247"/>
      <c r="F38" s="80">
        <v>1.0</v>
      </c>
      <c r="G38" s="80">
        <v>1.0</v>
      </c>
      <c r="H38" s="64">
        <f t="shared" si="1"/>
        <v>200</v>
      </c>
      <c r="I38" s="165"/>
    </row>
    <row r="39" ht="14.25" customHeight="1">
      <c r="A39" s="98" t="s">
        <v>1481</v>
      </c>
      <c r="B39" s="100">
        <v>7.8231905E7</v>
      </c>
      <c r="C39" s="268"/>
      <c r="D39" s="247"/>
      <c r="E39" s="247"/>
      <c r="F39" s="80">
        <v>1.0</v>
      </c>
      <c r="G39" s="80">
        <v>1.0</v>
      </c>
      <c r="H39" s="64">
        <f t="shared" si="1"/>
        <v>200</v>
      </c>
      <c r="I39" s="165"/>
    </row>
    <row r="40" ht="14.25" customHeight="1">
      <c r="A40" s="98" t="s">
        <v>1482</v>
      </c>
      <c r="B40" s="98">
        <v>7.8057364E7</v>
      </c>
      <c r="C40" s="268"/>
      <c r="D40" s="247"/>
      <c r="E40" s="247"/>
      <c r="F40" s="80">
        <v>1.0</v>
      </c>
      <c r="G40" s="80">
        <v>1.0</v>
      </c>
      <c r="H40" s="64">
        <f t="shared" si="1"/>
        <v>200</v>
      </c>
      <c r="I40" s="165"/>
    </row>
    <row r="41" ht="14.25" customHeight="1">
      <c r="A41" s="98" t="s">
        <v>1483</v>
      </c>
      <c r="B41" s="98">
        <v>7.6872016E7</v>
      </c>
      <c r="C41" s="268"/>
      <c r="D41" s="247"/>
      <c r="E41" s="247"/>
      <c r="F41" s="80">
        <v>1.0</v>
      </c>
      <c r="G41" s="80">
        <v>1.0</v>
      </c>
      <c r="H41" s="64">
        <f t="shared" si="1"/>
        <v>200</v>
      </c>
      <c r="I41" s="165"/>
    </row>
    <row r="42" ht="14.25" customHeight="1">
      <c r="A42" s="98" t="s">
        <v>1484</v>
      </c>
      <c r="B42" s="98">
        <v>7.6124833E7</v>
      </c>
      <c r="C42" s="268"/>
      <c r="D42" s="247"/>
      <c r="E42" s="247"/>
      <c r="F42" s="80">
        <v>2.0</v>
      </c>
      <c r="G42" s="80">
        <v>2.0</v>
      </c>
      <c r="H42" s="64">
        <f t="shared" si="1"/>
        <v>400</v>
      </c>
      <c r="I42" s="165"/>
    </row>
    <row r="43" ht="14.25" customHeight="1">
      <c r="A43" s="98" t="s">
        <v>1485</v>
      </c>
      <c r="B43" s="86">
        <v>7.6298189E7</v>
      </c>
      <c r="C43" s="268"/>
      <c r="D43" s="247"/>
      <c r="E43" s="247"/>
      <c r="F43" s="80">
        <v>5.0</v>
      </c>
      <c r="G43" s="80">
        <v>5.0</v>
      </c>
      <c r="H43" s="64">
        <f t="shared" si="1"/>
        <v>1000</v>
      </c>
      <c r="I43" s="165"/>
    </row>
    <row r="44" ht="14.25" customHeight="1">
      <c r="A44" s="98" t="s">
        <v>660</v>
      </c>
      <c r="B44" s="86">
        <v>7.6950758E7</v>
      </c>
      <c r="C44" s="268"/>
      <c r="D44" s="247"/>
      <c r="E44" s="247"/>
      <c r="F44" s="78">
        <v>4.0</v>
      </c>
      <c r="G44" s="78">
        <v>4.0</v>
      </c>
      <c r="H44" s="64">
        <f t="shared" si="1"/>
        <v>800</v>
      </c>
      <c r="I44" s="165"/>
    </row>
    <row r="45" ht="14.25" customHeight="1">
      <c r="A45" s="98" t="s">
        <v>1486</v>
      </c>
      <c r="B45" s="86">
        <v>7.6422209E7</v>
      </c>
      <c r="C45" s="268"/>
      <c r="D45" s="247"/>
      <c r="E45" s="247"/>
      <c r="F45" s="78">
        <v>1.0</v>
      </c>
      <c r="G45" s="78">
        <v>1.0</v>
      </c>
      <c r="H45" s="64">
        <f t="shared" si="1"/>
        <v>200</v>
      </c>
      <c r="I45" s="165"/>
    </row>
    <row r="46" ht="14.25" customHeight="1">
      <c r="A46" s="98"/>
      <c r="B46" s="86"/>
      <c r="C46" s="268"/>
      <c r="D46" s="247"/>
      <c r="E46" s="247"/>
      <c r="F46" s="78"/>
      <c r="G46" s="63"/>
      <c r="H46" s="64">
        <f t="shared" si="1"/>
        <v>0</v>
      </c>
      <c r="I46" s="165"/>
    </row>
    <row r="47" ht="14.25" customHeight="1">
      <c r="A47" s="98"/>
      <c r="B47" s="86"/>
      <c r="C47" s="268"/>
      <c r="D47" s="247"/>
      <c r="E47" s="247"/>
      <c r="F47" s="78"/>
      <c r="G47" s="63"/>
      <c r="H47" s="64">
        <f t="shared" si="1"/>
        <v>0</v>
      </c>
      <c r="I47" s="165"/>
    </row>
    <row r="48" ht="14.25" customHeight="1">
      <c r="A48" s="98"/>
      <c r="B48" s="343"/>
      <c r="C48" s="268"/>
      <c r="D48" s="247"/>
      <c r="E48" s="247"/>
      <c r="F48" s="78"/>
      <c r="G48" s="63"/>
      <c r="H48" s="64">
        <f t="shared" si="1"/>
        <v>0</v>
      </c>
      <c r="I48" s="165"/>
    </row>
    <row r="49" ht="14.25" customHeight="1">
      <c r="A49" s="98"/>
      <c r="B49" s="86"/>
      <c r="C49" s="268"/>
      <c r="D49" s="247"/>
      <c r="E49" s="247"/>
      <c r="F49" s="78"/>
      <c r="G49" s="63"/>
      <c r="H49" s="64">
        <f t="shared" si="1"/>
        <v>0</v>
      </c>
      <c r="I49" s="165"/>
    </row>
    <row r="50" ht="14.25" customHeight="1">
      <c r="A50" s="98"/>
      <c r="B50" s="86"/>
      <c r="C50" s="268"/>
      <c r="D50" s="247"/>
      <c r="E50" s="247"/>
      <c r="F50" s="78"/>
      <c r="G50" s="63"/>
      <c r="H50" s="64">
        <f t="shared" si="1"/>
        <v>0</v>
      </c>
      <c r="I50" s="165"/>
    </row>
    <row r="51" ht="14.25" customHeight="1">
      <c r="A51" s="98"/>
      <c r="B51" s="86"/>
      <c r="C51" s="86"/>
      <c r="D51" s="247"/>
      <c r="E51" s="247"/>
      <c r="F51" s="78"/>
      <c r="G51" s="63"/>
      <c r="H51" s="64">
        <f t="shared" si="1"/>
        <v>0</v>
      </c>
      <c r="I51" s="165"/>
    </row>
    <row r="52" ht="14.25" customHeight="1">
      <c r="A52" s="98"/>
      <c r="B52" s="86"/>
      <c r="C52" s="86"/>
      <c r="D52" s="247"/>
      <c r="E52" s="247"/>
      <c r="F52" s="78"/>
      <c r="G52" s="63"/>
      <c r="H52" s="64">
        <f t="shared" si="1"/>
        <v>0</v>
      </c>
      <c r="I52" s="165"/>
    </row>
    <row r="53" ht="14.25" customHeight="1">
      <c r="A53" s="98"/>
      <c r="B53" s="86"/>
      <c r="C53" s="86"/>
      <c r="D53" s="247"/>
      <c r="E53" s="247"/>
      <c r="F53" s="78"/>
      <c r="G53" s="63"/>
      <c r="H53" s="64">
        <f t="shared" si="1"/>
        <v>0</v>
      </c>
      <c r="I53" s="165"/>
    </row>
    <row r="54" ht="14.25" customHeight="1">
      <c r="A54" s="98"/>
      <c r="B54" s="86"/>
      <c r="C54" s="86"/>
      <c r="D54" s="247"/>
      <c r="E54" s="247"/>
      <c r="F54" s="78"/>
      <c r="G54" s="63"/>
      <c r="H54" s="64">
        <f t="shared" si="1"/>
        <v>0</v>
      </c>
      <c r="I54" s="165"/>
    </row>
    <row r="55" ht="14.25" customHeight="1">
      <c r="A55" s="98"/>
      <c r="B55" s="86"/>
      <c r="C55" s="86"/>
      <c r="D55" s="247"/>
      <c r="E55" s="247"/>
      <c r="F55" s="78"/>
      <c r="G55" s="63"/>
      <c r="H55" s="64">
        <f t="shared" si="1"/>
        <v>0</v>
      </c>
      <c r="I55" s="165"/>
    </row>
    <row r="56" ht="18.0" customHeight="1">
      <c r="A56" s="98"/>
      <c r="B56" s="98"/>
      <c r="C56" s="268"/>
      <c r="D56" s="247"/>
      <c r="E56" s="239" t="s">
        <v>31</v>
      </c>
      <c r="F56" s="48">
        <f>SUM(F9:F55)</f>
        <v>50</v>
      </c>
      <c r="G56" s="48">
        <f>SUM(G10:G55)</f>
        <v>50</v>
      </c>
      <c r="H56" s="89">
        <f>SUM(H9:H55)</f>
        <v>10000</v>
      </c>
      <c r="I56" s="50"/>
    </row>
    <row r="57" ht="21.75" customHeight="1">
      <c r="A57" s="88"/>
      <c r="B57" s="47"/>
      <c r="C57" s="269"/>
      <c r="D57" s="239"/>
      <c r="E57" s="47" t="s">
        <v>90</v>
      </c>
      <c r="F57" s="53">
        <f>COUNT(G10:G55)</f>
        <v>36</v>
      </c>
      <c r="G57" s="54"/>
      <c r="H57" s="54"/>
      <c r="I57" s="55"/>
    </row>
    <row r="58" ht="14.25" customHeight="1">
      <c r="B58" s="25"/>
      <c r="C58" s="168"/>
      <c r="D58" s="229"/>
      <c r="E58" s="229"/>
      <c r="F58" s="73"/>
      <c r="G58" s="73"/>
      <c r="H58" s="22"/>
    </row>
    <row r="59" ht="14.25" customHeight="1">
      <c r="B59" s="25"/>
      <c r="C59" s="168"/>
      <c r="D59" s="56" t="s">
        <v>91</v>
      </c>
      <c r="E59" s="344"/>
      <c r="F59" s="73"/>
      <c r="G59" s="73"/>
      <c r="H59" s="22"/>
    </row>
    <row r="60" ht="28.5" customHeight="1">
      <c r="B60" s="25"/>
      <c r="C60" s="168"/>
      <c r="D60" s="58" t="s">
        <v>92</v>
      </c>
      <c r="E60" s="57"/>
      <c r="F60" s="73"/>
      <c r="G60" s="73"/>
      <c r="H60" s="22"/>
    </row>
    <row r="61" ht="27.0" customHeight="1">
      <c r="B61" s="25"/>
      <c r="C61" s="168"/>
      <c r="D61" s="59" t="s">
        <v>49</v>
      </c>
      <c r="E61" s="60"/>
      <c r="F61" s="73"/>
      <c r="G61" s="73"/>
      <c r="H61" s="22"/>
    </row>
    <row r="62" ht="14.25" customHeight="1">
      <c r="B62" s="25"/>
      <c r="C62" s="168"/>
      <c r="D62" s="229"/>
      <c r="E62" s="229"/>
      <c r="F62" s="73"/>
      <c r="G62" s="73"/>
      <c r="H62" s="22"/>
    </row>
    <row r="63" ht="14.25" customHeight="1">
      <c r="B63" s="25"/>
      <c r="C63" s="168"/>
      <c r="D63" s="229"/>
      <c r="E63" s="229"/>
      <c r="F63" s="73"/>
      <c r="G63" s="73"/>
      <c r="H63" s="22"/>
    </row>
    <row r="64" ht="14.25" customHeight="1">
      <c r="B64" s="25"/>
      <c r="C64" s="168"/>
      <c r="D64" s="229"/>
      <c r="E64" s="229"/>
      <c r="F64" s="73"/>
      <c r="G64" s="73"/>
      <c r="H64" s="22"/>
    </row>
    <row r="65" ht="14.25" customHeight="1">
      <c r="B65" s="25"/>
      <c r="C65" s="168"/>
      <c r="D65" s="229"/>
      <c r="E65" s="229"/>
      <c r="F65" s="73"/>
      <c r="G65" s="73"/>
      <c r="H65" s="22"/>
    </row>
    <row r="66" ht="14.25" customHeight="1">
      <c r="B66" s="25"/>
      <c r="C66" s="168"/>
      <c r="D66" s="229"/>
      <c r="E66" s="229"/>
      <c r="F66" s="73"/>
      <c r="G66" s="73"/>
      <c r="H66" s="22"/>
    </row>
    <row r="67" ht="14.25" customHeight="1">
      <c r="B67" s="25"/>
      <c r="C67" s="168"/>
      <c r="D67" s="229"/>
      <c r="E67" s="229"/>
      <c r="F67" s="73"/>
      <c r="G67" s="73"/>
      <c r="H67" s="22"/>
    </row>
    <row r="68" ht="14.25" customHeight="1">
      <c r="B68" s="25"/>
      <c r="C68" s="168"/>
      <c r="D68" s="229"/>
      <c r="E68" s="229"/>
      <c r="F68" s="73"/>
      <c r="G68" s="73"/>
      <c r="H68" s="22"/>
    </row>
    <row r="69" ht="14.25" customHeight="1">
      <c r="B69" s="25"/>
      <c r="C69" s="168"/>
      <c r="D69" s="229"/>
      <c r="E69" s="229"/>
      <c r="F69" s="73"/>
      <c r="G69" s="73"/>
      <c r="H69" s="22"/>
    </row>
    <row r="70" ht="14.25" customHeight="1">
      <c r="B70" s="25"/>
      <c r="C70" s="168"/>
      <c r="D70" s="229"/>
      <c r="E70" s="229"/>
      <c r="F70" s="73"/>
      <c r="G70" s="73"/>
      <c r="H70" s="22"/>
    </row>
    <row r="71" ht="14.25" customHeight="1">
      <c r="B71" s="25"/>
      <c r="C71" s="168"/>
      <c r="D71" s="229"/>
      <c r="E71" s="229"/>
      <c r="F71" s="73"/>
      <c r="G71" s="73"/>
      <c r="H71" s="22"/>
    </row>
    <row r="72" ht="14.25" customHeight="1">
      <c r="B72" s="25"/>
      <c r="C72" s="168"/>
      <c r="D72" s="229"/>
      <c r="E72" s="229"/>
      <c r="F72" s="73"/>
      <c r="G72" s="73"/>
      <c r="H72" s="22"/>
    </row>
    <row r="73" ht="14.25" customHeight="1">
      <c r="B73" s="25"/>
      <c r="C73" s="168"/>
      <c r="D73" s="229"/>
      <c r="E73" s="229"/>
      <c r="F73" s="73"/>
      <c r="G73" s="73"/>
      <c r="H73" s="22"/>
    </row>
    <row r="74" ht="14.25" customHeight="1">
      <c r="B74" s="25"/>
      <c r="C74" s="168"/>
      <c r="D74" s="229"/>
      <c r="E74" s="229"/>
      <c r="F74" s="73"/>
      <c r="G74" s="73"/>
      <c r="H74" s="22"/>
    </row>
    <row r="75" ht="14.25" customHeight="1">
      <c r="B75" s="25"/>
      <c r="C75" s="168"/>
      <c r="D75" s="229"/>
      <c r="E75" s="229"/>
      <c r="F75" s="73"/>
      <c r="G75" s="73"/>
      <c r="H75" s="22"/>
    </row>
    <row r="76" ht="14.25" customHeight="1">
      <c r="B76" s="25"/>
      <c r="C76" s="168"/>
      <c r="D76" s="229"/>
      <c r="E76" s="229"/>
      <c r="F76" s="73"/>
      <c r="G76" s="73"/>
      <c r="H76" s="22"/>
    </row>
    <row r="77" ht="14.25" customHeight="1">
      <c r="B77" s="25"/>
      <c r="C77" s="168"/>
      <c r="D77" s="229"/>
      <c r="E77" s="229"/>
      <c r="F77" s="73"/>
      <c r="G77" s="73"/>
      <c r="H77" s="22"/>
    </row>
    <row r="78" ht="14.25" customHeight="1">
      <c r="B78" s="25"/>
      <c r="C78" s="168"/>
      <c r="D78" s="229"/>
      <c r="E78" s="229"/>
      <c r="F78" s="73"/>
      <c r="G78" s="73"/>
      <c r="H78" s="22"/>
    </row>
    <row r="79" ht="14.25" customHeight="1">
      <c r="B79" s="25"/>
      <c r="C79" s="168"/>
      <c r="D79" s="229"/>
      <c r="E79" s="229"/>
      <c r="F79" s="73"/>
      <c r="G79" s="73"/>
      <c r="H79" s="22"/>
    </row>
    <row r="80" ht="14.25" customHeight="1">
      <c r="B80" s="25"/>
      <c r="C80" s="168"/>
      <c r="D80" s="229"/>
      <c r="E80" s="229"/>
      <c r="F80" s="73"/>
      <c r="G80" s="73"/>
      <c r="H80" s="22"/>
    </row>
    <row r="81" ht="14.25" customHeight="1">
      <c r="B81" s="25"/>
      <c r="C81" s="168"/>
      <c r="D81" s="229"/>
      <c r="E81" s="229"/>
      <c r="F81" s="73"/>
      <c r="G81" s="73"/>
      <c r="H81" s="22"/>
    </row>
    <row r="82" ht="14.25" customHeight="1">
      <c r="B82" s="25"/>
      <c r="C82" s="168"/>
      <c r="D82" s="229"/>
      <c r="E82" s="229"/>
      <c r="F82" s="73"/>
      <c r="G82" s="73"/>
      <c r="H82" s="22"/>
    </row>
    <row r="83" ht="14.25" customHeight="1">
      <c r="B83" s="25"/>
      <c r="C83" s="168"/>
      <c r="D83" s="229"/>
      <c r="E83" s="229"/>
      <c r="F83" s="73"/>
      <c r="G83" s="73"/>
      <c r="H83" s="22"/>
    </row>
    <row r="84" ht="14.25" customHeight="1">
      <c r="B84" s="25"/>
      <c r="C84" s="168"/>
      <c r="D84" s="229"/>
      <c r="E84" s="229"/>
      <c r="F84" s="73"/>
      <c r="G84" s="73"/>
      <c r="H84" s="22"/>
    </row>
    <row r="85" ht="14.25" customHeight="1">
      <c r="B85" s="25"/>
      <c r="C85" s="168"/>
      <c r="D85" s="229"/>
      <c r="E85" s="229"/>
      <c r="F85" s="73"/>
      <c r="G85" s="73"/>
      <c r="H85" s="22"/>
    </row>
    <row r="86" ht="14.25" customHeight="1">
      <c r="B86" s="25"/>
      <c r="C86" s="168"/>
      <c r="D86" s="229"/>
      <c r="E86" s="229"/>
      <c r="F86" s="73"/>
      <c r="G86" s="73"/>
      <c r="H86" s="22"/>
    </row>
    <row r="87" ht="14.25" customHeight="1">
      <c r="B87" s="25"/>
      <c r="C87" s="168"/>
      <c r="D87" s="229"/>
      <c r="E87" s="229"/>
      <c r="F87" s="73"/>
      <c r="G87" s="73"/>
      <c r="H87" s="22"/>
    </row>
    <row r="88" ht="14.25" customHeight="1">
      <c r="B88" s="25"/>
      <c r="C88" s="168"/>
      <c r="D88" s="229"/>
      <c r="E88" s="229"/>
      <c r="F88" s="73"/>
      <c r="G88" s="73"/>
      <c r="H88" s="22"/>
    </row>
    <row r="89" ht="14.25" customHeight="1">
      <c r="B89" s="25"/>
      <c r="C89" s="168"/>
      <c r="D89" s="229"/>
      <c r="E89" s="229"/>
      <c r="F89" s="73"/>
      <c r="G89" s="73"/>
      <c r="H89" s="22"/>
    </row>
    <row r="90" ht="14.25" customHeight="1">
      <c r="B90" s="25"/>
      <c r="C90" s="168"/>
      <c r="D90" s="229"/>
      <c r="E90" s="229"/>
      <c r="F90" s="73"/>
      <c r="G90" s="73"/>
      <c r="H90" s="22"/>
    </row>
    <row r="91" ht="14.25" customHeight="1">
      <c r="B91" s="25"/>
      <c r="C91" s="168"/>
      <c r="D91" s="229"/>
      <c r="E91" s="229"/>
      <c r="F91" s="73"/>
      <c r="G91" s="73"/>
      <c r="H91" s="22"/>
    </row>
    <row r="92" ht="14.25" customHeight="1">
      <c r="B92" s="25"/>
      <c r="C92" s="168"/>
      <c r="D92" s="229"/>
      <c r="E92" s="229"/>
      <c r="F92" s="73"/>
      <c r="G92" s="73"/>
      <c r="H92" s="22"/>
    </row>
    <row r="93" ht="14.25" customHeight="1">
      <c r="B93" s="25"/>
      <c r="C93" s="168"/>
      <c r="D93" s="229"/>
      <c r="E93" s="229"/>
      <c r="F93" s="73"/>
      <c r="G93" s="73"/>
      <c r="H93" s="22"/>
    </row>
    <row r="94" ht="14.25" customHeight="1">
      <c r="B94" s="25"/>
      <c r="C94" s="168"/>
      <c r="D94" s="229"/>
      <c r="E94" s="229"/>
      <c r="F94" s="73"/>
      <c r="G94" s="73"/>
      <c r="H94" s="22"/>
    </row>
    <row r="95" ht="14.25" customHeight="1">
      <c r="B95" s="25"/>
      <c r="C95" s="168"/>
      <c r="D95" s="229"/>
      <c r="E95" s="229"/>
      <c r="F95" s="73"/>
      <c r="G95" s="73"/>
      <c r="H95" s="22"/>
    </row>
    <row r="96" ht="14.25" customHeight="1">
      <c r="B96" s="25"/>
      <c r="C96" s="168"/>
      <c r="D96" s="229"/>
      <c r="E96" s="229"/>
      <c r="F96" s="73"/>
      <c r="G96" s="73"/>
      <c r="H96" s="22"/>
    </row>
    <row r="97" ht="14.25" customHeight="1">
      <c r="B97" s="25"/>
      <c r="C97" s="168"/>
      <c r="D97" s="229"/>
      <c r="E97" s="229"/>
      <c r="F97" s="73"/>
      <c r="G97" s="73"/>
      <c r="H97" s="22"/>
    </row>
    <row r="98" ht="14.25" customHeight="1">
      <c r="B98" s="25"/>
      <c r="C98" s="168"/>
      <c r="D98" s="229"/>
      <c r="E98" s="229"/>
      <c r="F98" s="73"/>
      <c r="G98" s="73"/>
      <c r="H98" s="22"/>
    </row>
    <row r="99" ht="14.25" customHeight="1">
      <c r="B99" s="25"/>
      <c r="C99" s="168"/>
      <c r="D99" s="229"/>
      <c r="E99" s="229"/>
      <c r="F99" s="73"/>
      <c r="G99" s="73"/>
      <c r="H99" s="22"/>
    </row>
    <row r="100" ht="14.25" customHeight="1">
      <c r="B100" s="25"/>
      <c r="C100" s="168"/>
      <c r="D100" s="229"/>
      <c r="E100" s="229"/>
      <c r="F100" s="73"/>
      <c r="G100" s="73"/>
      <c r="H100" s="22"/>
    </row>
    <row r="101" ht="14.25" customHeight="1">
      <c r="B101" s="25"/>
      <c r="C101" s="168"/>
      <c r="D101" s="229"/>
      <c r="E101" s="229"/>
      <c r="F101" s="73"/>
      <c r="G101" s="73"/>
      <c r="H101" s="22"/>
    </row>
    <row r="102" ht="14.25" customHeight="1">
      <c r="B102" s="25"/>
      <c r="C102" s="168"/>
      <c r="D102" s="229"/>
      <c r="E102" s="229"/>
      <c r="F102" s="73"/>
      <c r="G102" s="73"/>
      <c r="H102" s="22"/>
    </row>
    <row r="103" ht="14.25" customHeight="1">
      <c r="B103" s="25"/>
      <c r="C103" s="168"/>
      <c r="D103" s="229"/>
      <c r="E103" s="229"/>
      <c r="F103" s="73"/>
      <c r="G103" s="73"/>
      <c r="H103" s="22"/>
    </row>
    <row r="104" ht="14.25" customHeight="1">
      <c r="B104" s="25"/>
      <c r="C104" s="168"/>
      <c r="D104" s="229"/>
      <c r="E104" s="229"/>
      <c r="F104" s="73"/>
      <c r="G104" s="73"/>
      <c r="H104" s="22"/>
    </row>
    <row r="105" ht="14.25" customHeight="1">
      <c r="B105" s="25"/>
      <c r="C105" s="168"/>
      <c r="D105" s="229"/>
      <c r="E105" s="229"/>
      <c r="F105" s="73"/>
      <c r="G105" s="73"/>
      <c r="H105" s="22"/>
    </row>
    <row r="106" ht="14.25" customHeight="1">
      <c r="B106" s="25"/>
      <c r="C106" s="168"/>
      <c r="D106" s="229"/>
      <c r="E106" s="229"/>
      <c r="F106" s="73"/>
      <c r="G106" s="73"/>
      <c r="H106" s="22"/>
    </row>
    <row r="107" ht="14.25" customHeight="1">
      <c r="B107" s="25"/>
      <c r="C107" s="168"/>
      <c r="D107" s="229"/>
      <c r="E107" s="229"/>
      <c r="F107" s="73"/>
      <c r="G107" s="73"/>
      <c r="H107" s="22"/>
    </row>
    <row r="108" ht="14.25" customHeight="1">
      <c r="B108" s="25"/>
      <c r="C108" s="168"/>
      <c r="D108" s="229"/>
      <c r="E108" s="229"/>
      <c r="F108" s="73"/>
      <c r="G108" s="73"/>
      <c r="H108" s="22"/>
    </row>
    <row r="109" ht="14.25" customHeight="1">
      <c r="B109" s="25"/>
      <c r="C109" s="168"/>
      <c r="D109" s="229"/>
      <c r="E109" s="229"/>
      <c r="F109" s="73"/>
      <c r="G109" s="73"/>
      <c r="H109" s="22"/>
    </row>
    <row r="110" ht="14.25" customHeight="1">
      <c r="B110" s="25"/>
      <c r="C110" s="168"/>
      <c r="D110" s="229"/>
      <c r="E110" s="229"/>
      <c r="F110" s="73"/>
      <c r="G110" s="73"/>
      <c r="H110" s="22"/>
    </row>
    <row r="111" ht="14.25" customHeight="1">
      <c r="B111" s="25"/>
      <c r="C111" s="168"/>
      <c r="D111" s="229"/>
      <c r="E111" s="229"/>
      <c r="F111" s="73"/>
      <c r="G111" s="73"/>
      <c r="H111" s="22"/>
    </row>
    <row r="112" ht="14.25" customHeight="1">
      <c r="B112" s="25"/>
      <c r="C112" s="168"/>
      <c r="D112" s="229"/>
      <c r="E112" s="229"/>
      <c r="F112" s="73"/>
      <c r="G112" s="73"/>
      <c r="H112" s="22"/>
    </row>
    <row r="113" ht="14.25" customHeight="1">
      <c r="B113" s="25"/>
      <c r="C113" s="168"/>
      <c r="D113" s="229"/>
      <c r="E113" s="229"/>
      <c r="F113" s="73"/>
      <c r="G113" s="73"/>
      <c r="H113" s="22"/>
    </row>
    <row r="114" ht="14.25" customHeight="1">
      <c r="B114" s="25"/>
      <c r="C114" s="168"/>
      <c r="D114" s="229"/>
      <c r="E114" s="229"/>
      <c r="F114" s="73"/>
      <c r="G114" s="73"/>
      <c r="H114" s="22"/>
    </row>
    <row r="115" ht="14.25" customHeight="1">
      <c r="B115" s="25"/>
      <c r="C115" s="168"/>
      <c r="D115" s="229"/>
      <c r="E115" s="229"/>
      <c r="F115" s="73"/>
      <c r="G115" s="73"/>
      <c r="H115" s="22"/>
    </row>
    <row r="116" ht="14.25" customHeight="1">
      <c r="B116" s="25"/>
      <c r="C116" s="168"/>
      <c r="D116" s="229"/>
      <c r="E116" s="229"/>
      <c r="F116" s="73"/>
      <c r="G116" s="73"/>
      <c r="H116" s="22"/>
    </row>
    <row r="117" ht="14.25" customHeight="1">
      <c r="B117" s="25"/>
      <c r="C117" s="168"/>
      <c r="D117" s="229"/>
      <c r="E117" s="229"/>
      <c r="F117" s="73"/>
      <c r="G117" s="73"/>
      <c r="H117" s="22"/>
    </row>
    <row r="118" ht="14.25" customHeight="1">
      <c r="B118" s="25"/>
      <c r="C118" s="168"/>
      <c r="D118" s="229"/>
      <c r="E118" s="229"/>
      <c r="F118" s="73"/>
      <c r="G118" s="73"/>
      <c r="H118" s="22"/>
    </row>
    <row r="119" ht="14.25" customHeight="1">
      <c r="B119" s="25"/>
      <c r="C119" s="168"/>
      <c r="D119" s="229"/>
      <c r="E119" s="229"/>
      <c r="F119" s="73"/>
      <c r="G119" s="73"/>
      <c r="H119" s="22"/>
    </row>
    <row r="120" ht="14.25" customHeight="1">
      <c r="B120" s="25"/>
      <c r="C120" s="168"/>
      <c r="D120" s="229"/>
      <c r="E120" s="229"/>
      <c r="F120" s="73"/>
      <c r="G120" s="73"/>
      <c r="H120" s="22"/>
    </row>
    <row r="121" ht="14.25" customHeight="1">
      <c r="B121" s="25"/>
      <c r="C121" s="168"/>
      <c r="D121" s="229"/>
      <c r="E121" s="229"/>
      <c r="F121" s="73"/>
      <c r="G121" s="73"/>
      <c r="H121" s="22"/>
    </row>
    <row r="122" ht="14.25" customHeight="1">
      <c r="B122" s="25"/>
      <c r="C122" s="168"/>
      <c r="D122" s="229"/>
      <c r="E122" s="229"/>
      <c r="F122" s="73"/>
      <c r="G122" s="73"/>
      <c r="H122" s="22"/>
    </row>
    <row r="123" ht="14.25" customHeight="1">
      <c r="B123" s="25"/>
      <c r="C123" s="168"/>
      <c r="D123" s="229"/>
      <c r="E123" s="229"/>
      <c r="F123" s="73"/>
      <c r="G123" s="73"/>
      <c r="H123" s="22"/>
    </row>
    <row r="124" ht="14.25" customHeight="1">
      <c r="B124" s="25"/>
      <c r="C124" s="168"/>
      <c r="D124" s="229"/>
      <c r="E124" s="229"/>
      <c r="F124" s="73"/>
      <c r="G124" s="73"/>
      <c r="H124" s="22"/>
    </row>
    <row r="125" ht="14.25" customHeight="1">
      <c r="B125" s="25"/>
      <c r="C125" s="168"/>
      <c r="D125" s="229"/>
      <c r="E125" s="229"/>
      <c r="F125" s="73"/>
      <c r="G125" s="73"/>
      <c r="H125" s="22"/>
    </row>
    <row r="126" ht="14.25" customHeight="1">
      <c r="B126" s="25"/>
      <c r="C126" s="168"/>
      <c r="D126" s="229"/>
      <c r="E126" s="229"/>
      <c r="F126" s="73"/>
      <c r="G126" s="73"/>
      <c r="H126" s="22"/>
    </row>
    <row r="127" ht="14.25" customHeight="1">
      <c r="B127" s="25"/>
      <c r="C127" s="168"/>
      <c r="D127" s="229"/>
      <c r="E127" s="229"/>
      <c r="F127" s="73"/>
      <c r="G127" s="73"/>
      <c r="H127" s="22"/>
    </row>
    <row r="128" ht="14.25" customHeight="1">
      <c r="B128" s="25"/>
      <c r="C128" s="168"/>
      <c r="D128" s="229"/>
      <c r="E128" s="229"/>
      <c r="F128" s="73"/>
      <c r="G128" s="73"/>
      <c r="H128" s="22"/>
    </row>
    <row r="129" ht="14.25" customHeight="1">
      <c r="B129" s="25"/>
      <c r="C129" s="168"/>
      <c r="D129" s="229"/>
      <c r="E129" s="229"/>
      <c r="F129" s="73"/>
      <c r="G129" s="73"/>
      <c r="H129" s="22"/>
    </row>
    <row r="130" ht="14.25" customHeight="1">
      <c r="B130" s="25"/>
      <c r="C130" s="168"/>
      <c r="D130" s="229"/>
      <c r="E130" s="229"/>
      <c r="F130" s="73"/>
      <c r="G130" s="73"/>
      <c r="H130" s="22"/>
    </row>
    <row r="131" ht="14.25" customHeight="1">
      <c r="B131" s="25"/>
      <c r="C131" s="168"/>
      <c r="D131" s="229"/>
      <c r="E131" s="229"/>
      <c r="F131" s="73"/>
      <c r="G131" s="73"/>
      <c r="H131" s="22"/>
    </row>
    <row r="132" ht="14.25" customHeight="1">
      <c r="B132" s="25"/>
      <c r="C132" s="168"/>
      <c r="D132" s="229"/>
      <c r="E132" s="229"/>
      <c r="F132" s="73"/>
      <c r="G132" s="73"/>
      <c r="H132" s="22"/>
    </row>
    <row r="133" ht="14.25" customHeight="1">
      <c r="B133" s="25"/>
      <c r="C133" s="168"/>
      <c r="D133" s="229"/>
      <c r="E133" s="229"/>
      <c r="F133" s="73"/>
      <c r="G133" s="73"/>
      <c r="H133" s="22"/>
    </row>
    <row r="134" ht="14.25" customHeight="1">
      <c r="B134" s="25"/>
      <c r="C134" s="168"/>
      <c r="D134" s="229"/>
      <c r="E134" s="229"/>
      <c r="F134" s="73"/>
      <c r="G134" s="73"/>
      <c r="H134" s="22"/>
    </row>
    <row r="135" ht="14.25" customHeight="1">
      <c r="B135" s="25"/>
      <c r="C135" s="168"/>
      <c r="D135" s="229"/>
      <c r="E135" s="229"/>
      <c r="F135" s="73"/>
      <c r="G135" s="73"/>
      <c r="H135" s="22"/>
    </row>
    <row r="136" ht="14.25" customHeight="1">
      <c r="B136" s="25"/>
      <c r="C136" s="168"/>
      <c r="D136" s="229"/>
      <c r="E136" s="229"/>
      <c r="F136" s="73"/>
      <c r="G136" s="73"/>
      <c r="H136" s="22"/>
    </row>
    <row r="137" ht="14.25" customHeight="1">
      <c r="B137" s="25"/>
      <c r="C137" s="168"/>
      <c r="D137" s="229"/>
      <c r="E137" s="229"/>
      <c r="F137" s="73"/>
      <c r="G137" s="73"/>
      <c r="H137" s="22"/>
    </row>
    <row r="138" ht="14.25" customHeight="1">
      <c r="B138" s="25"/>
      <c r="C138" s="168"/>
      <c r="D138" s="229"/>
      <c r="E138" s="229"/>
      <c r="F138" s="73"/>
      <c r="G138" s="73"/>
      <c r="H138" s="22"/>
    </row>
    <row r="139" ht="14.25" customHeight="1">
      <c r="B139" s="25"/>
      <c r="C139" s="168"/>
      <c r="D139" s="229"/>
      <c r="E139" s="229"/>
      <c r="F139" s="73"/>
      <c r="G139" s="73"/>
      <c r="H139" s="22"/>
    </row>
    <row r="140" ht="14.25" customHeight="1">
      <c r="B140" s="25"/>
      <c r="C140" s="168"/>
      <c r="D140" s="229"/>
      <c r="E140" s="229"/>
      <c r="F140" s="73"/>
      <c r="G140" s="73"/>
      <c r="H140" s="22"/>
    </row>
    <row r="141" ht="14.25" customHeight="1">
      <c r="B141" s="25"/>
      <c r="C141" s="168"/>
      <c r="D141" s="229"/>
      <c r="E141" s="229"/>
      <c r="F141" s="73"/>
      <c r="G141" s="73"/>
      <c r="H141" s="22"/>
    </row>
    <row r="142" ht="14.25" customHeight="1">
      <c r="B142" s="25"/>
      <c r="C142" s="168"/>
      <c r="D142" s="229"/>
      <c r="E142" s="229"/>
      <c r="F142" s="73"/>
      <c r="G142" s="73"/>
      <c r="H142" s="22"/>
    </row>
    <row r="143" ht="14.25" customHeight="1">
      <c r="B143" s="25"/>
      <c r="C143" s="168"/>
      <c r="D143" s="229"/>
      <c r="E143" s="229"/>
      <c r="F143" s="73"/>
      <c r="G143" s="73"/>
      <c r="H143" s="22"/>
    </row>
    <row r="144" ht="14.25" customHeight="1">
      <c r="B144" s="25"/>
      <c r="C144" s="168"/>
      <c r="D144" s="229"/>
      <c r="E144" s="229"/>
      <c r="F144" s="73"/>
      <c r="G144" s="73"/>
      <c r="H144" s="22"/>
    </row>
    <row r="145" ht="14.25" customHeight="1">
      <c r="B145" s="25"/>
      <c r="C145" s="168"/>
      <c r="D145" s="229"/>
      <c r="E145" s="229"/>
      <c r="F145" s="73"/>
      <c r="G145" s="73"/>
      <c r="H145" s="22"/>
    </row>
    <row r="146" ht="14.25" customHeight="1">
      <c r="B146" s="25"/>
      <c r="C146" s="168"/>
      <c r="D146" s="229"/>
      <c r="E146" s="229"/>
      <c r="F146" s="73"/>
      <c r="G146" s="73"/>
      <c r="H146" s="22"/>
    </row>
    <row r="147" ht="14.25" customHeight="1">
      <c r="B147" s="25"/>
      <c r="C147" s="168"/>
      <c r="D147" s="229"/>
      <c r="E147" s="229"/>
      <c r="F147" s="73"/>
      <c r="G147" s="73"/>
      <c r="H147" s="22"/>
    </row>
    <row r="148" ht="14.25" customHeight="1">
      <c r="B148" s="25"/>
      <c r="C148" s="168"/>
      <c r="D148" s="229"/>
      <c r="E148" s="229"/>
      <c r="F148" s="73"/>
      <c r="G148" s="73"/>
      <c r="H148" s="22"/>
    </row>
    <row r="149" ht="14.25" customHeight="1">
      <c r="B149" s="25"/>
      <c r="C149" s="168"/>
      <c r="D149" s="229"/>
      <c r="E149" s="229"/>
      <c r="F149" s="73"/>
      <c r="G149" s="73"/>
      <c r="H149" s="22"/>
    </row>
    <row r="150" ht="14.25" customHeight="1">
      <c r="B150" s="25"/>
      <c r="C150" s="168"/>
      <c r="D150" s="229"/>
      <c r="E150" s="229"/>
      <c r="F150" s="73"/>
      <c r="G150" s="73"/>
      <c r="H150" s="22"/>
    </row>
    <row r="151" ht="14.25" customHeight="1">
      <c r="B151" s="25"/>
      <c r="C151" s="168"/>
      <c r="D151" s="229"/>
      <c r="E151" s="229"/>
      <c r="F151" s="73"/>
      <c r="G151" s="73"/>
      <c r="H151" s="22"/>
    </row>
    <row r="152" ht="14.25" customHeight="1">
      <c r="B152" s="25"/>
      <c r="C152" s="168"/>
      <c r="D152" s="229"/>
      <c r="E152" s="229"/>
      <c r="F152" s="73"/>
      <c r="G152" s="73"/>
      <c r="H152" s="22"/>
    </row>
    <row r="153" ht="14.25" customHeight="1">
      <c r="B153" s="25"/>
      <c r="C153" s="168"/>
      <c r="D153" s="229"/>
      <c r="E153" s="229"/>
      <c r="F153" s="73"/>
      <c r="G153" s="73"/>
      <c r="H153" s="22"/>
    </row>
    <row r="154" ht="14.25" customHeight="1">
      <c r="B154" s="25"/>
      <c r="C154" s="168"/>
      <c r="D154" s="229"/>
      <c r="E154" s="229"/>
      <c r="F154" s="73"/>
      <c r="G154" s="73"/>
      <c r="H154" s="22"/>
    </row>
    <row r="155" ht="14.25" customHeight="1">
      <c r="B155" s="25"/>
      <c r="C155" s="168"/>
      <c r="D155" s="229"/>
      <c r="E155" s="229"/>
      <c r="F155" s="73"/>
      <c r="G155" s="73"/>
      <c r="H155" s="22"/>
    </row>
    <row r="156" ht="14.25" customHeight="1">
      <c r="B156" s="25"/>
      <c r="C156" s="168"/>
      <c r="D156" s="229"/>
      <c r="E156" s="229"/>
      <c r="F156" s="73"/>
      <c r="G156" s="73"/>
      <c r="H156" s="22"/>
    </row>
    <row r="157" ht="14.25" customHeight="1">
      <c r="B157" s="25"/>
      <c r="C157" s="168"/>
      <c r="D157" s="229"/>
      <c r="E157" s="229"/>
      <c r="F157" s="73"/>
      <c r="G157" s="73"/>
      <c r="H157" s="22"/>
    </row>
    <row r="158" ht="14.25" customHeight="1">
      <c r="B158" s="25"/>
      <c r="C158" s="168"/>
      <c r="D158" s="229"/>
      <c r="E158" s="229"/>
      <c r="F158" s="73"/>
      <c r="G158" s="73"/>
      <c r="H158" s="22"/>
    </row>
    <row r="159" ht="14.25" customHeight="1">
      <c r="B159" s="25"/>
      <c r="C159" s="168"/>
      <c r="D159" s="229"/>
      <c r="E159" s="229"/>
      <c r="F159" s="73"/>
      <c r="G159" s="73"/>
      <c r="H159" s="22"/>
    </row>
    <row r="160" ht="14.25" customHeight="1">
      <c r="B160" s="25"/>
      <c r="C160" s="168"/>
      <c r="D160" s="229"/>
      <c r="E160" s="229"/>
      <c r="F160" s="73"/>
      <c r="G160" s="73"/>
      <c r="H160" s="22"/>
    </row>
    <row r="161" ht="14.25" customHeight="1">
      <c r="B161" s="25"/>
      <c r="C161" s="168"/>
      <c r="D161" s="229"/>
      <c r="E161" s="229"/>
      <c r="F161" s="73"/>
      <c r="G161" s="73"/>
      <c r="H161" s="22"/>
    </row>
    <row r="162" ht="14.25" customHeight="1">
      <c r="B162" s="25"/>
      <c r="C162" s="168"/>
      <c r="D162" s="229"/>
      <c r="E162" s="229"/>
      <c r="F162" s="73"/>
      <c r="G162" s="73"/>
      <c r="H162" s="22"/>
    </row>
    <row r="163" ht="14.25" customHeight="1">
      <c r="B163" s="25"/>
      <c r="C163" s="168"/>
      <c r="D163" s="229"/>
      <c r="E163" s="229"/>
      <c r="F163" s="73"/>
      <c r="G163" s="73"/>
      <c r="H163" s="22"/>
    </row>
    <row r="164" ht="14.25" customHeight="1">
      <c r="B164" s="25"/>
      <c r="C164" s="168"/>
      <c r="D164" s="229"/>
      <c r="E164" s="229"/>
      <c r="F164" s="73"/>
      <c r="G164" s="73"/>
      <c r="H164" s="22"/>
    </row>
    <row r="165" ht="14.25" customHeight="1">
      <c r="B165" s="25"/>
      <c r="C165" s="168"/>
      <c r="D165" s="229"/>
      <c r="E165" s="229"/>
      <c r="F165" s="73"/>
      <c r="G165" s="73"/>
      <c r="H165" s="22"/>
    </row>
    <row r="166" ht="14.25" customHeight="1">
      <c r="B166" s="25"/>
      <c r="C166" s="168"/>
      <c r="D166" s="229"/>
      <c r="E166" s="229"/>
      <c r="F166" s="73"/>
      <c r="G166" s="73"/>
      <c r="H166" s="22"/>
    </row>
    <row r="167" ht="14.25" customHeight="1">
      <c r="B167" s="25"/>
      <c r="C167" s="168"/>
      <c r="D167" s="229"/>
      <c r="E167" s="229"/>
      <c r="F167" s="73"/>
      <c r="G167" s="73"/>
      <c r="H167" s="22"/>
    </row>
    <row r="168" ht="14.25" customHeight="1">
      <c r="B168" s="25"/>
      <c r="C168" s="168"/>
      <c r="D168" s="229"/>
      <c r="E168" s="229"/>
      <c r="F168" s="73"/>
      <c r="G168" s="73"/>
      <c r="H168" s="22"/>
    </row>
    <row r="169" ht="14.25" customHeight="1">
      <c r="B169" s="25"/>
      <c r="C169" s="168"/>
      <c r="D169" s="229"/>
      <c r="E169" s="229"/>
      <c r="F169" s="73"/>
      <c r="G169" s="73"/>
      <c r="H169" s="22"/>
    </row>
    <row r="170" ht="14.25" customHeight="1">
      <c r="B170" s="25"/>
      <c r="C170" s="168"/>
      <c r="D170" s="229"/>
      <c r="E170" s="229"/>
      <c r="F170" s="73"/>
      <c r="G170" s="73"/>
      <c r="H170" s="22"/>
    </row>
    <row r="171" ht="14.25" customHeight="1">
      <c r="B171" s="25"/>
      <c r="C171" s="168"/>
      <c r="D171" s="229"/>
      <c r="E171" s="229"/>
      <c r="F171" s="73"/>
      <c r="G171" s="73"/>
      <c r="H171" s="22"/>
    </row>
    <row r="172" ht="14.25" customHeight="1">
      <c r="B172" s="25"/>
      <c r="C172" s="168"/>
      <c r="D172" s="229"/>
      <c r="E172" s="229"/>
      <c r="F172" s="73"/>
      <c r="G172" s="73"/>
      <c r="H172" s="22"/>
    </row>
    <row r="173" ht="14.25" customHeight="1">
      <c r="B173" s="25"/>
      <c r="C173" s="168"/>
      <c r="D173" s="229"/>
      <c r="E173" s="229"/>
      <c r="F173" s="73"/>
      <c r="G173" s="73"/>
      <c r="H173" s="22"/>
    </row>
    <row r="174" ht="14.25" customHeight="1">
      <c r="B174" s="25"/>
      <c r="C174" s="168"/>
      <c r="D174" s="229"/>
      <c r="E174" s="229"/>
      <c r="F174" s="73"/>
      <c r="G174" s="73"/>
      <c r="H174" s="22"/>
    </row>
    <row r="175" ht="14.25" customHeight="1">
      <c r="B175" s="25"/>
      <c r="C175" s="168"/>
      <c r="D175" s="229"/>
      <c r="E175" s="229"/>
      <c r="F175" s="73"/>
      <c r="G175" s="73"/>
      <c r="H175" s="22"/>
    </row>
    <row r="176" ht="14.25" customHeight="1">
      <c r="B176" s="25"/>
      <c r="C176" s="168"/>
      <c r="D176" s="229"/>
      <c r="E176" s="229"/>
      <c r="F176" s="73"/>
      <c r="G176" s="73"/>
      <c r="H176" s="22"/>
    </row>
    <row r="177" ht="14.25" customHeight="1">
      <c r="B177" s="25"/>
      <c r="C177" s="168"/>
      <c r="D177" s="229"/>
      <c r="E177" s="229"/>
      <c r="F177" s="73"/>
      <c r="G177" s="73"/>
      <c r="H177" s="22"/>
    </row>
    <row r="178" ht="14.25" customHeight="1">
      <c r="B178" s="25"/>
      <c r="C178" s="168"/>
      <c r="D178" s="229"/>
      <c r="E178" s="229"/>
      <c r="F178" s="73"/>
      <c r="G178" s="73"/>
      <c r="H178" s="22"/>
    </row>
    <row r="179" ht="14.25" customHeight="1">
      <c r="B179" s="25"/>
      <c r="C179" s="168"/>
      <c r="D179" s="229"/>
      <c r="E179" s="229"/>
      <c r="F179" s="73"/>
      <c r="G179" s="73"/>
      <c r="H179" s="22"/>
    </row>
    <row r="180" ht="14.25" customHeight="1">
      <c r="B180" s="25"/>
      <c r="C180" s="168"/>
      <c r="D180" s="229"/>
      <c r="E180" s="229"/>
      <c r="F180" s="73"/>
      <c r="G180" s="73"/>
      <c r="H180" s="22"/>
    </row>
    <row r="181" ht="14.25" customHeight="1">
      <c r="B181" s="25"/>
      <c r="C181" s="168"/>
      <c r="D181" s="229"/>
      <c r="E181" s="229"/>
      <c r="F181" s="73"/>
      <c r="G181" s="73"/>
      <c r="H181" s="22"/>
    </row>
    <row r="182" ht="14.25" customHeight="1">
      <c r="B182" s="25"/>
      <c r="C182" s="168"/>
      <c r="D182" s="229"/>
      <c r="E182" s="229"/>
      <c r="F182" s="73"/>
      <c r="G182" s="73"/>
      <c r="H182" s="22"/>
    </row>
    <row r="183" ht="14.25" customHeight="1">
      <c r="B183" s="25"/>
      <c r="C183" s="168"/>
      <c r="D183" s="229"/>
      <c r="E183" s="229"/>
      <c r="F183" s="73"/>
      <c r="G183" s="73"/>
      <c r="H183" s="22"/>
    </row>
    <row r="184" ht="14.25" customHeight="1">
      <c r="B184" s="25"/>
      <c r="C184" s="168"/>
      <c r="D184" s="229"/>
      <c r="E184" s="229"/>
      <c r="F184" s="73"/>
      <c r="G184" s="73"/>
      <c r="H184" s="22"/>
    </row>
    <row r="185" ht="14.25" customHeight="1">
      <c r="B185" s="25"/>
      <c r="C185" s="168"/>
      <c r="D185" s="229"/>
      <c r="E185" s="229"/>
      <c r="F185" s="73"/>
      <c r="G185" s="73"/>
      <c r="H185" s="22"/>
    </row>
    <row r="186" ht="14.25" customHeight="1">
      <c r="B186" s="25"/>
      <c r="C186" s="168"/>
      <c r="D186" s="229"/>
      <c r="E186" s="229"/>
      <c r="F186" s="73"/>
      <c r="G186" s="73"/>
      <c r="H186" s="22"/>
    </row>
    <row r="187" ht="14.25" customHeight="1">
      <c r="B187" s="25"/>
      <c r="C187" s="168"/>
      <c r="D187" s="229"/>
      <c r="E187" s="229"/>
      <c r="F187" s="73"/>
      <c r="G187" s="73"/>
      <c r="H187" s="22"/>
    </row>
    <row r="188" ht="14.25" customHeight="1">
      <c r="B188" s="25"/>
      <c r="C188" s="168"/>
      <c r="D188" s="229"/>
      <c r="E188" s="229"/>
      <c r="F188" s="73"/>
      <c r="G188" s="73"/>
      <c r="H188" s="22"/>
    </row>
    <row r="189" ht="14.25" customHeight="1">
      <c r="B189" s="25"/>
      <c r="C189" s="168"/>
      <c r="D189" s="229"/>
      <c r="E189" s="229"/>
      <c r="F189" s="73"/>
      <c r="G189" s="73"/>
      <c r="H189" s="22"/>
    </row>
    <row r="190" ht="14.25" customHeight="1">
      <c r="B190" s="25"/>
      <c r="C190" s="168"/>
      <c r="D190" s="229"/>
      <c r="E190" s="229"/>
      <c r="F190" s="73"/>
      <c r="G190" s="73"/>
      <c r="H190" s="22"/>
    </row>
    <row r="191" ht="14.25" customHeight="1">
      <c r="B191" s="25"/>
      <c r="C191" s="168"/>
      <c r="D191" s="229"/>
      <c r="E191" s="229"/>
      <c r="F191" s="73"/>
      <c r="G191" s="73"/>
      <c r="H191" s="22"/>
    </row>
    <row r="192" ht="14.25" customHeight="1">
      <c r="B192" s="25"/>
      <c r="C192" s="168"/>
      <c r="D192" s="229"/>
      <c r="E192" s="229"/>
      <c r="F192" s="73"/>
      <c r="G192" s="73"/>
      <c r="H192" s="22"/>
    </row>
    <row r="193" ht="14.25" customHeight="1">
      <c r="B193" s="25"/>
      <c r="C193" s="168"/>
      <c r="D193" s="229"/>
      <c r="E193" s="229"/>
      <c r="F193" s="73"/>
      <c r="G193" s="73"/>
      <c r="H193" s="22"/>
    </row>
    <row r="194" ht="14.25" customHeight="1">
      <c r="B194" s="25"/>
      <c r="C194" s="168"/>
      <c r="D194" s="229"/>
      <c r="E194" s="229"/>
      <c r="F194" s="73"/>
      <c r="G194" s="73"/>
      <c r="H194" s="22"/>
    </row>
    <row r="195" ht="14.25" customHeight="1">
      <c r="B195" s="25"/>
      <c r="C195" s="168"/>
      <c r="D195" s="229"/>
      <c r="E195" s="229"/>
      <c r="F195" s="73"/>
      <c r="G195" s="73"/>
      <c r="H195" s="22"/>
    </row>
    <row r="196" ht="14.25" customHeight="1">
      <c r="B196" s="25"/>
      <c r="C196" s="168"/>
      <c r="D196" s="229"/>
      <c r="E196" s="229"/>
      <c r="F196" s="73"/>
      <c r="G196" s="73"/>
      <c r="H196" s="22"/>
    </row>
    <row r="197" ht="14.25" customHeight="1">
      <c r="B197" s="25"/>
      <c r="C197" s="168"/>
      <c r="D197" s="229"/>
      <c r="E197" s="229"/>
      <c r="F197" s="73"/>
      <c r="G197" s="73"/>
      <c r="H197" s="22"/>
    </row>
    <row r="198" ht="14.25" customHeight="1">
      <c r="B198" s="25"/>
      <c r="C198" s="168"/>
      <c r="D198" s="229"/>
      <c r="E198" s="229"/>
      <c r="F198" s="73"/>
      <c r="G198" s="73"/>
      <c r="H198" s="22"/>
    </row>
    <row r="199" ht="14.25" customHeight="1">
      <c r="B199" s="25"/>
      <c r="C199" s="168"/>
      <c r="D199" s="229"/>
      <c r="E199" s="229"/>
      <c r="F199" s="73"/>
      <c r="G199" s="73"/>
      <c r="H199" s="22"/>
    </row>
    <row r="200" ht="14.25" customHeight="1">
      <c r="B200" s="25"/>
      <c r="C200" s="168"/>
      <c r="D200" s="229"/>
      <c r="E200" s="229"/>
      <c r="F200" s="73"/>
      <c r="G200" s="73"/>
      <c r="H200" s="22"/>
    </row>
    <row r="201" ht="14.25" customHeight="1">
      <c r="B201" s="25"/>
      <c r="C201" s="168"/>
      <c r="D201" s="229"/>
      <c r="E201" s="229"/>
      <c r="F201" s="73"/>
      <c r="G201" s="73"/>
      <c r="H201" s="22"/>
    </row>
    <row r="202" ht="14.25" customHeight="1">
      <c r="B202" s="25"/>
      <c r="C202" s="168"/>
      <c r="D202" s="229"/>
      <c r="E202" s="229"/>
      <c r="F202" s="73"/>
      <c r="G202" s="73"/>
      <c r="H202" s="22"/>
    </row>
    <row r="203" ht="14.25" customHeight="1">
      <c r="B203" s="25"/>
      <c r="C203" s="168"/>
      <c r="D203" s="229"/>
      <c r="E203" s="229"/>
      <c r="F203" s="73"/>
      <c r="G203" s="73"/>
      <c r="H203" s="22"/>
    </row>
    <row r="204" ht="14.25" customHeight="1">
      <c r="B204" s="25"/>
      <c r="C204" s="168"/>
      <c r="D204" s="229"/>
      <c r="E204" s="229"/>
      <c r="F204" s="73"/>
      <c r="G204" s="73"/>
      <c r="H204" s="22"/>
    </row>
    <row r="205" ht="14.25" customHeight="1">
      <c r="B205" s="25"/>
      <c r="C205" s="168"/>
      <c r="D205" s="229"/>
      <c r="E205" s="229"/>
      <c r="F205" s="73"/>
      <c r="G205" s="73"/>
      <c r="H205" s="22"/>
    </row>
    <row r="206" ht="14.25" customHeight="1">
      <c r="B206" s="25"/>
      <c r="C206" s="168"/>
      <c r="D206" s="229"/>
      <c r="E206" s="229"/>
      <c r="F206" s="73"/>
      <c r="G206" s="73"/>
      <c r="H206" s="22"/>
    </row>
    <row r="207" ht="14.25" customHeight="1">
      <c r="B207" s="25"/>
      <c r="C207" s="168"/>
      <c r="D207" s="229"/>
      <c r="E207" s="229"/>
      <c r="F207" s="73"/>
      <c r="G207" s="73"/>
      <c r="H207" s="22"/>
    </row>
    <row r="208" ht="14.25" customHeight="1">
      <c r="B208" s="25"/>
      <c r="C208" s="168"/>
      <c r="D208" s="229"/>
      <c r="E208" s="229"/>
      <c r="F208" s="73"/>
      <c r="G208" s="73"/>
      <c r="H208" s="22"/>
    </row>
    <row r="209" ht="14.25" customHeight="1">
      <c r="B209" s="25"/>
      <c r="C209" s="168"/>
      <c r="D209" s="229"/>
      <c r="E209" s="229"/>
      <c r="F209" s="73"/>
      <c r="G209" s="73"/>
      <c r="H209" s="22"/>
    </row>
    <row r="210" ht="14.25" customHeight="1">
      <c r="B210" s="25"/>
      <c r="C210" s="168"/>
      <c r="D210" s="229"/>
      <c r="E210" s="229"/>
      <c r="F210" s="73"/>
      <c r="G210" s="73"/>
      <c r="H210" s="22"/>
    </row>
    <row r="211" ht="14.25" customHeight="1">
      <c r="B211" s="25"/>
      <c r="C211" s="168"/>
      <c r="D211" s="229"/>
      <c r="E211" s="229"/>
      <c r="F211" s="73"/>
      <c r="G211" s="73"/>
      <c r="H211" s="22"/>
    </row>
    <row r="212" ht="14.25" customHeight="1">
      <c r="B212" s="25"/>
      <c r="C212" s="168"/>
      <c r="D212" s="229"/>
      <c r="E212" s="229"/>
      <c r="F212" s="73"/>
      <c r="G212" s="73"/>
      <c r="H212" s="22"/>
    </row>
    <row r="213" ht="14.25" customHeight="1">
      <c r="B213" s="25"/>
      <c r="C213" s="168"/>
      <c r="D213" s="229"/>
      <c r="E213" s="229"/>
      <c r="F213" s="73"/>
      <c r="G213" s="73"/>
      <c r="H213" s="22"/>
    </row>
    <row r="214" ht="14.25" customHeight="1">
      <c r="B214" s="25"/>
      <c r="C214" s="168"/>
      <c r="D214" s="229"/>
      <c r="E214" s="229"/>
      <c r="F214" s="73"/>
      <c r="G214" s="73"/>
      <c r="H214" s="22"/>
    </row>
    <row r="215" ht="14.25" customHeight="1">
      <c r="B215" s="25"/>
      <c r="C215" s="168"/>
      <c r="D215" s="229"/>
      <c r="E215" s="229"/>
      <c r="F215" s="73"/>
      <c r="G215" s="73"/>
      <c r="H215" s="22"/>
    </row>
    <row r="216" ht="14.25" customHeight="1">
      <c r="B216" s="25"/>
      <c r="C216" s="168"/>
      <c r="D216" s="229"/>
      <c r="E216" s="229"/>
      <c r="F216" s="73"/>
      <c r="G216" s="73"/>
      <c r="H216" s="22"/>
    </row>
    <row r="217" ht="14.25" customHeight="1">
      <c r="B217" s="25"/>
      <c r="C217" s="168"/>
      <c r="D217" s="229"/>
      <c r="E217" s="229"/>
      <c r="F217" s="73"/>
      <c r="G217" s="73"/>
      <c r="H217" s="22"/>
    </row>
    <row r="218" ht="14.25" customHeight="1">
      <c r="B218" s="25"/>
      <c r="C218" s="168"/>
      <c r="D218" s="229"/>
      <c r="E218" s="229"/>
      <c r="F218" s="73"/>
      <c r="G218" s="73"/>
      <c r="H218" s="22"/>
    </row>
    <row r="219" ht="14.25" customHeight="1">
      <c r="B219" s="25"/>
      <c r="C219" s="168"/>
      <c r="D219" s="229"/>
      <c r="E219" s="229"/>
      <c r="F219" s="73"/>
      <c r="G219" s="73"/>
      <c r="H219" s="22"/>
    </row>
    <row r="220" ht="14.25" customHeight="1">
      <c r="B220" s="25"/>
      <c r="C220" s="168"/>
      <c r="D220" s="229"/>
      <c r="E220" s="229"/>
      <c r="F220" s="73"/>
      <c r="G220" s="73"/>
      <c r="H220" s="22"/>
    </row>
    <row r="221" ht="14.25" customHeight="1">
      <c r="B221" s="25"/>
      <c r="C221" s="168"/>
      <c r="D221" s="229"/>
      <c r="E221" s="229"/>
      <c r="F221" s="73"/>
      <c r="G221" s="73"/>
      <c r="H221" s="22"/>
    </row>
    <row r="222" ht="14.25" customHeight="1">
      <c r="B222" s="25"/>
      <c r="C222" s="168"/>
      <c r="D222" s="229"/>
      <c r="E222" s="229"/>
      <c r="F222" s="73"/>
      <c r="G222" s="73"/>
      <c r="H222" s="22"/>
    </row>
    <row r="223" ht="14.25" customHeight="1">
      <c r="B223" s="25"/>
      <c r="C223" s="168"/>
      <c r="D223" s="229"/>
      <c r="E223" s="229"/>
      <c r="F223" s="73"/>
      <c r="G223" s="73"/>
      <c r="H223" s="22"/>
    </row>
    <row r="224" ht="14.25" customHeight="1">
      <c r="B224" s="25"/>
      <c r="C224" s="168"/>
      <c r="D224" s="229"/>
      <c r="E224" s="229"/>
      <c r="F224" s="73"/>
      <c r="G224" s="73"/>
      <c r="H224" s="22"/>
    </row>
    <row r="225" ht="14.25" customHeight="1">
      <c r="B225" s="25"/>
      <c r="C225" s="168"/>
      <c r="D225" s="229"/>
      <c r="E225" s="229"/>
      <c r="F225" s="73"/>
      <c r="G225" s="73"/>
      <c r="H225" s="22"/>
    </row>
    <row r="226" ht="14.25" customHeight="1">
      <c r="B226" s="25"/>
      <c r="C226" s="168"/>
      <c r="D226" s="229"/>
      <c r="E226" s="229"/>
      <c r="F226" s="73"/>
      <c r="G226" s="73"/>
      <c r="H226" s="22"/>
    </row>
    <row r="227" ht="14.25" customHeight="1">
      <c r="B227" s="25"/>
      <c r="C227" s="168"/>
      <c r="D227" s="229"/>
      <c r="E227" s="229"/>
      <c r="F227" s="73"/>
      <c r="G227" s="73"/>
      <c r="H227" s="22"/>
    </row>
    <row r="228" ht="14.25" customHeight="1">
      <c r="B228" s="25"/>
      <c r="C228" s="168"/>
      <c r="D228" s="229"/>
      <c r="E228" s="229"/>
      <c r="F228" s="73"/>
      <c r="G228" s="73"/>
      <c r="H228" s="22"/>
    </row>
    <row r="229" ht="14.25" customHeight="1">
      <c r="B229" s="25"/>
      <c r="C229" s="168"/>
      <c r="D229" s="229"/>
      <c r="E229" s="229"/>
      <c r="F229" s="73"/>
      <c r="G229" s="73"/>
      <c r="H229" s="22"/>
    </row>
    <row r="230" ht="14.25" customHeight="1">
      <c r="B230" s="25"/>
      <c r="C230" s="168"/>
      <c r="D230" s="229"/>
      <c r="E230" s="229"/>
      <c r="F230" s="73"/>
      <c r="G230" s="73"/>
      <c r="H230" s="22"/>
    </row>
    <row r="231" ht="14.25" customHeight="1">
      <c r="B231" s="25"/>
      <c r="C231" s="168"/>
      <c r="D231" s="229"/>
      <c r="E231" s="229"/>
      <c r="F231" s="73"/>
      <c r="G231" s="73"/>
      <c r="H231" s="22"/>
    </row>
    <row r="232" ht="14.25" customHeight="1">
      <c r="B232" s="25"/>
      <c r="C232" s="168"/>
      <c r="D232" s="229"/>
      <c r="E232" s="229"/>
      <c r="F232" s="73"/>
      <c r="G232" s="73"/>
      <c r="H232" s="22"/>
    </row>
    <row r="233" ht="14.25" customHeight="1">
      <c r="B233" s="25"/>
      <c r="C233" s="168"/>
      <c r="D233" s="229"/>
      <c r="E233" s="229"/>
      <c r="F233" s="73"/>
      <c r="G233" s="73"/>
      <c r="H233" s="22"/>
    </row>
    <row r="234" ht="14.25" customHeight="1">
      <c r="B234" s="25"/>
      <c r="C234" s="168"/>
      <c r="D234" s="229"/>
      <c r="E234" s="229"/>
      <c r="F234" s="73"/>
      <c r="G234" s="73"/>
      <c r="H234" s="22"/>
    </row>
    <row r="235" ht="14.25" customHeight="1">
      <c r="B235" s="25"/>
      <c r="C235" s="168"/>
      <c r="D235" s="229"/>
      <c r="E235" s="229"/>
      <c r="F235" s="73"/>
      <c r="G235" s="73"/>
      <c r="H235" s="22"/>
    </row>
    <row r="236" ht="14.25" customHeight="1">
      <c r="B236" s="25"/>
      <c r="C236" s="168"/>
      <c r="D236" s="229"/>
      <c r="E236" s="229"/>
      <c r="F236" s="73"/>
      <c r="G236" s="73"/>
      <c r="H236" s="22"/>
    </row>
    <row r="237" ht="14.25" customHeight="1">
      <c r="B237" s="25"/>
      <c r="C237" s="168"/>
      <c r="D237" s="229"/>
      <c r="E237" s="229"/>
      <c r="F237" s="73"/>
      <c r="G237" s="73"/>
      <c r="H237" s="22"/>
    </row>
    <row r="238" ht="14.25" customHeight="1">
      <c r="B238" s="25"/>
      <c r="C238" s="168"/>
      <c r="D238" s="229"/>
      <c r="E238" s="229"/>
      <c r="F238" s="73"/>
      <c r="G238" s="73"/>
      <c r="H238" s="22"/>
    </row>
    <row r="239" ht="14.25" customHeight="1">
      <c r="B239" s="25"/>
      <c r="C239" s="168"/>
      <c r="D239" s="229"/>
      <c r="E239" s="229"/>
      <c r="F239" s="73"/>
      <c r="G239" s="73"/>
      <c r="H239" s="22"/>
    </row>
    <row r="240" ht="14.25" customHeight="1">
      <c r="B240" s="25"/>
      <c r="C240" s="168"/>
      <c r="D240" s="229"/>
      <c r="E240" s="229"/>
      <c r="F240" s="73"/>
      <c r="G240" s="73"/>
      <c r="H240" s="22"/>
    </row>
    <row r="241" ht="14.25" customHeight="1">
      <c r="B241" s="25"/>
      <c r="C241" s="168"/>
      <c r="D241" s="229"/>
      <c r="E241" s="229"/>
      <c r="F241" s="73"/>
      <c r="G241" s="73"/>
      <c r="H241" s="22"/>
    </row>
    <row r="242" ht="14.25" customHeight="1">
      <c r="B242" s="25"/>
      <c r="C242" s="168"/>
      <c r="D242" s="229"/>
      <c r="E242" s="229"/>
      <c r="F242" s="73"/>
      <c r="G242" s="73"/>
      <c r="H242" s="22"/>
    </row>
    <row r="243" ht="14.25" customHeight="1">
      <c r="B243" s="25"/>
      <c r="C243" s="168"/>
      <c r="D243" s="229"/>
      <c r="E243" s="229"/>
      <c r="F243" s="73"/>
      <c r="G243" s="73"/>
      <c r="H243" s="22"/>
    </row>
    <row r="244" ht="14.25" customHeight="1">
      <c r="B244" s="25"/>
      <c r="C244" s="168"/>
      <c r="D244" s="229"/>
      <c r="E244" s="229"/>
      <c r="F244" s="73"/>
      <c r="G244" s="73"/>
      <c r="H244" s="22"/>
    </row>
    <row r="245" ht="14.25" customHeight="1">
      <c r="B245" s="25"/>
      <c r="C245" s="168"/>
      <c r="D245" s="229"/>
      <c r="E245" s="229"/>
      <c r="F245" s="73"/>
      <c r="G245" s="73"/>
      <c r="H245" s="22"/>
    </row>
    <row r="246" ht="14.25" customHeight="1">
      <c r="B246" s="25"/>
      <c r="C246" s="168"/>
      <c r="D246" s="229"/>
      <c r="E246" s="229"/>
      <c r="F246" s="73"/>
      <c r="G246" s="73"/>
      <c r="H246" s="22"/>
    </row>
    <row r="247" ht="14.25" customHeight="1">
      <c r="B247" s="25"/>
      <c r="C247" s="168"/>
      <c r="D247" s="229"/>
      <c r="E247" s="229"/>
      <c r="F247" s="73"/>
      <c r="G247" s="73"/>
      <c r="H247" s="22"/>
    </row>
    <row r="248" ht="14.25" customHeight="1">
      <c r="B248" s="25"/>
      <c r="C248" s="168"/>
      <c r="D248" s="229"/>
      <c r="E248" s="229"/>
      <c r="F248" s="73"/>
      <c r="G248" s="73"/>
      <c r="H248" s="22"/>
    </row>
    <row r="249" ht="14.25" customHeight="1">
      <c r="B249" s="25"/>
      <c r="C249" s="168"/>
      <c r="D249" s="229"/>
      <c r="E249" s="229"/>
      <c r="F249" s="73"/>
      <c r="G249" s="73"/>
      <c r="H249" s="22"/>
    </row>
    <row r="250" ht="14.25" customHeight="1">
      <c r="B250" s="25"/>
      <c r="C250" s="168"/>
      <c r="D250" s="229"/>
      <c r="E250" s="229"/>
      <c r="F250" s="73"/>
      <c r="G250" s="73"/>
      <c r="H250" s="22"/>
    </row>
    <row r="251" ht="14.25" customHeight="1">
      <c r="B251" s="25"/>
      <c r="C251" s="168"/>
      <c r="D251" s="229"/>
      <c r="E251" s="229"/>
      <c r="F251" s="73"/>
      <c r="G251" s="73"/>
      <c r="H251" s="22"/>
    </row>
    <row r="252" ht="14.25" customHeight="1">
      <c r="B252" s="25"/>
      <c r="C252" s="168"/>
      <c r="D252" s="229"/>
      <c r="E252" s="229"/>
      <c r="F252" s="73"/>
      <c r="G252" s="73"/>
      <c r="H252" s="22"/>
    </row>
    <row r="253" ht="14.25" customHeight="1">
      <c r="B253" s="25"/>
      <c r="C253" s="168"/>
      <c r="D253" s="229"/>
      <c r="E253" s="229"/>
      <c r="F253" s="73"/>
      <c r="G253" s="73"/>
      <c r="H253" s="22"/>
    </row>
    <row r="254" ht="14.25" customHeight="1">
      <c r="B254" s="25"/>
      <c r="C254" s="168"/>
      <c r="D254" s="229"/>
      <c r="E254" s="229"/>
      <c r="F254" s="73"/>
      <c r="G254" s="73"/>
      <c r="H254" s="22"/>
    </row>
    <row r="255" ht="14.25" customHeight="1">
      <c r="B255" s="25"/>
      <c r="C255" s="168"/>
      <c r="D255" s="229"/>
      <c r="E255" s="229"/>
      <c r="F255" s="73"/>
      <c r="G255" s="73"/>
      <c r="H255" s="22"/>
    </row>
    <row r="256" ht="14.25" customHeight="1">
      <c r="B256" s="25"/>
      <c r="C256" s="168"/>
      <c r="D256" s="229"/>
      <c r="E256" s="229"/>
      <c r="F256" s="73"/>
      <c r="G256" s="73"/>
      <c r="H256" s="22"/>
    </row>
    <row r="257" ht="14.25" customHeight="1">
      <c r="B257" s="25"/>
      <c r="C257" s="168"/>
      <c r="D257" s="229"/>
      <c r="E257" s="229"/>
      <c r="F257" s="73"/>
      <c r="G257" s="73"/>
      <c r="H257" s="22"/>
    </row>
    <row r="258" ht="14.25" customHeight="1">
      <c r="B258" s="25"/>
      <c r="C258" s="168"/>
      <c r="D258" s="229"/>
      <c r="E258" s="229"/>
      <c r="F258" s="73"/>
      <c r="G258" s="73"/>
      <c r="H258" s="22"/>
    </row>
    <row r="259" ht="14.25" customHeight="1">
      <c r="B259" s="25"/>
      <c r="C259" s="168"/>
      <c r="D259" s="229"/>
      <c r="E259" s="229"/>
      <c r="F259" s="73"/>
      <c r="G259" s="73"/>
      <c r="H259" s="22"/>
    </row>
    <row r="260" ht="14.25" customHeight="1">
      <c r="B260" s="25"/>
      <c r="C260" s="168"/>
      <c r="D260" s="229"/>
      <c r="E260" s="229"/>
      <c r="F260" s="73"/>
      <c r="G260" s="73"/>
      <c r="H260" s="22"/>
    </row>
    <row r="261" ht="14.25" customHeight="1">
      <c r="B261" s="25"/>
      <c r="C261" s="168"/>
      <c r="D261" s="229"/>
      <c r="E261" s="229"/>
      <c r="F261" s="73"/>
      <c r="G261" s="73"/>
      <c r="H261" s="22"/>
    </row>
    <row r="262" ht="14.25" customHeight="1">
      <c r="B262" s="25"/>
      <c r="C262" s="168"/>
      <c r="D262" s="229"/>
      <c r="E262" s="229"/>
      <c r="F262" s="73"/>
      <c r="G262" s="73"/>
      <c r="H262" s="22"/>
    </row>
    <row r="263" ht="14.25" customHeight="1">
      <c r="B263" s="25"/>
      <c r="C263" s="168"/>
      <c r="D263" s="229"/>
      <c r="E263" s="229"/>
      <c r="F263" s="73"/>
      <c r="G263" s="73"/>
      <c r="H263" s="22"/>
    </row>
    <row r="264" ht="14.25" customHeight="1">
      <c r="B264" s="25"/>
      <c r="C264" s="168"/>
      <c r="D264" s="229"/>
      <c r="E264" s="229"/>
      <c r="F264" s="73"/>
      <c r="G264" s="73"/>
      <c r="H264" s="22"/>
    </row>
    <row r="265" ht="14.25" customHeight="1">
      <c r="B265" s="25"/>
      <c r="C265" s="168"/>
      <c r="D265" s="229"/>
      <c r="E265" s="229"/>
      <c r="F265" s="73"/>
      <c r="G265" s="73"/>
      <c r="H265" s="22"/>
    </row>
    <row r="266" ht="14.25" customHeight="1">
      <c r="B266" s="25"/>
      <c r="C266" s="168"/>
      <c r="D266" s="229"/>
      <c r="E266" s="229"/>
      <c r="F266" s="73"/>
      <c r="G266" s="73"/>
      <c r="H266" s="22"/>
    </row>
    <row r="267" ht="14.25" customHeight="1">
      <c r="B267" s="25"/>
      <c r="C267" s="168"/>
      <c r="D267" s="229"/>
      <c r="E267" s="229"/>
      <c r="F267" s="73"/>
      <c r="G267" s="73"/>
      <c r="H267" s="22"/>
    </row>
    <row r="268" ht="14.25" customHeight="1">
      <c r="B268" s="25"/>
      <c r="C268" s="168"/>
      <c r="D268" s="229"/>
      <c r="E268" s="229"/>
      <c r="F268" s="73"/>
      <c r="G268" s="73"/>
      <c r="H268" s="22"/>
    </row>
    <row r="269" ht="14.25" customHeight="1">
      <c r="B269" s="25"/>
      <c r="C269" s="168"/>
      <c r="D269" s="229"/>
      <c r="E269" s="229"/>
      <c r="F269" s="73"/>
      <c r="G269" s="73"/>
      <c r="H269" s="22"/>
    </row>
    <row r="270" ht="14.25" customHeight="1">
      <c r="B270" s="25"/>
      <c r="C270" s="168"/>
      <c r="D270" s="229"/>
      <c r="E270" s="229"/>
      <c r="F270" s="73"/>
      <c r="G270" s="73"/>
      <c r="H270" s="22"/>
    </row>
    <row r="271" ht="14.25" customHeight="1">
      <c r="B271" s="25"/>
      <c r="C271" s="168"/>
      <c r="D271" s="229"/>
      <c r="E271" s="229"/>
      <c r="F271" s="73"/>
      <c r="G271" s="73"/>
      <c r="H271" s="22"/>
    </row>
    <row r="272" ht="14.25" customHeight="1">
      <c r="B272" s="25"/>
      <c r="C272" s="168"/>
      <c r="D272" s="229"/>
      <c r="E272" s="229"/>
      <c r="F272" s="73"/>
      <c r="G272" s="73"/>
      <c r="H272" s="22"/>
    </row>
    <row r="273" ht="14.25" customHeight="1">
      <c r="B273" s="25"/>
      <c r="C273" s="168"/>
      <c r="D273" s="229"/>
      <c r="E273" s="229"/>
      <c r="F273" s="73"/>
      <c r="G273" s="73"/>
      <c r="H273" s="22"/>
    </row>
    <row r="274" ht="14.25" customHeight="1">
      <c r="B274" s="25"/>
      <c r="C274" s="168"/>
      <c r="D274" s="229"/>
      <c r="E274" s="229"/>
      <c r="F274" s="73"/>
      <c r="G274" s="73"/>
      <c r="H274" s="22"/>
    </row>
    <row r="275" ht="14.25" customHeight="1">
      <c r="B275" s="25"/>
      <c r="C275" s="168"/>
      <c r="D275" s="229"/>
      <c r="E275" s="229"/>
      <c r="F275" s="73"/>
      <c r="G275" s="73"/>
      <c r="H275" s="22"/>
    </row>
    <row r="276" ht="14.25" customHeight="1">
      <c r="B276" s="25"/>
      <c r="C276" s="168"/>
      <c r="D276" s="229"/>
      <c r="E276" s="229"/>
      <c r="F276" s="73"/>
      <c r="G276" s="73"/>
      <c r="H276" s="22"/>
    </row>
    <row r="277" ht="14.25" customHeight="1">
      <c r="B277" s="25"/>
      <c r="C277" s="168"/>
      <c r="D277" s="229"/>
      <c r="E277" s="229"/>
      <c r="F277" s="73"/>
      <c r="G277" s="73"/>
      <c r="H277" s="22"/>
    </row>
    <row r="278" ht="14.25" customHeight="1">
      <c r="B278" s="25"/>
      <c r="C278" s="168"/>
      <c r="D278" s="229"/>
      <c r="E278" s="229"/>
      <c r="F278" s="73"/>
      <c r="G278" s="73"/>
      <c r="H278" s="22"/>
    </row>
    <row r="279" ht="14.25" customHeight="1">
      <c r="B279" s="25"/>
      <c r="C279" s="168"/>
      <c r="D279" s="229"/>
      <c r="E279" s="229"/>
      <c r="F279" s="73"/>
      <c r="G279" s="73"/>
      <c r="H279" s="22"/>
    </row>
    <row r="280" ht="14.25" customHeight="1">
      <c r="B280" s="25"/>
      <c r="C280" s="168"/>
      <c r="D280" s="229"/>
      <c r="E280" s="229"/>
      <c r="F280" s="73"/>
      <c r="G280" s="73"/>
      <c r="H280" s="22"/>
    </row>
    <row r="281" ht="14.25" customHeight="1">
      <c r="B281" s="25"/>
      <c r="C281" s="168"/>
      <c r="D281" s="229"/>
      <c r="E281" s="229"/>
      <c r="F281" s="73"/>
      <c r="G281" s="73"/>
      <c r="H281" s="22"/>
    </row>
    <row r="282" ht="14.25" customHeight="1">
      <c r="B282" s="25"/>
      <c r="C282" s="168"/>
      <c r="D282" s="229"/>
      <c r="E282" s="229"/>
      <c r="F282" s="73"/>
      <c r="G282" s="73"/>
      <c r="H282" s="22"/>
    </row>
    <row r="283" ht="14.25" customHeight="1">
      <c r="B283" s="25"/>
      <c r="C283" s="168"/>
      <c r="D283" s="229"/>
      <c r="E283" s="229"/>
      <c r="F283" s="73"/>
      <c r="G283" s="73"/>
      <c r="H283" s="22"/>
    </row>
    <row r="284" ht="14.25" customHeight="1">
      <c r="B284" s="25"/>
      <c r="C284" s="168"/>
      <c r="D284" s="229"/>
      <c r="E284" s="229"/>
      <c r="F284" s="73"/>
      <c r="G284" s="73"/>
      <c r="H284" s="22"/>
    </row>
    <row r="285" ht="14.25" customHeight="1">
      <c r="B285" s="25"/>
      <c r="C285" s="168"/>
      <c r="D285" s="229"/>
      <c r="E285" s="229"/>
      <c r="F285" s="73"/>
      <c r="G285" s="73"/>
      <c r="H285" s="22"/>
    </row>
    <row r="286" ht="14.25" customHeight="1">
      <c r="B286" s="25"/>
      <c r="C286" s="168"/>
      <c r="D286" s="229"/>
      <c r="E286" s="229"/>
      <c r="F286" s="73"/>
      <c r="G286" s="73"/>
      <c r="H286" s="22"/>
    </row>
    <row r="287" ht="14.25" customHeight="1">
      <c r="B287" s="25"/>
      <c r="C287" s="168"/>
      <c r="D287" s="229"/>
      <c r="E287" s="229"/>
      <c r="F287" s="73"/>
      <c r="G287" s="73"/>
      <c r="H287" s="22"/>
    </row>
    <row r="288" ht="14.25" customHeight="1">
      <c r="B288" s="25"/>
      <c r="C288" s="168"/>
      <c r="D288" s="229"/>
      <c r="E288" s="229"/>
      <c r="F288" s="73"/>
      <c r="G288" s="73"/>
      <c r="H288" s="22"/>
    </row>
    <row r="289" ht="14.25" customHeight="1">
      <c r="B289" s="25"/>
      <c r="C289" s="168"/>
      <c r="D289" s="229"/>
      <c r="E289" s="229"/>
      <c r="F289" s="73"/>
      <c r="G289" s="73"/>
      <c r="H289" s="22"/>
    </row>
    <row r="290" ht="14.25" customHeight="1">
      <c r="B290" s="25"/>
      <c r="C290" s="168"/>
      <c r="D290" s="229"/>
      <c r="E290" s="229"/>
      <c r="F290" s="73"/>
      <c r="G290" s="73"/>
      <c r="H290" s="22"/>
    </row>
    <row r="291" ht="14.25" customHeight="1">
      <c r="B291" s="25"/>
      <c r="C291" s="168"/>
      <c r="D291" s="229"/>
      <c r="E291" s="229"/>
      <c r="F291" s="73"/>
      <c r="G291" s="73"/>
      <c r="H291" s="22"/>
    </row>
    <row r="292" ht="14.25" customHeight="1">
      <c r="B292" s="25"/>
      <c r="C292" s="168"/>
      <c r="D292" s="229"/>
      <c r="E292" s="229"/>
      <c r="F292" s="73"/>
      <c r="G292" s="73"/>
      <c r="H292" s="22"/>
    </row>
    <row r="293" ht="14.25" customHeight="1">
      <c r="B293" s="25"/>
      <c r="C293" s="168"/>
      <c r="D293" s="229"/>
      <c r="E293" s="229"/>
      <c r="F293" s="73"/>
      <c r="G293" s="73"/>
      <c r="H293" s="22"/>
    </row>
    <row r="294" ht="14.25" customHeight="1">
      <c r="B294" s="25"/>
      <c r="C294" s="168"/>
      <c r="D294" s="229"/>
      <c r="E294" s="229"/>
      <c r="F294" s="73"/>
      <c r="G294" s="73"/>
      <c r="H294" s="22"/>
    </row>
    <row r="295" ht="14.25" customHeight="1">
      <c r="B295" s="25"/>
      <c r="C295" s="168"/>
      <c r="D295" s="229"/>
      <c r="E295" s="229"/>
      <c r="F295" s="73"/>
      <c r="G295" s="73"/>
      <c r="H295" s="22"/>
    </row>
    <row r="296" ht="14.25" customHeight="1">
      <c r="B296" s="25"/>
      <c r="C296" s="168"/>
      <c r="D296" s="229"/>
      <c r="E296" s="229"/>
      <c r="F296" s="73"/>
      <c r="G296" s="73"/>
      <c r="H296" s="22"/>
    </row>
    <row r="297" ht="14.25" customHeight="1">
      <c r="B297" s="25"/>
      <c r="C297" s="168"/>
      <c r="D297" s="229"/>
      <c r="E297" s="229"/>
      <c r="F297" s="73"/>
      <c r="G297" s="73"/>
      <c r="H297" s="22"/>
    </row>
    <row r="298" ht="14.25" customHeight="1">
      <c r="B298" s="25"/>
      <c r="C298" s="168"/>
      <c r="D298" s="229"/>
      <c r="E298" s="229"/>
      <c r="F298" s="73"/>
      <c r="G298" s="73"/>
      <c r="H298" s="22"/>
    </row>
    <row r="299" ht="14.25" customHeight="1">
      <c r="B299" s="25"/>
      <c r="C299" s="168"/>
      <c r="D299" s="229"/>
      <c r="E299" s="229"/>
      <c r="F299" s="73"/>
      <c r="G299" s="73"/>
      <c r="H299" s="22"/>
    </row>
    <row r="300" ht="14.25" customHeight="1">
      <c r="B300" s="25"/>
      <c r="C300" s="168"/>
      <c r="D300" s="229"/>
      <c r="E300" s="229"/>
      <c r="F300" s="73"/>
      <c r="G300" s="73"/>
      <c r="H300" s="22"/>
    </row>
    <row r="301" ht="14.25" customHeight="1">
      <c r="B301" s="25"/>
      <c r="C301" s="168"/>
      <c r="D301" s="229"/>
      <c r="E301" s="229"/>
      <c r="F301" s="73"/>
      <c r="G301" s="73"/>
      <c r="H301" s="22"/>
    </row>
    <row r="302" ht="14.25" customHeight="1">
      <c r="B302" s="25"/>
      <c r="C302" s="168"/>
      <c r="D302" s="229"/>
      <c r="E302" s="229"/>
      <c r="F302" s="73"/>
      <c r="G302" s="73"/>
      <c r="H302" s="22"/>
    </row>
    <row r="303" ht="14.25" customHeight="1">
      <c r="B303" s="25"/>
      <c r="C303" s="168"/>
      <c r="D303" s="229"/>
      <c r="E303" s="229"/>
      <c r="F303" s="73"/>
      <c r="G303" s="73"/>
      <c r="H303" s="22"/>
    </row>
    <row r="304" ht="14.25" customHeight="1">
      <c r="B304" s="25"/>
      <c r="C304" s="168"/>
      <c r="D304" s="229"/>
      <c r="E304" s="229"/>
      <c r="F304" s="73"/>
      <c r="G304" s="73"/>
      <c r="H304" s="22"/>
    </row>
    <row r="305" ht="14.25" customHeight="1">
      <c r="B305" s="25"/>
      <c r="C305" s="168"/>
      <c r="D305" s="229"/>
      <c r="E305" s="229"/>
      <c r="F305" s="73"/>
      <c r="G305" s="73"/>
      <c r="H305" s="22"/>
    </row>
    <row r="306" ht="14.25" customHeight="1">
      <c r="B306" s="25"/>
      <c r="C306" s="168"/>
      <c r="D306" s="229"/>
      <c r="E306" s="229"/>
      <c r="F306" s="73"/>
      <c r="G306" s="73"/>
      <c r="H306" s="22"/>
    </row>
    <row r="307" ht="14.25" customHeight="1">
      <c r="B307" s="25"/>
      <c r="C307" s="168"/>
      <c r="D307" s="229"/>
      <c r="E307" s="229"/>
      <c r="F307" s="73"/>
      <c r="G307" s="73"/>
      <c r="H307" s="22"/>
    </row>
    <row r="308" ht="14.25" customHeight="1">
      <c r="B308" s="25"/>
      <c r="C308" s="168"/>
      <c r="D308" s="229"/>
      <c r="E308" s="229"/>
      <c r="F308" s="73"/>
      <c r="G308" s="73"/>
      <c r="H308" s="22"/>
    </row>
    <row r="309" ht="14.25" customHeight="1">
      <c r="B309" s="25"/>
      <c r="C309" s="168"/>
      <c r="D309" s="229"/>
      <c r="E309" s="229"/>
      <c r="F309" s="73"/>
      <c r="G309" s="73"/>
      <c r="H309" s="22"/>
    </row>
    <row r="310" ht="14.25" customHeight="1">
      <c r="B310" s="25"/>
      <c r="C310" s="168"/>
      <c r="D310" s="229"/>
      <c r="E310" s="229"/>
      <c r="F310" s="73"/>
      <c r="G310" s="73"/>
      <c r="H310" s="22"/>
    </row>
    <row r="311" ht="14.25" customHeight="1">
      <c r="B311" s="25"/>
      <c r="C311" s="168"/>
      <c r="D311" s="229"/>
      <c r="E311" s="229"/>
      <c r="F311" s="73"/>
      <c r="G311" s="73"/>
      <c r="H311" s="22"/>
    </row>
    <row r="312" ht="14.25" customHeight="1">
      <c r="B312" s="25"/>
      <c r="C312" s="168"/>
      <c r="D312" s="229"/>
      <c r="E312" s="229"/>
      <c r="F312" s="73"/>
      <c r="G312" s="73"/>
      <c r="H312" s="22"/>
    </row>
    <row r="313" ht="14.25" customHeight="1">
      <c r="B313" s="25"/>
      <c r="C313" s="168"/>
      <c r="D313" s="229"/>
      <c r="E313" s="229"/>
      <c r="F313" s="73"/>
      <c r="G313" s="73"/>
      <c r="H313" s="22"/>
    </row>
    <row r="314" ht="14.25" customHeight="1">
      <c r="B314" s="25"/>
      <c r="C314" s="168"/>
      <c r="D314" s="229"/>
      <c r="E314" s="229"/>
      <c r="F314" s="73"/>
      <c r="G314" s="73"/>
      <c r="H314" s="22"/>
    </row>
    <row r="315" ht="14.25" customHeight="1">
      <c r="B315" s="25"/>
      <c r="C315" s="168"/>
      <c r="D315" s="229"/>
      <c r="E315" s="229"/>
      <c r="F315" s="73"/>
      <c r="G315" s="73"/>
      <c r="H315" s="22"/>
    </row>
    <row r="316" ht="14.25" customHeight="1">
      <c r="B316" s="25"/>
      <c r="C316" s="168"/>
      <c r="D316" s="229"/>
      <c r="E316" s="229"/>
      <c r="F316" s="73"/>
      <c r="G316" s="73"/>
      <c r="H316" s="22"/>
    </row>
    <row r="317" ht="14.25" customHeight="1">
      <c r="B317" s="25"/>
      <c r="C317" s="168"/>
      <c r="D317" s="229"/>
      <c r="E317" s="229"/>
      <c r="F317" s="73"/>
      <c r="G317" s="73"/>
      <c r="H317" s="22"/>
    </row>
    <row r="318" ht="14.25" customHeight="1">
      <c r="B318" s="25"/>
      <c r="C318" s="168"/>
      <c r="D318" s="229"/>
      <c r="E318" s="229"/>
      <c r="F318" s="73"/>
      <c r="G318" s="73"/>
      <c r="H318" s="22"/>
    </row>
    <row r="319" ht="14.25" customHeight="1">
      <c r="B319" s="25"/>
      <c r="C319" s="168"/>
      <c r="D319" s="229"/>
      <c r="E319" s="229"/>
      <c r="F319" s="73"/>
      <c r="G319" s="73"/>
      <c r="H319" s="22"/>
    </row>
    <row r="320" ht="14.25" customHeight="1">
      <c r="B320" s="25"/>
      <c r="C320" s="168"/>
      <c r="D320" s="229"/>
      <c r="E320" s="229"/>
      <c r="F320" s="73"/>
      <c r="G320" s="73"/>
      <c r="H320" s="22"/>
    </row>
    <row r="321" ht="14.25" customHeight="1">
      <c r="B321" s="25"/>
      <c r="C321" s="168"/>
      <c r="D321" s="229"/>
      <c r="E321" s="229"/>
      <c r="F321" s="73"/>
      <c r="G321" s="73"/>
      <c r="H321" s="22"/>
    </row>
    <row r="322" ht="14.25" customHeight="1">
      <c r="B322" s="25"/>
      <c r="C322" s="168"/>
      <c r="D322" s="229"/>
      <c r="E322" s="229"/>
      <c r="F322" s="73"/>
      <c r="G322" s="73"/>
      <c r="H322" s="22"/>
    </row>
    <row r="323" ht="14.25" customHeight="1">
      <c r="B323" s="25"/>
      <c r="C323" s="168"/>
      <c r="D323" s="229"/>
      <c r="E323" s="229"/>
      <c r="F323" s="73"/>
      <c r="G323" s="73"/>
      <c r="H323" s="22"/>
    </row>
    <row r="324" ht="14.25" customHeight="1">
      <c r="B324" s="25"/>
      <c r="C324" s="168"/>
      <c r="D324" s="229"/>
      <c r="E324" s="229"/>
      <c r="F324" s="73"/>
      <c r="G324" s="73"/>
      <c r="H324" s="22"/>
    </row>
    <row r="325" ht="14.25" customHeight="1">
      <c r="B325" s="25"/>
      <c r="C325" s="168"/>
      <c r="D325" s="229"/>
      <c r="E325" s="229"/>
      <c r="F325" s="73"/>
      <c r="G325" s="73"/>
      <c r="H325" s="22"/>
    </row>
    <row r="326" ht="14.25" customHeight="1">
      <c r="B326" s="25"/>
      <c r="C326" s="168"/>
      <c r="D326" s="229"/>
      <c r="E326" s="229"/>
      <c r="F326" s="73"/>
      <c r="G326" s="73"/>
      <c r="H326" s="22"/>
    </row>
    <row r="327" ht="14.25" customHeight="1">
      <c r="B327" s="25"/>
      <c r="C327" s="168"/>
      <c r="D327" s="229"/>
      <c r="E327" s="229"/>
      <c r="F327" s="73"/>
      <c r="G327" s="73"/>
      <c r="H327" s="22"/>
    </row>
    <row r="328" ht="14.25" customHeight="1">
      <c r="B328" s="25"/>
      <c r="C328" s="168"/>
      <c r="D328" s="229"/>
      <c r="E328" s="229"/>
      <c r="F328" s="73"/>
      <c r="G328" s="73"/>
      <c r="H328" s="22"/>
    </row>
    <row r="329" ht="14.25" customHeight="1">
      <c r="B329" s="25"/>
      <c r="C329" s="168"/>
      <c r="D329" s="229"/>
      <c r="E329" s="229"/>
      <c r="F329" s="73"/>
      <c r="G329" s="73"/>
      <c r="H329" s="22"/>
    </row>
    <row r="330" ht="14.25" customHeight="1">
      <c r="B330" s="25"/>
      <c r="C330" s="168"/>
      <c r="D330" s="229"/>
      <c r="E330" s="229"/>
      <c r="F330" s="73"/>
      <c r="G330" s="73"/>
      <c r="H330" s="22"/>
    </row>
    <row r="331" ht="14.25" customHeight="1">
      <c r="B331" s="25"/>
      <c r="C331" s="168"/>
      <c r="D331" s="229"/>
      <c r="E331" s="229"/>
      <c r="F331" s="73"/>
      <c r="G331" s="73"/>
      <c r="H331" s="22"/>
    </row>
    <row r="332" ht="14.25" customHeight="1">
      <c r="B332" s="25"/>
      <c r="C332" s="168"/>
      <c r="D332" s="229"/>
      <c r="E332" s="229"/>
      <c r="F332" s="73"/>
      <c r="G332" s="73"/>
      <c r="H332" s="22"/>
    </row>
    <row r="333" ht="14.25" customHeight="1">
      <c r="B333" s="25"/>
      <c r="C333" s="168"/>
      <c r="D333" s="229"/>
      <c r="E333" s="229"/>
      <c r="F333" s="73"/>
      <c r="G333" s="73"/>
      <c r="H333" s="22"/>
    </row>
    <row r="334" ht="14.25" customHeight="1">
      <c r="B334" s="25"/>
      <c r="C334" s="168"/>
      <c r="D334" s="229"/>
      <c r="E334" s="229"/>
      <c r="F334" s="73"/>
      <c r="G334" s="73"/>
      <c r="H334" s="22"/>
    </row>
    <row r="335" ht="14.25" customHeight="1">
      <c r="B335" s="25"/>
      <c r="C335" s="168"/>
      <c r="D335" s="229"/>
      <c r="E335" s="229"/>
      <c r="F335" s="73"/>
      <c r="G335" s="73"/>
      <c r="H335" s="22"/>
    </row>
    <row r="336" ht="14.25" customHeight="1">
      <c r="B336" s="25"/>
      <c r="C336" s="168"/>
      <c r="D336" s="229"/>
      <c r="E336" s="229"/>
      <c r="F336" s="73"/>
      <c r="G336" s="73"/>
      <c r="H336" s="22"/>
    </row>
    <row r="337" ht="14.25" customHeight="1">
      <c r="B337" s="25"/>
      <c r="C337" s="168"/>
      <c r="D337" s="229"/>
      <c r="E337" s="229"/>
      <c r="F337" s="73"/>
      <c r="G337" s="73"/>
      <c r="H337" s="22"/>
    </row>
    <row r="338" ht="14.25" customHeight="1">
      <c r="B338" s="25"/>
      <c r="C338" s="168"/>
      <c r="D338" s="229"/>
      <c r="E338" s="229"/>
      <c r="F338" s="73"/>
      <c r="G338" s="73"/>
      <c r="H338" s="22"/>
    </row>
    <row r="339" ht="14.25" customHeight="1">
      <c r="B339" s="25"/>
      <c r="C339" s="168"/>
      <c r="D339" s="229"/>
      <c r="E339" s="229"/>
      <c r="F339" s="73"/>
      <c r="G339" s="73"/>
      <c r="H339" s="22"/>
    </row>
    <row r="340" ht="14.25" customHeight="1">
      <c r="B340" s="25"/>
      <c r="C340" s="168"/>
      <c r="D340" s="229"/>
      <c r="E340" s="229"/>
      <c r="F340" s="73"/>
      <c r="G340" s="73"/>
      <c r="H340" s="22"/>
    </row>
    <row r="341" ht="14.25" customHeight="1">
      <c r="B341" s="25"/>
      <c r="C341" s="168"/>
      <c r="D341" s="229"/>
      <c r="E341" s="229"/>
      <c r="F341" s="73"/>
      <c r="G341" s="73"/>
      <c r="H341" s="22"/>
    </row>
    <row r="342" ht="14.25" customHeight="1">
      <c r="B342" s="25"/>
      <c r="C342" s="168"/>
      <c r="D342" s="229"/>
      <c r="E342" s="229"/>
      <c r="F342" s="73"/>
      <c r="G342" s="73"/>
      <c r="H342" s="22"/>
    </row>
    <row r="343" ht="14.25" customHeight="1">
      <c r="B343" s="25"/>
      <c r="C343" s="168"/>
      <c r="D343" s="229"/>
      <c r="E343" s="229"/>
      <c r="F343" s="73"/>
      <c r="G343" s="73"/>
      <c r="H343" s="22"/>
    </row>
    <row r="344" ht="14.25" customHeight="1">
      <c r="B344" s="25"/>
      <c r="C344" s="168"/>
      <c r="D344" s="229"/>
      <c r="E344" s="229"/>
      <c r="F344" s="73"/>
      <c r="G344" s="73"/>
      <c r="H344" s="22"/>
    </row>
    <row r="345" ht="14.25" customHeight="1">
      <c r="B345" s="25"/>
      <c r="C345" s="168"/>
      <c r="D345" s="229"/>
      <c r="E345" s="229"/>
      <c r="F345" s="73"/>
      <c r="G345" s="73"/>
      <c r="H345" s="22"/>
    </row>
    <row r="346" ht="14.25" customHeight="1">
      <c r="B346" s="25"/>
      <c r="C346" s="168"/>
      <c r="D346" s="229"/>
      <c r="E346" s="229"/>
      <c r="F346" s="73"/>
      <c r="G346" s="73"/>
      <c r="H346" s="22"/>
    </row>
    <row r="347" ht="14.25" customHeight="1">
      <c r="B347" s="25"/>
      <c r="C347" s="168"/>
      <c r="D347" s="229"/>
      <c r="E347" s="229"/>
      <c r="F347" s="73"/>
      <c r="G347" s="73"/>
      <c r="H347" s="22"/>
    </row>
    <row r="348" ht="14.25" customHeight="1">
      <c r="B348" s="25"/>
      <c r="C348" s="168"/>
      <c r="D348" s="229"/>
      <c r="E348" s="229"/>
      <c r="F348" s="73"/>
      <c r="G348" s="73"/>
      <c r="H348" s="22"/>
    </row>
    <row r="349" ht="14.25" customHeight="1">
      <c r="B349" s="25"/>
      <c r="C349" s="168"/>
      <c r="D349" s="229"/>
      <c r="E349" s="229"/>
      <c r="F349" s="73"/>
      <c r="G349" s="73"/>
      <c r="H349" s="22"/>
    </row>
    <row r="350" ht="14.25" customHeight="1">
      <c r="B350" s="25"/>
      <c r="C350" s="168"/>
      <c r="D350" s="229"/>
      <c r="E350" s="229"/>
      <c r="F350" s="73"/>
      <c r="G350" s="73"/>
      <c r="H350" s="22"/>
    </row>
    <row r="351" ht="14.25" customHeight="1">
      <c r="B351" s="25"/>
      <c r="C351" s="168"/>
      <c r="D351" s="229"/>
      <c r="E351" s="229"/>
      <c r="F351" s="73"/>
      <c r="G351" s="73"/>
      <c r="H351" s="22"/>
    </row>
    <row r="352" ht="14.25" customHeight="1">
      <c r="B352" s="25"/>
      <c r="C352" s="168"/>
      <c r="D352" s="229"/>
      <c r="E352" s="229"/>
      <c r="F352" s="73"/>
      <c r="G352" s="73"/>
      <c r="H352" s="22"/>
    </row>
    <row r="353" ht="14.25" customHeight="1">
      <c r="B353" s="25"/>
      <c r="C353" s="168"/>
      <c r="D353" s="229"/>
      <c r="E353" s="229"/>
      <c r="F353" s="73"/>
      <c r="G353" s="73"/>
      <c r="H353" s="22"/>
    </row>
    <row r="354" ht="14.25" customHeight="1">
      <c r="B354" s="25"/>
      <c r="C354" s="168"/>
      <c r="D354" s="229"/>
      <c r="E354" s="229"/>
      <c r="F354" s="73"/>
      <c r="G354" s="73"/>
      <c r="H354" s="22"/>
    </row>
    <row r="355" ht="14.25" customHeight="1">
      <c r="B355" s="25"/>
      <c r="C355" s="168"/>
      <c r="D355" s="229"/>
      <c r="E355" s="229"/>
      <c r="F355" s="73"/>
      <c r="G355" s="73"/>
      <c r="H355" s="22"/>
    </row>
    <row r="356" ht="14.25" customHeight="1">
      <c r="B356" s="25"/>
      <c r="C356" s="168"/>
      <c r="D356" s="229"/>
      <c r="E356" s="229"/>
      <c r="F356" s="73"/>
      <c r="G356" s="73"/>
      <c r="H356" s="22"/>
    </row>
    <row r="357" ht="14.25" customHeight="1">
      <c r="B357" s="25"/>
      <c r="C357" s="168"/>
      <c r="D357" s="229"/>
      <c r="E357" s="229"/>
      <c r="F357" s="73"/>
      <c r="G357" s="73"/>
      <c r="H357" s="22"/>
    </row>
    <row r="358" ht="14.25" customHeight="1">
      <c r="B358" s="25"/>
      <c r="C358" s="168"/>
      <c r="D358" s="229"/>
      <c r="E358" s="229"/>
      <c r="F358" s="73"/>
      <c r="G358" s="73"/>
      <c r="H358" s="22"/>
    </row>
    <row r="359" ht="14.25" customHeight="1">
      <c r="B359" s="25"/>
      <c r="C359" s="168"/>
      <c r="D359" s="229"/>
      <c r="E359" s="229"/>
      <c r="F359" s="73"/>
      <c r="G359" s="73"/>
      <c r="H359" s="22"/>
    </row>
    <row r="360" ht="14.25" customHeight="1">
      <c r="B360" s="25"/>
      <c r="C360" s="168"/>
      <c r="D360" s="229"/>
      <c r="E360" s="229"/>
      <c r="F360" s="73"/>
      <c r="G360" s="73"/>
      <c r="H360" s="22"/>
    </row>
    <row r="361" ht="14.25" customHeight="1">
      <c r="B361" s="25"/>
      <c r="C361" s="168"/>
      <c r="D361" s="229"/>
      <c r="E361" s="229"/>
      <c r="F361" s="73"/>
      <c r="G361" s="73"/>
      <c r="H361" s="22"/>
    </row>
    <row r="362" ht="14.25" customHeight="1">
      <c r="B362" s="25"/>
      <c r="C362" s="168"/>
      <c r="D362" s="229"/>
      <c r="E362" s="229"/>
      <c r="F362" s="73"/>
      <c r="G362" s="73"/>
      <c r="H362" s="22"/>
    </row>
    <row r="363" ht="14.25" customHeight="1">
      <c r="B363" s="25"/>
      <c r="C363" s="168"/>
      <c r="D363" s="229"/>
      <c r="E363" s="229"/>
      <c r="F363" s="73"/>
      <c r="G363" s="73"/>
      <c r="H363" s="22"/>
    </row>
    <row r="364" ht="14.25" customHeight="1">
      <c r="B364" s="25"/>
      <c r="C364" s="168"/>
      <c r="D364" s="229"/>
      <c r="E364" s="229"/>
      <c r="F364" s="73"/>
      <c r="G364" s="73"/>
      <c r="H364" s="22"/>
    </row>
    <row r="365" ht="14.25" customHeight="1">
      <c r="B365" s="25"/>
      <c r="C365" s="168"/>
      <c r="D365" s="229"/>
      <c r="E365" s="229"/>
      <c r="F365" s="73"/>
      <c r="G365" s="73"/>
      <c r="H365" s="22"/>
    </row>
    <row r="366" ht="14.25" customHeight="1">
      <c r="B366" s="25"/>
      <c r="C366" s="168"/>
      <c r="D366" s="229"/>
      <c r="E366" s="229"/>
      <c r="F366" s="73"/>
      <c r="G366" s="73"/>
      <c r="H366" s="22"/>
    </row>
    <row r="367" ht="14.25" customHeight="1">
      <c r="B367" s="25"/>
      <c r="C367" s="168"/>
      <c r="D367" s="229"/>
      <c r="E367" s="229"/>
      <c r="F367" s="73"/>
      <c r="G367" s="73"/>
      <c r="H367" s="22"/>
    </row>
    <row r="368" ht="14.25" customHeight="1">
      <c r="B368" s="25"/>
      <c r="C368" s="168"/>
      <c r="D368" s="229"/>
      <c r="E368" s="229"/>
      <c r="F368" s="73"/>
      <c r="G368" s="73"/>
      <c r="H368" s="22"/>
    </row>
    <row r="369" ht="14.25" customHeight="1">
      <c r="B369" s="25"/>
      <c r="C369" s="168"/>
      <c r="D369" s="229"/>
      <c r="E369" s="229"/>
      <c r="F369" s="73"/>
      <c r="G369" s="73"/>
      <c r="H369" s="22"/>
    </row>
    <row r="370" ht="14.25" customHeight="1">
      <c r="B370" s="25"/>
      <c r="C370" s="168"/>
      <c r="D370" s="229"/>
      <c r="E370" s="229"/>
      <c r="F370" s="73"/>
      <c r="G370" s="73"/>
      <c r="H370" s="22"/>
    </row>
    <row r="371" ht="14.25" customHeight="1">
      <c r="B371" s="25"/>
      <c r="C371" s="168"/>
      <c r="D371" s="229"/>
      <c r="E371" s="229"/>
      <c r="F371" s="73"/>
      <c r="G371" s="73"/>
      <c r="H371" s="22"/>
    </row>
    <row r="372" ht="14.25" customHeight="1">
      <c r="B372" s="25"/>
      <c r="C372" s="168"/>
      <c r="D372" s="229"/>
      <c r="E372" s="229"/>
      <c r="F372" s="73"/>
      <c r="G372" s="73"/>
      <c r="H372" s="22"/>
    </row>
    <row r="373" ht="14.25" customHeight="1">
      <c r="B373" s="25"/>
      <c r="C373" s="168"/>
      <c r="D373" s="229"/>
      <c r="E373" s="229"/>
      <c r="F373" s="73"/>
      <c r="G373" s="73"/>
      <c r="H373" s="22"/>
    </row>
    <row r="374" ht="14.25" customHeight="1">
      <c r="B374" s="25"/>
      <c r="C374" s="168"/>
      <c r="D374" s="229"/>
      <c r="E374" s="229"/>
      <c r="F374" s="73"/>
      <c r="G374" s="73"/>
      <c r="H374" s="22"/>
    </row>
    <row r="375" ht="14.25" customHeight="1">
      <c r="B375" s="25"/>
      <c r="C375" s="168"/>
      <c r="D375" s="229"/>
      <c r="E375" s="229"/>
      <c r="F375" s="73"/>
      <c r="G375" s="73"/>
      <c r="H375" s="22"/>
    </row>
    <row r="376" ht="14.25" customHeight="1">
      <c r="B376" s="25"/>
      <c r="C376" s="168"/>
      <c r="D376" s="229"/>
      <c r="E376" s="229"/>
      <c r="F376" s="73"/>
      <c r="G376" s="73"/>
      <c r="H376" s="22"/>
    </row>
    <row r="377" ht="14.25" customHeight="1">
      <c r="B377" s="25"/>
      <c r="C377" s="168"/>
      <c r="D377" s="229"/>
      <c r="E377" s="229"/>
      <c r="F377" s="73"/>
      <c r="G377" s="73"/>
      <c r="H377" s="22"/>
    </row>
    <row r="378" ht="14.25" customHeight="1">
      <c r="B378" s="25"/>
      <c r="C378" s="168"/>
      <c r="D378" s="229"/>
      <c r="E378" s="229"/>
      <c r="F378" s="73"/>
      <c r="G378" s="73"/>
      <c r="H378" s="22"/>
    </row>
    <row r="379" ht="14.25" customHeight="1">
      <c r="B379" s="25"/>
      <c r="C379" s="168"/>
      <c r="D379" s="229"/>
      <c r="E379" s="229"/>
      <c r="F379" s="73"/>
      <c r="G379" s="73"/>
      <c r="H379" s="22"/>
    </row>
    <row r="380" ht="14.25" customHeight="1">
      <c r="B380" s="25"/>
      <c r="C380" s="168"/>
      <c r="D380" s="229"/>
      <c r="E380" s="229"/>
      <c r="F380" s="73"/>
      <c r="G380" s="73"/>
      <c r="H380" s="22"/>
    </row>
    <row r="381" ht="14.25" customHeight="1">
      <c r="B381" s="25"/>
      <c r="C381" s="168"/>
      <c r="D381" s="229"/>
      <c r="E381" s="229"/>
      <c r="F381" s="73"/>
      <c r="G381" s="73"/>
      <c r="H381" s="22"/>
    </row>
    <row r="382" ht="14.25" customHeight="1">
      <c r="B382" s="25"/>
      <c r="C382" s="168"/>
      <c r="D382" s="229"/>
      <c r="E382" s="229"/>
      <c r="F382" s="73"/>
      <c r="G382" s="73"/>
      <c r="H382" s="22"/>
    </row>
    <row r="383" ht="14.25" customHeight="1">
      <c r="B383" s="25"/>
      <c r="C383" s="168"/>
      <c r="D383" s="229"/>
      <c r="E383" s="229"/>
      <c r="F383" s="73"/>
      <c r="G383" s="73"/>
      <c r="H383" s="22"/>
    </row>
    <row r="384" ht="14.25" customHeight="1">
      <c r="B384" s="25"/>
      <c r="C384" s="168"/>
      <c r="D384" s="229"/>
      <c r="E384" s="229"/>
      <c r="F384" s="73"/>
      <c r="G384" s="73"/>
      <c r="H384" s="22"/>
    </row>
    <row r="385" ht="14.25" customHeight="1">
      <c r="B385" s="25"/>
      <c r="C385" s="168"/>
      <c r="D385" s="229"/>
      <c r="E385" s="229"/>
      <c r="F385" s="73"/>
      <c r="G385" s="73"/>
      <c r="H385" s="22"/>
    </row>
    <row r="386" ht="14.25" customHeight="1">
      <c r="B386" s="25"/>
      <c r="C386" s="168"/>
      <c r="D386" s="229"/>
      <c r="E386" s="229"/>
      <c r="F386" s="73"/>
      <c r="G386" s="73"/>
      <c r="H386" s="22"/>
    </row>
    <row r="387" ht="14.25" customHeight="1">
      <c r="B387" s="25"/>
      <c r="C387" s="168"/>
      <c r="D387" s="229"/>
      <c r="E387" s="229"/>
      <c r="F387" s="73"/>
      <c r="G387" s="73"/>
      <c r="H387" s="22"/>
    </row>
    <row r="388" ht="14.25" customHeight="1">
      <c r="B388" s="25"/>
      <c r="C388" s="168"/>
      <c r="D388" s="229"/>
      <c r="E388" s="229"/>
      <c r="F388" s="73"/>
      <c r="G388" s="73"/>
      <c r="H388" s="22"/>
    </row>
    <row r="389" ht="14.25" customHeight="1">
      <c r="B389" s="25"/>
      <c r="C389" s="168"/>
      <c r="D389" s="229"/>
      <c r="E389" s="229"/>
      <c r="F389" s="73"/>
      <c r="G389" s="73"/>
      <c r="H389" s="22"/>
    </row>
    <row r="390" ht="14.25" customHeight="1">
      <c r="B390" s="25"/>
      <c r="C390" s="168"/>
      <c r="D390" s="229"/>
      <c r="E390" s="229"/>
      <c r="F390" s="73"/>
      <c r="G390" s="73"/>
      <c r="H390" s="22"/>
    </row>
    <row r="391" ht="14.25" customHeight="1">
      <c r="B391" s="25"/>
      <c r="C391" s="168"/>
      <c r="D391" s="229"/>
      <c r="E391" s="229"/>
      <c r="F391" s="73"/>
      <c r="G391" s="73"/>
      <c r="H391" s="22"/>
    </row>
    <row r="392" ht="14.25" customHeight="1">
      <c r="B392" s="25"/>
      <c r="C392" s="168"/>
      <c r="D392" s="229"/>
      <c r="E392" s="229"/>
      <c r="F392" s="73"/>
      <c r="G392" s="73"/>
      <c r="H392" s="22"/>
    </row>
    <row r="393" ht="14.25" customHeight="1">
      <c r="B393" s="25"/>
      <c r="C393" s="168"/>
      <c r="D393" s="229"/>
      <c r="E393" s="229"/>
      <c r="F393" s="73"/>
      <c r="G393" s="73"/>
      <c r="H393" s="22"/>
    </row>
    <row r="394" ht="14.25" customHeight="1">
      <c r="B394" s="25"/>
      <c r="C394" s="168"/>
      <c r="D394" s="229"/>
      <c r="E394" s="229"/>
      <c r="F394" s="73"/>
      <c r="G394" s="73"/>
      <c r="H394" s="22"/>
    </row>
    <row r="395" ht="14.25" customHeight="1">
      <c r="B395" s="25"/>
      <c r="C395" s="168"/>
      <c r="D395" s="229"/>
      <c r="E395" s="229"/>
      <c r="F395" s="73"/>
      <c r="G395" s="73"/>
      <c r="H395" s="22"/>
    </row>
    <row r="396" ht="14.25" customHeight="1">
      <c r="B396" s="25"/>
      <c r="C396" s="168"/>
      <c r="D396" s="229"/>
      <c r="E396" s="229"/>
      <c r="F396" s="73"/>
      <c r="G396" s="73"/>
      <c r="H396" s="22"/>
    </row>
    <row r="397" ht="14.25" customHeight="1">
      <c r="B397" s="25"/>
      <c r="C397" s="168"/>
      <c r="D397" s="229"/>
      <c r="E397" s="229"/>
      <c r="F397" s="73"/>
      <c r="G397" s="73"/>
      <c r="H397" s="22"/>
    </row>
    <row r="398" ht="14.25" customHeight="1">
      <c r="B398" s="25"/>
      <c r="C398" s="168"/>
      <c r="D398" s="229"/>
      <c r="E398" s="229"/>
      <c r="F398" s="73"/>
      <c r="G398" s="73"/>
      <c r="H398" s="22"/>
    </row>
    <row r="399" ht="14.25" customHeight="1">
      <c r="B399" s="25"/>
      <c r="C399" s="168"/>
      <c r="D399" s="229"/>
      <c r="E399" s="229"/>
      <c r="F399" s="73"/>
      <c r="G399" s="73"/>
      <c r="H399" s="22"/>
    </row>
    <row r="400" ht="14.25" customHeight="1">
      <c r="B400" s="25"/>
      <c r="C400" s="168"/>
      <c r="D400" s="229"/>
      <c r="E400" s="229"/>
      <c r="F400" s="73"/>
      <c r="G400" s="73"/>
      <c r="H400" s="22"/>
    </row>
    <row r="401" ht="14.25" customHeight="1">
      <c r="B401" s="25"/>
      <c r="C401" s="168"/>
      <c r="D401" s="229"/>
      <c r="E401" s="229"/>
      <c r="F401" s="73"/>
      <c r="G401" s="73"/>
      <c r="H401" s="22"/>
    </row>
    <row r="402" ht="14.25" customHeight="1">
      <c r="B402" s="25"/>
      <c r="C402" s="168"/>
      <c r="D402" s="229"/>
      <c r="E402" s="229"/>
      <c r="F402" s="73"/>
      <c r="G402" s="73"/>
      <c r="H402" s="22"/>
    </row>
    <row r="403" ht="14.25" customHeight="1">
      <c r="B403" s="25"/>
      <c r="C403" s="168"/>
      <c r="D403" s="229"/>
      <c r="E403" s="229"/>
      <c r="F403" s="73"/>
      <c r="G403" s="73"/>
      <c r="H403" s="22"/>
    </row>
    <row r="404" ht="14.25" customHeight="1">
      <c r="B404" s="25"/>
      <c r="C404" s="168"/>
      <c r="D404" s="229"/>
      <c r="E404" s="229"/>
      <c r="F404" s="73"/>
      <c r="G404" s="73"/>
      <c r="H404" s="22"/>
    </row>
    <row r="405" ht="14.25" customHeight="1">
      <c r="B405" s="25"/>
      <c r="C405" s="168"/>
      <c r="D405" s="229"/>
      <c r="E405" s="229"/>
      <c r="F405" s="73"/>
      <c r="G405" s="73"/>
      <c r="H405" s="22"/>
    </row>
    <row r="406" ht="14.25" customHeight="1">
      <c r="B406" s="25"/>
      <c r="C406" s="168"/>
      <c r="D406" s="229"/>
      <c r="E406" s="229"/>
      <c r="F406" s="73"/>
      <c r="G406" s="73"/>
      <c r="H406" s="22"/>
    </row>
    <row r="407" ht="14.25" customHeight="1">
      <c r="B407" s="25"/>
      <c r="C407" s="168"/>
      <c r="D407" s="229"/>
      <c r="E407" s="229"/>
      <c r="F407" s="73"/>
      <c r="G407" s="73"/>
      <c r="H407" s="22"/>
    </row>
    <row r="408" ht="14.25" customHeight="1">
      <c r="B408" s="25"/>
      <c r="C408" s="168"/>
      <c r="D408" s="229"/>
      <c r="E408" s="229"/>
      <c r="F408" s="73"/>
      <c r="G408" s="73"/>
      <c r="H408" s="22"/>
    </row>
    <row r="409" ht="14.25" customHeight="1">
      <c r="B409" s="25"/>
      <c r="C409" s="168"/>
      <c r="D409" s="229"/>
      <c r="E409" s="229"/>
      <c r="F409" s="73"/>
      <c r="G409" s="73"/>
      <c r="H409" s="22"/>
    </row>
    <row r="410" ht="14.25" customHeight="1">
      <c r="B410" s="25"/>
      <c r="C410" s="168"/>
      <c r="D410" s="229"/>
      <c r="E410" s="229"/>
      <c r="F410" s="73"/>
      <c r="G410" s="73"/>
      <c r="H410" s="22"/>
    </row>
    <row r="411" ht="14.25" customHeight="1">
      <c r="B411" s="25"/>
      <c r="C411" s="168"/>
      <c r="D411" s="229"/>
      <c r="E411" s="229"/>
      <c r="F411" s="73"/>
      <c r="G411" s="73"/>
      <c r="H411" s="22"/>
    </row>
    <row r="412" ht="14.25" customHeight="1">
      <c r="B412" s="25"/>
      <c r="C412" s="168"/>
      <c r="D412" s="229"/>
      <c r="E412" s="229"/>
      <c r="F412" s="73"/>
      <c r="G412" s="73"/>
      <c r="H412" s="22"/>
    </row>
    <row r="413" ht="14.25" customHeight="1">
      <c r="B413" s="25"/>
      <c r="C413" s="168"/>
      <c r="D413" s="229"/>
      <c r="E413" s="229"/>
      <c r="F413" s="73"/>
      <c r="G413" s="73"/>
      <c r="H413" s="22"/>
    </row>
    <row r="414" ht="14.25" customHeight="1">
      <c r="B414" s="25"/>
      <c r="C414" s="168"/>
      <c r="D414" s="229"/>
      <c r="E414" s="229"/>
      <c r="F414" s="73"/>
      <c r="G414" s="73"/>
      <c r="H414" s="22"/>
    </row>
    <row r="415" ht="14.25" customHeight="1">
      <c r="B415" s="25"/>
      <c r="C415" s="168"/>
      <c r="D415" s="229"/>
      <c r="E415" s="229"/>
      <c r="F415" s="73"/>
      <c r="G415" s="73"/>
      <c r="H415" s="22"/>
    </row>
    <row r="416" ht="14.25" customHeight="1">
      <c r="B416" s="25"/>
      <c r="C416" s="168"/>
      <c r="D416" s="229"/>
      <c r="E416" s="229"/>
      <c r="F416" s="73"/>
      <c r="G416" s="73"/>
      <c r="H416" s="22"/>
    </row>
    <row r="417" ht="14.25" customHeight="1">
      <c r="B417" s="25"/>
      <c r="C417" s="168"/>
      <c r="D417" s="229"/>
      <c r="E417" s="229"/>
      <c r="F417" s="73"/>
      <c r="G417" s="73"/>
      <c r="H417" s="22"/>
    </row>
    <row r="418" ht="14.25" customHeight="1">
      <c r="B418" s="25"/>
      <c r="C418" s="168"/>
      <c r="D418" s="229"/>
      <c r="E418" s="229"/>
      <c r="F418" s="73"/>
      <c r="G418" s="73"/>
      <c r="H418" s="22"/>
    </row>
    <row r="419" ht="14.25" customHeight="1">
      <c r="B419" s="25"/>
      <c r="C419" s="168"/>
      <c r="D419" s="229"/>
      <c r="E419" s="229"/>
      <c r="F419" s="73"/>
      <c r="G419" s="73"/>
      <c r="H419" s="22"/>
    </row>
    <row r="420" ht="14.25" customHeight="1">
      <c r="B420" s="25"/>
      <c r="C420" s="168"/>
      <c r="D420" s="229"/>
      <c r="E420" s="229"/>
      <c r="F420" s="73"/>
      <c r="G420" s="73"/>
      <c r="H420" s="22"/>
    </row>
    <row r="421" ht="14.25" customHeight="1">
      <c r="B421" s="25"/>
      <c r="C421" s="168"/>
      <c r="D421" s="229"/>
      <c r="E421" s="229"/>
      <c r="F421" s="73"/>
      <c r="G421" s="73"/>
      <c r="H421" s="22"/>
    </row>
    <row r="422" ht="14.25" customHeight="1">
      <c r="B422" s="25"/>
      <c r="C422" s="168"/>
      <c r="D422" s="229"/>
      <c r="E422" s="229"/>
      <c r="F422" s="73"/>
      <c r="G422" s="73"/>
      <c r="H422" s="22"/>
    </row>
    <row r="423" ht="14.25" customHeight="1">
      <c r="B423" s="25"/>
      <c r="C423" s="168"/>
      <c r="D423" s="229"/>
      <c r="E423" s="229"/>
      <c r="F423" s="73"/>
      <c r="G423" s="73"/>
      <c r="H423" s="22"/>
    </row>
    <row r="424" ht="14.25" customHeight="1">
      <c r="B424" s="25"/>
      <c r="C424" s="168"/>
      <c r="D424" s="229"/>
      <c r="E424" s="229"/>
      <c r="F424" s="73"/>
      <c r="G424" s="73"/>
      <c r="H424" s="22"/>
    </row>
    <row r="425" ht="14.25" customHeight="1">
      <c r="B425" s="25"/>
      <c r="C425" s="168"/>
      <c r="D425" s="229"/>
      <c r="E425" s="229"/>
      <c r="F425" s="73"/>
      <c r="G425" s="73"/>
      <c r="H425" s="22"/>
    </row>
    <row r="426" ht="14.25" customHeight="1">
      <c r="B426" s="25"/>
      <c r="C426" s="168"/>
      <c r="D426" s="229"/>
      <c r="E426" s="229"/>
      <c r="F426" s="73"/>
      <c r="G426" s="73"/>
      <c r="H426" s="22"/>
    </row>
    <row r="427" ht="14.25" customHeight="1">
      <c r="B427" s="25"/>
      <c r="C427" s="168"/>
      <c r="D427" s="229"/>
      <c r="E427" s="229"/>
      <c r="F427" s="73"/>
      <c r="G427" s="73"/>
      <c r="H427" s="22"/>
    </row>
    <row r="428" ht="14.25" customHeight="1">
      <c r="B428" s="25"/>
      <c r="C428" s="168"/>
      <c r="D428" s="229"/>
      <c r="E428" s="229"/>
      <c r="F428" s="73"/>
      <c r="G428" s="73"/>
      <c r="H428" s="22"/>
    </row>
    <row r="429" ht="14.25" customHeight="1">
      <c r="B429" s="25"/>
      <c r="C429" s="168"/>
      <c r="D429" s="229"/>
      <c r="E429" s="229"/>
      <c r="F429" s="73"/>
      <c r="G429" s="73"/>
      <c r="H429" s="22"/>
    </row>
    <row r="430" ht="14.25" customHeight="1">
      <c r="B430" s="25"/>
      <c r="C430" s="168"/>
      <c r="D430" s="229"/>
      <c r="E430" s="229"/>
      <c r="F430" s="73"/>
      <c r="G430" s="73"/>
      <c r="H430" s="22"/>
    </row>
    <row r="431" ht="14.25" customHeight="1">
      <c r="B431" s="25"/>
      <c r="C431" s="168"/>
      <c r="D431" s="229"/>
      <c r="E431" s="229"/>
      <c r="F431" s="73"/>
      <c r="G431" s="73"/>
      <c r="H431" s="22"/>
    </row>
    <row r="432" ht="14.25" customHeight="1">
      <c r="B432" s="25"/>
      <c r="C432" s="168"/>
      <c r="D432" s="229"/>
      <c r="E432" s="229"/>
      <c r="F432" s="73"/>
      <c r="G432" s="73"/>
      <c r="H432" s="22"/>
    </row>
    <row r="433" ht="14.25" customHeight="1">
      <c r="B433" s="25"/>
      <c r="C433" s="168"/>
      <c r="D433" s="229"/>
      <c r="E433" s="229"/>
      <c r="F433" s="73"/>
      <c r="G433" s="73"/>
      <c r="H433" s="22"/>
    </row>
    <row r="434" ht="14.25" customHeight="1">
      <c r="B434" s="25"/>
      <c r="C434" s="168"/>
      <c r="D434" s="229"/>
      <c r="E434" s="229"/>
      <c r="F434" s="73"/>
      <c r="G434" s="73"/>
      <c r="H434" s="22"/>
    </row>
    <row r="435" ht="14.25" customHeight="1">
      <c r="B435" s="25"/>
      <c r="C435" s="168"/>
      <c r="D435" s="229"/>
      <c r="E435" s="229"/>
      <c r="F435" s="73"/>
      <c r="G435" s="73"/>
      <c r="H435" s="22"/>
    </row>
    <row r="436" ht="14.25" customHeight="1">
      <c r="B436" s="25"/>
      <c r="C436" s="168"/>
      <c r="D436" s="229"/>
      <c r="E436" s="229"/>
      <c r="F436" s="73"/>
      <c r="G436" s="73"/>
      <c r="H436" s="22"/>
    </row>
    <row r="437" ht="14.25" customHeight="1">
      <c r="B437" s="25"/>
      <c r="C437" s="168"/>
      <c r="D437" s="229"/>
      <c r="E437" s="229"/>
      <c r="F437" s="73"/>
      <c r="G437" s="73"/>
      <c r="H437" s="22"/>
    </row>
    <row r="438" ht="14.25" customHeight="1">
      <c r="B438" s="25"/>
      <c r="C438" s="168"/>
      <c r="D438" s="229"/>
      <c r="E438" s="229"/>
      <c r="F438" s="73"/>
      <c r="G438" s="73"/>
      <c r="H438" s="22"/>
    </row>
    <row r="439" ht="14.25" customHeight="1">
      <c r="B439" s="25"/>
      <c r="C439" s="168"/>
      <c r="D439" s="229"/>
      <c r="E439" s="229"/>
      <c r="F439" s="73"/>
      <c r="G439" s="73"/>
      <c r="H439" s="22"/>
    </row>
    <row r="440" ht="14.25" customHeight="1">
      <c r="B440" s="25"/>
      <c r="C440" s="168"/>
      <c r="D440" s="229"/>
      <c r="E440" s="229"/>
      <c r="F440" s="73"/>
      <c r="G440" s="73"/>
      <c r="H440" s="22"/>
    </row>
    <row r="441" ht="14.25" customHeight="1">
      <c r="B441" s="25"/>
      <c r="C441" s="168"/>
      <c r="D441" s="229"/>
      <c r="E441" s="229"/>
      <c r="F441" s="73"/>
      <c r="G441" s="73"/>
      <c r="H441" s="22"/>
    </row>
    <row r="442" ht="14.25" customHeight="1">
      <c r="B442" s="25"/>
      <c r="C442" s="168"/>
      <c r="D442" s="229"/>
      <c r="E442" s="229"/>
      <c r="F442" s="73"/>
      <c r="G442" s="73"/>
      <c r="H442" s="22"/>
    </row>
    <row r="443" ht="14.25" customHeight="1">
      <c r="B443" s="25"/>
      <c r="C443" s="168"/>
      <c r="D443" s="229"/>
      <c r="E443" s="229"/>
      <c r="F443" s="73"/>
      <c r="G443" s="73"/>
      <c r="H443" s="22"/>
    </row>
    <row r="444" ht="14.25" customHeight="1">
      <c r="B444" s="25"/>
      <c r="C444" s="168"/>
      <c r="D444" s="229"/>
      <c r="E444" s="229"/>
      <c r="F444" s="73"/>
      <c r="G444" s="73"/>
      <c r="H444" s="22"/>
    </row>
    <row r="445" ht="14.25" customHeight="1">
      <c r="B445" s="25"/>
      <c r="C445" s="168"/>
      <c r="D445" s="229"/>
      <c r="E445" s="229"/>
      <c r="F445" s="73"/>
      <c r="G445" s="73"/>
      <c r="H445" s="22"/>
    </row>
    <row r="446" ht="14.25" customHeight="1">
      <c r="B446" s="25"/>
      <c r="C446" s="168"/>
      <c r="D446" s="229"/>
      <c r="E446" s="229"/>
      <c r="F446" s="73"/>
      <c r="G446" s="73"/>
      <c r="H446" s="22"/>
    </row>
    <row r="447" ht="14.25" customHeight="1">
      <c r="B447" s="25"/>
      <c r="C447" s="168"/>
      <c r="D447" s="229"/>
      <c r="E447" s="229"/>
      <c r="F447" s="73"/>
      <c r="G447" s="73"/>
      <c r="H447" s="22"/>
    </row>
    <row r="448" ht="14.25" customHeight="1">
      <c r="B448" s="25"/>
      <c r="C448" s="168"/>
      <c r="D448" s="229"/>
      <c r="E448" s="229"/>
      <c r="F448" s="73"/>
      <c r="G448" s="73"/>
      <c r="H448" s="22"/>
    </row>
    <row r="449" ht="14.25" customHeight="1">
      <c r="B449" s="25"/>
      <c r="C449" s="168"/>
      <c r="D449" s="229"/>
      <c r="E449" s="229"/>
      <c r="F449" s="73"/>
      <c r="G449" s="73"/>
      <c r="H449" s="22"/>
    </row>
    <row r="450" ht="14.25" customHeight="1">
      <c r="B450" s="25"/>
      <c r="C450" s="168"/>
      <c r="D450" s="229"/>
      <c r="E450" s="229"/>
      <c r="F450" s="73"/>
      <c r="G450" s="73"/>
      <c r="H450" s="22"/>
    </row>
    <row r="451" ht="14.25" customHeight="1">
      <c r="B451" s="25"/>
      <c r="C451" s="168"/>
      <c r="D451" s="229"/>
      <c r="E451" s="229"/>
      <c r="F451" s="73"/>
      <c r="G451" s="73"/>
      <c r="H451" s="22"/>
    </row>
    <row r="452" ht="14.25" customHeight="1">
      <c r="B452" s="25"/>
      <c r="C452" s="168"/>
      <c r="D452" s="229"/>
      <c r="E452" s="229"/>
      <c r="F452" s="73"/>
      <c r="G452" s="73"/>
      <c r="H452" s="22"/>
    </row>
    <row r="453" ht="14.25" customHeight="1">
      <c r="B453" s="25"/>
      <c r="C453" s="168"/>
      <c r="D453" s="229"/>
      <c r="E453" s="229"/>
      <c r="F453" s="73"/>
      <c r="G453" s="73"/>
      <c r="H453" s="22"/>
    </row>
    <row r="454" ht="14.25" customHeight="1">
      <c r="B454" s="25"/>
      <c r="C454" s="168"/>
      <c r="D454" s="229"/>
      <c r="E454" s="229"/>
      <c r="F454" s="73"/>
      <c r="G454" s="73"/>
      <c r="H454" s="22"/>
    </row>
    <row r="455" ht="14.25" customHeight="1">
      <c r="B455" s="25"/>
      <c r="C455" s="168"/>
      <c r="D455" s="229"/>
      <c r="E455" s="229"/>
      <c r="F455" s="73"/>
      <c r="G455" s="73"/>
      <c r="H455" s="22"/>
    </row>
    <row r="456" ht="14.25" customHeight="1">
      <c r="B456" s="25"/>
      <c r="C456" s="168"/>
      <c r="D456" s="229"/>
      <c r="E456" s="229"/>
      <c r="F456" s="73"/>
      <c r="G456" s="73"/>
      <c r="H456" s="22"/>
    </row>
    <row r="457" ht="14.25" customHeight="1">
      <c r="B457" s="25"/>
      <c r="C457" s="168"/>
      <c r="D457" s="229"/>
      <c r="E457" s="229"/>
      <c r="F457" s="73"/>
      <c r="G457" s="73"/>
      <c r="H457" s="22"/>
    </row>
    <row r="458" ht="14.25" customHeight="1">
      <c r="B458" s="25"/>
      <c r="C458" s="168"/>
      <c r="D458" s="229"/>
      <c r="E458" s="229"/>
      <c r="F458" s="73"/>
      <c r="G458" s="73"/>
      <c r="H458" s="22"/>
    </row>
    <row r="459" ht="14.25" customHeight="1">
      <c r="B459" s="25"/>
      <c r="C459" s="168"/>
      <c r="D459" s="229"/>
      <c r="E459" s="229"/>
      <c r="F459" s="73"/>
      <c r="G459" s="73"/>
      <c r="H459" s="22"/>
    </row>
    <row r="460" ht="14.25" customHeight="1">
      <c r="B460" s="25"/>
      <c r="C460" s="168"/>
      <c r="D460" s="229"/>
      <c r="E460" s="229"/>
      <c r="F460" s="73"/>
      <c r="G460" s="73"/>
      <c r="H460" s="22"/>
    </row>
    <row r="461" ht="14.25" customHeight="1">
      <c r="B461" s="25"/>
      <c r="C461" s="168"/>
      <c r="D461" s="229"/>
      <c r="E461" s="229"/>
      <c r="F461" s="73"/>
      <c r="G461" s="73"/>
      <c r="H461" s="22"/>
    </row>
    <row r="462" ht="14.25" customHeight="1">
      <c r="B462" s="25"/>
      <c r="C462" s="168"/>
      <c r="D462" s="229"/>
      <c r="E462" s="229"/>
      <c r="F462" s="73"/>
      <c r="G462" s="73"/>
      <c r="H462" s="22"/>
    </row>
    <row r="463" ht="14.25" customHeight="1">
      <c r="B463" s="25"/>
      <c r="C463" s="168"/>
      <c r="D463" s="229"/>
      <c r="E463" s="229"/>
      <c r="F463" s="73"/>
      <c r="G463" s="73"/>
      <c r="H463" s="22"/>
    </row>
    <row r="464" ht="14.25" customHeight="1">
      <c r="B464" s="25"/>
      <c r="C464" s="168"/>
      <c r="D464" s="229"/>
      <c r="E464" s="229"/>
      <c r="F464" s="73"/>
      <c r="G464" s="73"/>
      <c r="H464" s="22"/>
    </row>
    <row r="465" ht="14.25" customHeight="1">
      <c r="B465" s="25"/>
      <c r="C465" s="168"/>
      <c r="D465" s="229"/>
      <c r="E465" s="229"/>
      <c r="F465" s="73"/>
      <c r="G465" s="73"/>
      <c r="H465" s="22"/>
    </row>
    <row r="466" ht="14.25" customHeight="1">
      <c r="B466" s="25"/>
      <c r="C466" s="168"/>
      <c r="D466" s="229"/>
      <c r="E466" s="229"/>
      <c r="F466" s="73"/>
      <c r="G466" s="73"/>
      <c r="H466" s="22"/>
    </row>
    <row r="467" ht="14.25" customHeight="1">
      <c r="B467" s="25"/>
      <c r="C467" s="168"/>
      <c r="D467" s="229"/>
      <c r="E467" s="229"/>
      <c r="F467" s="73"/>
      <c r="G467" s="73"/>
      <c r="H467" s="22"/>
    </row>
    <row r="468" ht="14.25" customHeight="1">
      <c r="B468" s="25"/>
      <c r="C468" s="168"/>
      <c r="D468" s="229"/>
      <c r="E468" s="229"/>
      <c r="F468" s="73"/>
      <c r="G468" s="73"/>
      <c r="H468" s="22"/>
    </row>
    <row r="469" ht="14.25" customHeight="1">
      <c r="B469" s="25"/>
      <c r="C469" s="168"/>
      <c r="D469" s="229"/>
      <c r="E469" s="229"/>
      <c r="F469" s="73"/>
      <c r="G469" s="73"/>
      <c r="H469" s="22"/>
    </row>
    <row r="470" ht="14.25" customHeight="1">
      <c r="B470" s="25"/>
      <c r="C470" s="168"/>
      <c r="D470" s="229"/>
      <c r="E470" s="229"/>
      <c r="F470" s="73"/>
      <c r="G470" s="73"/>
      <c r="H470" s="22"/>
    </row>
    <row r="471" ht="14.25" customHeight="1">
      <c r="B471" s="25"/>
      <c r="C471" s="168"/>
      <c r="D471" s="229"/>
      <c r="E471" s="229"/>
      <c r="F471" s="73"/>
      <c r="G471" s="73"/>
      <c r="H471" s="22"/>
    </row>
    <row r="472" ht="14.25" customHeight="1">
      <c r="B472" s="25"/>
      <c r="C472" s="168"/>
      <c r="D472" s="229"/>
      <c r="E472" s="229"/>
      <c r="F472" s="73"/>
      <c r="G472" s="73"/>
      <c r="H472" s="22"/>
    </row>
    <row r="473" ht="14.25" customHeight="1">
      <c r="B473" s="25"/>
      <c r="C473" s="168"/>
      <c r="D473" s="229"/>
      <c r="E473" s="229"/>
      <c r="F473" s="73"/>
      <c r="G473" s="73"/>
      <c r="H473" s="22"/>
    </row>
    <row r="474" ht="14.25" customHeight="1">
      <c r="B474" s="25"/>
      <c r="C474" s="168"/>
      <c r="D474" s="229"/>
      <c r="E474" s="229"/>
      <c r="F474" s="73"/>
      <c r="G474" s="73"/>
      <c r="H474" s="22"/>
    </row>
    <row r="475" ht="14.25" customHeight="1">
      <c r="B475" s="25"/>
      <c r="C475" s="168"/>
      <c r="D475" s="229"/>
      <c r="E475" s="229"/>
      <c r="F475" s="73"/>
      <c r="G475" s="73"/>
      <c r="H475" s="22"/>
    </row>
    <row r="476" ht="14.25" customHeight="1">
      <c r="B476" s="25"/>
      <c r="C476" s="168"/>
      <c r="D476" s="229"/>
      <c r="E476" s="229"/>
      <c r="F476" s="73"/>
      <c r="G476" s="73"/>
      <c r="H476" s="22"/>
    </row>
    <row r="477" ht="14.25" customHeight="1">
      <c r="B477" s="25"/>
      <c r="C477" s="168"/>
      <c r="D477" s="229"/>
      <c r="E477" s="229"/>
      <c r="F477" s="73"/>
      <c r="G477" s="73"/>
      <c r="H477" s="22"/>
    </row>
    <row r="478" ht="14.25" customHeight="1">
      <c r="B478" s="25"/>
      <c r="C478" s="168"/>
      <c r="D478" s="229"/>
      <c r="E478" s="229"/>
      <c r="F478" s="73"/>
      <c r="G478" s="73"/>
      <c r="H478" s="22"/>
    </row>
    <row r="479" ht="14.25" customHeight="1">
      <c r="B479" s="25"/>
      <c r="C479" s="168"/>
      <c r="D479" s="229"/>
      <c r="E479" s="229"/>
      <c r="F479" s="73"/>
      <c r="G479" s="73"/>
      <c r="H479" s="22"/>
    </row>
    <row r="480" ht="14.25" customHeight="1">
      <c r="B480" s="25"/>
      <c r="C480" s="168"/>
      <c r="D480" s="229"/>
      <c r="E480" s="229"/>
      <c r="F480" s="73"/>
      <c r="G480" s="73"/>
      <c r="H480" s="22"/>
    </row>
    <row r="481" ht="14.25" customHeight="1">
      <c r="B481" s="25"/>
      <c r="C481" s="168"/>
      <c r="D481" s="229"/>
      <c r="E481" s="229"/>
      <c r="F481" s="73"/>
      <c r="G481" s="73"/>
      <c r="H481" s="22"/>
    </row>
    <row r="482" ht="14.25" customHeight="1">
      <c r="B482" s="25"/>
      <c r="C482" s="168"/>
      <c r="D482" s="229"/>
      <c r="E482" s="229"/>
      <c r="F482" s="73"/>
      <c r="G482" s="73"/>
      <c r="H482" s="22"/>
    </row>
    <row r="483" ht="14.25" customHeight="1">
      <c r="B483" s="25"/>
      <c r="C483" s="168"/>
      <c r="D483" s="229"/>
      <c r="E483" s="229"/>
      <c r="F483" s="73"/>
      <c r="G483" s="73"/>
      <c r="H483" s="22"/>
    </row>
    <row r="484" ht="14.25" customHeight="1">
      <c r="B484" s="25"/>
      <c r="C484" s="168"/>
      <c r="D484" s="229"/>
      <c r="E484" s="229"/>
      <c r="F484" s="73"/>
      <c r="G484" s="73"/>
      <c r="H484" s="22"/>
    </row>
    <row r="485" ht="14.25" customHeight="1">
      <c r="B485" s="25"/>
      <c r="C485" s="168"/>
      <c r="D485" s="229"/>
      <c r="E485" s="229"/>
      <c r="F485" s="73"/>
      <c r="G485" s="73"/>
      <c r="H485" s="22"/>
    </row>
    <row r="486" ht="14.25" customHeight="1">
      <c r="B486" s="25"/>
      <c r="C486" s="168"/>
      <c r="D486" s="229"/>
      <c r="E486" s="229"/>
      <c r="F486" s="73"/>
      <c r="G486" s="73"/>
      <c r="H486" s="22"/>
    </row>
    <row r="487" ht="14.25" customHeight="1">
      <c r="B487" s="25"/>
      <c r="C487" s="168"/>
      <c r="D487" s="229"/>
      <c r="E487" s="229"/>
      <c r="F487" s="73"/>
      <c r="G487" s="73"/>
      <c r="H487" s="22"/>
    </row>
    <row r="488" ht="14.25" customHeight="1">
      <c r="B488" s="25"/>
      <c r="C488" s="168"/>
      <c r="D488" s="229"/>
      <c r="E488" s="229"/>
      <c r="F488" s="73"/>
      <c r="G488" s="73"/>
      <c r="H488" s="22"/>
    </row>
    <row r="489" ht="14.25" customHeight="1">
      <c r="B489" s="25"/>
      <c r="C489" s="168"/>
      <c r="D489" s="229"/>
      <c r="E489" s="229"/>
      <c r="F489" s="73"/>
      <c r="G489" s="73"/>
      <c r="H489" s="22"/>
    </row>
    <row r="490" ht="14.25" customHeight="1">
      <c r="B490" s="25"/>
      <c r="C490" s="168"/>
      <c r="D490" s="229"/>
      <c r="E490" s="229"/>
      <c r="F490" s="73"/>
      <c r="G490" s="73"/>
      <c r="H490" s="22"/>
    </row>
    <row r="491" ht="14.25" customHeight="1">
      <c r="B491" s="25"/>
      <c r="C491" s="168"/>
      <c r="D491" s="229"/>
      <c r="E491" s="229"/>
      <c r="F491" s="73"/>
      <c r="G491" s="73"/>
      <c r="H491" s="22"/>
    </row>
    <row r="492" ht="14.25" customHeight="1">
      <c r="B492" s="25"/>
      <c r="C492" s="168"/>
      <c r="D492" s="229"/>
      <c r="E492" s="229"/>
      <c r="F492" s="73"/>
      <c r="G492" s="73"/>
      <c r="H492" s="22"/>
    </row>
    <row r="493" ht="14.25" customHeight="1">
      <c r="B493" s="25"/>
      <c r="C493" s="168"/>
      <c r="D493" s="229"/>
      <c r="E493" s="229"/>
      <c r="F493" s="73"/>
      <c r="G493" s="73"/>
      <c r="H493" s="22"/>
    </row>
    <row r="494" ht="14.25" customHeight="1">
      <c r="B494" s="25"/>
      <c r="C494" s="168"/>
      <c r="D494" s="229"/>
      <c r="E494" s="229"/>
      <c r="F494" s="73"/>
      <c r="G494" s="73"/>
      <c r="H494" s="22"/>
    </row>
    <row r="495" ht="14.25" customHeight="1">
      <c r="B495" s="25"/>
      <c r="C495" s="168"/>
      <c r="D495" s="229"/>
      <c r="E495" s="229"/>
      <c r="F495" s="73"/>
      <c r="G495" s="73"/>
      <c r="H495" s="22"/>
    </row>
    <row r="496" ht="14.25" customHeight="1">
      <c r="B496" s="25"/>
      <c r="C496" s="168"/>
      <c r="D496" s="229"/>
      <c r="E496" s="229"/>
      <c r="F496" s="73"/>
      <c r="G496" s="73"/>
      <c r="H496" s="22"/>
    </row>
    <row r="497" ht="14.25" customHeight="1">
      <c r="B497" s="25"/>
      <c r="C497" s="168"/>
      <c r="D497" s="229"/>
      <c r="E497" s="229"/>
      <c r="F497" s="73"/>
      <c r="G497" s="73"/>
      <c r="H497" s="22"/>
    </row>
    <row r="498" ht="14.25" customHeight="1">
      <c r="B498" s="25"/>
      <c r="C498" s="168"/>
      <c r="D498" s="229"/>
      <c r="E498" s="229"/>
      <c r="F498" s="73"/>
      <c r="G498" s="73"/>
      <c r="H498" s="22"/>
    </row>
    <row r="499" ht="14.25" customHeight="1">
      <c r="B499" s="25"/>
      <c r="C499" s="168"/>
      <c r="D499" s="229"/>
      <c r="E499" s="229"/>
      <c r="F499" s="73"/>
      <c r="G499" s="73"/>
      <c r="H499" s="22"/>
    </row>
    <row r="500" ht="14.25" customHeight="1">
      <c r="B500" s="25"/>
      <c r="C500" s="168"/>
      <c r="D500" s="229"/>
      <c r="E500" s="229"/>
      <c r="F500" s="73"/>
      <c r="G500" s="73"/>
      <c r="H500" s="22"/>
    </row>
    <row r="501" ht="14.25" customHeight="1">
      <c r="B501" s="25"/>
      <c r="C501" s="168"/>
      <c r="D501" s="229"/>
      <c r="E501" s="229"/>
      <c r="F501" s="73"/>
      <c r="G501" s="73"/>
      <c r="H501" s="22"/>
    </row>
    <row r="502" ht="14.25" customHeight="1">
      <c r="B502" s="25"/>
      <c r="C502" s="168"/>
      <c r="D502" s="229"/>
      <c r="E502" s="229"/>
      <c r="F502" s="73"/>
      <c r="G502" s="73"/>
      <c r="H502" s="22"/>
    </row>
    <row r="503" ht="14.25" customHeight="1">
      <c r="B503" s="25"/>
      <c r="C503" s="168"/>
      <c r="D503" s="229"/>
      <c r="E503" s="229"/>
      <c r="F503" s="73"/>
      <c r="G503" s="73"/>
      <c r="H503" s="22"/>
    </row>
    <row r="504" ht="14.25" customHeight="1">
      <c r="B504" s="25"/>
      <c r="C504" s="168"/>
      <c r="D504" s="229"/>
      <c r="E504" s="229"/>
      <c r="F504" s="73"/>
      <c r="G504" s="73"/>
      <c r="H504" s="22"/>
    </row>
    <row r="505" ht="14.25" customHeight="1">
      <c r="B505" s="25"/>
      <c r="C505" s="168"/>
      <c r="D505" s="229"/>
      <c r="E505" s="229"/>
      <c r="F505" s="73"/>
      <c r="G505" s="73"/>
      <c r="H505" s="22"/>
    </row>
    <row r="506" ht="14.25" customHeight="1">
      <c r="B506" s="25"/>
      <c r="C506" s="168"/>
      <c r="D506" s="229"/>
      <c r="E506" s="229"/>
      <c r="F506" s="73"/>
      <c r="G506" s="73"/>
      <c r="H506" s="22"/>
    </row>
    <row r="507" ht="14.25" customHeight="1">
      <c r="B507" s="25"/>
      <c r="C507" s="168"/>
      <c r="D507" s="229"/>
      <c r="E507" s="229"/>
      <c r="F507" s="73"/>
      <c r="G507" s="73"/>
      <c r="H507" s="22"/>
    </row>
    <row r="508" ht="14.25" customHeight="1">
      <c r="B508" s="25"/>
      <c r="C508" s="168"/>
      <c r="D508" s="229"/>
      <c r="E508" s="229"/>
      <c r="F508" s="73"/>
      <c r="G508" s="73"/>
      <c r="H508" s="22"/>
    </row>
    <row r="509" ht="14.25" customHeight="1">
      <c r="B509" s="25"/>
      <c r="C509" s="168"/>
      <c r="D509" s="229"/>
      <c r="E509" s="229"/>
      <c r="F509" s="73"/>
      <c r="G509" s="73"/>
      <c r="H509" s="22"/>
    </row>
    <row r="510" ht="14.25" customHeight="1">
      <c r="B510" s="25"/>
      <c r="C510" s="168"/>
      <c r="D510" s="229"/>
      <c r="E510" s="229"/>
      <c r="F510" s="73"/>
      <c r="G510" s="73"/>
      <c r="H510" s="22"/>
    </row>
    <row r="511" ht="14.25" customHeight="1">
      <c r="B511" s="25"/>
      <c r="C511" s="168"/>
      <c r="D511" s="229"/>
      <c r="E511" s="229"/>
      <c r="F511" s="73"/>
      <c r="G511" s="73"/>
      <c r="H511" s="22"/>
    </row>
    <row r="512" ht="14.25" customHeight="1">
      <c r="B512" s="25"/>
      <c r="C512" s="168"/>
      <c r="D512" s="229"/>
      <c r="E512" s="229"/>
      <c r="F512" s="73"/>
      <c r="G512" s="73"/>
      <c r="H512" s="22"/>
    </row>
    <row r="513" ht="14.25" customHeight="1">
      <c r="B513" s="25"/>
      <c r="C513" s="168"/>
      <c r="D513" s="229"/>
      <c r="E513" s="229"/>
      <c r="F513" s="73"/>
      <c r="G513" s="73"/>
      <c r="H513" s="22"/>
    </row>
    <row r="514" ht="14.25" customHeight="1">
      <c r="B514" s="25"/>
      <c r="C514" s="168"/>
      <c r="D514" s="229"/>
      <c r="E514" s="229"/>
      <c r="F514" s="73"/>
      <c r="G514" s="73"/>
      <c r="H514" s="22"/>
    </row>
    <row r="515" ht="14.25" customHeight="1">
      <c r="B515" s="25"/>
      <c r="C515" s="168"/>
      <c r="D515" s="229"/>
      <c r="E515" s="229"/>
      <c r="F515" s="73"/>
      <c r="G515" s="73"/>
      <c r="H515" s="22"/>
    </row>
    <row r="516" ht="14.25" customHeight="1">
      <c r="B516" s="25"/>
      <c r="C516" s="168"/>
      <c r="D516" s="229"/>
      <c r="E516" s="229"/>
      <c r="F516" s="73"/>
      <c r="G516" s="73"/>
      <c r="H516" s="22"/>
    </row>
    <row r="517" ht="14.25" customHeight="1">
      <c r="B517" s="25"/>
      <c r="C517" s="168"/>
      <c r="D517" s="229"/>
      <c r="E517" s="229"/>
      <c r="F517" s="73"/>
      <c r="G517" s="73"/>
      <c r="H517" s="22"/>
    </row>
    <row r="518" ht="14.25" customHeight="1">
      <c r="B518" s="25"/>
      <c r="C518" s="168"/>
      <c r="D518" s="229"/>
      <c r="E518" s="229"/>
      <c r="F518" s="73"/>
      <c r="G518" s="73"/>
      <c r="H518" s="22"/>
    </row>
    <row r="519" ht="14.25" customHeight="1">
      <c r="B519" s="25"/>
      <c r="C519" s="168"/>
      <c r="D519" s="229"/>
      <c r="E519" s="229"/>
      <c r="F519" s="73"/>
      <c r="G519" s="73"/>
      <c r="H519" s="22"/>
    </row>
    <row r="520" ht="14.25" customHeight="1">
      <c r="B520" s="25"/>
      <c r="C520" s="168"/>
      <c r="D520" s="229"/>
      <c r="E520" s="229"/>
      <c r="F520" s="73"/>
      <c r="G520" s="73"/>
      <c r="H520" s="22"/>
    </row>
    <row r="521" ht="14.25" customHeight="1">
      <c r="B521" s="25"/>
      <c r="C521" s="168"/>
      <c r="D521" s="229"/>
      <c r="E521" s="229"/>
      <c r="F521" s="73"/>
      <c r="G521" s="73"/>
      <c r="H521" s="22"/>
    </row>
    <row r="522" ht="14.25" customHeight="1">
      <c r="B522" s="25"/>
      <c r="C522" s="168"/>
      <c r="D522" s="229"/>
      <c r="E522" s="229"/>
      <c r="F522" s="73"/>
      <c r="G522" s="73"/>
      <c r="H522" s="22"/>
    </row>
    <row r="523" ht="14.25" customHeight="1">
      <c r="B523" s="25"/>
      <c r="C523" s="168"/>
      <c r="D523" s="229"/>
      <c r="E523" s="229"/>
      <c r="F523" s="73"/>
      <c r="G523" s="73"/>
      <c r="H523" s="22"/>
    </row>
    <row r="524" ht="14.25" customHeight="1">
      <c r="B524" s="25"/>
      <c r="C524" s="168"/>
      <c r="D524" s="229"/>
      <c r="E524" s="229"/>
      <c r="F524" s="73"/>
      <c r="G524" s="73"/>
      <c r="H524" s="22"/>
    </row>
    <row r="525" ht="14.25" customHeight="1">
      <c r="B525" s="25"/>
      <c r="C525" s="168"/>
      <c r="D525" s="229"/>
      <c r="E525" s="229"/>
      <c r="F525" s="73"/>
      <c r="G525" s="73"/>
      <c r="H525" s="22"/>
    </row>
    <row r="526" ht="14.25" customHeight="1">
      <c r="B526" s="25"/>
      <c r="C526" s="168"/>
      <c r="D526" s="229"/>
      <c r="E526" s="229"/>
      <c r="F526" s="73"/>
      <c r="G526" s="73"/>
      <c r="H526" s="22"/>
    </row>
    <row r="527" ht="14.25" customHeight="1">
      <c r="B527" s="25"/>
      <c r="C527" s="168"/>
      <c r="D527" s="229"/>
      <c r="E527" s="229"/>
      <c r="F527" s="73"/>
      <c r="G527" s="73"/>
      <c r="H527" s="22"/>
    </row>
    <row r="528" ht="14.25" customHeight="1">
      <c r="B528" s="25"/>
      <c r="C528" s="168"/>
      <c r="D528" s="229"/>
      <c r="E528" s="229"/>
      <c r="F528" s="73"/>
      <c r="G528" s="73"/>
      <c r="H528" s="22"/>
    </row>
    <row r="529" ht="14.25" customHeight="1">
      <c r="B529" s="25"/>
      <c r="C529" s="168"/>
      <c r="D529" s="229"/>
      <c r="E529" s="229"/>
      <c r="F529" s="73"/>
      <c r="G529" s="73"/>
      <c r="H529" s="22"/>
    </row>
    <row r="530" ht="14.25" customHeight="1">
      <c r="B530" s="25"/>
      <c r="C530" s="168"/>
      <c r="D530" s="229"/>
      <c r="E530" s="229"/>
      <c r="F530" s="73"/>
      <c r="G530" s="73"/>
      <c r="H530" s="22"/>
    </row>
    <row r="531" ht="14.25" customHeight="1">
      <c r="B531" s="25"/>
      <c r="C531" s="168"/>
      <c r="D531" s="229"/>
      <c r="E531" s="229"/>
      <c r="F531" s="73"/>
      <c r="G531" s="73"/>
      <c r="H531" s="22"/>
    </row>
    <row r="532" ht="14.25" customHeight="1">
      <c r="B532" s="25"/>
      <c r="C532" s="168"/>
      <c r="D532" s="229"/>
      <c r="E532" s="229"/>
      <c r="F532" s="73"/>
      <c r="G532" s="73"/>
      <c r="H532" s="22"/>
    </row>
    <row r="533" ht="14.25" customHeight="1">
      <c r="B533" s="25"/>
      <c r="C533" s="168"/>
      <c r="D533" s="229"/>
      <c r="E533" s="229"/>
      <c r="F533" s="73"/>
      <c r="G533" s="73"/>
      <c r="H533" s="22"/>
    </row>
    <row r="534" ht="14.25" customHeight="1">
      <c r="B534" s="25"/>
      <c r="C534" s="168"/>
      <c r="D534" s="229"/>
      <c r="E534" s="229"/>
      <c r="F534" s="73"/>
      <c r="G534" s="73"/>
      <c r="H534" s="22"/>
    </row>
    <row r="535" ht="14.25" customHeight="1">
      <c r="B535" s="25"/>
      <c r="C535" s="168"/>
      <c r="D535" s="229"/>
      <c r="E535" s="229"/>
      <c r="F535" s="73"/>
      <c r="G535" s="73"/>
      <c r="H535" s="22"/>
    </row>
    <row r="536" ht="14.25" customHeight="1">
      <c r="B536" s="25"/>
      <c r="C536" s="168"/>
      <c r="D536" s="229"/>
      <c r="E536" s="229"/>
      <c r="F536" s="73"/>
      <c r="G536" s="73"/>
      <c r="H536" s="22"/>
    </row>
    <row r="537" ht="14.25" customHeight="1">
      <c r="B537" s="25"/>
      <c r="C537" s="168"/>
      <c r="D537" s="229"/>
      <c r="E537" s="229"/>
      <c r="F537" s="73"/>
      <c r="G537" s="73"/>
      <c r="H537" s="22"/>
    </row>
    <row r="538" ht="14.25" customHeight="1">
      <c r="B538" s="25"/>
      <c r="C538" s="168"/>
      <c r="D538" s="229"/>
      <c r="E538" s="229"/>
      <c r="F538" s="73"/>
      <c r="G538" s="73"/>
      <c r="H538" s="22"/>
    </row>
    <row r="539" ht="14.25" customHeight="1">
      <c r="B539" s="25"/>
      <c r="C539" s="168"/>
      <c r="D539" s="229"/>
      <c r="E539" s="229"/>
      <c r="F539" s="73"/>
      <c r="G539" s="73"/>
      <c r="H539" s="22"/>
    </row>
    <row r="540" ht="14.25" customHeight="1">
      <c r="B540" s="25"/>
      <c r="C540" s="168"/>
      <c r="D540" s="229"/>
      <c r="E540" s="229"/>
      <c r="F540" s="73"/>
      <c r="G540" s="73"/>
      <c r="H540" s="22"/>
    </row>
    <row r="541" ht="14.25" customHeight="1">
      <c r="B541" s="25"/>
      <c r="C541" s="168"/>
      <c r="D541" s="229"/>
      <c r="E541" s="229"/>
      <c r="F541" s="73"/>
      <c r="G541" s="73"/>
      <c r="H541" s="22"/>
    </row>
    <row r="542" ht="14.25" customHeight="1">
      <c r="B542" s="25"/>
      <c r="C542" s="168"/>
      <c r="D542" s="229"/>
      <c r="E542" s="229"/>
      <c r="F542" s="73"/>
      <c r="G542" s="73"/>
      <c r="H542" s="22"/>
    </row>
    <row r="543" ht="14.25" customHeight="1">
      <c r="B543" s="25"/>
      <c r="C543" s="168"/>
      <c r="D543" s="229"/>
      <c r="E543" s="229"/>
      <c r="F543" s="73"/>
      <c r="G543" s="73"/>
      <c r="H543" s="22"/>
    </row>
    <row r="544" ht="14.25" customHeight="1">
      <c r="B544" s="25"/>
      <c r="C544" s="168"/>
      <c r="D544" s="229"/>
      <c r="E544" s="229"/>
      <c r="F544" s="73"/>
      <c r="G544" s="73"/>
      <c r="H544" s="22"/>
    </row>
    <row r="545" ht="14.25" customHeight="1">
      <c r="B545" s="25"/>
      <c r="C545" s="168"/>
      <c r="D545" s="229"/>
      <c r="E545" s="229"/>
      <c r="F545" s="73"/>
      <c r="G545" s="73"/>
      <c r="H545" s="22"/>
    </row>
    <row r="546" ht="14.25" customHeight="1">
      <c r="B546" s="25"/>
      <c r="C546" s="168"/>
      <c r="D546" s="229"/>
      <c r="E546" s="229"/>
      <c r="F546" s="73"/>
      <c r="G546" s="73"/>
      <c r="H546" s="22"/>
    </row>
    <row r="547" ht="14.25" customHeight="1">
      <c r="B547" s="25"/>
      <c r="C547" s="168"/>
      <c r="D547" s="229"/>
      <c r="E547" s="229"/>
      <c r="F547" s="73"/>
      <c r="G547" s="73"/>
      <c r="H547" s="22"/>
    </row>
    <row r="548" ht="14.25" customHeight="1">
      <c r="B548" s="25"/>
      <c r="C548" s="168"/>
      <c r="D548" s="229"/>
      <c r="E548" s="229"/>
      <c r="F548" s="73"/>
      <c r="G548" s="73"/>
      <c r="H548" s="22"/>
    </row>
    <row r="549" ht="14.25" customHeight="1">
      <c r="B549" s="25"/>
      <c r="C549" s="168"/>
      <c r="D549" s="229"/>
      <c r="E549" s="229"/>
      <c r="F549" s="73"/>
      <c r="G549" s="73"/>
      <c r="H549" s="22"/>
    </row>
    <row r="550" ht="14.25" customHeight="1">
      <c r="B550" s="25"/>
      <c r="C550" s="168"/>
      <c r="D550" s="229"/>
      <c r="E550" s="229"/>
      <c r="F550" s="73"/>
      <c r="G550" s="73"/>
      <c r="H550" s="22"/>
    </row>
    <row r="551" ht="14.25" customHeight="1">
      <c r="B551" s="25"/>
      <c r="C551" s="168"/>
      <c r="D551" s="229"/>
      <c r="E551" s="229"/>
      <c r="F551" s="73"/>
      <c r="G551" s="73"/>
      <c r="H551" s="22"/>
    </row>
    <row r="552" ht="14.25" customHeight="1">
      <c r="B552" s="25"/>
      <c r="C552" s="168"/>
      <c r="D552" s="229"/>
      <c r="E552" s="229"/>
      <c r="F552" s="73"/>
      <c r="G552" s="73"/>
      <c r="H552" s="22"/>
    </row>
    <row r="553" ht="14.25" customHeight="1">
      <c r="B553" s="25"/>
      <c r="C553" s="168"/>
      <c r="D553" s="229"/>
      <c r="E553" s="229"/>
      <c r="F553" s="73"/>
      <c r="G553" s="73"/>
      <c r="H553" s="22"/>
    </row>
    <row r="554" ht="14.25" customHeight="1">
      <c r="B554" s="25"/>
      <c r="C554" s="168"/>
      <c r="D554" s="229"/>
      <c r="E554" s="229"/>
      <c r="F554" s="73"/>
      <c r="G554" s="73"/>
      <c r="H554" s="22"/>
    </row>
    <row r="555" ht="14.25" customHeight="1">
      <c r="B555" s="25"/>
      <c r="C555" s="168"/>
      <c r="D555" s="229"/>
      <c r="E555" s="229"/>
      <c r="F555" s="73"/>
      <c r="G555" s="73"/>
      <c r="H555" s="22"/>
    </row>
    <row r="556" ht="14.25" customHeight="1">
      <c r="B556" s="25"/>
      <c r="C556" s="168"/>
      <c r="D556" s="229"/>
      <c r="E556" s="229"/>
      <c r="F556" s="73"/>
      <c r="G556" s="73"/>
      <c r="H556" s="22"/>
    </row>
    <row r="557" ht="14.25" customHeight="1">
      <c r="B557" s="25"/>
      <c r="C557" s="168"/>
      <c r="D557" s="229"/>
      <c r="E557" s="229"/>
      <c r="F557" s="73"/>
      <c r="G557" s="73"/>
      <c r="H557" s="22"/>
    </row>
    <row r="558" ht="14.25" customHeight="1">
      <c r="B558" s="25"/>
      <c r="C558" s="168"/>
      <c r="D558" s="229"/>
      <c r="E558" s="229"/>
      <c r="F558" s="73"/>
      <c r="G558" s="73"/>
      <c r="H558" s="22"/>
    </row>
    <row r="559" ht="14.25" customHeight="1">
      <c r="B559" s="25"/>
      <c r="C559" s="168"/>
      <c r="D559" s="229"/>
      <c r="E559" s="229"/>
      <c r="F559" s="73"/>
      <c r="G559" s="73"/>
      <c r="H559" s="22"/>
    </row>
    <row r="560" ht="14.25" customHeight="1">
      <c r="B560" s="25"/>
      <c r="C560" s="168"/>
      <c r="D560" s="229"/>
      <c r="E560" s="229"/>
      <c r="F560" s="73"/>
      <c r="G560" s="73"/>
      <c r="H560" s="22"/>
    </row>
    <row r="561" ht="14.25" customHeight="1">
      <c r="B561" s="25"/>
      <c r="C561" s="168"/>
      <c r="D561" s="229"/>
      <c r="E561" s="229"/>
      <c r="F561" s="73"/>
      <c r="G561" s="73"/>
      <c r="H561" s="22"/>
    </row>
    <row r="562" ht="14.25" customHeight="1">
      <c r="B562" s="25"/>
      <c r="C562" s="168"/>
      <c r="D562" s="229"/>
      <c r="E562" s="229"/>
      <c r="F562" s="73"/>
      <c r="G562" s="73"/>
      <c r="H562" s="22"/>
    </row>
    <row r="563" ht="14.25" customHeight="1">
      <c r="B563" s="25"/>
      <c r="C563" s="168"/>
      <c r="D563" s="229"/>
      <c r="E563" s="229"/>
      <c r="F563" s="73"/>
      <c r="G563" s="73"/>
      <c r="H563" s="22"/>
    </row>
    <row r="564" ht="14.25" customHeight="1">
      <c r="B564" s="25"/>
      <c r="C564" s="168"/>
      <c r="D564" s="229"/>
      <c r="E564" s="229"/>
      <c r="F564" s="73"/>
      <c r="G564" s="73"/>
      <c r="H564" s="22"/>
    </row>
    <row r="565" ht="14.25" customHeight="1">
      <c r="B565" s="25"/>
      <c r="C565" s="168"/>
      <c r="D565" s="229"/>
      <c r="E565" s="229"/>
      <c r="F565" s="73"/>
      <c r="G565" s="73"/>
      <c r="H565" s="22"/>
    </row>
    <row r="566" ht="14.25" customHeight="1">
      <c r="B566" s="25"/>
      <c r="C566" s="168"/>
      <c r="D566" s="229"/>
      <c r="E566" s="229"/>
      <c r="F566" s="73"/>
      <c r="G566" s="73"/>
      <c r="H566" s="22"/>
    </row>
    <row r="567" ht="14.25" customHeight="1">
      <c r="B567" s="25"/>
      <c r="C567" s="168"/>
      <c r="D567" s="229"/>
      <c r="E567" s="229"/>
      <c r="F567" s="73"/>
      <c r="G567" s="73"/>
      <c r="H567" s="22"/>
    </row>
    <row r="568" ht="14.25" customHeight="1">
      <c r="B568" s="25"/>
      <c r="C568" s="168"/>
      <c r="D568" s="229"/>
      <c r="E568" s="229"/>
      <c r="F568" s="73"/>
      <c r="G568" s="73"/>
      <c r="H568" s="22"/>
    </row>
    <row r="569" ht="14.25" customHeight="1">
      <c r="B569" s="25"/>
      <c r="C569" s="168"/>
      <c r="D569" s="229"/>
      <c r="E569" s="229"/>
      <c r="F569" s="73"/>
      <c r="G569" s="73"/>
      <c r="H569" s="22"/>
    </row>
    <row r="570" ht="14.25" customHeight="1">
      <c r="B570" s="25"/>
      <c r="C570" s="168"/>
      <c r="D570" s="229"/>
      <c r="E570" s="229"/>
      <c r="F570" s="73"/>
      <c r="G570" s="73"/>
      <c r="H570" s="22"/>
    </row>
    <row r="571" ht="14.25" customHeight="1">
      <c r="B571" s="25"/>
      <c r="C571" s="168"/>
      <c r="D571" s="229"/>
      <c r="E571" s="229"/>
      <c r="F571" s="73"/>
      <c r="G571" s="73"/>
      <c r="H571" s="22"/>
    </row>
    <row r="572" ht="14.25" customHeight="1">
      <c r="B572" s="25"/>
      <c r="C572" s="168"/>
      <c r="D572" s="229"/>
      <c r="E572" s="229"/>
      <c r="F572" s="73"/>
      <c r="G572" s="73"/>
      <c r="H572" s="22"/>
    </row>
    <row r="573" ht="14.25" customHeight="1">
      <c r="B573" s="25"/>
      <c r="C573" s="168"/>
      <c r="D573" s="229"/>
      <c r="E573" s="229"/>
      <c r="F573" s="73"/>
      <c r="G573" s="73"/>
      <c r="H573" s="22"/>
    </row>
    <row r="574" ht="14.25" customHeight="1">
      <c r="B574" s="25"/>
      <c r="C574" s="168"/>
      <c r="D574" s="229"/>
      <c r="E574" s="229"/>
      <c r="F574" s="73"/>
      <c r="G574" s="73"/>
      <c r="H574" s="22"/>
    </row>
    <row r="575" ht="14.25" customHeight="1">
      <c r="B575" s="25"/>
      <c r="C575" s="168"/>
      <c r="D575" s="229"/>
      <c r="E575" s="229"/>
      <c r="F575" s="73"/>
      <c r="G575" s="73"/>
      <c r="H575" s="22"/>
    </row>
    <row r="576" ht="14.25" customHeight="1">
      <c r="B576" s="25"/>
      <c r="C576" s="168"/>
      <c r="D576" s="229"/>
      <c r="E576" s="229"/>
      <c r="F576" s="73"/>
      <c r="G576" s="73"/>
      <c r="H576" s="22"/>
    </row>
    <row r="577" ht="14.25" customHeight="1">
      <c r="B577" s="25"/>
      <c r="C577" s="168"/>
      <c r="D577" s="229"/>
      <c r="E577" s="229"/>
      <c r="F577" s="73"/>
      <c r="G577" s="73"/>
      <c r="H577" s="22"/>
    </row>
    <row r="578" ht="14.25" customHeight="1">
      <c r="B578" s="25"/>
      <c r="C578" s="168"/>
      <c r="D578" s="229"/>
      <c r="E578" s="229"/>
      <c r="F578" s="73"/>
      <c r="G578" s="73"/>
      <c r="H578" s="22"/>
    </row>
    <row r="579" ht="14.25" customHeight="1">
      <c r="B579" s="25"/>
      <c r="C579" s="168"/>
      <c r="D579" s="229"/>
      <c r="E579" s="229"/>
      <c r="F579" s="73"/>
      <c r="G579" s="73"/>
      <c r="H579" s="22"/>
    </row>
    <row r="580" ht="14.25" customHeight="1">
      <c r="B580" s="25"/>
      <c r="C580" s="168"/>
      <c r="D580" s="229"/>
      <c r="E580" s="229"/>
      <c r="F580" s="73"/>
      <c r="G580" s="73"/>
      <c r="H580" s="22"/>
    </row>
    <row r="581" ht="14.25" customHeight="1">
      <c r="B581" s="25"/>
      <c r="C581" s="168"/>
      <c r="D581" s="229"/>
      <c r="E581" s="229"/>
      <c r="F581" s="73"/>
      <c r="G581" s="73"/>
      <c r="H581" s="22"/>
    </row>
    <row r="582" ht="14.25" customHeight="1">
      <c r="B582" s="25"/>
      <c r="C582" s="168"/>
      <c r="D582" s="229"/>
      <c r="E582" s="229"/>
      <c r="F582" s="73"/>
      <c r="G582" s="73"/>
      <c r="H582" s="22"/>
    </row>
    <row r="583" ht="14.25" customHeight="1">
      <c r="B583" s="25"/>
      <c r="C583" s="168"/>
      <c r="D583" s="229"/>
      <c r="E583" s="229"/>
      <c r="F583" s="73"/>
      <c r="G583" s="73"/>
      <c r="H583" s="22"/>
    </row>
    <row r="584" ht="14.25" customHeight="1">
      <c r="B584" s="25"/>
      <c r="C584" s="168"/>
      <c r="D584" s="229"/>
      <c r="E584" s="229"/>
      <c r="F584" s="73"/>
      <c r="G584" s="73"/>
      <c r="H584" s="22"/>
    </row>
    <row r="585" ht="14.25" customHeight="1">
      <c r="B585" s="25"/>
      <c r="C585" s="168"/>
      <c r="D585" s="229"/>
      <c r="E585" s="229"/>
      <c r="F585" s="73"/>
      <c r="G585" s="73"/>
      <c r="H585" s="22"/>
    </row>
    <row r="586" ht="14.25" customHeight="1">
      <c r="B586" s="25"/>
      <c r="C586" s="168"/>
      <c r="D586" s="229"/>
      <c r="E586" s="229"/>
      <c r="F586" s="73"/>
      <c r="G586" s="73"/>
      <c r="H586" s="22"/>
    </row>
    <row r="587" ht="14.25" customHeight="1">
      <c r="B587" s="25"/>
      <c r="C587" s="168"/>
      <c r="D587" s="229"/>
      <c r="E587" s="229"/>
      <c r="F587" s="73"/>
      <c r="G587" s="73"/>
      <c r="H587" s="22"/>
    </row>
    <row r="588" ht="14.25" customHeight="1">
      <c r="B588" s="25"/>
      <c r="C588" s="168"/>
      <c r="D588" s="229"/>
      <c r="E588" s="229"/>
      <c r="F588" s="73"/>
      <c r="G588" s="73"/>
      <c r="H588" s="22"/>
    </row>
    <row r="589" ht="14.25" customHeight="1">
      <c r="B589" s="25"/>
      <c r="C589" s="168"/>
      <c r="D589" s="229"/>
      <c r="E589" s="229"/>
      <c r="F589" s="73"/>
      <c r="G589" s="73"/>
      <c r="H589" s="22"/>
    </row>
    <row r="590" ht="14.25" customHeight="1">
      <c r="B590" s="25"/>
      <c r="C590" s="168"/>
      <c r="D590" s="229"/>
      <c r="E590" s="229"/>
      <c r="F590" s="73"/>
      <c r="G590" s="73"/>
      <c r="H590" s="22"/>
    </row>
    <row r="591" ht="14.25" customHeight="1">
      <c r="B591" s="25"/>
      <c r="C591" s="168"/>
      <c r="D591" s="229"/>
      <c r="E591" s="229"/>
      <c r="F591" s="73"/>
      <c r="G591" s="73"/>
      <c r="H591" s="22"/>
    </row>
    <row r="592" ht="14.25" customHeight="1">
      <c r="B592" s="25"/>
      <c r="C592" s="168"/>
      <c r="D592" s="229"/>
      <c r="E592" s="229"/>
      <c r="F592" s="73"/>
      <c r="G592" s="73"/>
      <c r="H592" s="22"/>
    </row>
    <row r="593" ht="14.25" customHeight="1">
      <c r="B593" s="25"/>
      <c r="C593" s="168"/>
      <c r="D593" s="229"/>
      <c r="E593" s="229"/>
      <c r="F593" s="73"/>
      <c r="G593" s="73"/>
      <c r="H593" s="22"/>
    </row>
    <row r="594" ht="14.25" customHeight="1">
      <c r="B594" s="25"/>
      <c r="C594" s="168"/>
      <c r="D594" s="229"/>
      <c r="E594" s="229"/>
      <c r="F594" s="73"/>
      <c r="G594" s="73"/>
      <c r="H594" s="22"/>
    </row>
    <row r="595" ht="14.25" customHeight="1">
      <c r="B595" s="25"/>
      <c r="C595" s="168"/>
      <c r="D595" s="229"/>
      <c r="E595" s="229"/>
      <c r="F595" s="73"/>
      <c r="G595" s="73"/>
      <c r="H595" s="22"/>
    </row>
    <row r="596" ht="14.25" customHeight="1">
      <c r="B596" s="25"/>
      <c r="C596" s="168"/>
      <c r="D596" s="229"/>
      <c r="E596" s="229"/>
      <c r="F596" s="73"/>
      <c r="G596" s="73"/>
      <c r="H596" s="22"/>
    </row>
    <row r="597" ht="14.25" customHeight="1">
      <c r="B597" s="25"/>
      <c r="C597" s="168"/>
      <c r="D597" s="229"/>
      <c r="E597" s="229"/>
      <c r="F597" s="73"/>
      <c r="G597" s="73"/>
      <c r="H597" s="22"/>
    </row>
    <row r="598" ht="14.25" customHeight="1">
      <c r="B598" s="25"/>
      <c r="C598" s="168"/>
      <c r="D598" s="229"/>
      <c r="E598" s="229"/>
      <c r="F598" s="73"/>
      <c r="G598" s="73"/>
      <c r="H598" s="22"/>
    </row>
    <row r="599" ht="14.25" customHeight="1">
      <c r="B599" s="25"/>
      <c r="C599" s="168"/>
      <c r="D599" s="229"/>
      <c r="E599" s="229"/>
      <c r="F599" s="73"/>
      <c r="G599" s="73"/>
      <c r="H599" s="22"/>
    </row>
    <row r="600" ht="14.25" customHeight="1">
      <c r="B600" s="25"/>
      <c r="C600" s="168"/>
      <c r="D600" s="229"/>
      <c r="E600" s="229"/>
      <c r="F600" s="73"/>
      <c r="G600" s="73"/>
      <c r="H600" s="22"/>
    </row>
    <row r="601" ht="14.25" customHeight="1">
      <c r="B601" s="25"/>
      <c r="C601" s="168"/>
      <c r="D601" s="229"/>
      <c r="E601" s="229"/>
      <c r="F601" s="73"/>
      <c r="G601" s="73"/>
      <c r="H601" s="22"/>
    </row>
    <row r="602" ht="14.25" customHeight="1">
      <c r="B602" s="25"/>
      <c r="C602" s="168"/>
      <c r="D602" s="229"/>
      <c r="E602" s="229"/>
      <c r="F602" s="73"/>
      <c r="G602" s="73"/>
      <c r="H602" s="22"/>
    </row>
    <row r="603" ht="14.25" customHeight="1">
      <c r="B603" s="25"/>
      <c r="C603" s="168"/>
      <c r="D603" s="229"/>
      <c r="E603" s="229"/>
      <c r="F603" s="73"/>
      <c r="G603" s="73"/>
      <c r="H603" s="22"/>
    </row>
    <row r="604" ht="14.25" customHeight="1">
      <c r="B604" s="25"/>
      <c r="C604" s="168"/>
      <c r="D604" s="229"/>
      <c r="E604" s="229"/>
      <c r="F604" s="73"/>
      <c r="G604" s="73"/>
      <c r="H604" s="22"/>
    </row>
    <row r="605" ht="14.25" customHeight="1">
      <c r="B605" s="25"/>
      <c r="C605" s="168"/>
      <c r="D605" s="229"/>
      <c r="E605" s="229"/>
      <c r="F605" s="73"/>
      <c r="G605" s="73"/>
      <c r="H605" s="22"/>
    </row>
    <row r="606" ht="14.25" customHeight="1">
      <c r="B606" s="25"/>
      <c r="C606" s="168"/>
      <c r="D606" s="229"/>
      <c r="E606" s="229"/>
      <c r="F606" s="73"/>
      <c r="G606" s="73"/>
      <c r="H606" s="22"/>
    </row>
    <row r="607" ht="14.25" customHeight="1">
      <c r="B607" s="25"/>
      <c r="C607" s="168"/>
      <c r="D607" s="229"/>
      <c r="E607" s="229"/>
      <c r="F607" s="73"/>
      <c r="G607" s="73"/>
      <c r="H607" s="22"/>
    </row>
    <row r="608" ht="14.25" customHeight="1">
      <c r="B608" s="25"/>
      <c r="C608" s="168"/>
      <c r="D608" s="229"/>
      <c r="E608" s="229"/>
      <c r="F608" s="73"/>
      <c r="G608" s="73"/>
      <c r="H608" s="22"/>
    </row>
    <row r="609" ht="14.25" customHeight="1">
      <c r="B609" s="25"/>
      <c r="C609" s="168"/>
      <c r="D609" s="229"/>
      <c r="E609" s="229"/>
      <c r="F609" s="73"/>
      <c r="G609" s="73"/>
      <c r="H609" s="22"/>
    </row>
    <row r="610" ht="14.25" customHeight="1">
      <c r="B610" s="25"/>
      <c r="C610" s="168"/>
      <c r="D610" s="229"/>
      <c r="E610" s="229"/>
      <c r="F610" s="73"/>
      <c r="G610" s="73"/>
      <c r="H610" s="22"/>
    </row>
    <row r="611" ht="14.25" customHeight="1">
      <c r="B611" s="25"/>
      <c r="C611" s="168"/>
      <c r="D611" s="229"/>
      <c r="E611" s="229"/>
      <c r="F611" s="73"/>
      <c r="G611" s="73"/>
      <c r="H611" s="22"/>
    </row>
    <row r="612" ht="14.25" customHeight="1">
      <c r="B612" s="25"/>
      <c r="C612" s="168"/>
      <c r="D612" s="229"/>
      <c r="E612" s="229"/>
      <c r="F612" s="73"/>
      <c r="G612" s="73"/>
      <c r="H612" s="22"/>
    </row>
    <row r="613" ht="14.25" customHeight="1">
      <c r="B613" s="25"/>
      <c r="C613" s="168"/>
      <c r="D613" s="229"/>
      <c r="E613" s="229"/>
      <c r="F613" s="73"/>
      <c r="G613" s="73"/>
      <c r="H613" s="22"/>
    </row>
    <row r="614" ht="14.25" customHeight="1">
      <c r="B614" s="25"/>
      <c r="C614" s="168"/>
      <c r="D614" s="229"/>
      <c r="E614" s="229"/>
      <c r="F614" s="73"/>
      <c r="G614" s="73"/>
      <c r="H614" s="22"/>
    </row>
    <row r="615" ht="14.25" customHeight="1">
      <c r="B615" s="25"/>
      <c r="C615" s="168"/>
      <c r="D615" s="229"/>
      <c r="E615" s="229"/>
      <c r="F615" s="73"/>
      <c r="G615" s="73"/>
      <c r="H615" s="22"/>
    </row>
    <row r="616" ht="14.25" customHeight="1">
      <c r="B616" s="25"/>
      <c r="C616" s="168"/>
      <c r="D616" s="229"/>
      <c r="E616" s="229"/>
      <c r="F616" s="73"/>
      <c r="G616" s="73"/>
      <c r="H616" s="22"/>
    </row>
    <row r="617" ht="14.25" customHeight="1">
      <c r="B617" s="25"/>
      <c r="C617" s="168"/>
      <c r="D617" s="229"/>
      <c r="E617" s="229"/>
      <c r="F617" s="73"/>
      <c r="G617" s="73"/>
      <c r="H617" s="22"/>
    </row>
    <row r="618" ht="14.25" customHeight="1">
      <c r="B618" s="25"/>
      <c r="C618" s="168"/>
      <c r="D618" s="229"/>
      <c r="E618" s="229"/>
      <c r="F618" s="73"/>
      <c r="G618" s="73"/>
      <c r="H618" s="22"/>
    </row>
    <row r="619" ht="14.25" customHeight="1">
      <c r="B619" s="25"/>
      <c r="C619" s="168"/>
      <c r="D619" s="229"/>
      <c r="E619" s="229"/>
      <c r="F619" s="73"/>
      <c r="G619" s="73"/>
      <c r="H619" s="22"/>
    </row>
    <row r="620" ht="14.25" customHeight="1">
      <c r="B620" s="25"/>
      <c r="C620" s="168"/>
      <c r="D620" s="229"/>
      <c r="E620" s="229"/>
      <c r="F620" s="73"/>
      <c r="G620" s="73"/>
      <c r="H620" s="22"/>
    </row>
    <row r="621" ht="14.25" customHeight="1">
      <c r="B621" s="25"/>
      <c r="C621" s="168"/>
      <c r="D621" s="229"/>
      <c r="E621" s="229"/>
      <c r="F621" s="73"/>
      <c r="G621" s="73"/>
      <c r="H621" s="22"/>
    </row>
    <row r="622" ht="14.25" customHeight="1">
      <c r="B622" s="25"/>
      <c r="C622" s="168"/>
      <c r="D622" s="229"/>
      <c r="E622" s="229"/>
      <c r="F622" s="73"/>
      <c r="G622" s="73"/>
      <c r="H622" s="22"/>
    </row>
    <row r="623" ht="14.25" customHeight="1">
      <c r="B623" s="25"/>
      <c r="C623" s="168"/>
      <c r="D623" s="229"/>
      <c r="E623" s="229"/>
      <c r="F623" s="73"/>
      <c r="G623" s="73"/>
      <c r="H623" s="22"/>
    </row>
    <row r="624" ht="14.25" customHeight="1">
      <c r="B624" s="25"/>
      <c r="C624" s="168"/>
      <c r="D624" s="229"/>
      <c r="E624" s="229"/>
      <c r="F624" s="73"/>
      <c r="G624" s="73"/>
      <c r="H624" s="22"/>
    </row>
    <row r="625" ht="14.25" customHeight="1">
      <c r="B625" s="25"/>
      <c r="C625" s="168"/>
      <c r="D625" s="229"/>
      <c r="E625" s="229"/>
      <c r="F625" s="73"/>
      <c r="G625" s="73"/>
      <c r="H625" s="22"/>
    </row>
    <row r="626" ht="14.25" customHeight="1">
      <c r="B626" s="25"/>
      <c r="C626" s="168"/>
      <c r="D626" s="229"/>
      <c r="E626" s="229"/>
      <c r="F626" s="73"/>
      <c r="G626" s="73"/>
      <c r="H626" s="22"/>
    </row>
    <row r="627" ht="14.25" customHeight="1">
      <c r="B627" s="25"/>
      <c r="C627" s="168"/>
      <c r="D627" s="229"/>
      <c r="E627" s="229"/>
      <c r="F627" s="73"/>
      <c r="G627" s="73"/>
      <c r="H627" s="22"/>
    </row>
    <row r="628" ht="14.25" customHeight="1">
      <c r="B628" s="25"/>
      <c r="C628" s="168"/>
      <c r="D628" s="229"/>
      <c r="E628" s="229"/>
      <c r="F628" s="73"/>
      <c r="G628" s="73"/>
      <c r="H628" s="22"/>
    </row>
    <row r="629" ht="14.25" customHeight="1">
      <c r="B629" s="25"/>
      <c r="C629" s="168"/>
      <c r="D629" s="229"/>
      <c r="E629" s="229"/>
      <c r="F629" s="73"/>
      <c r="G629" s="73"/>
      <c r="H629" s="22"/>
    </row>
    <row r="630" ht="14.25" customHeight="1">
      <c r="B630" s="25"/>
      <c r="C630" s="168"/>
      <c r="D630" s="229"/>
      <c r="E630" s="229"/>
      <c r="F630" s="73"/>
      <c r="G630" s="73"/>
      <c r="H630" s="22"/>
    </row>
    <row r="631" ht="14.25" customHeight="1">
      <c r="B631" s="25"/>
      <c r="C631" s="168"/>
      <c r="D631" s="229"/>
      <c r="E631" s="229"/>
      <c r="F631" s="73"/>
      <c r="G631" s="73"/>
      <c r="H631" s="22"/>
    </row>
    <row r="632" ht="14.25" customHeight="1">
      <c r="B632" s="25"/>
      <c r="C632" s="168"/>
      <c r="D632" s="229"/>
      <c r="E632" s="229"/>
      <c r="F632" s="73"/>
      <c r="G632" s="73"/>
      <c r="H632" s="22"/>
    </row>
    <row r="633" ht="14.25" customHeight="1">
      <c r="B633" s="25"/>
      <c r="C633" s="168"/>
      <c r="D633" s="229"/>
      <c r="E633" s="229"/>
      <c r="F633" s="73"/>
      <c r="G633" s="73"/>
      <c r="H633" s="22"/>
    </row>
    <row r="634" ht="14.25" customHeight="1">
      <c r="B634" s="25"/>
      <c r="C634" s="168"/>
      <c r="D634" s="229"/>
      <c r="E634" s="229"/>
      <c r="F634" s="73"/>
      <c r="G634" s="73"/>
      <c r="H634" s="22"/>
    </row>
    <row r="635" ht="14.25" customHeight="1">
      <c r="B635" s="25"/>
      <c r="C635" s="168"/>
      <c r="D635" s="229"/>
      <c r="E635" s="229"/>
      <c r="F635" s="73"/>
      <c r="G635" s="73"/>
      <c r="H635" s="22"/>
    </row>
    <row r="636" ht="14.25" customHeight="1">
      <c r="B636" s="25"/>
      <c r="C636" s="168"/>
      <c r="D636" s="229"/>
      <c r="E636" s="229"/>
      <c r="F636" s="73"/>
      <c r="G636" s="73"/>
      <c r="H636" s="22"/>
    </row>
    <row r="637" ht="14.25" customHeight="1">
      <c r="B637" s="25"/>
      <c r="C637" s="168"/>
      <c r="D637" s="229"/>
      <c r="E637" s="229"/>
      <c r="F637" s="73"/>
      <c r="G637" s="73"/>
      <c r="H637" s="22"/>
    </row>
    <row r="638" ht="14.25" customHeight="1">
      <c r="B638" s="25"/>
      <c r="C638" s="168"/>
      <c r="D638" s="229"/>
      <c r="E638" s="229"/>
      <c r="F638" s="73"/>
      <c r="G638" s="73"/>
      <c r="H638" s="22"/>
    </row>
    <row r="639" ht="14.25" customHeight="1">
      <c r="B639" s="25"/>
      <c r="C639" s="168"/>
      <c r="D639" s="229"/>
      <c r="E639" s="229"/>
      <c r="F639" s="73"/>
      <c r="G639" s="73"/>
      <c r="H639" s="22"/>
    </row>
    <row r="640" ht="14.25" customHeight="1">
      <c r="B640" s="25"/>
      <c r="C640" s="168"/>
      <c r="D640" s="229"/>
      <c r="E640" s="229"/>
      <c r="F640" s="73"/>
      <c r="G640" s="73"/>
      <c r="H640" s="22"/>
    </row>
    <row r="641" ht="14.25" customHeight="1">
      <c r="B641" s="25"/>
      <c r="C641" s="168"/>
      <c r="D641" s="229"/>
      <c r="E641" s="229"/>
      <c r="F641" s="73"/>
      <c r="G641" s="73"/>
      <c r="H641" s="22"/>
    </row>
    <row r="642" ht="14.25" customHeight="1">
      <c r="B642" s="25"/>
      <c r="C642" s="168"/>
      <c r="D642" s="229"/>
      <c r="E642" s="229"/>
      <c r="F642" s="73"/>
      <c r="G642" s="73"/>
      <c r="H642" s="22"/>
    </row>
    <row r="643" ht="14.25" customHeight="1">
      <c r="B643" s="25"/>
      <c r="C643" s="168"/>
      <c r="D643" s="229"/>
      <c r="E643" s="229"/>
      <c r="F643" s="73"/>
      <c r="G643" s="73"/>
      <c r="H643" s="22"/>
    </row>
    <row r="644" ht="14.25" customHeight="1">
      <c r="B644" s="25"/>
      <c r="C644" s="168"/>
      <c r="D644" s="229"/>
      <c r="E644" s="229"/>
      <c r="F644" s="73"/>
      <c r="G644" s="73"/>
      <c r="H644" s="22"/>
    </row>
    <row r="645" ht="14.25" customHeight="1">
      <c r="B645" s="25"/>
      <c r="C645" s="168"/>
      <c r="D645" s="229"/>
      <c r="E645" s="229"/>
      <c r="F645" s="73"/>
      <c r="G645" s="73"/>
      <c r="H645" s="22"/>
    </row>
    <row r="646" ht="14.25" customHeight="1">
      <c r="B646" s="25"/>
      <c r="C646" s="168"/>
      <c r="D646" s="229"/>
      <c r="E646" s="229"/>
      <c r="F646" s="73"/>
      <c r="G646" s="73"/>
      <c r="H646" s="22"/>
    </row>
    <row r="647" ht="14.25" customHeight="1">
      <c r="B647" s="25"/>
      <c r="C647" s="168"/>
      <c r="D647" s="229"/>
      <c r="E647" s="229"/>
      <c r="F647" s="73"/>
      <c r="G647" s="73"/>
      <c r="H647" s="22"/>
    </row>
    <row r="648" ht="14.25" customHeight="1">
      <c r="B648" s="25"/>
      <c r="C648" s="168"/>
      <c r="D648" s="229"/>
      <c r="E648" s="229"/>
      <c r="F648" s="73"/>
      <c r="G648" s="73"/>
      <c r="H648" s="22"/>
    </row>
    <row r="649" ht="14.25" customHeight="1">
      <c r="B649" s="25"/>
      <c r="C649" s="168"/>
      <c r="D649" s="229"/>
      <c r="E649" s="229"/>
      <c r="F649" s="73"/>
      <c r="G649" s="73"/>
      <c r="H649" s="22"/>
    </row>
    <row r="650" ht="14.25" customHeight="1">
      <c r="B650" s="25"/>
      <c r="C650" s="168"/>
      <c r="D650" s="229"/>
      <c r="E650" s="229"/>
      <c r="F650" s="73"/>
      <c r="G650" s="73"/>
      <c r="H650" s="22"/>
    </row>
    <row r="651" ht="14.25" customHeight="1">
      <c r="B651" s="25"/>
      <c r="C651" s="168"/>
      <c r="D651" s="229"/>
      <c r="E651" s="229"/>
      <c r="F651" s="73"/>
      <c r="G651" s="73"/>
      <c r="H651" s="22"/>
    </row>
    <row r="652" ht="14.25" customHeight="1">
      <c r="B652" s="25"/>
      <c r="C652" s="168"/>
      <c r="D652" s="229"/>
      <c r="E652" s="229"/>
      <c r="F652" s="73"/>
      <c r="G652" s="73"/>
      <c r="H652" s="22"/>
    </row>
    <row r="653" ht="14.25" customHeight="1">
      <c r="B653" s="25"/>
      <c r="C653" s="168"/>
      <c r="D653" s="229"/>
      <c r="E653" s="229"/>
      <c r="F653" s="73"/>
      <c r="G653" s="73"/>
      <c r="H653" s="22"/>
    </row>
    <row r="654" ht="14.25" customHeight="1">
      <c r="B654" s="25"/>
      <c r="C654" s="168"/>
      <c r="D654" s="229"/>
      <c r="E654" s="229"/>
      <c r="F654" s="73"/>
      <c r="G654" s="73"/>
      <c r="H654" s="22"/>
    </row>
    <row r="655" ht="14.25" customHeight="1">
      <c r="B655" s="25"/>
      <c r="C655" s="168"/>
      <c r="D655" s="229"/>
      <c r="E655" s="229"/>
      <c r="F655" s="73"/>
      <c r="G655" s="73"/>
      <c r="H655" s="22"/>
    </row>
    <row r="656" ht="14.25" customHeight="1">
      <c r="B656" s="25"/>
      <c r="C656" s="168"/>
      <c r="D656" s="229"/>
      <c r="E656" s="229"/>
      <c r="F656" s="73"/>
      <c r="G656" s="73"/>
      <c r="H656" s="22"/>
    </row>
    <row r="657" ht="14.25" customHeight="1">
      <c r="B657" s="25"/>
      <c r="C657" s="168"/>
      <c r="D657" s="229"/>
      <c r="E657" s="229"/>
      <c r="F657" s="73"/>
      <c r="G657" s="73"/>
      <c r="H657" s="22"/>
    </row>
    <row r="658" ht="14.25" customHeight="1">
      <c r="B658" s="25"/>
      <c r="C658" s="168"/>
      <c r="D658" s="229"/>
      <c r="E658" s="229"/>
      <c r="F658" s="73"/>
      <c r="G658" s="73"/>
      <c r="H658" s="22"/>
    </row>
    <row r="659" ht="14.25" customHeight="1">
      <c r="B659" s="25"/>
      <c r="C659" s="168"/>
      <c r="D659" s="229"/>
      <c r="E659" s="229"/>
      <c r="F659" s="73"/>
      <c r="G659" s="73"/>
      <c r="H659" s="22"/>
    </row>
    <row r="660" ht="14.25" customHeight="1">
      <c r="B660" s="25"/>
      <c r="C660" s="168"/>
      <c r="D660" s="229"/>
      <c r="E660" s="229"/>
      <c r="F660" s="73"/>
      <c r="G660" s="73"/>
      <c r="H660" s="22"/>
    </row>
    <row r="661" ht="14.25" customHeight="1">
      <c r="B661" s="25"/>
      <c r="C661" s="168"/>
      <c r="D661" s="229"/>
      <c r="E661" s="229"/>
      <c r="F661" s="73"/>
      <c r="G661" s="73"/>
      <c r="H661" s="22"/>
    </row>
    <row r="662" ht="14.25" customHeight="1">
      <c r="B662" s="25"/>
      <c r="C662" s="168"/>
      <c r="D662" s="229"/>
      <c r="E662" s="229"/>
      <c r="F662" s="73"/>
      <c r="G662" s="73"/>
      <c r="H662" s="22"/>
    </row>
    <row r="663" ht="14.25" customHeight="1">
      <c r="B663" s="25"/>
      <c r="C663" s="168"/>
      <c r="D663" s="229"/>
      <c r="E663" s="229"/>
      <c r="F663" s="73"/>
      <c r="G663" s="73"/>
      <c r="H663" s="22"/>
    </row>
    <row r="664" ht="14.25" customHeight="1">
      <c r="B664" s="25"/>
      <c r="C664" s="168"/>
      <c r="D664" s="229"/>
      <c r="E664" s="229"/>
      <c r="F664" s="73"/>
      <c r="G664" s="73"/>
      <c r="H664" s="22"/>
    </row>
    <row r="665" ht="14.25" customHeight="1">
      <c r="B665" s="25"/>
      <c r="C665" s="168"/>
      <c r="D665" s="229"/>
      <c r="E665" s="229"/>
      <c r="F665" s="73"/>
      <c r="G665" s="73"/>
      <c r="H665" s="22"/>
    </row>
    <row r="666" ht="14.25" customHeight="1">
      <c r="B666" s="25"/>
      <c r="C666" s="168"/>
      <c r="D666" s="229"/>
      <c r="E666" s="229"/>
      <c r="F666" s="73"/>
      <c r="G666" s="73"/>
      <c r="H666" s="22"/>
    </row>
    <row r="667" ht="14.25" customHeight="1">
      <c r="B667" s="25"/>
      <c r="C667" s="168"/>
      <c r="D667" s="229"/>
      <c r="E667" s="229"/>
      <c r="F667" s="73"/>
      <c r="G667" s="73"/>
      <c r="H667" s="22"/>
    </row>
    <row r="668" ht="14.25" customHeight="1">
      <c r="B668" s="25"/>
      <c r="C668" s="168"/>
      <c r="D668" s="229"/>
      <c r="E668" s="229"/>
      <c r="F668" s="73"/>
      <c r="G668" s="73"/>
      <c r="H668" s="22"/>
    </row>
    <row r="669" ht="14.25" customHeight="1">
      <c r="B669" s="25"/>
      <c r="C669" s="168"/>
      <c r="D669" s="229"/>
      <c r="E669" s="229"/>
      <c r="F669" s="73"/>
      <c r="G669" s="73"/>
      <c r="H669" s="22"/>
    </row>
    <row r="670" ht="14.25" customHeight="1">
      <c r="B670" s="25"/>
      <c r="C670" s="168"/>
      <c r="D670" s="229"/>
      <c r="E670" s="229"/>
      <c r="F670" s="73"/>
      <c r="G670" s="73"/>
      <c r="H670" s="22"/>
    </row>
    <row r="671" ht="14.25" customHeight="1">
      <c r="B671" s="25"/>
      <c r="C671" s="168"/>
      <c r="D671" s="229"/>
      <c r="E671" s="229"/>
      <c r="F671" s="73"/>
      <c r="G671" s="73"/>
      <c r="H671" s="22"/>
    </row>
    <row r="672" ht="14.25" customHeight="1">
      <c r="B672" s="25"/>
      <c r="C672" s="168"/>
      <c r="D672" s="229"/>
      <c r="E672" s="229"/>
      <c r="F672" s="73"/>
      <c r="G672" s="73"/>
      <c r="H672" s="22"/>
    </row>
    <row r="673" ht="14.25" customHeight="1">
      <c r="B673" s="25"/>
      <c r="C673" s="168"/>
      <c r="D673" s="229"/>
      <c r="E673" s="229"/>
      <c r="F673" s="73"/>
      <c r="G673" s="73"/>
      <c r="H673" s="22"/>
    </row>
    <row r="674" ht="14.25" customHeight="1">
      <c r="B674" s="25"/>
      <c r="C674" s="168"/>
      <c r="D674" s="229"/>
      <c r="E674" s="229"/>
      <c r="F674" s="73"/>
      <c r="G674" s="73"/>
      <c r="H674" s="22"/>
    </row>
    <row r="675" ht="14.25" customHeight="1">
      <c r="B675" s="25"/>
      <c r="C675" s="168"/>
      <c r="D675" s="229"/>
      <c r="E675" s="229"/>
      <c r="F675" s="73"/>
      <c r="G675" s="73"/>
      <c r="H675" s="22"/>
    </row>
    <row r="676" ht="14.25" customHeight="1">
      <c r="B676" s="25"/>
      <c r="C676" s="168"/>
      <c r="D676" s="229"/>
      <c r="E676" s="229"/>
      <c r="F676" s="73"/>
      <c r="G676" s="73"/>
      <c r="H676" s="22"/>
    </row>
    <row r="677" ht="14.25" customHeight="1">
      <c r="B677" s="25"/>
      <c r="C677" s="168"/>
      <c r="D677" s="229"/>
      <c r="E677" s="229"/>
      <c r="F677" s="73"/>
      <c r="G677" s="73"/>
      <c r="H677" s="22"/>
    </row>
    <row r="678" ht="14.25" customHeight="1">
      <c r="B678" s="25"/>
      <c r="C678" s="168"/>
      <c r="D678" s="229"/>
      <c r="E678" s="229"/>
      <c r="F678" s="73"/>
      <c r="G678" s="73"/>
      <c r="H678" s="22"/>
    </row>
    <row r="679" ht="14.25" customHeight="1">
      <c r="B679" s="25"/>
      <c r="C679" s="168"/>
      <c r="D679" s="229"/>
      <c r="E679" s="229"/>
      <c r="F679" s="73"/>
      <c r="G679" s="73"/>
      <c r="H679" s="22"/>
    </row>
    <row r="680" ht="14.25" customHeight="1">
      <c r="B680" s="25"/>
      <c r="C680" s="168"/>
      <c r="D680" s="229"/>
      <c r="E680" s="229"/>
      <c r="F680" s="73"/>
      <c r="G680" s="73"/>
      <c r="H680" s="22"/>
    </row>
    <row r="681" ht="14.25" customHeight="1">
      <c r="B681" s="25"/>
      <c r="C681" s="168"/>
      <c r="D681" s="229"/>
      <c r="E681" s="229"/>
      <c r="F681" s="73"/>
      <c r="G681" s="73"/>
      <c r="H681" s="22"/>
    </row>
    <row r="682" ht="14.25" customHeight="1">
      <c r="B682" s="25"/>
      <c r="C682" s="168"/>
      <c r="D682" s="229"/>
      <c r="E682" s="229"/>
      <c r="F682" s="73"/>
      <c r="G682" s="73"/>
      <c r="H682" s="22"/>
    </row>
    <row r="683" ht="14.25" customHeight="1">
      <c r="B683" s="25"/>
      <c r="C683" s="168"/>
      <c r="D683" s="229"/>
      <c r="E683" s="229"/>
      <c r="F683" s="73"/>
      <c r="G683" s="73"/>
      <c r="H683" s="22"/>
    </row>
    <row r="684" ht="14.25" customHeight="1">
      <c r="B684" s="25"/>
      <c r="C684" s="168"/>
      <c r="D684" s="229"/>
      <c r="E684" s="229"/>
      <c r="F684" s="73"/>
      <c r="G684" s="73"/>
      <c r="H684" s="22"/>
    </row>
    <row r="685" ht="14.25" customHeight="1">
      <c r="B685" s="25"/>
      <c r="C685" s="168"/>
      <c r="D685" s="229"/>
      <c r="E685" s="229"/>
      <c r="F685" s="73"/>
      <c r="G685" s="73"/>
      <c r="H685" s="22"/>
    </row>
    <row r="686" ht="14.25" customHeight="1">
      <c r="B686" s="25"/>
      <c r="C686" s="168"/>
      <c r="D686" s="229"/>
      <c r="E686" s="229"/>
      <c r="F686" s="73"/>
      <c r="G686" s="73"/>
      <c r="H686" s="22"/>
    </row>
    <row r="687" ht="14.25" customHeight="1">
      <c r="B687" s="25"/>
      <c r="C687" s="168"/>
      <c r="D687" s="229"/>
      <c r="E687" s="229"/>
      <c r="F687" s="73"/>
      <c r="G687" s="73"/>
      <c r="H687" s="22"/>
    </row>
    <row r="688" ht="14.25" customHeight="1">
      <c r="B688" s="25"/>
      <c r="C688" s="168"/>
      <c r="D688" s="229"/>
      <c r="E688" s="229"/>
      <c r="F688" s="73"/>
      <c r="G688" s="73"/>
      <c r="H688" s="22"/>
    </row>
    <row r="689" ht="14.25" customHeight="1">
      <c r="B689" s="25"/>
      <c r="C689" s="168"/>
      <c r="D689" s="229"/>
      <c r="E689" s="229"/>
      <c r="F689" s="73"/>
      <c r="G689" s="73"/>
      <c r="H689" s="22"/>
    </row>
    <row r="690" ht="14.25" customHeight="1">
      <c r="B690" s="25"/>
      <c r="C690" s="168"/>
      <c r="D690" s="229"/>
      <c r="E690" s="229"/>
      <c r="F690" s="73"/>
      <c r="G690" s="73"/>
      <c r="H690" s="22"/>
    </row>
    <row r="691" ht="14.25" customHeight="1">
      <c r="B691" s="25"/>
      <c r="C691" s="168"/>
      <c r="D691" s="229"/>
      <c r="E691" s="229"/>
      <c r="F691" s="73"/>
      <c r="G691" s="73"/>
      <c r="H691" s="22"/>
    </row>
    <row r="692" ht="14.25" customHeight="1">
      <c r="B692" s="25"/>
      <c r="C692" s="168"/>
      <c r="D692" s="229"/>
      <c r="E692" s="229"/>
      <c r="F692" s="73"/>
      <c r="G692" s="73"/>
      <c r="H692" s="22"/>
    </row>
    <row r="693" ht="14.25" customHeight="1">
      <c r="B693" s="25"/>
      <c r="C693" s="168"/>
      <c r="D693" s="229"/>
      <c r="E693" s="229"/>
      <c r="F693" s="73"/>
      <c r="G693" s="73"/>
      <c r="H693" s="22"/>
    </row>
    <row r="694" ht="14.25" customHeight="1">
      <c r="B694" s="25"/>
      <c r="C694" s="168"/>
      <c r="D694" s="229"/>
      <c r="E694" s="229"/>
      <c r="F694" s="73"/>
      <c r="G694" s="73"/>
      <c r="H694" s="22"/>
    </row>
    <row r="695" ht="14.25" customHeight="1">
      <c r="B695" s="25"/>
      <c r="C695" s="168"/>
      <c r="D695" s="229"/>
      <c r="E695" s="229"/>
      <c r="F695" s="73"/>
      <c r="G695" s="73"/>
      <c r="H695" s="22"/>
    </row>
    <row r="696" ht="14.25" customHeight="1">
      <c r="B696" s="25"/>
      <c r="C696" s="168"/>
      <c r="D696" s="229"/>
      <c r="E696" s="229"/>
      <c r="F696" s="73"/>
      <c r="G696" s="73"/>
      <c r="H696" s="22"/>
    </row>
    <row r="697" ht="14.25" customHeight="1">
      <c r="B697" s="25"/>
      <c r="C697" s="168"/>
      <c r="D697" s="229"/>
      <c r="E697" s="229"/>
      <c r="F697" s="73"/>
      <c r="G697" s="73"/>
      <c r="H697" s="22"/>
    </row>
    <row r="698" ht="14.25" customHeight="1">
      <c r="B698" s="25"/>
      <c r="C698" s="168"/>
      <c r="D698" s="229"/>
      <c r="E698" s="229"/>
      <c r="F698" s="73"/>
      <c r="G698" s="73"/>
      <c r="H698" s="22"/>
    </row>
    <row r="699" ht="14.25" customHeight="1">
      <c r="B699" s="25"/>
      <c r="C699" s="168"/>
      <c r="D699" s="229"/>
      <c r="E699" s="229"/>
      <c r="F699" s="73"/>
      <c r="G699" s="73"/>
      <c r="H699" s="22"/>
    </row>
    <row r="700" ht="14.25" customHeight="1">
      <c r="B700" s="25"/>
      <c r="C700" s="168"/>
      <c r="D700" s="229"/>
      <c r="E700" s="229"/>
      <c r="F700" s="73"/>
      <c r="G700" s="73"/>
      <c r="H700" s="22"/>
    </row>
    <row r="701" ht="14.25" customHeight="1">
      <c r="B701" s="25"/>
      <c r="C701" s="168"/>
      <c r="D701" s="229"/>
      <c r="E701" s="229"/>
      <c r="F701" s="73"/>
      <c r="G701" s="73"/>
      <c r="H701" s="22"/>
    </row>
    <row r="702" ht="14.25" customHeight="1">
      <c r="B702" s="25"/>
      <c r="C702" s="168"/>
      <c r="D702" s="229"/>
      <c r="E702" s="229"/>
      <c r="F702" s="73"/>
      <c r="G702" s="73"/>
      <c r="H702" s="22"/>
    </row>
    <row r="703" ht="14.25" customHeight="1">
      <c r="B703" s="25"/>
      <c r="C703" s="168"/>
      <c r="D703" s="229"/>
      <c r="E703" s="229"/>
      <c r="F703" s="73"/>
      <c r="G703" s="73"/>
      <c r="H703" s="22"/>
    </row>
    <row r="704" ht="14.25" customHeight="1">
      <c r="B704" s="25"/>
      <c r="C704" s="168"/>
      <c r="D704" s="229"/>
      <c r="E704" s="229"/>
      <c r="F704" s="73"/>
      <c r="G704" s="73"/>
      <c r="H704" s="22"/>
    </row>
    <row r="705" ht="14.25" customHeight="1">
      <c r="B705" s="25"/>
      <c r="C705" s="168"/>
      <c r="D705" s="229"/>
      <c r="E705" s="229"/>
      <c r="F705" s="73"/>
      <c r="G705" s="73"/>
      <c r="H705" s="22"/>
    </row>
    <row r="706" ht="14.25" customHeight="1">
      <c r="B706" s="25"/>
      <c r="C706" s="168"/>
      <c r="D706" s="229"/>
      <c r="E706" s="229"/>
      <c r="F706" s="73"/>
      <c r="G706" s="73"/>
      <c r="H706" s="22"/>
    </row>
    <row r="707" ht="14.25" customHeight="1">
      <c r="B707" s="25"/>
      <c r="C707" s="168"/>
      <c r="D707" s="229"/>
      <c r="E707" s="229"/>
      <c r="F707" s="73"/>
      <c r="G707" s="73"/>
      <c r="H707" s="22"/>
    </row>
    <row r="708" ht="14.25" customHeight="1">
      <c r="B708" s="25"/>
      <c r="C708" s="168"/>
      <c r="D708" s="229"/>
      <c r="E708" s="229"/>
      <c r="F708" s="73"/>
      <c r="G708" s="73"/>
      <c r="H708" s="22"/>
    </row>
    <row r="709" ht="14.25" customHeight="1">
      <c r="B709" s="25"/>
      <c r="C709" s="168"/>
      <c r="D709" s="229"/>
      <c r="E709" s="229"/>
      <c r="F709" s="73"/>
      <c r="G709" s="73"/>
      <c r="H709" s="22"/>
    </row>
    <row r="710" ht="14.25" customHeight="1">
      <c r="B710" s="25"/>
      <c r="C710" s="168"/>
      <c r="D710" s="229"/>
      <c r="E710" s="229"/>
      <c r="F710" s="73"/>
      <c r="G710" s="73"/>
      <c r="H710" s="22"/>
    </row>
    <row r="711" ht="14.25" customHeight="1">
      <c r="B711" s="25"/>
      <c r="C711" s="168"/>
      <c r="D711" s="229"/>
      <c r="E711" s="229"/>
      <c r="F711" s="73"/>
      <c r="G711" s="73"/>
      <c r="H711" s="22"/>
    </row>
    <row r="712" ht="14.25" customHeight="1">
      <c r="B712" s="25"/>
      <c r="C712" s="168"/>
      <c r="D712" s="229"/>
      <c r="E712" s="229"/>
      <c r="F712" s="73"/>
      <c r="G712" s="73"/>
      <c r="H712" s="22"/>
    </row>
    <row r="713" ht="14.25" customHeight="1">
      <c r="B713" s="25"/>
      <c r="C713" s="168"/>
      <c r="D713" s="229"/>
      <c r="E713" s="229"/>
      <c r="F713" s="73"/>
      <c r="G713" s="73"/>
      <c r="H713" s="22"/>
    </row>
    <row r="714" ht="14.25" customHeight="1">
      <c r="B714" s="25"/>
      <c r="C714" s="168"/>
      <c r="D714" s="229"/>
      <c r="E714" s="229"/>
      <c r="F714" s="73"/>
      <c r="G714" s="73"/>
      <c r="H714" s="22"/>
    </row>
    <row r="715" ht="14.25" customHeight="1">
      <c r="B715" s="25"/>
      <c r="C715" s="168"/>
      <c r="D715" s="229"/>
      <c r="E715" s="229"/>
      <c r="F715" s="73"/>
      <c r="G715" s="73"/>
      <c r="H715" s="22"/>
    </row>
    <row r="716" ht="14.25" customHeight="1">
      <c r="B716" s="25"/>
      <c r="C716" s="168"/>
      <c r="D716" s="229"/>
      <c r="E716" s="229"/>
      <c r="F716" s="73"/>
      <c r="G716" s="73"/>
      <c r="H716" s="22"/>
    </row>
    <row r="717" ht="14.25" customHeight="1">
      <c r="B717" s="25"/>
      <c r="C717" s="168"/>
      <c r="D717" s="229"/>
      <c r="E717" s="229"/>
      <c r="F717" s="73"/>
      <c r="G717" s="73"/>
      <c r="H717" s="22"/>
    </row>
    <row r="718" ht="14.25" customHeight="1">
      <c r="B718" s="25"/>
      <c r="C718" s="168"/>
      <c r="D718" s="229"/>
      <c r="E718" s="229"/>
      <c r="F718" s="73"/>
      <c r="G718" s="73"/>
      <c r="H718" s="22"/>
    </row>
    <row r="719" ht="14.25" customHeight="1">
      <c r="B719" s="25"/>
      <c r="C719" s="168"/>
      <c r="D719" s="229"/>
      <c r="E719" s="229"/>
      <c r="F719" s="73"/>
      <c r="G719" s="73"/>
      <c r="H719" s="22"/>
    </row>
    <row r="720" ht="14.25" customHeight="1">
      <c r="B720" s="25"/>
      <c r="C720" s="168"/>
      <c r="D720" s="229"/>
      <c r="E720" s="229"/>
      <c r="F720" s="73"/>
      <c r="G720" s="73"/>
      <c r="H720" s="22"/>
    </row>
    <row r="721" ht="14.25" customHeight="1">
      <c r="B721" s="25"/>
      <c r="C721" s="168"/>
      <c r="D721" s="229"/>
      <c r="E721" s="229"/>
      <c r="F721" s="73"/>
      <c r="G721" s="73"/>
      <c r="H721" s="22"/>
    </row>
    <row r="722" ht="14.25" customHeight="1">
      <c r="B722" s="25"/>
      <c r="C722" s="168"/>
      <c r="D722" s="229"/>
      <c r="E722" s="229"/>
      <c r="F722" s="73"/>
      <c r="G722" s="73"/>
      <c r="H722" s="22"/>
    </row>
    <row r="723" ht="14.25" customHeight="1">
      <c r="B723" s="25"/>
      <c r="C723" s="168"/>
      <c r="D723" s="229"/>
      <c r="E723" s="229"/>
      <c r="F723" s="73"/>
      <c r="G723" s="73"/>
      <c r="H723" s="22"/>
    </row>
    <row r="724" ht="14.25" customHeight="1">
      <c r="B724" s="25"/>
      <c r="C724" s="168"/>
      <c r="D724" s="229"/>
      <c r="E724" s="229"/>
      <c r="F724" s="73"/>
      <c r="G724" s="73"/>
      <c r="H724" s="22"/>
    </row>
    <row r="725" ht="14.25" customHeight="1">
      <c r="B725" s="25"/>
      <c r="C725" s="168"/>
      <c r="D725" s="229"/>
      <c r="E725" s="229"/>
      <c r="F725" s="73"/>
      <c r="G725" s="73"/>
      <c r="H725" s="22"/>
    </row>
    <row r="726" ht="14.25" customHeight="1">
      <c r="B726" s="25"/>
      <c r="C726" s="168"/>
      <c r="D726" s="229"/>
      <c r="E726" s="229"/>
      <c r="F726" s="73"/>
      <c r="G726" s="73"/>
      <c r="H726" s="22"/>
    </row>
    <row r="727" ht="14.25" customHeight="1">
      <c r="B727" s="25"/>
      <c r="C727" s="168"/>
      <c r="D727" s="229"/>
      <c r="E727" s="229"/>
      <c r="F727" s="73"/>
      <c r="G727" s="73"/>
      <c r="H727" s="22"/>
    </row>
    <row r="728" ht="14.25" customHeight="1">
      <c r="B728" s="25"/>
      <c r="C728" s="168"/>
      <c r="D728" s="229"/>
      <c r="E728" s="229"/>
      <c r="F728" s="73"/>
      <c r="G728" s="73"/>
      <c r="H728" s="22"/>
    </row>
    <row r="729" ht="14.25" customHeight="1">
      <c r="B729" s="25"/>
      <c r="C729" s="168"/>
      <c r="D729" s="229"/>
      <c r="E729" s="229"/>
      <c r="F729" s="73"/>
      <c r="G729" s="73"/>
      <c r="H729" s="22"/>
    </row>
    <row r="730" ht="14.25" customHeight="1">
      <c r="B730" s="25"/>
      <c r="C730" s="168"/>
      <c r="D730" s="229"/>
      <c r="E730" s="229"/>
      <c r="F730" s="73"/>
      <c r="G730" s="73"/>
      <c r="H730" s="22"/>
    </row>
    <row r="731" ht="14.25" customHeight="1">
      <c r="B731" s="25"/>
      <c r="C731" s="168"/>
      <c r="D731" s="229"/>
      <c r="E731" s="229"/>
      <c r="F731" s="73"/>
      <c r="G731" s="73"/>
      <c r="H731" s="22"/>
    </row>
    <row r="732" ht="14.25" customHeight="1">
      <c r="B732" s="25"/>
      <c r="C732" s="168"/>
      <c r="D732" s="229"/>
      <c r="E732" s="229"/>
      <c r="F732" s="73"/>
      <c r="G732" s="73"/>
      <c r="H732" s="22"/>
    </row>
    <row r="733" ht="14.25" customHeight="1">
      <c r="B733" s="25"/>
      <c r="C733" s="168"/>
      <c r="D733" s="229"/>
      <c r="E733" s="229"/>
      <c r="F733" s="73"/>
      <c r="G733" s="73"/>
      <c r="H733" s="22"/>
    </row>
    <row r="734" ht="14.25" customHeight="1">
      <c r="B734" s="25"/>
      <c r="C734" s="168"/>
      <c r="D734" s="229"/>
      <c r="E734" s="229"/>
      <c r="F734" s="73"/>
      <c r="G734" s="73"/>
      <c r="H734" s="22"/>
    </row>
    <row r="735" ht="14.25" customHeight="1">
      <c r="B735" s="25"/>
      <c r="C735" s="168"/>
      <c r="D735" s="229"/>
      <c r="E735" s="229"/>
      <c r="F735" s="73"/>
      <c r="G735" s="73"/>
      <c r="H735" s="22"/>
    </row>
    <row r="736" ht="14.25" customHeight="1">
      <c r="B736" s="25"/>
      <c r="C736" s="168"/>
      <c r="D736" s="229"/>
      <c r="E736" s="229"/>
      <c r="F736" s="73"/>
      <c r="G736" s="73"/>
      <c r="H736" s="22"/>
    </row>
    <row r="737" ht="14.25" customHeight="1">
      <c r="B737" s="25"/>
      <c r="C737" s="168"/>
      <c r="D737" s="229"/>
      <c r="E737" s="229"/>
      <c r="F737" s="73"/>
      <c r="G737" s="73"/>
      <c r="H737" s="22"/>
    </row>
    <row r="738" ht="14.25" customHeight="1">
      <c r="B738" s="25"/>
      <c r="C738" s="168"/>
      <c r="D738" s="229"/>
      <c r="E738" s="229"/>
      <c r="F738" s="73"/>
      <c r="G738" s="73"/>
      <c r="H738" s="22"/>
    </row>
    <row r="739" ht="14.25" customHeight="1">
      <c r="B739" s="25"/>
      <c r="C739" s="168"/>
      <c r="D739" s="229"/>
      <c r="E739" s="229"/>
      <c r="F739" s="73"/>
      <c r="G739" s="73"/>
      <c r="H739" s="22"/>
    </row>
    <row r="740" ht="14.25" customHeight="1">
      <c r="B740" s="25"/>
      <c r="C740" s="168"/>
      <c r="D740" s="229"/>
      <c r="E740" s="229"/>
      <c r="F740" s="73"/>
      <c r="G740" s="73"/>
      <c r="H740" s="22"/>
    </row>
    <row r="741" ht="14.25" customHeight="1">
      <c r="B741" s="25"/>
      <c r="C741" s="168"/>
      <c r="D741" s="229"/>
      <c r="E741" s="229"/>
      <c r="F741" s="73"/>
      <c r="G741" s="73"/>
      <c r="H741" s="22"/>
    </row>
    <row r="742" ht="14.25" customHeight="1">
      <c r="B742" s="25"/>
      <c r="C742" s="168"/>
      <c r="D742" s="229"/>
      <c r="E742" s="229"/>
      <c r="F742" s="73"/>
      <c r="G742" s="73"/>
      <c r="H742" s="22"/>
    </row>
    <row r="743" ht="14.25" customHeight="1">
      <c r="B743" s="25"/>
      <c r="C743" s="168"/>
      <c r="D743" s="229"/>
      <c r="E743" s="229"/>
      <c r="F743" s="73"/>
      <c r="G743" s="73"/>
      <c r="H743" s="22"/>
    </row>
    <row r="744" ht="14.25" customHeight="1">
      <c r="B744" s="25"/>
      <c r="C744" s="168"/>
      <c r="D744" s="229"/>
      <c r="E744" s="229"/>
      <c r="F744" s="73"/>
      <c r="G744" s="73"/>
      <c r="H744" s="22"/>
    </row>
    <row r="745" ht="14.25" customHeight="1">
      <c r="B745" s="25"/>
      <c r="C745" s="168"/>
      <c r="D745" s="229"/>
      <c r="E745" s="229"/>
      <c r="F745" s="73"/>
      <c r="G745" s="73"/>
      <c r="H745" s="22"/>
    </row>
    <row r="746" ht="14.25" customHeight="1">
      <c r="B746" s="25"/>
      <c r="C746" s="168"/>
      <c r="D746" s="229"/>
      <c r="E746" s="229"/>
      <c r="F746" s="73"/>
      <c r="G746" s="73"/>
      <c r="H746" s="22"/>
    </row>
    <row r="747" ht="14.25" customHeight="1">
      <c r="B747" s="25"/>
      <c r="C747" s="168"/>
      <c r="D747" s="229"/>
      <c r="E747" s="229"/>
      <c r="F747" s="73"/>
      <c r="G747" s="73"/>
      <c r="H747" s="22"/>
    </row>
    <row r="748" ht="14.25" customHeight="1">
      <c r="B748" s="25"/>
      <c r="C748" s="168"/>
      <c r="D748" s="229"/>
      <c r="E748" s="229"/>
      <c r="F748" s="73"/>
      <c r="G748" s="73"/>
      <c r="H748" s="22"/>
    </row>
    <row r="749" ht="14.25" customHeight="1">
      <c r="B749" s="25"/>
      <c r="C749" s="168"/>
      <c r="D749" s="229"/>
      <c r="E749" s="229"/>
      <c r="F749" s="73"/>
      <c r="G749" s="73"/>
      <c r="H749" s="22"/>
    </row>
    <row r="750" ht="14.25" customHeight="1">
      <c r="B750" s="25"/>
      <c r="C750" s="168"/>
      <c r="D750" s="229"/>
      <c r="E750" s="229"/>
      <c r="F750" s="73"/>
      <c r="G750" s="73"/>
      <c r="H750" s="22"/>
    </row>
    <row r="751" ht="14.25" customHeight="1">
      <c r="B751" s="25"/>
      <c r="C751" s="168"/>
      <c r="D751" s="229"/>
      <c r="E751" s="229"/>
      <c r="F751" s="73"/>
      <c r="G751" s="73"/>
      <c r="H751" s="22"/>
    </row>
    <row r="752" ht="14.25" customHeight="1">
      <c r="B752" s="25"/>
      <c r="C752" s="168"/>
      <c r="D752" s="229"/>
      <c r="E752" s="229"/>
      <c r="F752" s="73"/>
      <c r="G752" s="73"/>
      <c r="H752" s="22"/>
    </row>
    <row r="753" ht="14.25" customHeight="1">
      <c r="B753" s="25"/>
      <c r="C753" s="168"/>
      <c r="D753" s="229"/>
      <c r="E753" s="229"/>
      <c r="F753" s="73"/>
      <c r="G753" s="73"/>
      <c r="H753" s="22"/>
    </row>
    <row r="754" ht="14.25" customHeight="1">
      <c r="B754" s="25"/>
      <c r="C754" s="168"/>
      <c r="D754" s="229"/>
      <c r="E754" s="229"/>
      <c r="F754" s="73"/>
      <c r="G754" s="73"/>
      <c r="H754" s="22"/>
    </row>
    <row r="755" ht="14.25" customHeight="1">
      <c r="B755" s="25"/>
      <c r="C755" s="168"/>
      <c r="D755" s="229"/>
      <c r="E755" s="229"/>
      <c r="F755" s="73"/>
      <c r="G755" s="73"/>
      <c r="H755" s="22"/>
    </row>
    <row r="756" ht="14.25" customHeight="1">
      <c r="B756" s="25"/>
      <c r="C756" s="168"/>
      <c r="D756" s="229"/>
      <c r="E756" s="229"/>
      <c r="F756" s="73"/>
      <c r="G756" s="73"/>
      <c r="H756" s="22"/>
    </row>
    <row r="757" ht="14.25" customHeight="1">
      <c r="B757" s="25"/>
      <c r="C757" s="168"/>
      <c r="D757" s="229"/>
      <c r="E757" s="229"/>
      <c r="F757" s="73"/>
      <c r="G757" s="73"/>
      <c r="H757" s="22"/>
    </row>
    <row r="758" ht="14.25" customHeight="1">
      <c r="B758" s="25"/>
      <c r="C758" s="168"/>
      <c r="D758" s="229"/>
      <c r="E758" s="229"/>
      <c r="F758" s="73"/>
      <c r="G758" s="73"/>
      <c r="H758" s="22"/>
    </row>
    <row r="759" ht="14.25" customHeight="1">
      <c r="B759" s="25"/>
      <c r="C759" s="168"/>
      <c r="D759" s="229"/>
      <c r="E759" s="229"/>
      <c r="F759" s="73"/>
      <c r="G759" s="73"/>
      <c r="H759" s="22"/>
    </row>
    <row r="760" ht="14.25" customHeight="1">
      <c r="B760" s="25"/>
      <c r="C760" s="168"/>
      <c r="D760" s="229"/>
      <c r="E760" s="229"/>
      <c r="F760" s="73"/>
      <c r="G760" s="73"/>
      <c r="H760" s="22"/>
    </row>
    <row r="761" ht="14.25" customHeight="1">
      <c r="B761" s="25"/>
      <c r="C761" s="168"/>
      <c r="D761" s="229"/>
      <c r="E761" s="229"/>
      <c r="F761" s="73"/>
      <c r="G761" s="73"/>
      <c r="H761" s="22"/>
    </row>
    <row r="762" ht="14.25" customHeight="1">
      <c r="B762" s="25"/>
      <c r="C762" s="168"/>
      <c r="D762" s="229"/>
      <c r="E762" s="229"/>
      <c r="F762" s="73"/>
      <c r="G762" s="73"/>
      <c r="H762" s="22"/>
    </row>
    <row r="763" ht="14.25" customHeight="1">
      <c r="B763" s="25"/>
      <c r="C763" s="168"/>
      <c r="D763" s="229"/>
      <c r="E763" s="229"/>
      <c r="F763" s="73"/>
      <c r="G763" s="73"/>
      <c r="H763" s="22"/>
    </row>
    <row r="764" ht="14.25" customHeight="1">
      <c r="B764" s="25"/>
      <c r="C764" s="168"/>
      <c r="D764" s="229"/>
      <c r="E764" s="229"/>
      <c r="F764" s="73"/>
      <c r="G764" s="73"/>
      <c r="H764" s="22"/>
    </row>
    <row r="765" ht="14.25" customHeight="1">
      <c r="B765" s="25"/>
      <c r="C765" s="168"/>
      <c r="D765" s="229"/>
      <c r="E765" s="229"/>
      <c r="F765" s="73"/>
      <c r="G765" s="73"/>
      <c r="H765" s="22"/>
    </row>
    <row r="766" ht="14.25" customHeight="1">
      <c r="B766" s="25"/>
      <c r="C766" s="168"/>
      <c r="D766" s="229"/>
      <c r="E766" s="229"/>
      <c r="F766" s="73"/>
      <c r="G766" s="73"/>
      <c r="H766" s="22"/>
    </row>
    <row r="767" ht="14.25" customHeight="1">
      <c r="B767" s="25"/>
      <c r="C767" s="168"/>
      <c r="D767" s="229"/>
      <c r="E767" s="229"/>
      <c r="F767" s="73"/>
      <c r="G767" s="73"/>
      <c r="H767" s="22"/>
    </row>
    <row r="768" ht="14.25" customHeight="1">
      <c r="B768" s="25"/>
      <c r="C768" s="168"/>
      <c r="D768" s="229"/>
      <c r="E768" s="229"/>
      <c r="F768" s="73"/>
      <c r="G768" s="73"/>
      <c r="H768" s="22"/>
    </row>
    <row r="769" ht="14.25" customHeight="1">
      <c r="B769" s="25"/>
      <c r="C769" s="168"/>
      <c r="D769" s="229"/>
      <c r="E769" s="229"/>
      <c r="F769" s="73"/>
      <c r="G769" s="73"/>
      <c r="H769" s="22"/>
    </row>
    <row r="770" ht="14.25" customHeight="1">
      <c r="B770" s="25"/>
      <c r="C770" s="168"/>
      <c r="D770" s="229"/>
      <c r="E770" s="229"/>
      <c r="F770" s="73"/>
      <c r="G770" s="73"/>
      <c r="H770" s="22"/>
    </row>
    <row r="771" ht="14.25" customHeight="1">
      <c r="B771" s="25"/>
      <c r="C771" s="168"/>
      <c r="D771" s="229"/>
      <c r="E771" s="229"/>
      <c r="F771" s="73"/>
      <c r="G771" s="73"/>
      <c r="H771" s="22"/>
    </row>
    <row r="772" ht="14.25" customHeight="1">
      <c r="B772" s="25"/>
      <c r="C772" s="168"/>
      <c r="D772" s="229"/>
      <c r="E772" s="229"/>
      <c r="F772" s="73"/>
      <c r="G772" s="73"/>
      <c r="H772" s="22"/>
    </row>
    <row r="773" ht="14.25" customHeight="1">
      <c r="B773" s="25"/>
      <c r="C773" s="168"/>
      <c r="D773" s="229"/>
      <c r="E773" s="229"/>
      <c r="F773" s="73"/>
      <c r="G773" s="73"/>
      <c r="H773" s="22"/>
    </row>
    <row r="774" ht="14.25" customHeight="1">
      <c r="B774" s="25"/>
      <c r="C774" s="168"/>
      <c r="D774" s="229"/>
      <c r="E774" s="229"/>
      <c r="F774" s="73"/>
      <c r="G774" s="73"/>
      <c r="H774" s="22"/>
    </row>
    <row r="775" ht="14.25" customHeight="1">
      <c r="B775" s="25"/>
      <c r="C775" s="168"/>
      <c r="D775" s="229"/>
      <c r="E775" s="229"/>
      <c r="F775" s="73"/>
      <c r="G775" s="73"/>
      <c r="H775" s="22"/>
    </row>
    <row r="776" ht="14.25" customHeight="1">
      <c r="B776" s="25"/>
      <c r="C776" s="168"/>
      <c r="D776" s="229"/>
      <c r="E776" s="229"/>
      <c r="F776" s="73"/>
      <c r="G776" s="73"/>
      <c r="H776" s="22"/>
    </row>
    <row r="777" ht="14.25" customHeight="1">
      <c r="B777" s="25"/>
      <c r="C777" s="168"/>
      <c r="D777" s="229"/>
      <c r="E777" s="229"/>
      <c r="F777" s="73"/>
      <c r="G777" s="73"/>
      <c r="H777" s="22"/>
    </row>
    <row r="778" ht="14.25" customHeight="1">
      <c r="B778" s="25"/>
      <c r="C778" s="168"/>
      <c r="D778" s="229"/>
      <c r="E778" s="229"/>
      <c r="F778" s="73"/>
      <c r="G778" s="73"/>
      <c r="H778" s="22"/>
    </row>
    <row r="779" ht="14.25" customHeight="1">
      <c r="B779" s="25"/>
      <c r="C779" s="168"/>
      <c r="D779" s="229"/>
      <c r="E779" s="229"/>
      <c r="F779" s="73"/>
      <c r="G779" s="73"/>
      <c r="H779" s="22"/>
    </row>
    <row r="780" ht="14.25" customHeight="1">
      <c r="B780" s="25"/>
      <c r="C780" s="168"/>
      <c r="D780" s="229"/>
      <c r="E780" s="229"/>
      <c r="F780" s="73"/>
      <c r="G780" s="73"/>
      <c r="H780" s="22"/>
    </row>
    <row r="781" ht="14.25" customHeight="1">
      <c r="B781" s="25"/>
      <c r="C781" s="168"/>
      <c r="D781" s="229"/>
      <c r="E781" s="229"/>
      <c r="F781" s="73"/>
      <c r="G781" s="73"/>
      <c r="H781" s="22"/>
    </row>
    <row r="782" ht="14.25" customHeight="1">
      <c r="B782" s="25"/>
      <c r="C782" s="168"/>
      <c r="D782" s="229"/>
      <c r="E782" s="229"/>
      <c r="F782" s="73"/>
      <c r="G782" s="73"/>
      <c r="H782" s="22"/>
    </row>
    <row r="783" ht="14.25" customHeight="1">
      <c r="B783" s="25"/>
      <c r="C783" s="168"/>
      <c r="D783" s="229"/>
      <c r="E783" s="229"/>
      <c r="F783" s="73"/>
      <c r="G783" s="73"/>
      <c r="H783" s="22"/>
    </row>
    <row r="784" ht="14.25" customHeight="1">
      <c r="B784" s="25"/>
      <c r="C784" s="168"/>
      <c r="D784" s="229"/>
      <c r="E784" s="229"/>
      <c r="F784" s="73"/>
      <c r="G784" s="73"/>
      <c r="H784" s="22"/>
    </row>
    <row r="785" ht="14.25" customHeight="1">
      <c r="B785" s="25"/>
      <c r="C785" s="168"/>
      <c r="D785" s="229"/>
      <c r="E785" s="229"/>
      <c r="F785" s="73"/>
      <c r="G785" s="73"/>
      <c r="H785" s="22"/>
    </row>
    <row r="786" ht="14.25" customHeight="1">
      <c r="B786" s="25"/>
      <c r="C786" s="168"/>
      <c r="D786" s="229"/>
      <c r="E786" s="229"/>
      <c r="F786" s="73"/>
      <c r="G786" s="73"/>
      <c r="H786" s="22"/>
    </row>
    <row r="787" ht="14.25" customHeight="1">
      <c r="B787" s="25"/>
      <c r="C787" s="168"/>
      <c r="D787" s="229"/>
      <c r="E787" s="229"/>
      <c r="F787" s="73"/>
      <c r="G787" s="73"/>
      <c r="H787" s="22"/>
    </row>
    <row r="788" ht="14.25" customHeight="1">
      <c r="B788" s="25"/>
      <c r="C788" s="168"/>
      <c r="D788" s="229"/>
      <c r="E788" s="229"/>
      <c r="F788" s="73"/>
      <c r="G788" s="73"/>
      <c r="H788" s="22"/>
    </row>
    <row r="789" ht="14.25" customHeight="1">
      <c r="B789" s="25"/>
      <c r="C789" s="168"/>
      <c r="D789" s="229"/>
      <c r="E789" s="229"/>
      <c r="F789" s="73"/>
      <c r="G789" s="73"/>
      <c r="H789" s="22"/>
    </row>
    <row r="790" ht="14.25" customHeight="1">
      <c r="B790" s="25"/>
      <c r="C790" s="168"/>
      <c r="D790" s="229"/>
      <c r="E790" s="229"/>
      <c r="F790" s="73"/>
      <c r="G790" s="73"/>
      <c r="H790" s="22"/>
    </row>
    <row r="791" ht="14.25" customHeight="1">
      <c r="B791" s="25"/>
      <c r="C791" s="168"/>
      <c r="D791" s="229"/>
      <c r="E791" s="229"/>
      <c r="F791" s="73"/>
      <c r="G791" s="73"/>
      <c r="H791" s="22"/>
    </row>
    <row r="792" ht="14.25" customHeight="1">
      <c r="B792" s="25"/>
      <c r="C792" s="168"/>
      <c r="D792" s="229"/>
      <c r="E792" s="229"/>
      <c r="F792" s="73"/>
      <c r="G792" s="73"/>
      <c r="H792" s="22"/>
    </row>
    <row r="793" ht="14.25" customHeight="1">
      <c r="B793" s="25"/>
      <c r="C793" s="168"/>
      <c r="D793" s="229"/>
      <c r="E793" s="229"/>
      <c r="F793" s="73"/>
      <c r="G793" s="73"/>
      <c r="H793" s="22"/>
    </row>
    <row r="794" ht="14.25" customHeight="1">
      <c r="B794" s="25"/>
      <c r="C794" s="168"/>
      <c r="D794" s="229"/>
      <c r="E794" s="229"/>
      <c r="F794" s="73"/>
      <c r="G794" s="73"/>
      <c r="H794" s="22"/>
    </row>
    <row r="795" ht="14.25" customHeight="1">
      <c r="B795" s="25"/>
      <c r="C795" s="168"/>
      <c r="D795" s="229"/>
      <c r="E795" s="229"/>
      <c r="F795" s="73"/>
      <c r="G795" s="73"/>
      <c r="H795" s="22"/>
    </row>
    <row r="796" ht="14.25" customHeight="1">
      <c r="B796" s="25"/>
      <c r="C796" s="168"/>
      <c r="D796" s="229"/>
      <c r="E796" s="229"/>
      <c r="F796" s="73"/>
      <c r="G796" s="73"/>
      <c r="H796" s="22"/>
    </row>
    <row r="797" ht="14.25" customHeight="1">
      <c r="B797" s="25"/>
      <c r="C797" s="168"/>
      <c r="D797" s="229"/>
      <c r="E797" s="229"/>
      <c r="F797" s="73"/>
      <c r="G797" s="73"/>
      <c r="H797" s="22"/>
    </row>
    <row r="798" ht="14.25" customHeight="1">
      <c r="B798" s="25"/>
      <c r="C798" s="168"/>
      <c r="D798" s="229"/>
      <c r="E798" s="229"/>
      <c r="F798" s="73"/>
      <c r="G798" s="73"/>
      <c r="H798" s="22"/>
    </row>
    <row r="799" ht="14.25" customHeight="1">
      <c r="B799" s="25"/>
      <c r="C799" s="168"/>
      <c r="D799" s="229"/>
      <c r="E799" s="229"/>
      <c r="F799" s="73"/>
      <c r="G799" s="73"/>
      <c r="H799" s="22"/>
    </row>
    <row r="800" ht="14.25" customHeight="1">
      <c r="B800" s="25"/>
      <c r="C800" s="168"/>
      <c r="D800" s="229"/>
      <c r="E800" s="229"/>
      <c r="F800" s="73"/>
      <c r="G800" s="73"/>
      <c r="H800" s="22"/>
    </row>
    <row r="801" ht="14.25" customHeight="1">
      <c r="B801" s="25"/>
      <c r="C801" s="168"/>
      <c r="D801" s="229"/>
      <c r="E801" s="229"/>
      <c r="F801" s="73"/>
      <c r="G801" s="73"/>
      <c r="H801" s="22"/>
    </row>
    <row r="802" ht="14.25" customHeight="1">
      <c r="B802" s="25"/>
      <c r="C802" s="168"/>
      <c r="D802" s="229"/>
      <c r="E802" s="229"/>
      <c r="F802" s="73"/>
      <c r="G802" s="73"/>
      <c r="H802" s="22"/>
    </row>
    <row r="803" ht="14.25" customHeight="1">
      <c r="B803" s="25"/>
      <c r="C803" s="168"/>
      <c r="D803" s="229"/>
      <c r="E803" s="229"/>
      <c r="F803" s="73"/>
      <c r="G803" s="73"/>
      <c r="H803" s="22"/>
    </row>
    <row r="804" ht="14.25" customHeight="1">
      <c r="B804" s="25"/>
      <c r="C804" s="168"/>
      <c r="D804" s="229"/>
      <c r="E804" s="229"/>
      <c r="F804" s="73"/>
      <c r="G804" s="73"/>
      <c r="H804" s="22"/>
    </row>
    <row r="805" ht="14.25" customHeight="1">
      <c r="B805" s="25"/>
      <c r="C805" s="168"/>
      <c r="D805" s="229"/>
      <c r="E805" s="229"/>
      <c r="F805" s="73"/>
      <c r="G805" s="73"/>
      <c r="H805" s="22"/>
    </row>
    <row r="806" ht="14.25" customHeight="1">
      <c r="B806" s="25"/>
      <c r="C806" s="168"/>
      <c r="D806" s="229"/>
      <c r="E806" s="229"/>
      <c r="F806" s="73"/>
      <c r="G806" s="73"/>
      <c r="H806" s="22"/>
    </row>
    <row r="807" ht="14.25" customHeight="1">
      <c r="B807" s="25"/>
      <c r="C807" s="168"/>
      <c r="D807" s="229"/>
      <c r="E807" s="229"/>
      <c r="F807" s="73"/>
      <c r="G807" s="73"/>
      <c r="H807" s="22"/>
    </row>
    <row r="808" ht="14.25" customHeight="1">
      <c r="B808" s="25"/>
      <c r="C808" s="168"/>
      <c r="D808" s="229"/>
      <c r="E808" s="229"/>
      <c r="F808" s="73"/>
      <c r="G808" s="73"/>
      <c r="H808" s="22"/>
    </row>
    <row r="809" ht="14.25" customHeight="1">
      <c r="B809" s="25"/>
      <c r="C809" s="168"/>
      <c r="D809" s="229"/>
      <c r="E809" s="229"/>
      <c r="F809" s="73"/>
      <c r="G809" s="73"/>
      <c r="H809" s="22"/>
    </row>
    <row r="810" ht="14.25" customHeight="1">
      <c r="B810" s="25"/>
      <c r="C810" s="168"/>
      <c r="D810" s="229"/>
      <c r="E810" s="229"/>
      <c r="F810" s="73"/>
      <c r="G810" s="73"/>
      <c r="H810" s="22"/>
    </row>
    <row r="811" ht="14.25" customHeight="1">
      <c r="B811" s="25"/>
      <c r="C811" s="168"/>
      <c r="D811" s="229"/>
      <c r="E811" s="229"/>
      <c r="F811" s="73"/>
      <c r="G811" s="73"/>
      <c r="H811" s="22"/>
    </row>
    <row r="812" ht="14.25" customHeight="1">
      <c r="B812" s="25"/>
      <c r="C812" s="168"/>
      <c r="D812" s="229"/>
      <c r="E812" s="229"/>
      <c r="F812" s="73"/>
      <c r="G812" s="73"/>
      <c r="H812" s="22"/>
    </row>
    <row r="813" ht="14.25" customHeight="1">
      <c r="B813" s="25"/>
      <c r="C813" s="168"/>
      <c r="D813" s="229"/>
      <c r="E813" s="229"/>
      <c r="F813" s="73"/>
      <c r="G813" s="73"/>
      <c r="H813" s="22"/>
    </row>
    <row r="814" ht="14.25" customHeight="1">
      <c r="B814" s="25"/>
      <c r="C814" s="168"/>
      <c r="D814" s="229"/>
      <c r="E814" s="229"/>
      <c r="F814" s="73"/>
      <c r="G814" s="73"/>
      <c r="H814" s="22"/>
    </row>
    <row r="815" ht="14.25" customHeight="1">
      <c r="B815" s="25"/>
      <c r="C815" s="168"/>
      <c r="D815" s="229"/>
      <c r="E815" s="229"/>
      <c r="F815" s="73"/>
      <c r="G815" s="73"/>
      <c r="H815" s="22"/>
    </row>
    <row r="816" ht="14.25" customHeight="1">
      <c r="B816" s="25"/>
      <c r="C816" s="168"/>
      <c r="D816" s="229"/>
      <c r="E816" s="229"/>
      <c r="F816" s="73"/>
      <c r="G816" s="73"/>
      <c r="H816" s="22"/>
    </row>
    <row r="817" ht="14.25" customHeight="1">
      <c r="B817" s="25"/>
      <c r="C817" s="168"/>
      <c r="D817" s="229"/>
      <c r="E817" s="229"/>
      <c r="F817" s="73"/>
      <c r="G817" s="73"/>
      <c r="H817" s="22"/>
    </row>
    <row r="818" ht="14.25" customHeight="1">
      <c r="B818" s="25"/>
      <c r="C818" s="168"/>
      <c r="D818" s="229"/>
      <c r="E818" s="229"/>
      <c r="F818" s="73"/>
      <c r="G818" s="73"/>
      <c r="H818" s="22"/>
    </row>
    <row r="819" ht="14.25" customHeight="1">
      <c r="B819" s="25"/>
      <c r="C819" s="168"/>
      <c r="D819" s="229"/>
      <c r="E819" s="229"/>
      <c r="F819" s="73"/>
      <c r="G819" s="73"/>
      <c r="H819" s="22"/>
    </row>
    <row r="820" ht="14.25" customHeight="1">
      <c r="B820" s="25"/>
      <c r="C820" s="168"/>
      <c r="D820" s="229"/>
      <c r="E820" s="229"/>
      <c r="F820" s="73"/>
      <c r="G820" s="73"/>
      <c r="H820" s="22"/>
    </row>
    <row r="821" ht="14.25" customHeight="1">
      <c r="B821" s="25"/>
      <c r="C821" s="168"/>
      <c r="D821" s="229"/>
      <c r="E821" s="229"/>
      <c r="F821" s="73"/>
      <c r="G821" s="73"/>
      <c r="H821" s="22"/>
    </row>
    <row r="822" ht="14.25" customHeight="1">
      <c r="B822" s="25"/>
      <c r="C822" s="168"/>
      <c r="D822" s="229"/>
      <c r="E822" s="229"/>
      <c r="F822" s="73"/>
      <c r="G822" s="73"/>
      <c r="H822" s="22"/>
    </row>
    <row r="823" ht="14.25" customHeight="1">
      <c r="B823" s="25"/>
      <c r="C823" s="168"/>
      <c r="D823" s="229"/>
      <c r="E823" s="229"/>
      <c r="F823" s="73"/>
      <c r="G823" s="73"/>
      <c r="H823" s="22"/>
    </row>
    <row r="824" ht="14.25" customHeight="1">
      <c r="B824" s="25"/>
      <c r="C824" s="168"/>
      <c r="D824" s="229"/>
      <c r="E824" s="229"/>
      <c r="F824" s="73"/>
      <c r="G824" s="73"/>
      <c r="H824" s="22"/>
    </row>
    <row r="825" ht="14.25" customHeight="1">
      <c r="B825" s="25"/>
      <c r="C825" s="168"/>
      <c r="D825" s="229"/>
      <c r="E825" s="229"/>
      <c r="F825" s="73"/>
      <c r="G825" s="73"/>
      <c r="H825" s="22"/>
    </row>
    <row r="826" ht="14.25" customHeight="1">
      <c r="B826" s="25"/>
      <c r="C826" s="168"/>
      <c r="D826" s="229"/>
      <c r="E826" s="229"/>
      <c r="F826" s="73"/>
      <c r="G826" s="73"/>
      <c r="H826" s="22"/>
    </row>
    <row r="827" ht="14.25" customHeight="1">
      <c r="B827" s="25"/>
      <c r="C827" s="168"/>
      <c r="D827" s="229"/>
      <c r="E827" s="229"/>
      <c r="F827" s="73"/>
      <c r="G827" s="73"/>
      <c r="H827" s="22"/>
    </row>
    <row r="828" ht="14.25" customHeight="1">
      <c r="B828" s="25"/>
      <c r="C828" s="168"/>
      <c r="D828" s="229"/>
      <c r="E828" s="229"/>
      <c r="F828" s="73"/>
      <c r="G828" s="73"/>
      <c r="H828" s="22"/>
    </row>
    <row r="829" ht="14.25" customHeight="1">
      <c r="B829" s="25"/>
      <c r="C829" s="168"/>
      <c r="D829" s="229"/>
      <c r="E829" s="229"/>
      <c r="F829" s="73"/>
      <c r="G829" s="73"/>
      <c r="H829" s="22"/>
    </row>
    <row r="830" ht="14.25" customHeight="1">
      <c r="B830" s="25"/>
      <c r="C830" s="168"/>
      <c r="D830" s="229"/>
      <c r="E830" s="229"/>
      <c r="F830" s="73"/>
      <c r="G830" s="73"/>
      <c r="H830" s="22"/>
    </row>
    <row r="831" ht="14.25" customHeight="1">
      <c r="B831" s="25"/>
      <c r="C831" s="168"/>
      <c r="D831" s="229"/>
      <c r="E831" s="229"/>
      <c r="F831" s="73"/>
      <c r="G831" s="73"/>
      <c r="H831" s="22"/>
    </row>
    <row r="832" ht="14.25" customHeight="1">
      <c r="B832" s="25"/>
      <c r="C832" s="168"/>
      <c r="D832" s="229"/>
      <c r="E832" s="229"/>
      <c r="F832" s="73"/>
      <c r="G832" s="73"/>
      <c r="H832" s="22"/>
    </row>
    <row r="833" ht="14.25" customHeight="1">
      <c r="B833" s="25"/>
      <c r="C833" s="168"/>
      <c r="D833" s="229"/>
      <c r="E833" s="229"/>
      <c r="F833" s="73"/>
      <c r="G833" s="73"/>
      <c r="H833" s="22"/>
    </row>
    <row r="834" ht="14.25" customHeight="1">
      <c r="B834" s="25"/>
      <c r="C834" s="168"/>
      <c r="D834" s="229"/>
      <c r="E834" s="229"/>
      <c r="F834" s="73"/>
      <c r="G834" s="73"/>
      <c r="H834" s="22"/>
    </row>
    <row r="835" ht="14.25" customHeight="1">
      <c r="B835" s="25"/>
      <c r="C835" s="168"/>
      <c r="D835" s="229"/>
      <c r="E835" s="229"/>
      <c r="F835" s="73"/>
      <c r="G835" s="73"/>
      <c r="H835" s="22"/>
    </row>
    <row r="836" ht="14.25" customHeight="1">
      <c r="B836" s="25"/>
      <c r="C836" s="168"/>
      <c r="D836" s="229"/>
      <c r="E836" s="229"/>
      <c r="F836" s="73"/>
      <c r="G836" s="73"/>
      <c r="H836" s="22"/>
    </row>
    <row r="837" ht="14.25" customHeight="1">
      <c r="B837" s="25"/>
      <c r="C837" s="168"/>
      <c r="D837" s="229"/>
      <c r="E837" s="229"/>
      <c r="F837" s="73"/>
      <c r="G837" s="73"/>
      <c r="H837" s="22"/>
    </row>
    <row r="838" ht="14.25" customHeight="1">
      <c r="B838" s="25"/>
      <c r="C838" s="168"/>
      <c r="D838" s="229"/>
      <c r="E838" s="229"/>
      <c r="F838" s="73"/>
      <c r="G838" s="73"/>
      <c r="H838" s="22"/>
    </row>
    <row r="839" ht="14.25" customHeight="1">
      <c r="B839" s="25"/>
      <c r="C839" s="168"/>
      <c r="D839" s="229"/>
      <c r="E839" s="229"/>
      <c r="F839" s="73"/>
      <c r="G839" s="73"/>
      <c r="H839" s="22"/>
    </row>
    <row r="840" ht="14.25" customHeight="1">
      <c r="B840" s="25"/>
      <c r="C840" s="168"/>
      <c r="D840" s="229"/>
      <c r="E840" s="229"/>
      <c r="F840" s="73"/>
      <c r="G840" s="73"/>
      <c r="H840" s="22"/>
    </row>
    <row r="841" ht="14.25" customHeight="1">
      <c r="B841" s="25"/>
      <c r="C841" s="168"/>
      <c r="D841" s="229"/>
      <c r="E841" s="229"/>
      <c r="F841" s="73"/>
      <c r="G841" s="73"/>
      <c r="H841" s="22"/>
    </row>
    <row r="842" ht="14.25" customHeight="1">
      <c r="B842" s="25"/>
      <c r="C842" s="168"/>
      <c r="D842" s="229"/>
      <c r="E842" s="229"/>
      <c r="F842" s="73"/>
      <c r="G842" s="73"/>
      <c r="H842" s="22"/>
    </row>
    <row r="843" ht="14.25" customHeight="1">
      <c r="B843" s="25"/>
      <c r="C843" s="168"/>
      <c r="D843" s="229"/>
      <c r="E843" s="229"/>
      <c r="F843" s="73"/>
      <c r="G843" s="73"/>
      <c r="H843" s="22"/>
    </row>
    <row r="844" ht="14.25" customHeight="1">
      <c r="B844" s="25"/>
      <c r="C844" s="168"/>
      <c r="D844" s="229"/>
      <c r="E844" s="229"/>
      <c r="F844" s="73"/>
      <c r="G844" s="73"/>
      <c r="H844" s="22"/>
    </row>
    <row r="845" ht="14.25" customHeight="1">
      <c r="B845" s="25"/>
      <c r="C845" s="168"/>
      <c r="D845" s="229"/>
      <c r="E845" s="229"/>
      <c r="F845" s="73"/>
      <c r="G845" s="73"/>
      <c r="H845" s="22"/>
    </row>
    <row r="846" ht="14.25" customHeight="1">
      <c r="B846" s="25"/>
      <c r="C846" s="168"/>
      <c r="D846" s="229"/>
      <c r="E846" s="229"/>
      <c r="F846" s="73"/>
      <c r="G846" s="73"/>
      <c r="H846" s="22"/>
    </row>
    <row r="847" ht="14.25" customHeight="1">
      <c r="B847" s="25"/>
      <c r="C847" s="168"/>
      <c r="D847" s="229"/>
      <c r="E847" s="229"/>
      <c r="F847" s="73"/>
      <c r="G847" s="73"/>
      <c r="H847" s="22"/>
    </row>
    <row r="848" ht="14.25" customHeight="1">
      <c r="B848" s="25"/>
      <c r="C848" s="168"/>
      <c r="D848" s="229"/>
      <c r="E848" s="229"/>
      <c r="F848" s="73"/>
      <c r="G848" s="73"/>
      <c r="H848" s="22"/>
    </row>
    <row r="849" ht="14.25" customHeight="1">
      <c r="B849" s="25"/>
      <c r="C849" s="168"/>
      <c r="D849" s="229"/>
      <c r="E849" s="229"/>
      <c r="F849" s="73"/>
      <c r="G849" s="73"/>
      <c r="H849" s="22"/>
    </row>
    <row r="850" ht="14.25" customHeight="1">
      <c r="B850" s="25"/>
      <c r="C850" s="168"/>
      <c r="D850" s="229"/>
      <c r="E850" s="229"/>
      <c r="F850" s="73"/>
      <c r="G850" s="73"/>
      <c r="H850" s="22"/>
    </row>
    <row r="851" ht="14.25" customHeight="1">
      <c r="B851" s="25"/>
      <c r="C851" s="168"/>
      <c r="D851" s="229"/>
      <c r="E851" s="229"/>
      <c r="F851" s="73"/>
      <c r="G851" s="73"/>
      <c r="H851" s="22"/>
    </row>
    <row r="852" ht="14.25" customHeight="1">
      <c r="B852" s="25"/>
      <c r="C852" s="168"/>
      <c r="D852" s="229"/>
      <c r="E852" s="229"/>
      <c r="F852" s="73"/>
      <c r="G852" s="73"/>
      <c r="H852" s="22"/>
    </row>
    <row r="853" ht="14.25" customHeight="1">
      <c r="B853" s="25"/>
      <c r="C853" s="168"/>
      <c r="D853" s="229"/>
      <c r="E853" s="229"/>
      <c r="F853" s="73"/>
      <c r="G853" s="73"/>
      <c r="H853" s="22"/>
    </row>
    <row r="854" ht="14.25" customHeight="1">
      <c r="B854" s="25"/>
      <c r="C854" s="168"/>
      <c r="D854" s="229"/>
      <c r="E854" s="229"/>
      <c r="F854" s="73"/>
      <c r="G854" s="73"/>
      <c r="H854" s="22"/>
    </row>
    <row r="855" ht="14.25" customHeight="1">
      <c r="B855" s="25"/>
      <c r="C855" s="168"/>
      <c r="D855" s="229"/>
      <c r="E855" s="229"/>
      <c r="F855" s="73"/>
      <c r="G855" s="73"/>
      <c r="H855" s="22"/>
    </row>
    <row r="856" ht="14.25" customHeight="1">
      <c r="B856" s="25"/>
      <c r="C856" s="168"/>
      <c r="D856" s="229"/>
      <c r="E856" s="229"/>
      <c r="F856" s="73"/>
      <c r="G856" s="73"/>
      <c r="H856" s="22"/>
    </row>
    <row r="857" ht="14.25" customHeight="1">
      <c r="B857" s="25"/>
      <c r="C857" s="168"/>
      <c r="D857" s="229"/>
      <c r="E857" s="229"/>
      <c r="F857" s="73"/>
      <c r="G857" s="73"/>
      <c r="H857" s="22"/>
    </row>
    <row r="858" ht="14.25" customHeight="1">
      <c r="B858" s="25"/>
      <c r="C858" s="168"/>
      <c r="D858" s="229"/>
      <c r="E858" s="229"/>
      <c r="F858" s="73"/>
      <c r="G858" s="73"/>
      <c r="H858" s="22"/>
    </row>
    <row r="859" ht="14.25" customHeight="1">
      <c r="B859" s="25"/>
      <c r="C859" s="168"/>
      <c r="D859" s="229"/>
      <c r="E859" s="229"/>
      <c r="F859" s="73"/>
      <c r="G859" s="73"/>
      <c r="H859" s="22"/>
    </row>
    <row r="860" ht="14.25" customHeight="1">
      <c r="B860" s="25"/>
      <c r="C860" s="168"/>
      <c r="D860" s="229"/>
      <c r="E860" s="229"/>
      <c r="F860" s="73"/>
      <c r="G860" s="73"/>
      <c r="H860" s="22"/>
    </row>
    <row r="861" ht="14.25" customHeight="1">
      <c r="B861" s="25"/>
      <c r="C861" s="168"/>
      <c r="D861" s="229"/>
      <c r="E861" s="229"/>
      <c r="F861" s="73"/>
      <c r="G861" s="73"/>
      <c r="H861" s="22"/>
    </row>
    <row r="862" ht="14.25" customHeight="1">
      <c r="B862" s="25"/>
      <c r="C862" s="168"/>
      <c r="D862" s="229"/>
      <c r="E862" s="229"/>
      <c r="F862" s="73"/>
      <c r="G862" s="73"/>
      <c r="H862" s="22"/>
    </row>
    <row r="863" ht="14.25" customHeight="1">
      <c r="B863" s="25"/>
      <c r="C863" s="168"/>
      <c r="D863" s="229"/>
      <c r="E863" s="229"/>
      <c r="F863" s="73"/>
      <c r="G863" s="73"/>
      <c r="H863" s="22"/>
    </row>
    <row r="864" ht="14.25" customHeight="1">
      <c r="B864" s="25"/>
      <c r="C864" s="168"/>
      <c r="D864" s="229"/>
      <c r="E864" s="229"/>
      <c r="F864" s="73"/>
      <c r="G864" s="73"/>
      <c r="H864" s="22"/>
    </row>
    <row r="865" ht="14.25" customHeight="1">
      <c r="B865" s="25"/>
      <c r="C865" s="168"/>
      <c r="D865" s="229"/>
      <c r="E865" s="229"/>
      <c r="F865" s="73"/>
      <c r="G865" s="73"/>
      <c r="H865" s="22"/>
    </row>
    <row r="866" ht="14.25" customHeight="1">
      <c r="B866" s="25"/>
      <c r="C866" s="168"/>
      <c r="D866" s="229"/>
      <c r="E866" s="229"/>
      <c r="F866" s="73"/>
      <c r="G866" s="73"/>
      <c r="H866" s="22"/>
    </row>
    <row r="867" ht="14.25" customHeight="1">
      <c r="B867" s="25"/>
      <c r="C867" s="168"/>
      <c r="D867" s="229"/>
      <c r="E867" s="229"/>
      <c r="F867" s="73"/>
      <c r="G867" s="73"/>
      <c r="H867" s="22"/>
    </row>
    <row r="868" ht="14.25" customHeight="1">
      <c r="B868" s="25"/>
      <c r="C868" s="168"/>
      <c r="D868" s="229"/>
      <c r="E868" s="229"/>
      <c r="F868" s="73"/>
      <c r="G868" s="73"/>
      <c r="H868" s="22"/>
    </row>
    <row r="869" ht="14.25" customHeight="1">
      <c r="B869" s="25"/>
      <c r="C869" s="168"/>
      <c r="D869" s="229"/>
      <c r="E869" s="229"/>
      <c r="F869" s="73"/>
      <c r="G869" s="73"/>
      <c r="H869" s="22"/>
    </row>
    <row r="870" ht="14.25" customHeight="1">
      <c r="B870" s="25"/>
      <c r="C870" s="168"/>
      <c r="D870" s="229"/>
      <c r="E870" s="229"/>
      <c r="F870" s="73"/>
      <c r="G870" s="73"/>
      <c r="H870" s="22"/>
    </row>
    <row r="871" ht="14.25" customHeight="1">
      <c r="B871" s="25"/>
      <c r="C871" s="168"/>
      <c r="D871" s="229"/>
      <c r="E871" s="229"/>
      <c r="F871" s="73"/>
      <c r="G871" s="73"/>
      <c r="H871" s="22"/>
    </row>
    <row r="872" ht="14.25" customHeight="1">
      <c r="B872" s="25"/>
      <c r="C872" s="168"/>
      <c r="D872" s="229"/>
      <c r="E872" s="229"/>
      <c r="F872" s="73"/>
      <c r="G872" s="73"/>
      <c r="H872" s="22"/>
    </row>
    <row r="873" ht="14.25" customHeight="1">
      <c r="B873" s="25"/>
      <c r="C873" s="168"/>
      <c r="D873" s="229"/>
      <c r="E873" s="229"/>
      <c r="F873" s="73"/>
      <c r="G873" s="73"/>
      <c r="H873" s="22"/>
    </row>
    <row r="874" ht="14.25" customHeight="1">
      <c r="B874" s="25"/>
      <c r="C874" s="168"/>
      <c r="D874" s="229"/>
      <c r="E874" s="229"/>
      <c r="F874" s="73"/>
      <c r="G874" s="73"/>
      <c r="H874" s="22"/>
    </row>
    <row r="875" ht="14.25" customHeight="1">
      <c r="B875" s="25"/>
      <c r="C875" s="168"/>
      <c r="D875" s="229"/>
      <c r="E875" s="229"/>
      <c r="F875" s="73"/>
      <c r="G875" s="73"/>
      <c r="H875" s="22"/>
    </row>
    <row r="876" ht="14.25" customHeight="1">
      <c r="B876" s="25"/>
      <c r="C876" s="168"/>
      <c r="D876" s="229"/>
      <c r="E876" s="229"/>
      <c r="F876" s="73"/>
      <c r="G876" s="73"/>
      <c r="H876" s="22"/>
    </row>
    <row r="877" ht="14.25" customHeight="1">
      <c r="B877" s="25"/>
      <c r="C877" s="168"/>
      <c r="D877" s="229"/>
      <c r="E877" s="229"/>
      <c r="F877" s="73"/>
      <c r="G877" s="73"/>
      <c r="H877" s="22"/>
    </row>
    <row r="878" ht="14.25" customHeight="1">
      <c r="B878" s="25"/>
      <c r="C878" s="168"/>
      <c r="D878" s="229"/>
      <c r="E878" s="229"/>
      <c r="F878" s="73"/>
      <c r="G878" s="73"/>
      <c r="H878" s="22"/>
    </row>
    <row r="879" ht="14.25" customHeight="1">
      <c r="B879" s="25"/>
      <c r="C879" s="168"/>
      <c r="D879" s="229"/>
      <c r="E879" s="229"/>
      <c r="F879" s="73"/>
      <c r="G879" s="73"/>
      <c r="H879" s="22"/>
    </row>
    <row r="880" ht="14.25" customHeight="1">
      <c r="B880" s="25"/>
      <c r="C880" s="168"/>
      <c r="D880" s="229"/>
      <c r="E880" s="229"/>
      <c r="F880" s="73"/>
      <c r="G880" s="73"/>
      <c r="H880" s="22"/>
    </row>
    <row r="881" ht="14.25" customHeight="1">
      <c r="B881" s="25"/>
      <c r="C881" s="168"/>
      <c r="D881" s="229"/>
      <c r="E881" s="229"/>
      <c r="F881" s="73"/>
      <c r="G881" s="73"/>
      <c r="H881" s="22"/>
    </row>
    <row r="882" ht="14.25" customHeight="1">
      <c r="B882" s="25"/>
      <c r="C882" s="168"/>
      <c r="D882" s="229"/>
      <c r="E882" s="229"/>
      <c r="F882" s="73"/>
      <c r="G882" s="73"/>
      <c r="H882" s="22"/>
    </row>
    <row r="883" ht="14.25" customHeight="1">
      <c r="B883" s="25"/>
      <c r="C883" s="168"/>
      <c r="D883" s="229"/>
      <c r="E883" s="229"/>
      <c r="F883" s="73"/>
      <c r="G883" s="73"/>
      <c r="H883" s="22"/>
    </row>
    <row r="884" ht="14.25" customHeight="1">
      <c r="B884" s="25"/>
      <c r="C884" s="168"/>
      <c r="D884" s="229"/>
      <c r="E884" s="229"/>
      <c r="F884" s="73"/>
      <c r="G884" s="73"/>
      <c r="H884" s="22"/>
    </row>
    <row r="885" ht="14.25" customHeight="1">
      <c r="B885" s="25"/>
      <c r="C885" s="168"/>
      <c r="D885" s="229"/>
      <c r="E885" s="229"/>
      <c r="F885" s="73"/>
      <c r="G885" s="73"/>
      <c r="H885" s="22"/>
    </row>
    <row r="886" ht="14.25" customHeight="1">
      <c r="B886" s="25"/>
      <c r="C886" s="168"/>
      <c r="D886" s="229"/>
      <c r="E886" s="229"/>
      <c r="F886" s="73"/>
      <c r="G886" s="73"/>
      <c r="H886" s="22"/>
    </row>
    <row r="887" ht="14.25" customHeight="1">
      <c r="B887" s="25"/>
      <c r="C887" s="168"/>
      <c r="D887" s="229"/>
      <c r="E887" s="229"/>
      <c r="F887" s="73"/>
      <c r="G887" s="73"/>
      <c r="H887" s="22"/>
    </row>
    <row r="888" ht="14.25" customHeight="1">
      <c r="B888" s="25"/>
      <c r="C888" s="168"/>
      <c r="D888" s="229"/>
      <c r="E888" s="229"/>
      <c r="F888" s="73"/>
      <c r="G888" s="73"/>
      <c r="H888" s="22"/>
    </row>
    <row r="889" ht="14.25" customHeight="1">
      <c r="B889" s="25"/>
      <c r="C889" s="168"/>
      <c r="D889" s="229"/>
      <c r="E889" s="229"/>
      <c r="F889" s="73"/>
      <c r="G889" s="73"/>
      <c r="H889" s="22"/>
    </row>
    <row r="890" ht="14.25" customHeight="1">
      <c r="B890" s="25"/>
      <c r="C890" s="168"/>
      <c r="D890" s="229"/>
      <c r="E890" s="229"/>
      <c r="F890" s="73"/>
      <c r="G890" s="73"/>
      <c r="H890" s="22"/>
    </row>
    <row r="891" ht="14.25" customHeight="1">
      <c r="B891" s="25"/>
      <c r="C891" s="168"/>
      <c r="D891" s="229"/>
      <c r="E891" s="229"/>
      <c r="F891" s="73"/>
      <c r="G891" s="73"/>
      <c r="H891" s="22"/>
    </row>
    <row r="892" ht="14.25" customHeight="1">
      <c r="B892" s="25"/>
      <c r="C892" s="168"/>
      <c r="D892" s="229"/>
      <c r="E892" s="229"/>
      <c r="F892" s="73"/>
      <c r="G892" s="73"/>
      <c r="H892" s="22"/>
    </row>
    <row r="893" ht="14.25" customHeight="1">
      <c r="B893" s="25"/>
      <c r="C893" s="168"/>
      <c r="D893" s="229"/>
      <c r="E893" s="229"/>
      <c r="F893" s="73"/>
      <c r="G893" s="73"/>
      <c r="H893" s="22"/>
    </row>
    <row r="894" ht="14.25" customHeight="1">
      <c r="B894" s="25"/>
      <c r="C894" s="168"/>
      <c r="D894" s="229"/>
      <c r="E894" s="229"/>
      <c r="F894" s="73"/>
      <c r="G894" s="73"/>
      <c r="H894" s="22"/>
    </row>
    <row r="895" ht="14.25" customHeight="1">
      <c r="B895" s="25"/>
      <c r="C895" s="168"/>
      <c r="D895" s="229"/>
      <c r="E895" s="229"/>
      <c r="F895" s="73"/>
      <c r="G895" s="73"/>
      <c r="H895" s="22"/>
    </row>
    <row r="896" ht="14.25" customHeight="1">
      <c r="B896" s="25"/>
      <c r="C896" s="168"/>
      <c r="D896" s="229"/>
      <c r="E896" s="229"/>
      <c r="F896" s="73"/>
      <c r="G896" s="73"/>
      <c r="H896" s="22"/>
    </row>
    <row r="897" ht="14.25" customHeight="1">
      <c r="B897" s="25"/>
      <c r="C897" s="168"/>
      <c r="D897" s="229"/>
      <c r="E897" s="229"/>
      <c r="F897" s="73"/>
      <c r="G897" s="73"/>
      <c r="H897" s="22"/>
    </row>
    <row r="898" ht="14.25" customHeight="1">
      <c r="B898" s="25"/>
      <c r="C898" s="168"/>
      <c r="D898" s="229"/>
      <c r="E898" s="229"/>
      <c r="F898" s="73"/>
      <c r="G898" s="73"/>
      <c r="H898" s="22"/>
    </row>
    <row r="899" ht="14.25" customHeight="1">
      <c r="B899" s="25"/>
      <c r="C899" s="168"/>
      <c r="D899" s="229"/>
      <c r="E899" s="229"/>
      <c r="F899" s="73"/>
      <c r="G899" s="73"/>
      <c r="H899" s="22"/>
    </row>
    <row r="900" ht="14.25" customHeight="1">
      <c r="B900" s="25"/>
      <c r="C900" s="168"/>
      <c r="D900" s="229"/>
      <c r="E900" s="229"/>
      <c r="F900" s="73"/>
      <c r="G900" s="73"/>
      <c r="H900" s="22"/>
    </row>
    <row r="901" ht="14.25" customHeight="1">
      <c r="B901" s="25"/>
      <c r="C901" s="168"/>
      <c r="D901" s="229"/>
      <c r="E901" s="229"/>
      <c r="F901" s="73"/>
      <c r="G901" s="73"/>
      <c r="H901" s="22"/>
    </row>
    <row r="902" ht="14.25" customHeight="1">
      <c r="B902" s="25"/>
      <c r="C902" s="168"/>
      <c r="D902" s="229"/>
      <c r="E902" s="229"/>
      <c r="F902" s="73"/>
      <c r="G902" s="73"/>
      <c r="H902" s="22"/>
    </row>
    <row r="903" ht="14.25" customHeight="1">
      <c r="B903" s="25"/>
      <c r="C903" s="168"/>
      <c r="D903" s="229"/>
      <c r="E903" s="229"/>
      <c r="F903" s="73"/>
      <c r="G903" s="73"/>
      <c r="H903" s="22"/>
    </row>
    <row r="904" ht="14.25" customHeight="1">
      <c r="B904" s="25"/>
      <c r="C904" s="168"/>
      <c r="D904" s="229"/>
      <c r="E904" s="229"/>
      <c r="F904" s="73"/>
      <c r="G904" s="73"/>
      <c r="H904" s="22"/>
    </row>
    <row r="905" ht="14.25" customHeight="1">
      <c r="B905" s="25"/>
      <c r="C905" s="168"/>
      <c r="D905" s="229"/>
      <c r="E905" s="229"/>
      <c r="F905" s="73"/>
      <c r="G905" s="73"/>
      <c r="H905" s="22"/>
    </row>
    <row r="906" ht="14.25" customHeight="1">
      <c r="B906" s="25"/>
      <c r="C906" s="168"/>
      <c r="D906" s="229"/>
      <c r="E906" s="229"/>
      <c r="F906" s="73"/>
      <c r="G906" s="73"/>
      <c r="H906" s="22"/>
    </row>
    <row r="907" ht="14.25" customHeight="1">
      <c r="B907" s="25"/>
      <c r="C907" s="168"/>
      <c r="D907" s="229"/>
      <c r="E907" s="229"/>
      <c r="F907" s="73"/>
      <c r="G907" s="73"/>
      <c r="H907" s="22"/>
    </row>
    <row r="908" ht="14.25" customHeight="1">
      <c r="B908" s="25"/>
      <c r="C908" s="168"/>
      <c r="D908" s="229"/>
      <c r="E908" s="229"/>
      <c r="F908" s="73"/>
      <c r="G908" s="73"/>
      <c r="H908" s="22"/>
    </row>
    <row r="909" ht="14.25" customHeight="1">
      <c r="B909" s="25"/>
      <c r="C909" s="168"/>
      <c r="D909" s="229"/>
      <c r="E909" s="229"/>
      <c r="F909" s="73"/>
      <c r="G909" s="73"/>
      <c r="H909" s="22"/>
    </row>
    <row r="910" ht="14.25" customHeight="1">
      <c r="B910" s="25"/>
      <c r="C910" s="168"/>
      <c r="D910" s="229"/>
      <c r="E910" s="229"/>
      <c r="F910" s="73"/>
      <c r="G910" s="73"/>
      <c r="H910" s="22"/>
    </row>
    <row r="911" ht="14.25" customHeight="1">
      <c r="B911" s="25"/>
      <c r="C911" s="168"/>
      <c r="D911" s="229"/>
      <c r="E911" s="229"/>
      <c r="F911" s="73"/>
      <c r="G911" s="73"/>
      <c r="H911" s="22"/>
    </row>
    <row r="912" ht="14.25" customHeight="1">
      <c r="B912" s="25"/>
      <c r="C912" s="168"/>
      <c r="D912" s="229"/>
      <c r="E912" s="229"/>
      <c r="F912" s="73"/>
      <c r="G912" s="73"/>
      <c r="H912" s="22"/>
    </row>
    <row r="913" ht="14.25" customHeight="1">
      <c r="B913" s="25"/>
      <c r="C913" s="168"/>
      <c r="D913" s="229"/>
      <c r="E913" s="229"/>
      <c r="F913" s="73"/>
      <c r="G913" s="73"/>
      <c r="H913" s="22"/>
    </row>
    <row r="914" ht="14.25" customHeight="1">
      <c r="B914" s="25"/>
      <c r="C914" s="168"/>
      <c r="D914" s="229"/>
      <c r="E914" s="229"/>
      <c r="F914" s="73"/>
      <c r="G914" s="73"/>
      <c r="H914" s="22"/>
    </row>
    <row r="915" ht="14.25" customHeight="1">
      <c r="B915" s="25"/>
      <c r="C915" s="168"/>
      <c r="D915" s="229"/>
      <c r="E915" s="229"/>
      <c r="F915" s="73"/>
      <c r="G915" s="73"/>
      <c r="H915" s="22"/>
    </row>
    <row r="916" ht="14.25" customHeight="1">
      <c r="B916" s="25"/>
      <c r="C916" s="168"/>
      <c r="D916" s="229"/>
      <c r="E916" s="229"/>
      <c r="F916" s="73"/>
      <c r="G916" s="73"/>
      <c r="H916" s="22"/>
    </row>
    <row r="917" ht="14.25" customHeight="1">
      <c r="B917" s="25"/>
      <c r="C917" s="168"/>
      <c r="D917" s="229"/>
      <c r="E917" s="229"/>
      <c r="F917" s="73"/>
      <c r="G917" s="73"/>
      <c r="H917" s="22"/>
    </row>
    <row r="918" ht="14.25" customHeight="1">
      <c r="B918" s="25"/>
      <c r="C918" s="168"/>
      <c r="D918" s="229"/>
      <c r="E918" s="229"/>
      <c r="F918" s="73"/>
      <c r="G918" s="73"/>
      <c r="H918" s="22"/>
    </row>
    <row r="919" ht="14.25" customHeight="1">
      <c r="B919" s="25"/>
      <c r="C919" s="168"/>
      <c r="D919" s="229"/>
      <c r="E919" s="229"/>
      <c r="F919" s="73"/>
      <c r="G919" s="73"/>
      <c r="H919" s="22"/>
    </row>
    <row r="920" ht="14.25" customHeight="1">
      <c r="B920" s="25"/>
      <c r="C920" s="168"/>
      <c r="D920" s="229"/>
      <c r="E920" s="229"/>
      <c r="F920" s="73"/>
      <c r="G920" s="73"/>
      <c r="H920" s="22"/>
    </row>
    <row r="921" ht="14.25" customHeight="1">
      <c r="B921" s="25"/>
      <c r="C921" s="168"/>
      <c r="D921" s="229"/>
      <c r="E921" s="229"/>
      <c r="F921" s="73"/>
      <c r="G921" s="73"/>
      <c r="H921" s="22"/>
    </row>
    <row r="922" ht="14.25" customHeight="1">
      <c r="B922" s="25"/>
      <c r="C922" s="168"/>
      <c r="D922" s="229"/>
      <c r="E922" s="229"/>
      <c r="F922" s="73"/>
      <c r="G922" s="73"/>
      <c r="H922" s="22"/>
    </row>
    <row r="923" ht="14.25" customHeight="1">
      <c r="B923" s="25"/>
      <c r="C923" s="168"/>
      <c r="D923" s="229"/>
      <c r="E923" s="229"/>
      <c r="F923" s="73"/>
      <c r="G923" s="73"/>
      <c r="H923" s="22"/>
    </row>
    <row r="924" ht="14.25" customHeight="1">
      <c r="B924" s="25"/>
      <c r="C924" s="168"/>
      <c r="D924" s="229"/>
      <c r="E924" s="229"/>
      <c r="F924" s="73"/>
      <c r="G924" s="73"/>
      <c r="H924" s="22"/>
    </row>
    <row r="925" ht="14.25" customHeight="1">
      <c r="B925" s="25"/>
      <c r="C925" s="168"/>
      <c r="D925" s="229"/>
      <c r="E925" s="229"/>
      <c r="F925" s="73"/>
      <c r="G925" s="73"/>
      <c r="H925" s="22"/>
    </row>
    <row r="926" ht="14.25" customHeight="1">
      <c r="B926" s="25"/>
      <c r="C926" s="168"/>
      <c r="D926" s="229"/>
      <c r="E926" s="229"/>
      <c r="F926" s="73"/>
      <c r="G926" s="73"/>
      <c r="H926" s="22"/>
    </row>
    <row r="927" ht="14.25" customHeight="1">
      <c r="B927" s="25"/>
      <c r="C927" s="168"/>
      <c r="D927" s="229"/>
      <c r="E927" s="229"/>
      <c r="F927" s="73"/>
      <c r="G927" s="73"/>
      <c r="H927" s="22"/>
    </row>
    <row r="928" ht="14.25" customHeight="1">
      <c r="B928" s="25"/>
      <c r="C928" s="168"/>
      <c r="D928" s="229"/>
      <c r="E928" s="229"/>
      <c r="F928" s="73"/>
      <c r="G928" s="73"/>
      <c r="H928" s="22"/>
    </row>
    <row r="929" ht="14.25" customHeight="1">
      <c r="B929" s="25"/>
      <c r="C929" s="168"/>
      <c r="D929" s="229"/>
      <c r="E929" s="229"/>
      <c r="F929" s="73"/>
      <c r="G929" s="73"/>
      <c r="H929" s="22"/>
    </row>
    <row r="930" ht="14.25" customHeight="1">
      <c r="B930" s="25"/>
      <c r="C930" s="168"/>
      <c r="D930" s="229"/>
      <c r="E930" s="229"/>
      <c r="F930" s="73"/>
      <c r="G930" s="73"/>
      <c r="H930" s="22"/>
    </row>
    <row r="931" ht="14.25" customHeight="1">
      <c r="B931" s="25"/>
      <c r="C931" s="168"/>
      <c r="D931" s="229"/>
      <c r="E931" s="229"/>
      <c r="F931" s="73"/>
      <c r="G931" s="73"/>
      <c r="H931" s="22"/>
    </row>
    <row r="932" ht="14.25" customHeight="1">
      <c r="B932" s="25"/>
      <c r="C932" s="168"/>
      <c r="D932" s="229"/>
      <c r="E932" s="229"/>
      <c r="F932" s="73"/>
      <c r="G932" s="73"/>
      <c r="H932" s="22"/>
    </row>
    <row r="933" ht="14.25" customHeight="1">
      <c r="B933" s="25"/>
      <c r="C933" s="168"/>
      <c r="D933" s="229"/>
      <c r="E933" s="229"/>
      <c r="F933" s="73"/>
      <c r="G933" s="73"/>
      <c r="H933" s="22"/>
    </row>
    <row r="934" ht="14.25" customHeight="1">
      <c r="B934" s="25"/>
      <c r="C934" s="168"/>
      <c r="D934" s="229"/>
      <c r="E934" s="229"/>
      <c r="F934" s="73"/>
      <c r="G934" s="73"/>
      <c r="H934" s="22"/>
    </row>
    <row r="935" ht="14.25" customHeight="1">
      <c r="B935" s="25"/>
      <c r="C935" s="168"/>
      <c r="D935" s="229"/>
      <c r="E935" s="229"/>
      <c r="F935" s="73"/>
      <c r="G935" s="73"/>
      <c r="H935" s="22"/>
    </row>
    <row r="936" ht="14.25" customHeight="1">
      <c r="B936" s="25"/>
      <c r="C936" s="168"/>
      <c r="D936" s="229"/>
      <c r="E936" s="229"/>
      <c r="F936" s="73"/>
      <c r="G936" s="73"/>
      <c r="H936" s="22"/>
    </row>
    <row r="937" ht="14.25" customHeight="1">
      <c r="B937" s="25"/>
      <c r="C937" s="168"/>
      <c r="D937" s="229"/>
      <c r="E937" s="229"/>
      <c r="F937" s="73"/>
      <c r="G937" s="73"/>
      <c r="H937" s="22"/>
    </row>
    <row r="938" ht="14.25" customHeight="1">
      <c r="B938" s="25"/>
      <c r="C938" s="168"/>
      <c r="D938" s="229"/>
      <c r="E938" s="229"/>
      <c r="F938" s="73"/>
      <c r="G938" s="73"/>
      <c r="H938" s="22"/>
    </row>
    <row r="939" ht="14.25" customHeight="1">
      <c r="B939" s="25"/>
      <c r="C939" s="168"/>
      <c r="D939" s="229"/>
      <c r="E939" s="229"/>
      <c r="F939" s="73"/>
      <c r="G939" s="73"/>
      <c r="H939" s="22"/>
    </row>
    <row r="940" ht="14.25" customHeight="1">
      <c r="B940" s="25"/>
      <c r="C940" s="168"/>
      <c r="D940" s="229"/>
      <c r="E940" s="229"/>
      <c r="F940" s="73"/>
      <c r="G940" s="73"/>
      <c r="H940" s="22"/>
    </row>
    <row r="941" ht="14.25" customHeight="1">
      <c r="B941" s="25"/>
      <c r="C941" s="168"/>
      <c r="D941" s="229"/>
      <c r="E941" s="229"/>
      <c r="F941" s="73"/>
      <c r="G941" s="73"/>
      <c r="H941" s="22"/>
    </row>
    <row r="942" ht="14.25" customHeight="1">
      <c r="B942" s="25"/>
      <c r="C942" s="168"/>
      <c r="D942" s="229"/>
      <c r="E942" s="229"/>
      <c r="F942" s="73"/>
      <c r="G942" s="73"/>
      <c r="H942" s="22"/>
    </row>
    <row r="943" ht="14.25" customHeight="1">
      <c r="B943" s="25"/>
      <c r="C943" s="168"/>
      <c r="D943" s="229"/>
      <c r="E943" s="229"/>
      <c r="F943" s="73"/>
      <c r="G943" s="73"/>
      <c r="H943" s="22"/>
    </row>
    <row r="944" ht="14.25" customHeight="1">
      <c r="B944" s="25"/>
      <c r="C944" s="168"/>
      <c r="D944" s="229"/>
      <c r="E944" s="229"/>
      <c r="F944" s="73"/>
      <c r="G944" s="73"/>
      <c r="H944" s="22"/>
    </row>
    <row r="945" ht="14.25" customHeight="1">
      <c r="B945" s="25"/>
      <c r="C945" s="168"/>
      <c r="D945" s="229"/>
      <c r="E945" s="229"/>
      <c r="F945" s="73"/>
      <c r="G945" s="73"/>
      <c r="H945" s="22"/>
    </row>
    <row r="946" ht="14.25" customHeight="1">
      <c r="B946" s="25"/>
      <c r="C946" s="168"/>
      <c r="D946" s="229"/>
      <c r="E946" s="229"/>
      <c r="F946" s="73"/>
      <c r="G946" s="73"/>
      <c r="H946" s="22"/>
    </row>
    <row r="947" ht="14.25" customHeight="1">
      <c r="B947" s="25"/>
      <c r="C947" s="168"/>
      <c r="D947" s="229"/>
      <c r="E947" s="229"/>
      <c r="F947" s="73"/>
      <c r="G947" s="73"/>
      <c r="H947" s="22"/>
    </row>
    <row r="948" ht="14.25" customHeight="1">
      <c r="B948" s="25"/>
      <c r="C948" s="168"/>
      <c r="D948" s="229"/>
      <c r="E948" s="229"/>
      <c r="F948" s="73"/>
      <c r="G948" s="73"/>
      <c r="H948" s="22"/>
    </row>
    <row r="949" ht="14.25" customHeight="1">
      <c r="B949" s="25"/>
      <c r="C949" s="168"/>
      <c r="D949" s="229"/>
      <c r="E949" s="229"/>
      <c r="F949" s="73"/>
      <c r="G949" s="73"/>
      <c r="H949" s="22"/>
    </row>
    <row r="950" ht="14.25" customHeight="1">
      <c r="B950" s="25"/>
      <c r="C950" s="168"/>
      <c r="D950" s="229"/>
      <c r="E950" s="229"/>
      <c r="F950" s="73"/>
      <c r="G950" s="73"/>
      <c r="H950" s="22"/>
    </row>
    <row r="951" ht="14.25" customHeight="1">
      <c r="B951" s="25"/>
      <c r="C951" s="168"/>
      <c r="D951" s="229"/>
      <c r="E951" s="229"/>
      <c r="F951" s="73"/>
      <c r="G951" s="73"/>
      <c r="H951" s="22"/>
    </row>
    <row r="952" ht="14.25" customHeight="1">
      <c r="B952" s="25"/>
      <c r="C952" s="168"/>
      <c r="D952" s="229"/>
      <c r="E952" s="229"/>
      <c r="F952" s="73"/>
      <c r="G952" s="73"/>
      <c r="H952" s="22"/>
    </row>
    <row r="953" ht="14.25" customHeight="1">
      <c r="B953" s="25"/>
      <c r="C953" s="168"/>
      <c r="D953" s="229"/>
      <c r="E953" s="229"/>
      <c r="F953" s="73"/>
      <c r="G953" s="73"/>
      <c r="H953" s="22"/>
    </row>
    <row r="954" ht="14.25" customHeight="1">
      <c r="B954" s="25"/>
      <c r="C954" s="168"/>
      <c r="D954" s="229"/>
      <c r="E954" s="229"/>
      <c r="F954" s="73"/>
      <c r="G954" s="73"/>
      <c r="H954" s="22"/>
    </row>
    <row r="955" ht="14.25" customHeight="1">
      <c r="B955" s="25"/>
      <c r="C955" s="168"/>
      <c r="D955" s="229"/>
      <c r="E955" s="229"/>
      <c r="F955" s="73"/>
      <c r="G955" s="73"/>
      <c r="H955" s="22"/>
    </row>
    <row r="956" ht="14.25" customHeight="1">
      <c r="B956" s="25"/>
      <c r="C956" s="168"/>
      <c r="D956" s="229"/>
      <c r="E956" s="229"/>
      <c r="F956" s="73"/>
      <c r="G956" s="73"/>
      <c r="H956" s="22"/>
    </row>
    <row r="957" ht="14.25" customHeight="1">
      <c r="B957" s="25"/>
      <c r="C957" s="168"/>
      <c r="D957" s="229"/>
      <c r="E957" s="229"/>
      <c r="F957" s="73"/>
      <c r="G957" s="73"/>
      <c r="H957" s="22"/>
    </row>
    <row r="958" ht="14.25" customHeight="1">
      <c r="B958" s="25"/>
      <c r="C958" s="168"/>
      <c r="D958" s="229"/>
      <c r="E958" s="229"/>
      <c r="F958" s="73"/>
      <c r="G958" s="73"/>
      <c r="H958" s="22"/>
    </row>
    <row r="959" ht="14.25" customHeight="1">
      <c r="B959" s="25"/>
      <c r="C959" s="168"/>
      <c r="D959" s="229"/>
      <c r="E959" s="229"/>
      <c r="F959" s="73"/>
      <c r="G959" s="73"/>
      <c r="H959" s="22"/>
    </row>
    <row r="960" ht="14.25" customHeight="1">
      <c r="B960" s="25"/>
      <c r="C960" s="168"/>
      <c r="D960" s="229"/>
      <c r="E960" s="229"/>
      <c r="F960" s="73"/>
      <c r="G960" s="73"/>
      <c r="H960" s="22"/>
    </row>
    <row r="961" ht="14.25" customHeight="1">
      <c r="B961" s="25"/>
      <c r="C961" s="168"/>
      <c r="D961" s="229"/>
      <c r="E961" s="229"/>
      <c r="F961" s="73"/>
      <c r="G961" s="73"/>
      <c r="H961" s="22"/>
    </row>
    <row r="962" ht="14.25" customHeight="1">
      <c r="B962" s="25"/>
      <c r="C962" s="168"/>
      <c r="D962" s="229"/>
      <c r="E962" s="229"/>
      <c r="F962" s="73"/>
      <c r="G962" s="73"/>
      <c r="H962" s="22"/>
    </row>
    <row r="963" ht="14.25" customHeight="1">
      <c r="B963" s="25"/>
      <c r="C963" s="168"/>
      <c r="D963" s="229"/>
      <c r="E963" s="229"/>
      <c r="F963" s="73"/>
      <c r="G963" s="73"/>
      <c r="H963" s="22"/>
    </row>
    <row r="964" ht="14.25" customHeight="1">
      <c r="B964" s="25"/>
      <c r="C964" s="168"/>
      <c r="D964" s="229"/>
      <c r="E964" s="229"/>
      <c r="F964" s="73"/>
      <c r="G964" s="73"/>
      <c r="H964" s="22"/>
    </row>
    <row r="965" ht="14.25" customHeight="1">
      <c r="B965" s="25"/>
      <c r="C965" s="168"/>
      <c r="D965" s="229"/>
      <c r="E965" s="229"/>
      <c r="F965" s="73"/>
      <c r="G965" s="73"/>
      <c r="H965" s="22"/>
    </row>
    <row r="966" ht="14.25" customHeight="1">
      <c r="B966" s="25"/>
      <c r="C966" s="168"/>
      <c r="D966" s="229"/>
      <c r="E966" s="229"/>
      <c r="F966" s="73"/>
      <c r="G966" s="73"/>
      <c r="H966" s="22"/>
    </row>
    <row r="967" ht="14.25" customHeight="1">
      <c r="B967" s="25"/>
      <c r="C967" s="168"/>
      <c r="D967" s="229"/>
      <c r="E967" s="229"/>
      <c r="F967" s="73"/>
      <c r="G967" s="73"/>
      <c r="H967" s="22"/>
    </row>
    <row r="968" ht="14.25" customHeight="1">
      <c r="B968" s="25"/>
      <c r="C968" s="168"/>
      <c r="D968" s="229"/>
      <c r="E968" s="229"/>
      <c r="F968" s="73"/>
      <c r="G968" s="73"/>
      <c r="H968" s="22"/>
    </row>
    <row r="969" ht="14.25" customHeight="1">
      <c r="B969" s="25"/>
      <c r="C969" s="168"/>
      <c r="D969" s="229"/>
      <c r="E969" s="229"/>
      <c r="F969" s="73"/>
      <c r="G969" s="73"/>
      <c r="H969" s="22"/>
    </row>
    <row r="970" ht="14.25" customHeight="1">
      <c r="B970" s="25"/>
      <c r="C970" s="168"/>
      <c r="D970" s="229"/>
      <c r="E970" s="229"/>
      <c r="F970" s="73"/>
      <c r="G970" s="73"/>
      <c r="H970" s="22"/>
    </row>
    <row r="971" ht="14.25" customHeight="1">
      <c r="B971" s="25"/>
      <c r="C971" s="168"/>
      <c r="D971" s="229"/>
      <c r="E971" s="229"/>
      <c r="F971" s="73"/>
      <c r="G971" s="73"/>
      <c r="H971" s="22"/>
    </row>
    <row r="972" ht="14.25" customHeight="1">
      <c r="B972" s="25"/>
      <c r="C972" s="168"/>
      <c r="D972" s="229"/>
      <c r="E972" s="229"/>
      <c r="F972" s="73"/>
      <c r="G972" s="73"/>
      <c r="H972" s="22"/>
    </row>
    <row r="973" ht="14.25" customHeight="1">
      <c r="B973" s="25"/>
      <c r="C973" s="168"/>
      <c r="D973" s="229"/>
      <c r="E973" s="229"/>
      <c r="F973" s="73"/>
      <c r="G973" s="73"/>
      <c r="H973" s="22"/>
    </row>
    <row r="974" ht="14.25" customHeight="1">
      <c r="B974" s="25"/>
      <c r="C974" s="168"/>
      <c r="D974" s="229"/>
      <c r="E974" s="229"/>
      <c r="F974" s="73"/>
      <c r="G974" s="73"/>
      <c r="H974" s="22"/>
    </row>
    <row r="975" ht="14.25" customHeight="1">
      <c r="B975" s="25"/>
      <c r="C975" s="168"/>
      <c r="D975" s="229"/>
      <c r="E975" s="229"/>
      <c r="F975" s="73"/>
      <c r="G975" s="73"/>
      <c r="H975" s="22"/>
    </row>
    <row r="976" ht="14.25" customHeight="1">
      <c r="B976" s="25"/>
      <c r="C976" s="168"/>
      <c r="D976" s="229"/>
      <c r="E976" s="229"/>
      <c r="F976" s="73"/>
      <c r="G976" s="73"/>
      <c r="H976" s="22"/>
    </row>
    <row r="977" ht="14.25" customHeight="1">
      <c r="B977" s="25"/>
      <c r="C977" s="168"/>
      <c r="D977" s="229"/>
      <c r="E977" s="229"/>
      <c r="F977" s="73"/>
      <c r="G977" s="73"/>
      <c r="H977" s="22"/>
    </row>
    <row r="978" ht="14.25" customHeight="1">
      <c r="B978" s="25"/>
      <c r="C978" s="168"/>
      <c r="D978" s="229"/>
      <c r="E978" s="229"/>
      <c r="F978" s="73"/>
      <c r="G978" s="73"/>
      <c r="H978" s="22"/>
    </row>
    <row r="979" ht="14.25" customHeight="1">
      <c r="B979" s="25"/>
      <c r="C979" s="168"/>
      <c r="D979" s="229"/>
      <c r="E979" s="229"/>
      <c r="F979" s="73"/>
      <c r="G979" s="73"/>
      <c r="H979" s="22"/>
    </row>
    <row r="980" ht="14.25" customHeight="1">
      <c r="B980" s="25"/>
      <c r="C980" s="168"/>
      <c r="D980" s="229"/>
      <c r="E980" s="229"/>
      <c r="F980" s="73"/>
      <c r="G980" s="73"/>
      <c r="H980" s="22"/>
    </row>
    <row r="981" ht="14.25" customHeight="1">
      <c r="B981" s="25"/>
      <c r="C981" s="168"/>
      <c r="D981" s="229"/>
      <c r="E981" s="229"/>
      <c r="F981" s="73"/>
      <c r="G981" s="73"/>
      <c r="H981" s="22"/>
    </row>
    <row r="982" ht="14.25" customHeight="1">
      <c r="B982" s="25"/>
      <c r="C982" s="168"/>
      <c r="D982" s="229"/>
      <c r="E982" s="229"/>
      <c r="F982" s="73"/>
      <c r="G982" s="73"/>
      <c r="H982" s="22"/>
    </row>
    <row r="983" ht="14.25" customHeight="1">
      <c r="B983" s="25"/>
      <c r="C983" s="168"/>
      <c r="D983" s="229"/>
      <c r="E983" s="229"/>
      <c r="F983" s="73"/>
      <c r="G983" s="73"/>
      <c r="H983" s="22"/>
    </row>
    <row r="984" ht="14.25" customHeight="1">
      <c r="B984" s="25"/>
      <c r="C984" s="168"/>
      <c r="D984" s="229"/>
      <c r="E984" s="229"/>
      <c r="F984" s="73"/>
      <c r="G984" s="73"/>
      <c r="H984" s="22"/>
    </row>
    <row r="985" ht="14.25" customHeight="1">
      <c r="B985" s="25"/>
      <c r="C985" s="168"/>
      <c r="D985" s="229"/>
      <c r="E985" s="229"/>
      <c r="F985" s="73"/>
      <c r="G985" s="73"/>
      <c r="H985" s="22"/>
    </row>
    <row r="986" ht="14.25" customHeight="1">
      <c r="B986" s="25"/>
      <c r="C986" s="168"/>
      <c r="D986" s="229"/>
      <c r="E986" s="229"/>
      <c r="F986" s="73"/>
      <c r="G986" s="73"/>
      <c r="H986" s="22"/>
    </row>
    <row r="987" ht="14.25" customHeight="1">
      <c r="B987" s="25"/>
      <c r="C987" s="168"/>
      <c r="D987" s="229"/>
      <c r="E987" s="229"/>
      <c r="F987" s="73"/>
      <c r="G987" s="73"/>
      <c r="H987" s="22"/>
    </row>
    <row r="988" ht="14.25" customHeight="1">
      <c r="B988" s="25"/>
      <c r="C988" s="168"/>
      <c r="D988" s="229"/>
      <c r="E988" s="229"/>
      <c r="F988" s="73"/>
      <c r="G988" s="73"/>
      <c r="H988" s="22"/>
    </row>
    <row r="989" ht="14.25" customHeight="1">
      <c r="B989" s="25"/>
      <c r="C989" s="168"/>
      <c r="D989" s="229"/>
      <c r="E989" s="229"/>
      <c r="F989" s="73"/>
      <c r="G989" s="73"/>
      <c r="H989" s="22"/>
    </row>
    <row r="990" ht="14.25" customHeight="1">
      <c r="B990" s="25"/>
      <c r="C990" s="168"/>
      <c r="D990" s="229"/>
      <c r="E990" s="229"/>
      <c r="F990" s="73"/>
      <c r="G990" s="73"/>
      <c r="H990" s="22"/>
    </row>
    <row r="991" ht="14.25" customHeight="1">
      <c r="B991" s="25"/>
      <c r="C991" s="168"/>
      <c r="D991" s="229"/>
      <c r="E991" s="229"/>
      <c r="F991" s="73"/>
      <c r="G991" s="73"/>
      <c r="H991" s="22"/>
    </row>
    <row r="992" ht="14.25" customHeight="1">
      <c r="B992" s="25"/>
      <c r="C992" s="168"/>
      <c r="D992" s="229"/>
      <c r="E992" s="229"/>
      <c r="F992" s="73"/>
      <c r="G992" s="73"/>
      <c r="H992" s="22"/>
    </row>
    <row r="993" ht="14.25" customHeight="1">
      <c r="B993" s="25"/>
      <c r="C993" s="168"/>
      <c r="D993" s="229"/>
      <c r="E993" s="229"/>
      <c r="F993" s="73"/>
      <c r="G993" s="73"/>
      <c r="H993" s="22"/>
    </row>
    <row r="994" ht="14.25" customHeight="1">
      <c r="B994" s="25"/>
      <c r="C994" s="168"/>
      <c r="D994" s="229"/>
      <c r="E994" s="229"/>
      <c r="F994" s="73"/>
      <c r="G994" s="73"/>
      <c r="H994" s="22"/>
    </row>
    <row r="995" ht="14.25" customHeight="1">
      <c r="B995" s="25"/>
      <c r="C995" s="168"/>
      <c r="D995" s="229"/>
      <c r="E995" s="229"/>
      <c r="F995" s="73"/>
      <c r="G995" s="73"/>
      <c r="H995" s="22"/>
    </row>
    <row r="996" ht="14.25" customHeight="1">
      <c r="B996" s="25"/>
      <c r="C996" s="168"/>
      <c r="D996" s="229"/>
      <c r="E996" s="229"/>
      <c r="F996" s="73"/>
      <c r="G996" s="73"/>
      <c r="H996" s="22"/>
    </row>
    <row r="997" ht="14.25" customHeight="1">
      <c r="B997" s="25"/>
      <c r="C997" s="168"/>
      <c r="D997" s="229"/>
      <c r="E997" s="229"/>
      <c r="F997" s="73"/>
      <c r="G997" s="73"/>
      <c r="H997" s="22"/>
    </row>
    <row r="998" ht="14.25" customHeight="1">
      <c r="B998" s="25"/>
      <c r="C998" s="168"/>
      <c r="D998" s="229"/>
      <c r="E998" s="229"/>
      <c r="F998" s="73"/>
      <c r="G998" s="73"/>
      <c r="H998" s="22"/>
    </row>
    <row r="999" ht="14.25" customHeight="1">
      <c r="B999" s="25"/>
      <c r="C999" s="168"/>
      <c r="D999" s="229"/>
      <c r="E999" s="229"/>
      <c r="F999" s="73"/>
      <c r="G999" s="73"/>
      <c r="H999" s="22"/>
    </row>
    <row r="1000" ht="14.25" customHeight="1">
      <c r="B1000" s="25"/>
      <c r="C1000" s="168"/>
      <c r="D1000" s="229"/>
      <c r="E1000" s="229"/>
      <c r="F1000" s="73"/>
      <c r="G1000" s="73"/>
      <c r="H1000" s="22"/>
    </row>
    <row r="1001" ht="14.25" customHeight="1">
      <c r="B1001" s="25"/>
      <c r="C1001" s="168"/>
      <c r="D1001" s="229"/>
      <c r="E1001" s="229"/>
      <c r="F1001" s="73"/>
      <c r="G1001" s="73"/>
      <c r="H1001" s="22"/>
    </row>
    <row r="1002" ht="14.25" customHeight="1">
      <c r="B1002" s="25"/>
      <c r="C1002" s="168"/>
      <c r="D1002" s="229"/>
      <c r="E1002" s="229"/>
      <c r="F1002" s="73"/>
      <c r="G1002" s="73"/>
      <c r="H1002" s="22"/>
    </row>
    <row r="1003" ht="14.25" customHeight="1">
      <c r="B1003" s="25"/>
      <c r="C1003" s="168"/>
      <c r="D1003" s="229"/>
      <c r="E1003" s="229"/>
      <c r="F1003" s="73"/>
      <c r="G1003" s="73"/>
      <c r="H1003" s="22"/>
    </row>
    <row r="1004" ht="14.25" customHeight="1">
      <c r="B1004" s="25"/>
      <c r="C1004" s="168"/>
      <c r="D1004" s="229"/>
      <c r="E1004" s="229"/>
      <c r="F1004" s="73"/>
      <c r="G1004" s="73"/>
      <c r="H1004" s="22"/>
    </row>
    <row r="1005" ht="14.25" customHeight="1">
      <c r="B1005" s="25"/>
      <c r="C1005" s="168"/>
      <c r="D1005" s="229"/>
      <c r="E1005" s="229"/>
      <c r="F1005" s="73"/>
      <c r="G1005" s="73"/>
      <c r="H1005" s="22"/>
    </row>
    <row r="1006" ht="14.25" customHeight="1">
      <c r="B1006" s="25"/>
      <c r="C1006" s="168"/>
      <c r="D1006" s="229"/>
      <c r="E1006" s="229"/>
      <c r="F1006" s="73"/>
      <c r="G1006" s="73"/>
      <c r="H1006" s="22"/>
    </row>
    <row r="1007" ht="14.25" customHeight="1">
      <c r="B1007" s="25"/>
      <c r="C1007" s="168"/>
      <c r="D1007" s="229"/>
      <c r="E1007" s="229"/>
      <c r="F1007" s="73"/>
      <c r="G1007" s="73"/>
      <c r="H1007" s="22"/>
    </row>
    <row r="1008" ht="14.25" customHeight="1">
      <c r="B1008" s="25"/>
      <c r="C1008" s="168"/>
      <c r="D1008" s="229"/>
      <c r="E1008" s="229"/>
      <c r="F1008" s="73"/>
      <c r="G1008" s="73"/>
      <c r="H1008" s="22"/>
    </row>
    <row r="1009" ht="14.25" customHeight="1">
      <c r="B1009" s="25"/>
      <c r="C1009" s="168"/>
      <c r="D1009" s="229"/>
      <c r="E1009" s="229"/>
      <c r="F1009" s="73"/>
      <c r="G1009" s="73"/>
      <c r="H1009" s="22"/>
    </row>
    <row r="1010" ht="14.25" customHeight="1">
      <c r="B1010" s="25"/>
      <c r="C1010" s="168"/>
      <c r="D1010" s="229"/>
      <c r="E1010" s="229"/>
      <c r="F1010" s="73"/>
      <c r="G1010" s="73"/>
      <c r="H1010" s="22"/>
    </row>
    <row r="1011" ht="14.25" customHeight="1">
      <c r="B1011" s="25"/>
      <c r="C1011" s="168"/>
      <c r="D1011" s="229"/>
      <c r="E1011" s="229"/>
      <c r="F1011" s="73"/>
      <c r="G1011" s="73"/>
      <c r="H1011" s="22"/>
    </row>
    <row r="1012" ht="14.25" customHeight="1">
      <c r="B1012" s="25"/>
      <c r="C1012" s="168"/>
      <c r="D1012" s="229"/>
      <c r="E1012" s="229"/>
      <c r="F1012" s="73"/>
      <c r="G1012" s="73"/>
      <c r="H1012" s="22"/>
    </row>
    <row r="1013" ht="14.25" customHeight="1">
      <c r="B1013" s="25"/>
      <c r="C1013" s="168"/>
      <c r="D1013" s="229"/>
      <c r="E1013" s="229"/>
      <c r="F1013" s="73"/>
      <c r="G1013" s="73"/>
      <c r="H1013" s="22"/>
    </row>
    <row r="1014" ht="14.25" customHeight="1">
      <c r="B1014" s="25"/>
      <c r="C1014" s="168"/>
      <c r="D1014" s="229"/>
      <c r="E1014" s="229"/>
      <c r="F1014" s="73"/>
      <c r="G1014" s="73"/>
      <c r="H1014" s="22"/>
    </row>
    <row r="1015" ht="14.25" customHeight="1">
      <c r="B1015" s="25"/>
      <c r="C1015" s="168"/>
      <c r="D1015" s="229"/>
      <c r="E1015" s="229"/>
      <c r="F1015" s="73"/>
      <c r="G1015" s="73"/>
      <c r="H1015" s="22"/>
    </row>
    <row r="1016" ht="14.25" customHeight="1">
      <c r="B1016" s="25"/>
      <c r="C1016" s="168"/>
      <c r="D1016" s="229"/>
      <c r="E1016" s="229"/>
      <c r="F1016" s="73"/>
      <c r="G1016" s="73"/>
      <c r="H1016" s="22"/>
    </row>
    <row r="1017" ht="14.25" customHeight="1">
      <c r="B1017" s="25"/>
      <c r="C1017" s="168"/>
      <c r="D1017" s="229"/>
      <c r="E1017" s="229"/>
      <c r="F1017" s="73"/>
      <c r="G1017" s="73"/>
      <c r="H1017" s="22"/>
    </row>
  </sheetData>
  <mergeCells count="11">
    <mergeCell ref="B6:D6"/>
    <mergeCell ref="F6:G6"/>
    <mergeCell ref="F57:I57"/>
    <mergeCell ref="E58:E59"/>
    <mergeCell ref="A1:I1"/>
    <mergeCell ref="B2:G2"/>
    <mergeCell ref="B3:D3"/>
    <mergeCell ref="F3:G3"/>
    <mergeCell ref="B4:C4"/>
    <mergeCell ref="F4:G4"/>
    <mergeCell ref="B5:D5"/>
  </mergeCells>
  <printOptions gridLines="1" horizontalCentered="1"/>
  <pageMargins bottom="0.75" footer="0.0" header="0.0" left="0.7" right="0.7" top="0.75"/>
  <pageSetup paperSize="3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57"/>
    <col customWidth="1" min="6" max="6" width="16.86"/>
    <col customWidth="1" min="7" max="7" width="25.29"/>
    <col customWidth="1" min="8" max="8" width="12.14"/>
    <col customWidth="1" min="9" max="9" width="12.29"/>
    <col customWidth="1" min="10" max="28" width="8.71"/>
  </cols>
  <sheetData>
    <row r="1" ht="39.0" customHeight="1">
      <c r="A1" s="118" t="s">
        <v>33</v>
      </c>
      <c r="B1" s="17"/>
      <c r="C1" s="17"/>
      <c r="D1" s="17"/>
      <c r="E1" s="17"/>
      <c r="F1" s="17"/>
      <c r="G1" s="6"/>
      <c r="H1" s="198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</row>
    <row r="2" ht="31.5" customHeight="1">
      <c r="A2" s="56"/>
      <c r="B2" s="345" t="s">
        <v>14</v>
      </c>
      <c r="C2" s="17"/>
      <c r="D2" s="17"/>
      <c r="E2" s="17"/>
      <c r="F2" s="6"/>
      <c r="G2" s="202"/>
      <c r="H2" s="198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</row>
    <row r="3" ht="14.25" customHeight="1">
      <c r="A3" s="199" t="s">
        <v>34</v>
      </c>
      <c r="B3" s="59" t="s">
        <v>1487</v>
      </c>
      <c r="E3" s="200" t="s">
        <v>36</v>
      </c>
      <c r="F3" s="59" t="s">
        <v>1488</v>
      </c>
      <c r="H3" s="198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</row>
    <row r="4" ht="14.25" customHeight="1">
      <c r="A4" s="199" t="s">
        <v>38</v>
      </c>
      <c r="B4" s="59" t="s">
        <v>1489</v>
      </c>
      <c r="E4" s="200" t="s">
        <v>136</v>
      </c>
      <c r="F4" s="59">
        <v>5.604046100305E12</v>
      </c>
      <c r="H4" s="198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</row>
    <row r="5" ht="14.25" customHeight="1">
      <c r="A5" s="199" t="s">
        <v>41</v>
      </c>
      <c r="B5" s="59" t="s">
        <v>137</v>
      </c>
      <c r="E5" s="200" t="s">
        <v>43</v>
      </c>
      <c r="F5" s="59" t="s">
        <v>1489</v>
      </c>
      <c r="H5" s="198"/>
      <c r="I5" s="56"/>
      <c r="J5" s="56"/>
      <c r="K5" s="198">
        <f>SUM(H21:H33)</f>
        <v>5400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</row>
    <row r="6" ht="14.25" customHeight="1">
      <c r="A6" s="199" t="s">
        <v>44</v>
      </c>
      <c r="B6" s="59">
        <v>287364.0</v>
      </c>
      <c r="E6" s="200" t="s">
        <v>46</v>
      </c>
      <c r="F6" s="59">
        <v>6.2009551567E10</v>
      </c>
      <c r="H6" s="198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</row>
    <row r="7" ht="14.25" customHeight="1">
      <c r="A7" s="56"/>
      <c r="B7" s="59"/>
      <c r="C7" s="59"/>
      <c r="D7" s="92"/>
      <c r="E7" s="92"/>
      <c r="F7" s="56"/>
      <c r="G7" s="202"/>
      <c r="H7" s="198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</row>
    <row r="8" ht="14.25" customHeight="1">
      <c r="A8" s="56"/>
      <c r="B8" s="59"/>
      <c r="C8" s="59"/>
      <c r="D8" s="92"/>
      <c r="E8" s="92"/>
      <c r="F8" s="56"/>
      <c r="G8" s="202"/>
      <c r="H8" s="198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</row>
    <row r="9" ht="14.25" customHeight="1">
      <c r="A9" s="119" t="s">
        <v>47</v>
      </c>
      <c r="B9" s="120" t="s">
        <v>139</v>
      </c>
      <c r="C9" s="120" t="s">
        <v>49</v>
      </c>
      <c r="D9" s="203" t="s">
        <v>50</v>
      </c>
      <c r="E9" s="203" t="s">
        <v>51</v>
      </c>
      <c r="F9" s="119" t="s">
        <v>52</v>
      </c>
      <c r="G9" s="121" t="s">
        <v>53</v>
      </c>
      <c r="H9" s="122" t="s">
        <v>54</v>
      </c>
      <c r="I9" s="119" t="s">
        <v>55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</row>
    <row r="10" ht="14.25" hidden="1" customHeight="1">
      <c r="A10" s="123" t="s">
        <v>1490</v>
      </c>
      <c r="B10" s="123">
        <v>7.6450231E7</v>
      </c>
      <c r="C10" s="125">
        <v>45989.0</v>
      </c>
      <c r="D10" s="222"/>
      <c r="E10" s="222"/>
      <c r="F10" s="150">
        <v>2.0</v>
      </c>
      <c r="G10" s="150">
        <v>2.0</v>
      </c>
      <c r="H10" s="129">
        <f t="shared" ref="H10:H53" si="1">G10*200</f>
        <v>400</v>
      </c>
      <c r="I10" s="130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</row>
    <row r="11" ht="14.25" hidden="1" customHeight="1">
      <c r="A11" s="145" t="s">
        <v>1491</v>
      </c>
      <c r="B11" s="145">
        <v>7.6450231E7</v>
      </c>
      <c r="C11" s="346">
        <v>45989.0</v>
      </c>
      <c r="D11" s="347"/>
      <c r="E11" s="222"/>
      <c r="F11" s="132">
        <v>1.0</v>
      </c>
      <c r="G11" s="132">
        <v>1.0</v>
      </c>
      <c r="H11" s="129">
        <f t="shared" si="1"/>
        <v>200</v>
      </c>
      <c r="I11" s="130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</row>
    <row r="12" ht="14.25" hidden="1" customHeight="1">
      <c r="A12" s="145" t="s">
        <v>1492</v>
      </c>
      <c r="B12" s="145"/>
      <c r="C12" s="125">
        <v>45992.0</v>
      </c>
      <c r="D12" s="222"/>
      <c r="E12" s="222"/>
      <c r="F12" s="132">
        <v>1.0</v>
      </c>
      <c r="G12" s="132">
        <v>1.0</v>
      </c>
      <c r="H12" s="129">
        <f t="shared" si="1"/>
        <v>200</v>
      </c>
      <c r="I12" s="130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</row>
    <row r="13" ht="14.25" hidden="1" customHeight="1">
      <c r="A13" s="148" t="s">
        <v>1493</v>
      </c>
      <c r="B13" s="145"/>
      <c r="C13" s="348">
        <v>46004.0</v>
      </c>
      <c r="D13" s="222"/>
      <c r="E13" s="222"/>
      <c r="F13" s="132">
        <v>1.0</v>
      </c>
      <c r="G13" s="132">
        <v>1.0</v>
      </c>
      <c r="H13" s="129">
        <f t="shared" si="1"/>
        <v>200</v>
      </c>
      <c r="I13" s="130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</row>
    <row r="14" ht="14.25" hidden="1" customHeight="1">
      <c r="A14" s="145" t="s">
        <v>1494</v>
      </c>
      <c r="B14" s="145"/>
      <c r="C14" s="143">
        <v>45993.0</v>
      </c>
      <c r="D14" s="222"/>
      <c r="E14" s="222"/>
      <c r="F14" s="132">
        <v>2.0</v>
      </c>
      <c r="G14" s="132">
        <v>2.0</v>
      </c>
      <c r="H14" s="129">
        <f t="shared" si="1"/>
        <v>400</v>
      </c>
      <c r="I14" s="130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</row>
    <row r="15" ht="14.25" hidden="1" customHeight="1">
      <c r="A15" s="145" t="s">
        <v>1495</v>
      </c>
      <c r="B15" s="145">
        <v>7.6725532E7</v>
      </c>
      <c r="C15" s="143">
        <v>45993.0</v>
      </c>
      <c r="D15" s="222"/>
      <c r="E15" s="222"/>
      <c r="F15" s="132">
        <v>1.0</v>
      </c>
      <c r="G15" s="132">
        <v>1.0</v>
      </c>
      <c r="H15" s="129">
        <f t="shared" si="1"/>
        <v>200</v>
      </c>
      <c r="I15" s="130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</row>
    <row r="16" ht="14.25" hidden="1" customHeight="1">
      <c r="A16" s="148" t="s">
        <v>1496</v>
      </c>
      <c r="B16" s="145">
        <v>7.6147453E7</v>
      </c>
      <c r="C16" s="143">
        <v>45997.0</v>
      </c>
      <c r="D16" s="222"/>
      <c r="E16" s="222"/>
      <c r="F16" s="135">
        <v>2.0</v>
      </c>
      <c r="G16" s="135">
        <v>2.0</v>
      </c>
      <c r="H16" s="129">
        <f t="shared" si="1"/>
        <v>400</v>
      </c>
      <c r="I16" s="130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</row>
    <row r="17" ht="14.25" hidden="1" customHeight="1">
      <c r="A17" s="145" t="s">
        <v>1497</v>
      </c>
      <c r="B17" s="145">
        <v>7.6147453E7</v>
      </c>
      <c r="C17" s="143">
        <v>45997.0</v>
      </c>
      <c r="D17" s="222"/>
      <c r="E17" s="217"/>
      <c r="F17" s="132">
        <v>2.0</v>
      </c>
      <c r="G17" s="132">
        <v>2.0</v>
      </c>
      <c r="H17" s="129">
        <f t="shared" si="1"/>
        <v>400</v>
      </c>
      <c r="I17" s="130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</row>
    <row r="18" ht="14.25" hidden="1" customHeight="1">
      <c r="A18" s="148" t="s">
        <v>1498</v>
      </c>
      <c r="B18" s="145">
        <v>7.6591579E7</v>
      </c>
      <c r="C18" s="143">
        <v>46000.0</v>
      </c>
      <c r="D18" s="222"/>
      <c r="E18" s="222"/>
      <c r="F18" s="132">
        <v>1.0</v>
      </c>
      <c r="G18" s="132">
        <v>1.0</v>
      </c>
      <c r="H18" s="129">
        <f t="shared" si="1"/>
        <v>200</v>
      </c>
      <c r="I18" s="130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</row>
    <row r="19" ht="14.25" hidden="1" customHeight="1">
      <c r="A19" s="145" t="s">
        <v>1499</v>
      </c>
      <c r="B19" s="147">
        <v>7.6384373E7</v>
      </c>
      <c r="C19" s="143">
        <v>46001.0</v>
      </c>
      <c r="D19" s="222"/>
      <c r="E19" s="222"/>
      <c r="F19" s="132">
        <v>3.0</v>
      </c>
      <c r="G19" s="132">
        <v>3.0</v>
      </c>
      <c r="H19" s="129">
        <f t="shared" si="1"/>
        <v>600</v>
      </c>
      <c r="I19" s="130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</row>
    <row r="20" ht="14.25" hidden="1" customHeight="1">
      <c r="A20" s="148" t="s">
        <v>1171</v>
      </c>
      <c r="B20" s="148">
        <v>7.6147453E7</v>
      </c>
      <c r="C20" s="143">
        <v>46002.0</v>
      </c>
      <c r="D20" s="229"/>
      <c r="E20" s="222"/>
      <c r="F20" s="135">
        <v>3.0</v>
      </c>
      <c r="G20" s="135">
        <v>3.0</v>
      </c>
      <c r="H20" s="129">
        <f t="shared" si="1"/>
        <v>600</v>
      </c>
      <c r="I20" s="130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</row>
    <row r="21" ht="14.25" hidden="1" customHeight="1">
      <c r="A21" s="349" t="s">
        <v>1500</v>
      </c>
      <c r="B21" s="350">
        <v>7661147.0</v>
      </c>
      <c r="C21" s="351">
        <v>46032.0</v>
      </c>
      <c r="D21" s="352"/>
      <c r="E21" s="352"/>
      <c r="F21" s="352"/>
      <c r="G21" s="353">
        <v>3.0</v>
      </c>
      <c r="H21" s="129">
        <f t="shared" si="1"/>
        <v>600</v>
      </c>
      <c r="I21" s="130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</row>
    <row r="22" ht="14.25" hidden="1" customHeight="1">
      <c r="A22" s="354" t="s">
        <v>1501</v>
      </c>
      <c r="B22" s="355">
        <v>7.812029E7</v>
      </c>
      <c r="C22" s="356">
        <v>46034.0</v>
      </c>
      <c r="D22" s="357"/>
      <c r="E22" s="357"/>
      <c r="F22" s="357"/>
      <c r="G22" s="358">
        <v>2.0</v>
      </c>
      <c r="H22" s="129">
        <f t="shared" si="1"/>
        <v>400</v>
      </c>
      <c r="I22" s="130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</row>
    <row r="23" ht="14.25" hidden="1" customHeight="1">
      <c r="A23" s="354" t="s">
        <v>1502</v>
      </c>
      <c r="B23" s="355">
        <v>7.652742E7</v>
      </c>
      <c r="C23" s="356">
        <v>46034.0</v>
      </c>
      <c r="D23" s="357"/>
      <c r="E23" s="357"/>
      <c r="F23" s="357"/>
      <c r="G23" s="358">
        <v>1.0</v>
      </c>
      <c r="H23" s="129">
        <f t="shared" si="1"/>
        <v>200</v>
      </c>
      <c r="I23" s="130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</row>
    <row r="24" ht="14.25" hidden="1" customHeight="1">
      <c r="A24" s="359" t="s">
        <v>381</v>
      </c>
      <c r="B24" s="355">
        <v>7.612245E7</v>
      </c>
      <c r="C24" s="356">
        <v>46035.0</v>
      </c>
      <c r="D24" s="357"/>
      <c r="E24" s="357"/>
      <c r="F24" s="357"/>
      <c r="G24" s="358">
        <v>2.0</v>
      </c>
      <c r="H24" s="129">
        <f t="shared" si="1"/>
        <v>400</v>
      </c>
      <c r="I24" s="130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</row>
    <row r="25" ht="14.25" hidden="1" customHeight="1">
      <c r="A25" s="354" t="s">
        <v>1503</v>
      </c>
      <c r="B25" s="355">
        <v>7.6076623E7</v>
      </c>
      <c r="C25" s="356">
        <v>46035.0</v>
      </c>
      <c r="D25" s="357"/>
      <c r="E25" s="357"/>
      <c r="F25" s="357"/>
      <c r="G25" s="358">
        <v>3.0</v>
      </c>
      <c r="H25" s="129">
        <f t="shared" si="1"/>
        <v>600</v>
      </c>
      <c r="I25" s="130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</row>
    <row r="26" ht="14.25" hidden="1" customHeight="1">
      <c r="A26" s="354" t="s">
        <v>1504</v>
      </c>
      <c r="B26" s="355">
        <v>7.6317297E7</v>
      </c>
      <c r="C26" s="356">
        <v>46037.0</v>
      </c>
      <c r="D26" s="357"/>
      <c r="E26" s="357"/>
      <c r="F26" s="357"/>
      <c r="G26" s="358">
        <v>2.0</v>
      </c>
      <c r="H26" s="129">
        <f t="shared" si="1"/>
        <v>400</v>
      </c>
      <c r="I26" s="130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</row>
    <row r="27" ht="14.25" hidden="1" customHeight="1">
      <c r="A27" s="359" t="s">
        <v>1505</v>
      </c>
      <c r="B27" s="355">
        <v>7.6671865E7</v>
      </c>
      <c r="C27" s="356">
        <v>46038.0</v>
      </c>
      <c r="D27" s="357"/>
      <c r="E27" s="357"/>
      <c r="F27" s="360"/>
      <c r="G27" s="358">
        <v>2.0</v>
      </c>
      <c r="H27" s="129">
        <f t="shared" si="1"/>
        <v>400</v>
      </c>
      <c r="I27" s="130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</row>
    <row r="28" ht="14.25" hidden="1" customHeight="1">
      <c r="A28" s="354" t="s">
        <v>1506</v>
      </c>
      <c r="B28" s="355">
        <v>7.6184163E7</v>
      </c>
      <c r="C28" s="356">
        <v>46039.0</v>
      </c>
      <c r="D28" s="357"/>
      <c r="E28" s="357"/>
      <c r="F28" s="357"/>
      <c r="G28" s="358">
        <v>2.0</v>
      </c>
      <c r="H28" s="129">
        <f t="shared" si="1"/>
        <v>400</v>
      </c>
      <c r="I28" s="130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</row>
    <row r="29" ht="14.25" hidden="1" customHeight="1">
      <c r="A29" s="359" t="s">
        <v>1487</v>
      </c>
      <c r="B29" s="361">
        <v>7.6764933E7</v>
      </c>
      <c r="C29" s="356">
        <v>46040.0</v>
      </c>
      <c r="D29" s="357"/>
      <c r="E29" s="357"/>
      <c r="F29" s="357"/>
      <c r="G29" s="358">
        <v>3.0</v>
      </c>
      <c r="H29" s="129">
        <f t="shared" si="1"/>
        <v>600</v>
      </c>
      <c r="I29" s="130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</row>
    <row r="30" ht="14.25" hidden="1" customHeight="1">
      <c r="A30" s="354" t="s">
        <v>1507</v>
      </c>
      <c r="B30" s="361">
        <v>7.6374865E7</v>
      </c>
      <c r="C30" s="356">
        <v>46041.0</v>
      </c>
      <c r="D30" s="357"/>
      <c r="E30" s="357"/>
      <c r="F30" s="357"/>
      <c r="G30" s="358">
        <v>2.0</v>
      </c>
      <c r="H30" s="129">
        <f t="shared" si="1"/>
        <v>400</v>
      </c>
      <c r="I30" s="130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</row>
    <row r="31" ht="14.25" hidden="1" customHeight="1">
      <c r="A31" s="359" t="s">
        <v>1508</v>
      </c>
      <c r="B31" s="362">
        <v>7.6147453E7</v>
      </c>
      <c r="C31" s="356">
        <v>46041.0</v>
      </c>
      <c r="D31" s="357"/>
      <c r="E31" s="357"/>
      <c r="F31" s="360"/>
      <c r="G31" s="358">
        <v>2.0</v>
      </c>
      <c r="H31" s="129">
        <f t="shared" si="1"/>
        <v>400</v>
      </c>
      <c r="I31" s="130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</row>
    <row r="32" ht="14.25" hidden="1" customHeight="1">
      <c r="A32" s="363" t="s">
        <v>1509</v>
      </c>
      <c r="B32" s="364">
        <v>7.6384373E7</v>
      </c>
      <c r="C32" s="365"/>
      <c r="D32" s="365"/>
      <c r="E32" s="365"/>
      <c r="F32" s="365"/>
      <c r="G32" s="366">
        <v>3.0</v>
      </c>
      <c r="H32" s="129">
        <f t="shared" si="1"/>
        <v>600</v>
      </c>
      <c r="I32" s="130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</row>
    <row r="33" ht="14.25" hidden="1" customHeight="1">
      <c r="A33" s="367"/>
      <c r="B33" s="368"/>
      <c r="C33" s="367"/>
      <c r="D33" s="367"/>
      <c r="E33" s="367"/>
      <c r="F33" s="367"/>
      <c r="G33" s="369"/>
      <c r="H33" s="129">
        <f t="shared" si="1"/>
        <v>0</v>
      </c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</row>
    <row r="34" ht="14.25" customHeight="1">
      <c r="A34" s="370" t="s">
        <v>1510</v>
      </c>
      <c r="B34" s="371">
        <v>7.6768361E7</v>
      </c>
      <c r="C34" s="372"/>
      <c r="D34" s="222"/>
      <c r="E34" s="222"/>
      <c r="F34" s="132"/>
      <c r="G34" s="373">
        <v>2.0</v>
      </c>
      <c r="H34" s="129">
        <f t="shared" si="1"/>
        <v>400</v>
      </c>
      <c r="I34" s="130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</row>
    <row r="35" ht="14.25" customHeight="1">
      <c r="A35" s="370" t="s">
        <v>1499</v>
      </c>
      <c r="B35" s="371">
        <v>7.6384373E7</v>
      </c>
      <c r="C35" s="149"/>
      <c r="D35" s="222"/>
      <c r="E35" s="222"/>
      <c r="F35" s="132"/>
      <c r="G35" s="373">
        <v>3.0</v>
      </c>
      <c r="H35" s="129">
        <f t="shared" si="1"/>
        <v>600</v>
      </c>
      <c r="I35" s="130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</row>
    <row r="36" ht="14.25" customHeight="1">
      <c r="A36" s="370" t="s">
        <v>1511</v>
      </c>
      <c r="B36" s="371">
        <v>7.6076623E7</v>
      </c>
      <c r="C36" s="149"/>
      <c r="D36" s="222"/>
      <c r="E36" s="222"/>
      <c r="F36" s="132"/>
      <c r="G36" s="373">
        <v>1.0</v>
      </c>
      <c r="H36" s="129">
        <f t="shared" si="1"/>
        <v>200</v>
      </c>
      <c r="I36" s="130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</row>
    <row r="37" ht="14.25" customHeight="1">
      <c r="A37" s="370" t="s">
        <v>1503</v>
      </c>
      <c r="B37" s="292"/>
      <c r="C37" s="149"/>
      <c r="D37" s="222"/>
      <c r="E37" s="222"/>
      <c r="F37" s="132"/>
      <c r="G37" s="373">
        <v>3.0</v>
      </c>
      <c r="H37" s="129">
        <f t="shared" si="1"/>
        <v>600</v>
      </c>
      <c r="I37" s="130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</row>
    <row r="38" ht="14.25" customHeight="1">
      <c r="A38" s="370" t="s">
        <v>1487</v>
      </c>
      <c r="B38" s="371">
        <v>7.6384373E7</v>
      </c>
      <c r="C38" s="149"/>
      <c r="D38" s="222"/>
      <c r="E38" s="222"/>
      <c r="F38" s="132"/>
      <c r="G38" s="373">
        <v>4.0</v>
      </c>
      <c r="H38" s="129">
        <f t="shared" si="1"/>
        <v>800</v>
      </c>
      <c r="I38" s="130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</row>
    <row r="39" ht="14.25" customHeight="1">
      <c r="A39" s="370" t="s">
        <v>1512</v>
      </c>
      <c r="B39" s="371">
        <v>7.6707424E7</v>
      </c>
      <c r="C39" s="149"/>
      <c r="D39" s="222"/>
      <c r="E39" s="222"/>
      <c r="F39" s="132"/>
      <c r="G39" s="373">
        <v>2.0</v>
      </c>
      <c r="H39" s="129">
        <f t="shared" si="1"/>
        <v>400</v>
      </c>
      <c r="I39" s="130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</row>
    <row r="40" ht="14.25" customHeight="1">
      <c r="A40" s="370" t="s">
        <v>1513</v>
      </c>
      <c r="B40" s="371">
        <v>7.6464456E7</v>
      </c>
      <c r="C40" s="149"/>
      <c r="D40" s="222"/>
      <c r="E40" s="222"/>
      <c r="F40" s="132"/>
      <c r="G40" s="373">
        <v>2.0</v>
      </c>
      <c r="H40" s="129">
        <f t="shared" si="1"/>
        <v>400</v>
      </c>
      <c r="I40" s="130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</row>
    <row r="41" ht="14.25" customHeight="1">
      <c r="A41" s="370" t="s">
        <v>1514</v>
      </c>
      <c r="B41" s="292"/>
      <c r="C41" s="143"/>
      <c r="D41" s="222"/>
      <c r="E41" s="222"/>
      <c r="F41" s="132"/>
      <c r="G41" s="373">
        <v>2.0</v>
      </c>
      <c r="H41" s="129">
        <f t="shared" si="1"/>
        <v>400</v>
      </c>
      <c r="I41" s="130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</row>
    <row r="42" ht="14.25" customHeight="1">
      <c r="A42" s="370" t="s">
        <v>1515</v>
      </c>
      <c r="B42" s="292"/>
      <c r="C42" s="143"/>
      <c r="D42" s="222"/>
      <c r="E42" s="222"/>
      <c r="F42" s="132"/>
      <c r="G42" s="373">
        <v>2.0</v>
      </c>
      <c r="H42" s="129">
        <f t="shared" si="1"/>
        <v>400</v>
      </c>
      <c r="I42" s="130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</row>
    <row r="43" ht="14.25" customHeight="1">
      <c r="A43" s="370" t="s">
        <v>381</v>
      </c>
      <c r="B43" s="371">
        <v>7.612245E7</v>
      </c>
      <c r="C43" s="143"/>
      <c r="D43" s="222"/>
      <c r="E43" s="222"/>
      <c r="F43" s="132"/>
      <c r="G43" s="373">
        <v>3.0</v>
      </c>
      <c r="H43" s="129">
        <f t="shared" si="1"/>
        <v>600</v>
      </c>
      <c r="I43" s="130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</row>
    <row r="44" ht="14.25" customHeight="1">
      <c r="A44" s="370" t="s">
        <v>1516</v>
      </c>
      <c r="B44" s="371">
        <v>7.6288268E7</v>
      </c>
      <c r="C44" s="149"/>
      <c r="D44" s="222"/>
      <c r="E44" s="222"/>
      <c r="F44" s="132"/>
      <c r="G44" s="373">
        <v>2.0</v>
      </c>
      <c r="H44" s="129">
        <f t="shared" si="1"/>
        <v>400</v>
      </c>
      <c r="I44" s="130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</row>
    <row r="45" ht="14.25" customHeight="1">
      <c r="A45" s="370" t="s">
        <v>1517</v>
      </c>
      <c r="B45" s="371">
        <v>7.6384373E7</v>
      </c>
      <c r="C45" s="149"/>
      <c r="D45" s="222"/>
      <c r="E45" s="222"/>
      <c r="F45" s="132"/>
      <c r="G45" s="373">
        <v>2.0</v>
      </c>
      <c r="H45" s="129">
        <f t="shared" si="1"/>
        <v>400</v>
      </c>
      <c r="I45" s="130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</row>
    <row r="46" ht="14.25" customHeight="1">
      <c r="A46" s="370" t="s">
        <v>1500</v>
      </c>
      <c r="B46" s="371">
        <v>7.6361147E7</v>
      </c>
      <c r="C46" s="149"/>
      <c r="D46" s="222"/>
      <c r="E46" s="222"/>
      <c r="F46" s="132"/>
      <c r="G46" s="373">
        <v>3.0</v>
      </c>
      <c r="H46" s="129">
        <f t="shared" si="1"/>
        <v>600</v>
      </c>
      <c r="I46" s="130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</row>
    <row r="47" ht="14.25" customHeight="1">
      <c r="A47" s="370" t="s">
        <v>1507</v>
      </c>
      <c r="B47" s="371">
        <v>7.6374865E7</v>
      </c>
      <c r="C47" s="149"/>
      <c r="D47" s="222"/>
      <c r="E47" s="222"/>
      <c r="F47" s="132"/>
      <c r="G47" s="373">
        <v>2.0</v>
      </c>
      <c r="H47" s="129">
        <f t="shared" si="1"/>
        <v>400</v>
      </c>
      <c r="I47" s="130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</row>
    <row r="48" ht="14.25" customHeight="1">
      <c r="A48" s="370" t="s">
        <v>1518</v>
      </c>
      <c r="B48" s="292"/>
      <c r="C48" s="149"/>
      <c r="D48" s="222"/>
      <c r="E48" s="222"/>
      <c r="F48" s="132"/>
      <c r="G48" s="373">
        <v>2.0</v>
      </c>
      <c r="H48" s="129">
        <f t="shared" si="1"/>
        <v>400</v>
      </c>
      <c r="I48" s="130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</row>
    <row r="49" ht="14.25" customHeight="1">
      <c r="A49" s="148"/>
      <c r="B49" s="292"/>
      <c r="C49" s="149"/>
      <c r="D49" s="222"/>
      <c r="E49" s="222"/>
      <c r="F49" s="132"/>
      <c r="G49" s="128"/>
      <c r="H49" s="129">
        <f t="shared" si="1"/>
        <v>0</v>
      </c>
      <c r="I49" s="130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</row>
    <row r="50" ht="14.25" customHeight="1">
      <c r="A50" s="148"/>
      <c r="B50" s="292"/>
      <c r="C50" s="143"/>
      <c r="D50" s="222"/>
      <c r="E50" s="222"/>
      <c r="F50" s="132"/>
      <c r="G50" s="128"/>
      <c r="H50" s="129">
        <f t="shared" si="1"/>
        <v>0</v>
      </c>
      <c r="I50" s="130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</row>
    <row r="51" ht="14.25" customHeight="1">
      <c r="A51" s="148"/>
      <c r="B51" s="292"/>
      <c r="C51" s="143"/>
      <c r="D51" s="222"/>
      <c r="E51" s="222"/>
      <c r="F51" s="132"/>
      <c r="G51" s="128"/>
      <c r="H51" s="129">
        <f t="shared" si="1"/>
        <v>0</v>
      </c>
      <c r="I51" s="130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</row>
    <row r="52" ht="14.25" customHeight="1">
      <c r="A52" s="148"/>
      <c r="B52" s="292"/>
      <c r="C52" s="143"/>
      <c r="D52" s="222"/>
      <c r="E52" s="222"/>
      <c r="F52" s="132"/>
      <c r="G52" s="128"/>
      <c r="H52" s="129">
        <f t="shared" si="1"/>
        <v>0</v>
      </c>
      <c r="I52" s="130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</row>
    <row r="53" ht="14.25" customHeight="1">
      <c r="A53" s="148"/>
      <c r="B53" s="292"/>
      <c r="C53" s="149"/>
      <c r="D53" s="222"/>
      <c r="E53" s="222"/>
      <c r="F53" s="132"/>
      <c r="G53" s="128"/>
      <c r="H53" s="129">
        <f t="shared" si="1"/>
        <v>0</v>
      </c>
      <c r="I53" s="130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</row>
    <row r="54" ht="19.5" customHeight="1">
      <c r="A54" s="145"/>
      <c r="B54" s="147"/>
      <c r="C54" s="149"/>
      <c r="D54" s="222"/>
      <c r="E54" s="223" t="s">
        <v>31</v>
      </c>
      <c r="F54" s="154">
        <f t="shared" ref="F54:H54" si="2">SUM(F34:F48)</f>
        <v>0</v>
      </c>
      <c r="G54" s="154">
        <f t="shared" si="2"/>
        <v>35</v>
      </c>
      <c r="H54" s="224">
        <f t="shared" si="2"/>
        <v>7000</v>
      </c>
      <c r="I54" s="225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</row>
    <row r="55" ht="18.0" customHeight="1">
      <c r="A55" s="152"/>
      <c r="B55" s="151"/>
      <c r="C55" s="151"/>
      <c r="D55" s="223"/>
      <c r="E55" s="223" t="s">
        <v>90</v>
      </c>
      <c r="F55" s="158">
        <f>COUNT(G34:G53)</f>
        <v>15</v>
      </c>
      <c r="G55" s="54"/>
      <c r="H55" s="54"/>
      <c r="I55" s="55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</row>
    <row r="56" ht="14.25" customHeight="1">
      <c r="A56" s="56"/>
      <c r="B56" s="59"/>
      <c r="C56" s="59"/>
      <c r="D56" s="92"/>
      <c r="E56" s="92"/>
      <c r="F56" s="56"/>
      <c r="G56" s="202"/>
      <c r="H56" s="198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</row>
    <row r="57" ht="24.75" customHeight="1">
      <c r="A57" s="56"/>
      <c r="B57" s="59"/>
      <c r="C57" s="59"/>
      <c r="D57" s="56" t="s">
        <v>91</v>
      </c>
      <c r="E57" s="57"/>
      <c r="F57" s="56"/>
      <c r="G57" s="202"/>
      <c r="H57" s="198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</row>
    <row r="58" ht="30.0" customHeight="1">
      <c r="A58" s="56"/>
      <c r="B58" s="59"/>
      <c r="C58" s="59"/>
      <c r="D58" s="58" t="s">
        <v>92</v>
      </c>
      <c r="E58" s="57"/>
      <c r="F58" s="56"/>
      <c r="G58" s="202"/>
      <c r="H58" s="198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</row>
    <row r="59" ht="30.0" customHeight="1">
      <c r="A59" s="56"/>
      <c r="B59" s="59"/>
      <c r="C59" s="59"/>
      <c r="D59" s="59" t="s">
        <v>49</v>
      </c>
      <c r="E59" s="60"/>
      <c r="F59" s="56"/>
      <c r="G59" s="202"/>
      <c r="H59" s="198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</row>
    <row r="60" ht="14.25" customHeight="1">
      <c r="A60" s="56"/>
      <c r="B60" s="59"/>
      <c r="C60" s="59"/>
      <c r="D60" s="92"/>
      <c r="E60" s="92"/>
      <c r="F60" s="56"/>
      <c r="G60" s="202"/>
      <c r="H60" s="198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</row>
    <row r="61" ht="14.25" customHeight="1">
      <c r="A61" s="56"/>
      <c r="B61" s="59"/>
      <c r="C61" s="59"/>
      <c r="D61" s="92"/>
      <c r="E61" s="92"/>
      <c r="F61" s="56"/>
      <c r="G61" s="202"/>
      <c r="H61" s="198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</row>
    <row r="62" ht="14.25" customHeight="1">
      <c r="A62" s="56"/>
      <c r="B62" s="59"/>
      <c r="C62" s="59"/>
      <c r="D62" s="92"/>
      <c r="E62" s="92"/>
      <c r="F62" s="56"/>
      <c r="G62" s="202"/>
      <c r="H62" s="198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</row>
    <row r="63" ht="14.25" customHeight="1">
      <c r="A63" s="56"/>
      <c r="B63" s="59"/>
      <c r="C63" s="59"/>
      <c r="D63" s="92"/>
      <c r="E63" s="92"/>
      <c r="F63" s="56"/>
      <c r="G63" s="202"/>
      <c r="H63" s="198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</row>
    <row r="64" ht="14.25" customHeight="1">
      <c r="A64" s="56"/>
      <c r="B64" s="59"/>
      <c r="C64" s="59"/>
      <c r="D64" s="92"/>
      <c r="E64" s="92"/>
      <c r="F64" s="56"/>
      <c r="G64" s="202"/>
      <c r="H64" s="198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</row>
    <row r="65" ht="14.25" customHeight="1">
      <c r="A65" s="56"/>
      <c r="B65" s="59"/>
      <c r="C65" s="59"/>
      <c r="D65" s="92"/>
      <c r="E65" s="92"/>
      <c r="F65" s="56"/>
      <c r="G65" s="202"/>
      <c r="H65" s="198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</row>
    <row r="66" ht="14.25" customHeight="1">
      <c r="A66" s="56"/>
      <c r="B66" s="59"/>
      <c r="C66" s="59"/>
      <c r="D66" s="92"/>
      <c r="E66" s="92"/>
      <c r="F66" s="56"/>
      <c r="G66" s="202"/>
      <c r="H66" s="198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</row>
    <row r="67" ht="14.25" customHeight="1">
      <c r="A67" s="56"/>
      <c r="B67" s="59"/>
      <c r="C67" s="59"/>
      <c r="D67" s="92"/>
      <c r="E67" s="92"/>
      <c r="F67" s="56"/>
      <c r="G67" s="202"/>
      <c r="H67" s="198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</row>
    <row r="68" ht="14.25" customHeight="1">
      <c r="A68" s="56"/>
      <c r="B68" s="59"/>
      <c r="C68" s="59"/>
      <c r="D68" s="92"/>
      <c r="E68" s="92"/>
      <c r="F68" s="56"/>
      <c r="G68" s="202"/>
      <c r="H68" s="198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</row>
    <row r="69" ht="14.25" customHeight="1">
      <c r="A69" s="56"/>
      <c r="B69" s="59"/>
      <c r="C69" s="59"/>
      <c r="D69" s="92"/>
      <c r="E69" s="92"/>
      <c r="F69" s="56"/>
      <c r="G69" s="202"/>
      <c r="H69" s="198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</row>
    <row r="70" ht="14.25" customHeight="1">
      <c r="A70" s="56"/>
      <c r="B70" s="59"/>
      <c r="C70" s="59"/>
      <c r="D70" s="92"/>
      <c r="E70" s="92"/>
      <c r="F70" s="56"/>
      <c r="G70" s="202"/>
      <c r="H70" s="198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</row>
    <row r="71" ht="14.25" customHeight="1">
      <c r="A71" s="56"/>
      <c r="B71" s="59"/>
      <c r="C71" s="59"/>
      <c r="D71" s="92"/>
      <c r="E71" s="92"/>
      <c r="F71" s="56"/>
      <c r="G71" s="202"/>
      <c r="H71" s="198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</row>
    <row r="72" ht="14.25" customHeight="1">
      <c r="A72" s="56"/>
      <c r="B72" s="59"/>
      <c r="C72" s="59"/>
      <c r="D72" s="92"/>
      <c r="E72" s="92"/>
      <c r="F72" s="56"/>
      <c r="G72" s="202"/>
      <c r="H72" s="198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</row>
    <row r="73" ht="14.25" customHeight="1">
      <c r="A73" s="56"/>
      <c r="B73" s="59"/>
      <c r="C73" s="59"/>
      <c r="D73" s="92"/>
      <c r="E73" s="92"/>
      <c r="F73" s="56"/>
      <c r="G73" s="202"/>
      <c r="H73" s="198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</row>
    <row r="74" ht="14.25" customHeight="1">
      <c r="A74" s="56"/>
      <c r="B74" s="59"/>
      <c r="C74" s="59"/>
      <c r="D74" s="92"/>
      <c r="E74" s="92"/>
      <c r="F74" s="56"/>
      <c r="G74" s="202"/>
      <c r="H74" s="198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</row>
    <row r="75" ht="14.25" customHeight="1">
      <c r="A75" s="56"/>
      <c r="B75" s="59"/>
      <c r="C75" s="59"/>
      <c r="D75" s="92"/>
      <c r="E75" s="92"/>
      <c r="F75" s="56"/>
      <c r="G75" s="202"/>
      <c r="H75" s="198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</row>
    <row r="76" ht="14.25" customHeight="1">
      <c r="A76" s="56"/>
      <c r="B76" s="59"/>
      <c r="C76" s="59"/>
      <c r="D76" s="92"/>
      <c r="E76" s="92"/>
      <c r="F76" s="56"/>
      <c r="G76" s="202"/>
      <c r="H76" s="198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</row>
    <row r="77" ht="14.25" customHeight="1">
      <c r="A77" s="56"/>
      <c r="B77" s="59"/>
      <c r="C77" s="59"/>
      <c r="D77" s="92"/>
      <c r="E77" s="92"/>
      <c r="F77" s="56"/>
      <c r="G77" s="202"/>
      <c r="H77" s="198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</row>
    <row r="78" ht="14.25" customHeight="1">
      <c r="A78" s="56"/>
      <c r="B78" s="59"/>
      <c r="C78" s="59"/>
      <c r="D78" s="92"/>
      <c r="E78" s="92"/>
      <c r="F78" s="56"/>
      <c r="G78" s="202"/>
      <c r="H78" s="198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</row>
    <row r="79" ht="14.25" customHeight="1">
      <c r="A79" s="56"/>
      <c r="B79" s="59"/>
      <c r="C79" s="59"/>
      <c r="D79" s="92"/>
      <c r="E79" s="92"/>
      <c r="F79" s="56"/>
      <c r="G79" s="202"/>
      <c r="H79" s="198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</row>
    <row r="80" ht="14.25" customHeight="1">
      <c r="A80" s="56"/>
      <c r="B80" s="59"/>
      <c r="C80" s="59"/>
      <c r="D80" s="92"/>
      <c r="E80" s="92"/>
      <c r="F80" s="56"/>
      <c r="G80" s="202"/>
      <c r="H80" s="198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</row>
    <row r="81" ht="14.25" customHeight="1">
      <c r="A81" s="56"/>
      <c r="B81" s="59"/>
      <c r="C81" s="59"/>
      <c r="D81" s="92"/>
      <c r="E81" s="92"/>
      <c r="F81" s="56"/>
      <c r="G81" s="202"/>
      <c r="H81" s="198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</row>
    <row r="82" ht="14.25" customHeight="1">
      <c r="A82" s="56"/>
      <c r="B82" s="59"/>
      <c r="C82" s="59"/>
      <c r="D82" s="92"/>
      <c r="E82" s="92"/>
      <c r="F82" s="56"/>
      <c r="G82" s="202"/>
      <c r="H82" s="198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</row>
    <row r="83" ht="14.25" customHeight="1">
      <c r="A83" s="56"/>
      <c r="B83" s="59"/>
      <c r="C83" s="59"/>
      <c r="D83" s="92"/>
      <c r="E83" s="92"/>
      <c r="F83" s="56"/>
      <c r="G83" s="202"/>
      <c r="H83" s="198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</row>
    <row r="84" ht="14.25" customHeight="1">
      <c r="A84" s="56"/>
      <c r="B84" s="59"/>
      <c r="C84" s="59"/>
      <c r="D84" s="92"/>
      <c r="E84" s="92"/>
      <c r="F84" s="56"/>
      <c r="G84" s="202"/>
      <c r="H84" s="198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</row>
    <row r="85" ht="14.25" customHeight="1">
      <c r="A85" s="56"/>
      <c r="B85" s="59"/>
      <c r="C85" s="59"/>
      <c r="D85" s="92"/>
      <c r="E85" s="92"/>
      <c r="F85" s="56"/>
      <c r="G85" s="202"/>
      <c r="H85" s="198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</row>
    <row r="86" ht="14.25" customHeight="1">
      <c r="A86" s="56"/>
      <c r="B86" s="59"/>
      <c r="C86" s="59"/>
      <c r="D86" s="92"/>
      <c r="E86" s="92"/>
      <c r="F86" s="56"/>
      <c r="G86" s="202"/>
      <c r="H86" s="198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</row>
    <row r="87" ht="14.25" customHeight="1">
      <c r="A87" s="56"/>
      <c r="B87" s="59"/>
      <c r="C87" s="59"/>
      <c r="D87" s="92"/>
      <c r="E87" s="92"/>
      <c r="F87" s="56"/>
      <c r="G87" s="202"/>
      <c r="H87" s="198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</row>
    <row r="88" ht="14.25" customHeight="1">
      <c r="A88" s="56"/>
      <c r="B88" s="59"/>
      <c r="C88" s="59"/>
      <c r="D88" s="92"/>
      <c r="E88" s="92"/>
      <c r="F88" s="56"/>
      <c r="G88" s="202"/>
      <c r="H88" s="198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</row>
    <row r="89" ht="14.25" customHeight="1">
      <c r="A89" s="56"/>
      <c r="B89" s="59"/>
      <c r="C89" s="59"/>
      <c r="D89" s="92"/>
      <c r="E89" s="92"/>
      <c r="F89" s="56"/>
      <c r="G89" s="202"/>
      <c r="H89" s="198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</row>
    <row r="90" ht="14.25" customHeight="1">
      <c r="A90" s="56"/>
      <c r="B90" s="59"/>
      <c r="C90" s="59"/>
      <c r="D90" s="92"/>
      <c r="E90" s="92"/>
      <c r="F90" s="56"/>
      <c r="G90" s="202"/>
      <c r="H90" s="198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</row>
    <row r="91" ht="14.25" customHeight="1">
      <c r="A91" s="56"/>
      <c r="B91" s="59"/>
      <c r="C91" s="59"/>
      <c r="D91" s="92"/>
      <c r="E91" s="92"/>
      <c r="F91" s="56"/>
      <c r="G91" s="202"/>
      <c r="H91" s="198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</row>
    <row r="92" ht="14.25" customHeight="1">
      <c r="A92" s="56"/>
      <c r="B92" s="59"/>
      <c r="C92" s="59"/>
      <c r="D92" s="92"/>
      <c r="E92" s="92"/>
      <c r="F92" s="56"/>
      <c r="G92" s="202"/>
      <c r="H92" s="198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</row>
    <row r="93" ht="14.25" customHeight="1">
      <c r="A93" s="56"/>
      <c r="B93" s="59"/>
      <c r="C93" s="59"/>
      <c r="D93" s="92"/>
      <c r="E93" s="92"/>
      <c r="F93" s="56"/>
      <c r="G93" s="202"/>
      <c r="H93" s="198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</row>
    <row r="94" ht="14.25" customHeight="1">
      <c r="A94" s="56"/>
      <c r="B94" s="59"/>
      <c r="C94" s="59"/>
      <c r="D94" s="92"/>
      <c r="E94" s="92"/>
      <c r="F94" s="56"/>
      <c r="G94" s="202"/>
      <c r="H94" s="198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</row>
    <row r="95" ht="14.25" customHeight="1">
      <c r="A95" s="56"/>
      <c r="B95" s="59"/>
      <c r="C95" s="59"/>
      <c r="D95" s="92"/>
      <c r="E95" s="92"/>
      <c r="F95" s="56"/>
      <c r="G95" s="202"/>
      <c r="H95" s="198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</row>
    <row r="96" ht="14.25" customHeight="1">
      <c r="A96" s="56"/>
      <c r="B96" s="59"/>
      <c r="C96" s="59"/>
      <c r="D96" s="92"/>
      <c r="E96" s="92"/>
      <c r="F96" s="56"/>
      <c r="G96" s="202"/>
      <c r="H96" s="198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</row>
    <row r="97" ht="14.25" customHeight="1">
      <c r="A97" s="56"/>
      <c r="B97" s="59"/>
      <c r="C97" s="59"/>
      <c r="D97" s="92"/>
      <c r="E97" s="92"/>
      <c r="F97" s="56"/>
      <c r="G97" s="202"/>
      <c r="H97" s="198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</row>
    <row r="98" ht="14.25" customHeight="1">
      <c r="A98" s="56"/>
      <c r="B98" s="59"/>
      <c r="C98" s="59"/>
      <c r="D98" s="92"/>
      <c r="E98" s="92"/>
      <c r="F98" s="56"/>
      <c r="G98" s="202"/>
      <c r="H98" s="198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</row>
    <row r="99" ht="14.25" customHeight="1">
      <c r="A99" s="56"/>
      <c r="B99" s="59"/>
      <c r="C99" s="59"/>
      <c r="D99" s="92"/>
      <c r="E99" s="92"/>
      <c r="F99" s="56"/>
      <c r="G99" s="202"/>
      <c r="H99" s="198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</row>
    <row r="100" ht="14.25" customHeight="1">
      <c r="A100" s="56"/>
      <c r="B100" s="59"/>
      <c r="C100" s="59"/>
      <c r="D100" s="92"/>
      <c r="E100" s="92"/>
      <c r="F100" s="56"/>
      <c r="G100" s="202"/>
      <c r="H100" s="198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</row>
    <row r="101" ht="14.25" customHeight="1">
      <c r="A101" s="56"/>
      <c r="B101" s="59"/>
      <c r="C101" s="59"/>
      <c r="D101" s="92"/>
      <c r="E101" s="92"/>
      <c r="F101" s="56"/>
      <c r="G101" s="202"/>
      <c r="H101" s="198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</row>
    <row r="102" ht="14.25" customHeight="1">
      <c r="A102" s="56"/>
      <c r="B102" s="59"/>
      <c r="C102" s="59"/>
      <c r="D102" s="92"/>
      <c r="E102" s="92"/>
      <c r="F102" s="56"/>
      <c r="G102" s="202"/>
      <c r="H102" s="198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</row>
    <row r="103" ht="14.25" customHeight="1">
      <c r="A103" s="56"/>
      <c r="B103" s="59"/>
      <c r="C103" s="59"/>
      <c r="D103" s="92"/>
      <c r="E103" s="92"/>
      <c r="F103" s="56"/>
      <c r="G103" s="202"/>
      <c r="H103" s="198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</row>
    <row r="104" ht="14.25" customHeight="1">
      <c r="A104" s="56"/>
      <c r="B104" s="59"/>
      <c r="C104" s="59"/>
      <c r="D104" s="92"/>
      <c r="E104" s="92"/>
      <c r="F104" s="56"/>
      <c r="G104" s="202"/>
      <c r="H104" s="198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</row>
    <row r="105" ht="14.25" customHeight="1">
      <c r="A105" s="56"/>
      <c r="B105" s="59"/>
      <c r="C105" s="59"/>
      <c r="D105" s="92"/>
      <c r="E105" s="92"/>
      <c r="F105" s="56"/>
      <c r="G105" s="202"/>
      <c r="H105" s="198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</row>
    <row r="106" ht="14.25" customHeight="1">
      <c r="A106" s="56"/>
      <c r="B106" s="59"/>
      <c r="C106" s="59"/>
      <c r="D106" s="92"/>
      <c r="E106" s="92"/>
      <c r="F106" s="56"/>
      <c r="G106" s="202"/>
      <c r="H106" s="198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</row>
    <row r="107" ht="14.25" customHeight="1">
      <c r="A107" s="56"/>
      <c r="B107" s="59"/>
      <c r="C107" s="59"/>
      <c r="D107" s="92"/>
      <c r="E107" s="92"/>
      <c r="F107" s="56"/>
      <c r="G107" s="202"/>
      <c r="H107" s="198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</row>
    <row r="108" ht="14.25" customHeight="1">
      <c r="A108" s="56"/>
      <c r="B108" s="59"/>
      <c r="C108" s="59"/>
      <c r="D108" s="92"/>
      <c r="E108" s="92"/>
      <c r="F108" s="56"/>
      <c r="G108" s="202"/>
      <c r="H108" s="198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</row>
    <row r="109" ht="14.25" customHeight="1">
      <c r="A109" s="56"/>
      <c r="B109" s="59"/>
      <c r="C109" s="59"/>
      <c r="D109" s="92"/>
      <c r="E109" s="92"/>
      <c r="F109" s="56"/>
      <c r="G109" s="202"/>
      <c r="H109" s="198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</row>
    <row r="110" ht="14.25" customHeight="1">
      <c r="A110" s="56"/>
      <c r="B110" s="59"/>
      <c r="C110" s="59"/>
      <c r="D110" s="92"/>
      <c r="E110" s="92"/>
      <c r="F110" s="56"/>
      <c r="G110" s="202"/>
      <c r="H110" s="198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</row>
    <row r="111" ht="14.25" customHeight="1">
      <c r="A111" s="56"/>
      <c r="B111" s="59"/>
      <c r="C111" s="59"/>
      <c r="D111" s="92"/>
      <c r="E111" s="92"/>
      <c r="F111" s="56"/>
      <c r="G111" s="202"/>
      <c r="H111" s="198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</row>
    <row r="112" ht="14.25" customHeight="1">
      <c r="A112" s="56"/>
      <c r="B112" s="59"/>
      <c r="C112" s="59"/>
      <c r="D112" s="92"/>
      <c r="E112" s="92"/>
      <c r="F112" s="56"/>
      <c r="G112" s="202"/>
      <c r="H112" s="198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</row>
    <row r="113" ht="14.25" customHeight="1">
      <c r="A113" s="56"/>
      <c r="B113" s="59"/>
      <c r="C113" s="59"/>
      <c r="D113" s="92"/>
      <c r="E113" s="92"/>
      <c r="F113" s="56"/>
      <c r="G113" s="202"/>
      <c r="H113" s="198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</row>
    <row r="114" ht="14.25" customHeight="1">
      <c r="A114" s="56"/>
      <c r="B114" s="59"/>
      <c r="C114" s="59"/>
      <c r="D114" s="92"/>
      <c r="E114" s="92"/>
      <c r="F114" s="56"/>
      <c r="G114" s="202"/>
      <c r="H114" s="198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</row>
    <row r="115" ht="14.25" customHeight="1">
      <c r="A115" s="56"/>
      <c r="B115" s="59"/>
      <c r="C115" s="59"/>
      <c r="D115" s="92"/>
      <c r="E115" s="92"/>
      <c r="F115" s="56"/>
      <c r="G115" s="202"/>
      <c r="H115" s="198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</row>
    <row r="116" ht="14.25" customHeight="1">
      <c r="A116" s="56"/>
      <c r="B116" s="59"/>
      <c r="C116" s="59"/>
      <c r="D116" s="92"/>
      <c r="E116" s="92"/>
      <c r="F116" s="56"/>
      <c r="G116" s="202"/>
      <c r="H116" s="198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</row>
    <row r="117" ht="14.25" customHeight="1">
      <c r="A117" s="56"/>
      <c r="B117" s="59"/>
      <c r="C117" s="59"/>
      <c r="D117" s="92"/>
      <c r="E117" s="92"/>
      <c r="F117" s="56"/>
      <c r="G117" s="202"/>
      <c r="H117" s="198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</row>
    <row r="118" ht="14.25" customHeight="1">
      <c r="A118" s="56"/>
      <c r="B118" s="59"/>
      <c r="C118" s="59"/>
      <c r="D118" s="92"/>
      <c r="E118" s="92"/>
      <c r="F118" s="56"/>
      <c r="G118" s="202"/>
      <c r="H118" s="198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</row>
    <row r="119" ht="14.25" customHeight="1">
      <c r="A119" s="56"/>
      <c r="B119" s="59"/>
      <c r="C119" s="59"/>
      <c r="D119" s="92"/>
      <c r="E119" s="92"/>
      <c r="F119" s="56"/>
      <c r="G119" s="202"/>
      <c r="H119" s="198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</row>
    <row r="120" ht="14.25" customHeight="1">
      <c r="A120" s="56"/>
      <c r="B120" s="59"/>
      <c r="C120" s="59"/>
      <c r="D120" s="92"/>
      <c r="E120" s="92"/>
      <c r="F120" s="56"/>
      <c r="G120" s="202"/>
      <c r="H120" s="198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</row>
    <row r="121" ht="14.25" customHeight="1">
      <c r="A121" s="56"/>
      <c r="B121" s="59"/>
      <c r="C121" s="59"/>
      <c r="D121" s="92"/>
      <c r="E121" s="92"/>
      <c r="F121" s="56"/>
      <c r="G121" s="202"/>
      <c r="H121" s="198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</row>
    <row r="122" ht="14.25" customHeight="1">
      <c r="A122" s="56"/>
      <c r="B122" s="59"/>
      <c r="C122" s="59"/>
      <c r="D122" s="92"/>
      <c r="E122" s="92"/>
      <c r="F122" s="56"/>
      <c r="G122" s="202"/>
      <c r="H122" s="198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</row>
    <row r="123" ht="14.25" customHeight="1">
      <c r="A123" s="56"/>
      <c r="B123" s="59"/>
      <c r="C123" s="59"/>
      <c r="D123" s="92"/>
      <c r="E123" s="92"/>
      <c r="F123" s="56"/>
      <c r="G123" s="202"/>
      <c r="H123" s="198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</row>
    <row r="124" ht="14.25" customHeight="1">
      <c r="A124" s="56"/>
      <c r="B124" s="59"/>
      <c r="C124" s="59"/>
      <c r="D124" s="92"/>
      <c r="E124" s="92"/>
      <c r="F124" s="56"/>
      <c r="G124" s="202"/>
      <c r="H124" s="198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</row>
    <row r="125" ht="14.25" customHeight="1">
      <c r="A125" s="56"/>
      <c r="B125" s="59"/>
      <c r="C125" s="59"/>
      <c r="D125" s="92"/>
      <c r="E125" s="92"/>
      <c r="F125" s="56"/>
      <c r="G125" s="202"/>
      <c r="H125" s="198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</row>
    <row r="126" ht="14.25" customHeight="1">
      <c r="A126" s="56"/>
      <c r="B126" s="59"/>
      <c r="C126" s="59"/>
      <c r="D126" s="92"/>
      <c r="E126" s="92"/>
      <c r="F126" s="56"/>
      <c r="G126" s="202"/>
      <c r="H126" s="198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</row>
    <row r="127" ht="14.25" customHeight="1">
      <c r="A127" s="56"/>
      <c r="B127" s="59"/>
      <c r="C127" s="59"/>
      <c r="D127" s="92"/>
      <c r="E127" s="92"/>
      <c r="F127" s="56"/>
      <c r="G127" s="202"/>
      <c r="H127" s="198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</row>
    <row r="128" ht="14.25" customHeight="1">
      <c r="A128" s="56"/>
      <c r="B128" s="59"/>
      <c r="C128" s="59"/>
      <c r="D128" s="92"/>
      <c r="E128" s="92"/>
      <c r="F128" s="56"/>
      <c r="G128" s="202"/>
      <c r="H128" s="198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</row>
    <row r="129" ht="14.25" customHeight="1">
      <c r="A129" s="56"/>
      <c r="B129" s="59"/>
      <c r="C129" s="59"/>
      <c r="D129" s="92"/>
      <c r="E129" s="92"/>
      <c r="F129" s="56"/>
      <c r="G129" s="202"/>
      <c r="H129" s="198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</row>
    <row r="130" ht="14.25" customHeight="1">
      <c r="A130" s="56"/>
      <c r="B130" s="59"/>
      <c r="C130" s="59"/>
      <c r="D130" s="92"/>
      <c r="E130" s="92"/>
      <c r="F130" s="56"/>
      <c r="G130" s="202"/>
      <c r="H130" s="198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</row>
    <row r="131" ht="14.25" customHeight="1">
      <c r="A131" s="56"/>
      <c r="B131" s="59"/>
      <c r="C131" s="59"/>
      <c r="D131" s="92"/>
      <c r="E131" s="92"/>
      <c r="F131" s="56"/>
      <c r="G131" s="202"/>
      <c r="H131" s="198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</row>
    <row r="132" ht="14.25" customHeight="1">
      <c r="A132" s="56"/>
      <c r="B132" s="59"/>
      <c r="C132" s="59"/>
      <c r="D132" s="92"/>
      <c r="E132" s="92"/>
      <c r="F132" s="56"/>
      <c r="G132" s="202"/>
      <c r="H132" s="198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</row>
    <row r="133" ht="14.25" customHeight="1">
      <c r="A133" s="56"/>
      <c r="B133" s="59"/>
      <c r="C133" s="59"/>
      <c r="D133" s="92"/>
      <c r="E133" s="92"/>
      <c r="F133" s="56"/>
      <c r="G133" s="202"/>
      <c r="H133" s="198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</row>
    <row r="134" ht="14.25" customHeight="1">
      <c r="A134" s="56"/>
      <c r="B134" s="59"/>
      <c r="C134" s="59"/>
      <c r="D134" s="92"/>
      <c r="E134" s="92"/>
      <c r="F134" s="56"/>
      <c r="G134" s="202"/>
      <c r="H134" s="198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</row>
    <row r="135" ht="14.25" customHeight="1">
      <c r="A135" s="56"/>
      <c r="B135" s="59"/>
      <c r="C135" s="59"/>
      <c r="D135" s="92"/>
      <c r="E135" s="92"/>
      <c r="F135" s="56"/>
      <c r="G135" s="202"/>
      <c r="H135" s="198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</row>
    <row r="136" ht="14.25" customHeight="1">
      <c r="A136" s="56"/>
      <c r="B136" s="59"/>
      <c r="C136" s="59"/>
      <c r="D136" s="92"/>
      <c r="E136" s="92"/>
      <c r="F136" s="56"/>
      <c r="G136" s="202"/>
      <c r="H136" s="198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</row>
    <row r="137" ht="14.25" customHeight="1">
      <c r="A137" s="56"/>
      <c r="B137" s="59"/>
      <c r="C137" s="59"/>
      <c r="D137" s="92"/>
      <c r="E137" s="92"/>
      <c r="F137" s="56"/>
      <c r="G137" s="202"/>
      <c r="H137" s="198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</row>
    <row r="138" ht="14.25" customHeight="1">
      <c r="A138" s="56"/>
      <c r="B138" s="59"/>
      <c r="C138" s="59"/>
      <c r="D138" s="92"/>
      <c r="E138" s="92"/>
      <c r="F138" s="56"/>
      <c r="G138" s="202"/>
      <c r="H138" s="198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</row>
    <row r="139" ht="14.25" customHeight="1">
      <c r="A139" s="56"/>
      <c r="B139" s="59"/>
      <c r="C139" s="59"/>
      <c r="D139" s="92"/>
      <c r="E139" s="92"/>
      <c r="F139" s="56"/>
      <c r="G139" s="202"/>
      <c r="H139" s="198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</row>
    <row r="140" ht="14.25" customHeight="1">
      <c r="A140" s="56"/>
      <c r="B140" s="59"/>
      <c r="C140" s="59"/>
      <c r="D140" s="92"/>
      <c r="E140" s="92"/>
      <c r="F140" s="56"/>
      <c r="G140" s="202"/>
      <c r="H140" s="198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</row>
    <row r="141" ht="14.25" customHeight="1">
      <c r="A141" s="56"/>
      <c r="B141" s="59"/>
      <c r="C141" s="59"/>
      <c r="D141" s="92"/>
      <c r="E141" s="92"/>
      <c r="F141" s="56"/>
      <c r="G141" s="202"/>
      <c r="H141" s="198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</row>
    <row r="142" ht="14.25" customHeight="1">
      <c r="A142" s="56"/>
      <c r="B142" s="59"/>
      <c r="C142" s="59"/>
      <c r="D142" s="92"/>
      <c r="E142" s="92"/>
      <c r="F142" s="56"/>
      <c r="G142" s="202"/>
      <c r="H142" s="198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</row>
    <row r="143" ht="14.25" customHeight="1">
      <c r="A143" s="56"/>
      <c r="B143" s="59"/>
      <c r="C143" s="59"/>
      <c r="D143" s="92"/>
      <c r="E143" s="92"/>
      <c r="F143" s="56"/>
      <c r="G143" s="202"/>
      <c r="H143" s="198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</row>
    <row r="144" ht="14.25" customHeight="1">
      <c r="A144" s="56"/>
      <c r="B144" s="59"/>
      <c r="C144" s="59"/>
      <c r="D144" s="92"/>
      <c r="E144" s="92"/>
      <c r="F144" s="56"/>
      <c r="G144" s="202"/>
      <c r="H144" s="198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</row>
    <row r="145" ht="14.25" customHeight="1">
      <c r="A145" s="56"/>
      <c r="B145" s="59"/>
      <c r="C145" s="59"/>
      <c r="D145" s="92"/>
      <c r="E145" s="92"/>
      <c r="F145" s="56"/>
      <c r="G145" s="202"/>
      <c r="H145" s="198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</row>
    <row r="146" ht="14.25" customHeight="1">
      <c r="A146" s="56"/>
      <c r="B146" s="59"/>
      <c r="C146" s="59"/>
      <c r="D146" s="92"/>
      <c r="E146" s="92"/>
      <c r="F146" s="56"/>
      <c r="G146" s="202"/>
      <c r="H146" s="198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</row>
    <row r="147" ht="14.25" customHeight="1">
      <c r="A147" s="56"/>
      <c r="B147" s="59"/>
      <c r="C147" s="59"/>
      <c r="D147" s="92"/>
      <c r="E147" s="92"/>
      <c r="F147" s="56"/>
      <c r="G147" s="202"/>
      <c r="H147" s="198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</row>
    <row r="148" ht="14.25" customHeight="1">
      <c r="A148" s="56"/>
      <c r="B148" s="59"/>
      <c r="C148" s="59"/>
      <c r="D148" s="92"/>
      <c r="E148" s="92"/>
      <c r="F148" s="56"/>
      <c r="G148" s="202"/>
      <c r="H148" s="198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</row>
    <row r="149" ht="14.25" customHeight="1">
      <c r="A149" s="56"/>
      <c r="B149" s="59"/>
      <c r="C149" s="59"/>
      <c r="D149" s="92"/>
      <c r="E149" s="92"/>
      <c r="F149" s="56"/>
      <c r="G149" s="202"/>
      <c r="H149" s="198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</row>
    <row r="150" ht="14.25" customHeight="1">
      <c r="A150" s="56"/>
      <c r="B150" s="59"/>
      <c r="C150" s="59"/>
      <c r="D150" s="92"/>
      <c r="E150" s="92"/>
      <c r="F150" s="56"/>
      <c r="G150" s="202"/>
      <c r="H150" s="198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</row>
    <row r="151" ht="14.25" customHeight="1">
      <c r="A151" s="56"/>
      <c r="B151" s="59"/>
      <c r="C151" s="59"/>
      <c r="D151" s="92"/>
      <c r="E151" s="92"/>
      <c r="F151" s="56"/>
      <c r="G151" s="202"/>
      <c r="H151" s="198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</row>
    <row r="152" ht="14.25" customHeight="1">
      <c r="A152" s="56"/>
      <c r="B152" s="59"/>
      <c r="C152" s="59"/>
      <c r="D152" s="92"/>
      <c r="E152" s="92"/>
      <c r="F152" s="56"/>
      <c r="G152" s="202"/>
      <c r="H152" s="198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</row>
    <row r="153" ht="14.25" customHeight="1">
      <c r="A153" s="56"/>
      <c r="B153" s="59"/>
      <c r="C153" s="59"/>
      <c r="D153" s="92"/>
      <c r="E153" s="92"/>
      <c r="F153" s="56"/>
      <c r="G153" s="202"/>
      <c r="H153" s="198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</row>
    <row r="154" ht="14.25" customHeight="1">
      <c r="A154" s="56"/>
      <c r="B154" s="59"/>
      <c r="C154" s="59"/>
      <c r="D154" s="92"/>
      <c r="E154" s="92"/>
      <c r="F154" s="56"/>
      <c r="G154" s="202"/>
      <c r="H154" s="198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</row>
    <row r="155" ht="14.25" customHeight="1">
      <c r="A155" s="56"/>
      <c r="B155" s="59"/>
      <c r="C155" s="59"/>
      <c r="D155" s="92"/>
      <c r="E155" s="92"/>
      <c r="F155" s="56"/>
      <c r="G155" s="202"/>
      <c r="H155" s="198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</row>
    <row r="156" ht="14.25" customHeight="1">
      <c r="A156" s="56"/>
      <c r="B156" s="59"/>
      <c r="C156" s="59"/>
      <c r="D156" s="92"/>
      <c r="E156" s="92"/>
      <c r="F156" s="56"/>
      <c r="G156" s="202"/>
      <c r="H156" s="198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</row>
    <row r="157" ht="14.25" customHeight="1">
      <c r="A157" s="56"/>
      <c r="B157" s="59"/>
      <c r="C157" s="59"/>
      <c r="D157" s="92"/>
      <c r="E157" s="92"/>
      <c r="F157" s="56"/>
      <c r="G157" s="202"/>
      <c r="H157" s="198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</row>
    <row r="158" ht="14.25" customHeight="1">
      <c r="A158" s="56"/>
      <c r="B158" s="59"/>
      <c r="C158" s="59"/>
      <c r="D158" s="92"/>
      <c r="E158" s="92"/>
      <c r="F158" s="56"/>
      <c r="G158" s="202"/>
      <c r="H158" s="198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</row>
    <row r="159" ht="14.25" customHeight="1">
      <c r="A159" s="56"/>
      <c r="B159" s="59"/>
      <c r="C159" s="59"/>
      <c r="D159" s="92"/>
      <c r="E159" s="92"/>
      <c r="F159" s="56"/>
      <c r="G159" s="202"/>
      <c r="H159" s="198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</row>
    <row r="160" ht="14.25" customHeight="1">
      <c r="A160" s="56"/>
      <c r="B160" s="59"/>
      <c r="C160" s="59"/>
      <c r="D160" s="92"/>
      <c r="E160" s="92"/>
      <c r="F160" s="56"/>
      <c r="G160" s="202"/>
      <c r="H160" s="198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</row>
    <row r="161" ht="14.25" customHeight="1">
      <c r="A161" s="56"/>
      <c r="B161" s="59"/>
      <c r="C161" s="59"/>
      <c r="D161" s="92"/>
      <c r="E161" s="92"/>
      <c r="F161" s="56"/>
      <c r="G161" s="202"/>
      <c r="H161" s="198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</row>
    <row r="162" ht="14.25" customHeight="1">
      <c r="A162" s="56"/>
      <c r="B162" s="59"/>
      <c r="C162" s="59"/>
      <c r="D162" s="92"/>
      <c r="E162" s="92"/>
      <c r="F162" s="56"/>
      <c r="G162" s="202"/>
      <c r="H162" s="198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</row>
    <row r="163" ht="14.25" customHeight="1">
      <c r="A163" s="56"/>
      <c r="B163" s="59"/>
      <c r="C163" s="59"/>
      <c r="D163" s="92"/>
      <c r="E163" s="92"/>
      <c r="F163" s="56"/>
      <c r="G163" s="202"/>
      <c r="H163" s="198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</row>
    <row r="164" ht="14.25" customHeight="1">
      <c r="A164" s="56"/>
      <c r="B164" s="59"/>
      <c r="C164" s="59"/>
      <c r="D164" s="92"/>
      <c r="E164" s="92"/>
      <c r="F164" s="56"/>
      <c r="G164" s="202"/>
      <c r="H164" s="198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</row>
    <row r="165" ht="14.25" customHeight="1">
      <c r="A165" s="56"/>
      <c r="B165" s="59"/>
      <c r="C165" s="59"/>
      <c r="D165" s="92"/>
      <c r="E165" s="92"/>
      <c r="F165" s="56"/>
      <c r="G165" s="202"/>
      <c r="H165" s="198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</row>
    <row r="166" ht="14.25" customHeight="1">
      <c r="A166" s="56"/>
      <c r="B166" s="59"/>
      <c r="C166" s="59"/>
      <c r="D166" s="92"/>
      <c r="E166" s="92"/>
      <c r="F166" s="56"/>
      <c r="G166" s="202"/>
      <c r="H166" s="198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</row>
    <row r="167" ht="14.25" customHeight="1">
      <c r="A167" s="56"/>
      <c r="B167" s="59"/>
      <c r="C167" s="59"/>
      <c r="D167" s="92"/>
      <c r="E167" s="92"/>
      <c r="F167" s="56"/>
      <c r="G167" s="202"/>
      <c r="H167" s="198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</row>
    <row r="168" ht="14.25" customHeight="1">
      <c r="A168" s="56"/>
      <c r="B168" s="59"/>
      <c r="C168" s="59"/>
      <c r="D168" s="92"/>
      <c r="E168" s="92"/>
      <c r="F168" s="56"/>
      <c r="G168" s="202"/>
      <c r="H168" s="198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</row>
    <row r="169" ht="14.25" customHeight="1">
      <c r="A169" s="56"/>
      <c r="B169" s="59"/>
      <c r="C169" s="59"/>
      <c r="D169" s="92"/>
      <c r="E169" s="92"/>
      <c r="F169" s="56"/>
      <c r="G169" s="202"/>
      <c r="H169" s="198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</row>
    <row r="170" ht="14.25" customHeight="1">
      <c r="A170" s="56"/>
      <c r="B170" s="59"/>
      <c r="C170" s="59"/>
      <c r="D170" s="92"/>
      <c r="E170" s="92"/>
      <c r="F170" s="56"/>
      <c r="G170" s="202"/>
      <c r="H170" s="198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</row>
    <row r="171" ht="14.25" customHeight="1">
      <c r="A171" s="56"/>
      <c r="B171" s="59"/>
      <c r="C171" s="59"/>
      <c r="D171" s="92"/>
      <c r="E171" s="92"/>
      <c r="F171" s="56"/>
      <c r="G171" s="202"/>
      <c r="H171" s="198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</row>
    <row r="172" ht="14.25" customHeight="1">
      <c r="A172" s="56"/>
      <c r="B172" s="59"/>
      <c r="C172" s="59"/>
      <c r="D172" s="92"/>
      <c r="E172" s="92"/>
      <c r="F172" s="56"/>
      <c r="G172" s="202"/>
      <c r="H172" s="198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</row>
    <row r="173" ht="14.25" customHeight="1">
      <c r="A173" s="56"/>
      <c r="B173" s="59"/>
      <c r="C173" s="59"/>
      <c r="D173" s="92"/>
      <c r="E173" s="92"/>
      <c r="F173" s="56"/>
      <c r="G173" s="202"/>
      <c r="H173" s="198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</row>
    <row r="174" ht="14.25" customHeight="1">
      <c r="A174" s="56"/>
      <c r="B174" s="59"/>
      <c r="C174" s="59"/>
      <c r="D174" s="92"/>
      <c r="E174" s="92"/>
      <c r="F174" s="56"/>
      <c r="G174" s="202"/>
      <c r="H174" s="198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</row>
    <row r="175" ht="14.25" customHeight="1">
      <c r="A175" s="56"/>
      <c r="B175" s="59"/>
      <c r="C175" s="59"/>
      <c r="D175" s="92"/>
      <c r="E175" s="92"/>
      <c r="F175" s="56"/>
      <c r="G175" s="202"/>
      <c r="H175" s="198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</row>
    <row r="176" ht="14.25" customHeight="1">
      <c r="A176" s="56"/>
      <c r="B176" s="59"/>
      <c r="C176" s="59"/>
      <c r="D176" s="92"/>
      <c r="E176" s="92"/>
      <c r="F176" s="56"/>
      <c r="G176" s="202"/>
      <c r="H176" s="198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</row>
    <row r="177" ht="14.25" customHeight="1">
      <c r="A177" s="56"/>
      <c r="B177" s="59"/>
      <c r="C177" s="59"/>
      <c r="D177" s="92"/>
      <c r="E177" s="92"/>
      <c r="F177" s="56"/>
      <c r="G177" s="202"/>
      <c r="H177" s="198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</row>
    <row r="178" ht="14.25" customHeight="1">
      <c r="A178" s="56"/>
      <c r="B178" s="59"/>
      <c r="C178" s="59"/>
      <c r="D178" s="92"/>
      <c r="E178" s="92"/>
      <c r="F178" s="56"/>
      <c r="G178" s="202"/>
      <c r="H178" s="198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</row>
    <row r="179" ht="14.25" customHeight="1">
      <c r="A179" s="56"/>
      <c r="B179" s="59"/>
      <c r="C179" s="59"/>
      <c r="D179" s="92"/>
      <c r="E179" s="92"/>
      <c r="F179" s="56"/>
      <c r="G179" s="202"/>
      <c r="H179" s="198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</row>
    <row r="180" ht="14.25" customHeight="1">
      <c r="A180" s="56"/>
      <c r="B180" s="59"/>
      <c r="C180" s="59"/>
      <c r="D180" s="92"/>
      <c r="E180" s="92"/>
      <c r="F180" s="56"/>
      <c r="G180" s="202"/>
      <c r="H180" s="198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</row>
    <row r="181" ht="14.25" customHeight="1">
      <c r="A181" s="56"/>
      <c r="B181" s="59"/>
      <c r="C181" s="59"/>
      <c r="D181" s="92"/>
      <c r="E181" s="92"/>
      <c r="F181" s="56"/>
      <c r="G181" s="202"/>
      <c r="H181" s="198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</row>
    <row r="182" ht="14.25" customHeight="1">
      <c r="A182" s="56"/>
      <c r="B182" s="59"/>
      <c r="C182" s="59"/>
      <c r="D182" s="92"/>
      <c r="E182" s="92"/>
      <c r="F182" s="56"/>
      <c r="G182" s="202"/>
      <c r="H182" s="198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</row>
    <row r="183" ht="14.25" customHeight="1">
      <c r="A183" s="56"/>
      <c r="B183" s="59"/>
      <c r="C183" s="59"/>
      <c r="D183" s="92"/>
      <c r="E183" s="92"/>
      <c r="F183" s="56"/>
      <c r="G183" s="202"/>
      <c r="H183" s="198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</row>
    <row r="184" ht="14.25" customHeight="1">
      <c r="A184" s="56"/>
      <c r="B184" s="59"/>
      <c r="C184" s="59"/>
      <c r="D184" s="92"/>
      <c r="E184" s="92"/>
      <c r="F184" s="56"/>
      <c r="G184" s="202"/>
      <c r="H184" s="198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</row>
    <row r="185" ht="14.25" customHeight="1">
      <c r="A185" s="56"/>
      <c r="B185" s="59"/>
      <c r="C185" s="59"/>
      <c r="D185" s="92"/>
      <c r="E185" s="92"/>
      <c r="F185" s="56"/>
      <c r="G185" s="202"/>
      <c r="H185" s="198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</row>
    <row r="186" ht="14.25" customHeight="1">
      <c r="A186" s="56"/>
      <c r="B186" s="59"/>
      <c r="C186" s="59"/>
      <c r="D186" s="92"/>
      <c r="E186" s="92"/>
      <c r="F186" s="56"/>
      <c r="G186" s="202"/>
      <c r="H186" s="198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</row>
    <row r="187" ht="14.25" customHeight="1">
      <c r="A187" s="56"/>
      <c r="B187" s="59"/>
      <c r="C187" s="59"/>
      <c r="D187" s="92"/>
      <c r="E187" s="92"/>
      <c r="F187" s="56"/>
      <c r="G187" s="202"/>
      <c r="H187" s="198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</row>
    <row r="188" ht="14.25" customHeight="1">
      <c r="A188" s="56"/>
      <c r="B188" s="59"/>
      <c r="C188" s="59"/>
      <c r="D188" s="92"/>
      <c r="E188" s="92"/>
      <c r="F188" s="56"/>
      <c r="G188" s="202"/>
      <c r="H188" s="198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</row>
    <row r="189" ht="14.25" customHeight="1">
      <c r="A189" s="56"/>
      <c r="B189" s="59"/>
      <c r="C189" s="59"/>
      <c r="D189" s="92"/>
      <c r="E189" s="92"/>
      <c r="F189" s="56"/>
      <c r="G189" s="202"/>
      <c r="H189" s="198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</row>
    <row r="190" ht="14.25" customHeight="1">
      <c r="A190" s="56"/>
      <c r="B190" s="59"/>
      <c r="C190" s="59"/>
      <c r="D190" s="92"/>
      <c r="E190" s="92"/>
      <c r="F190" s="56"/>
      <c r="G190" s="202"/>
      <c r="H190" s="198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</row>
    <row r="191" ht="14.25" customHeight="1">
      <c r="A191" s="56"/>
      <c r="B191" s="59"/>
      <c r="C191" s="59"/>
      <c r="D191" s="92"/>
      <c r="E191" s="92"/>
      <c r="F191" s="56"/>
      <c r="G191" s="202"/>
      <c r="H191" s="198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</row>
    <row r="192" ht="14.25" customHeight="1">
      <c r="A192" s="56"/>
      <c r="B192" s="59"/>
      <c r="C192" s="59"/>
      <c r="D192" s="92"/>
      <c r="E192" s="92"/>
      <c r="F192" s="56"/>
      <c r="G192" s="202"/>
      <c r="H192" s="198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</row>
    <row r="193" ht="14.25" customHeight="1">
      <c r="A193" s="56"/>
      <c r="B193" s="59"/>
      <c r="C193" s="59"/>
      <c r="D193" s="92"/>
      <c r="E193" s="92"/>
      <c r="F193" s="56"/>
      <c r="G193" s="202"/>
      <c r="H193" s="198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</row>
    <row r="194" ht="14.25" customHeight="1">
      <c r="A194" s="56"/>
      <c r="B194" s="59"/>
      <c r="C194" s="59"/>
      <c r="D194" s="92"/>
      <c r="E194" s="92"/>
      <c r="F194" s="56"/>
      <c r="G194" s="202"/>
      <c r="H194" s="198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</row>
    <row r="195" ht="14.25" customHeight="1">
      <c r="A195" s="56"/>
      <c r="B195" s="59"/>
      <c r="C195" s="59"/>
      <c r="D195" s="92"/>
      <c r="E195" s="92"/>
      <c r="F195" s="56"/>
      <c r="G195" s="202"/>
      <c r="H195" s="198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</row>
    <row r="196" ht="14.25" customHeight="1">
      <c r="A196" s="56"/>
      <c r="B196" s="59"/>
      <c r="C196" s="59"/>
      <c r="D196" s="92"/>
      <c r="E196" s="92"/>
      <c r="F196" s="56"/>
      <c r="G196" s="202"/>
      <c r="H196" s="198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</row>
    <row r="197" ht="14.25" customHeight="1">
      <c r="A197" s="56"/>
      <c r="B197" s="59"/>
      <c r="C197" s="59"/>
      <c r="D197" s="92"/>
      <c r="E197" s="92"/>
      <c r="F197" s="56"/>
      <c r="G197" s="202"/>
      <c r="H197" s="198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</row>
    <row r="198" ht="14.25" customHeight="1">
      <c r="A198" s="56"/>
      <c r="B198" s="59"/>
      <c r="C198" s="59"/>
      <c r="D198" s="92"/>
      <c r="E198" s="92"/>
      <c r="F198" s="56"/>
      <c r="G198" s="202"/>
      <c r="H198" s="198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</row>
    <row r="199" ht="14.25" customHeight="1">
      <c r="A199" s="56"/>
      <c r="B199" s="59"/>
      <c r="C199" s="59"/>
      <c r="D199" s="92"/>
      <c r="E199" s="92"/>
      <c r="F199" s="56"/>
      <c r="G199" s="202"/>
      <c r="H199" s="198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</row>
    <row r="200" ht="14.25" customHeight="1">
      <c r="A200" s="56"/>
      <c r="B200" s="59"/>
      <c r="C200" s="59"/>
      <c r="D200" s="92"/>
      <c r="E200" s="92"/>
      <c r="F200" s="56"/>
      <c r="G200" s="202"/>
      <c r="H200" s="198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</row>
    <row r="201" ht="14.25" customHeight="1">
      <c r="A201" s="56"/>
      <c r="B201" s="59"/>
      <c r="C201" s="59"/>
      <c r="D201" s="92"/>
      <c r="E201" s="92"/>
      <c r="F201" s="56"/>
      <c r="G201" s="202"/>
      <c r="H201" s="198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</row>
    <row r="202" ht="14.25" customHeight="1">
      <c r="A202" s="56"/>
      <c r="B202" s="59"/>
      <c r="C202" s="59"/>
      <c r="D202" s="92"/>
      <c r="E202" s="92"/>
      <c r="F202" s="56"/>
      <c r="G202" s="202"/>
      <c r="H202" s="198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</row>
    <row r="203" ht="14.25" customHeight="1">
      <c r="A203" s="56"/>
      <c r="B203" s="59"/>
      <c r="C203" s="59"/>
      <c r="D203" s="92"/>
      <c r="E203" s="92"/>
      <c r="F203" s="56"/>
      <c r="G203" s="202"/>
      <c r="H203" s="198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</row>
    <row r="204" ht="14.25" customHeight="1">
      <c r="A204" s="56"/>
      <c r="B204" s="59"/>
      <c r="C204" s="59"/>
      <c r="D204" s="92"/>
      <c r="E204" s="92"/>
      <c r="F204" s="56"/>
      <c r="G204" s="202"/>
      <c r="H204" s="198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</row>
    <row r="205" ht="14.25" customHeight="1">
      <c r="A205" s="56"/>
      <c r="B205" s="59"/>
      <c r="C205" s="59"/>
      <c r="D205" s="92"/>
      <c r="E205" s="92"/>
      <c r="F205" s="56"/>
      <c r="G205" s="202"/>
      <c r="H205" s="198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</row>
    <row r="206" ht="14.25" customHeight="1">
      <c r="A206" s="56"/>
      <c r="B206" s="59"/>
      <c r="C206" s="59"/>
      <c r="D206" s="92"/>
      <c r="E206" s="92"/>
      <c r="F206" s="56"/>
      <c r="G206" s="202"/>
      <c r="H206" s="198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</row>
    <row r="207" ht="14.25" customHeight="1">
      <c r="A207" s="56"/>
      <c r="B207" s="59"/>
      <c r="C207" s="59"/>
      <c r="D207" s="92"/>
      <c r="E207" s="92"/>
      <c r="F207" s="56"/>
      <c r="G207" s="202"/>
      <c r="H207" s="198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</row>
    <row r="208" ht="14.25" customHeight="1">
      <c r="A208" s="56"/>
      <c r="B208" s="59"/>
      <c r="C208" s="59"/>
      <c r="D208" s="92"/>
      <c r="E208" s="92"/>
      <c r="F208" s="56"/>
      <c r="G208" s="202"/>
      <c r="H208" s="198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</row>
    <row r="209" ht="14.25" customHeight="1">
      <c r="A209" s="56"/>
      <c r="B209" s="59"/>
      <c r="C209" s="59"/>
      <c r="D209" s="92"/>
      <c r="E209" s="92"/>
      <c r="F209" s="56"/>
      <c r="G209" s="202"/>
      <c r="H209" s="198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</row>
    <row r="210" ht="14.25" customHeight="1">
      <c r="A210" s="56"/>
      <c r="B210" s="59"/>
      <c r="C210" s="59"/>
      <c r="D210" s="92"/>
      <c r="E210" s="92"/>
      <c r="F210" s="56"/>
      <c r="G210" s="202"/>
      <c r="H210" s="198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</row>
    <row r="211" ht="14.25" customHeight="1">
      <c r="A211" s="56"/>
      <c r="B211" s="59"/>
      <c r="C211" s="59"/>
      <c r="D211" s="92"/>
      <c r="E211" s="92"/>
      <c r="F211" s="56"/>
      <c r="G211" s="202"/>
      <c r="H211" s="198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</row>
    <row r="212" ht="14.25" customHeight="1">
      <c r="A212" s="56"/>
      <c r="B212" s="59"/>
      <c r="C212" s="59"/>
      <c r="D212" s="92"/>
      <c r="E212" s="92"/>
      <c r="F212" s="56"/>
      <c r="G212" s="202"/>
      <c r="H212" s="198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</row>
    <row r="213" ht="14.25" customHeight="1">
      <c r="A213" s="56"/>
      <c r="B213" s="59"/>
      <c r="C213" s="59"/>
      <c r="D213" s="92"/>
      <c r="E213" s="92"/>
      <c r="F213" s="56"/>
      <c r="G213" s="202"/>
      <c r="H213" s="198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</row>
    <row r="214" ht="14.25" customHeight="1">
      <c r="A214" s="56"/>
      <c r="B214" s="59"/>
      <c r="C214" s="59"/>
      <c r="D214" s="92"/>
      <c r="E214" s="92"/>
      <c r="F214" s="56"/>
      <c r="G214" s="202"/>
      <c r="H214" s="198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</row>
    <row r="215" ht="14.25" customHeight="1">
      <c r="A215" s="56"/>
      <c r="B215" s="59"/>
      <c r="C215" s="59"/>
      <c r="D215" s="92"/>
      <c r="E215" s="92"/>
      <c r="F215" s="56"/>
      <c r="G215" s="202"/>
      <c r="H215" s="198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</row>
    <row r="216" ht="14.25" customHeight="1">
      <c r="A216" s="56"/>
      <c r="B216" s="59"/>
      <c r="C216" s="59"/>
      <c r="D216" s="92"/>
      <c r="E216" s="92"/>
      <c r="F216" s="56"/>
      <c r="G216" s="202"/>
      <c r="H216" s="198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</row>
    <row r="217" ht="14.25" customHeight="1">
      <c r="A217" s="56"/>
      <c r="B217" s="59"/>
      <c r="C217" s="59"/>
      <c r="D217" s="92"/>
      <c r="E217" s="92"/>
      <c r="F217" s="56"/>
      <c r="G217" s="202"/>
      <c r="H217" s="198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</row>
    <row r="218" ht="14.25" customHeight="1">
      <c r="A218" s="56"/>
      <c r="B218" s="59"/>
      <c r="C218" s="59"/>
      <c r="D218" s="92"/>
      <c r="E218" s="92"/>
      <c r="F218" s="56"/>
      <c r="G218" s="202"/>
      <c r="H218" s="198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</row>
    <row r="219" ht="14.25" customHeight="1">
      <c r="A219" s="56"/>
      <c r="B219" s="59"/>
      <c r="C219" s="59"/>
      <c r="D219" s="92"/>
      <c r="E219" s="92"/>
      <c r="F219" s="56"/>
      <c r="G219" s="202"/>
      <c r="H219" s="198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</row>
    <row r="220" ht="14.25" customHeight="1">
      <c r="A220" s="56"/>
      <c r="B220" s="59"/>
      <c r="C220" s="59"/>
      <c r="D220" s="92"/>
      <c r="E220" s="92"/>
      <c r="F220" s="56"/>
      <c r="G220" s="202"/>
      <c r="H220" s="198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</row>
    <row r="221" ht="14.25" customHeight="1">
      <c r="A221" s="56"/>
      <c r="B221" s="59"/>
      <c r="C221" s="59"/>
      <c r="D221" s="92"/>
      <c r="E221" s="92"/>
      <c r="F221" s="56"/>
      <c r="G221" s="202"/>
      <c r="H221" s="198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</row>
    <row r="222" ht="14.25" customHeight="1">
      <c r="A222" s="56"/>
      <c r="B222" s="59"/>
      <c r="C222" s="59"/>
      <c r="D222" s="92"/>
      <c r="E222" s="92"/>
      <c r="F222" s="56"/>
      <c r="G222" s="202"/>
      <c r="H222" s="198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</row>
    <row r="223" ht="14.25" customHeight="1">
      <c r="A223" s="56"/>
      <c r="B223" s="59"/>
      <c r="C223" s="59"/>
      <c r="D223" s="92"/>
      <c r="E223" s="92"/>
      <c r="F223" s="56"/>
      <c r="G223" s="202"/>
      <c r="H223" s="198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</row>
    <row r="224" ht="14.25" customHeight="1">
      <c r="A224" s="56"/>
      <c r="B224" s="59"/>
      <c r="C224" s="59"/>
      <c r="D224" s="92"/>
      <c r="E224" s="92"/>
      <c r="F224" s="56"/>
      <c r="G224" s="202"/>
      <c r="H224" s="198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</row>
    <row r="225" ht="14.25" customHeight="1">
      <c r="A225" s="56"/>
      <c r="B225" s="59"/>
      <c r="C225" s="59"/>
      <c r="D225" s="92"/>
      <c r="E225" s="92"/>
      <c r="F225" s="56"/>
      <c r="G225" s="202"/>
      <c r="H225" s="198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</row>
    <row r="226" ht="14.25" customHeight="1">
      <c r="A226" s="56"/>
      <c r="B226" s="59"/>
      <c r="C226" s="59"/>
      <c r="D226" s="92"/>
      <c r="E226" s="92"/>
      <c r="F226" s="56"/>
      <c r="G226" s="202"/>
      <c r="H226" s="198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</row>
    <row r="227" ht="14.25" customHeight="1">
      <c r="A227" s="56"/>
      <c r="B227" s="59"/>
      <c r="C227" s="59"/>
      <c r="D227" s="92"/>
      <c r="E227" s="92"/>
      <c r="F227" s="56"/>
      <c r="G227" s="202"/>
      <c r="H227" s="198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</row>
    <row r="228" ht="14.25" customHeight="1">
      <c r="A228" s="56"/>
      <c r="B228" s="59"/>
      <c r="C228" s="59"/>
      <c r="D228" s="92"/>
      <c r="E228" s="92"/>
      <c r="F228" s="56"/>
      <c r="G228" s="202"/>
      <c r="H228" s="198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</row>
    <row r="229" ht="14.25" customHeight="1">
      <c r="A229" s="56"/>
      <c r="B229" s="59"/>
      <c r="C229" s="59"/>
      <c r="D229" s="92"/>
      <c r="E229" s="92"/>
      <c r="F229" s="56"/>
      <c r="G229" s="202"/>
      <c r="H229" s="198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</row>
    <row r="230" ht="14.25" customHeight="1">
      <c r="A230" s="56"/>
      <c r="B230" s="59"/>
      <c r="C230" s="59"/>
      <c r="D230" s="92"/>
      <c r="E230" s="92"/>
      <c r="F230" s="56"/>
      <c r="G230" s="202"/>
      <c r="H230" s="198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</row>
    <row r="231" ht="14.25" customHeight="1">
      <c r="A231" s="56"/>
      <c r="B231" s="59"/>
      <c r="C231" s="59"/>
      <c r="D231" s="92"/>
      <c r="E231" s="92"/>
      <c r="F231" s="56"/>
      <c r="G231" s="202"/>
      <c r="H231" s="198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</row>
    <row r="232" ht="14.25" customHeight="1">
      <c r="A232" s="56"/>
      <c r="B232" s="59"/>
      <c r="C232" s="59"/>
      <c r="D232" s="92"/>
      <c r="E232" s="92"/>
      <c r="F232" s="56"/>
      <c r="G232" s="202"/>
      <c r="H232" s="198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</row>
    <row r="233" ht="14.25" customHeight="1">
      <c r="A233" s="56"/>
      <c r="B233" s="59"/>
      <c r="C233" s="59"/>
      <c r="D233" s="92"/>
      <c r="E233" s="92"/>
      <c r="F233" s="56"/>
      <c r="G233" s="202"/>
      <c r="H233" s="198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</row>
    <row r="234" ht="14.25" customHeight="1">
      <c r="A234" s="56"/>
      <c r="B234" s="59"/>
      <c r="C234" s="59"/>
      <c r="D234" s="92"/>
      <c r="E234" s="92"/>
      <c r="F234" s="56"/>
      <c r="G234" s="202"/>
      <c r="H234" s="198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</row>
    <row r="235" ht="14.25" customHeight="1">
      <c r="A235" s="56"/>
      <c r="B235" s="59"/>
      <c r="C235" s="59"/>
      <c r="D235" s="92"/>
      <c r="E235" s="92"/>
      <c r="F235" s="56"/>
      <c r="G235" s="202"/>
      <c r="H235" s="198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</row>
    <row r="236" ht="14.25" customHeight="1">
      <c r="A236" s="56"/>
      <c r="B236" s="59"/>
      <c r="C236" s="59"/>
      <c r="D236" s="92"/>
      <c r="E236" s="92"/>
      <c r="F236" s="56"/>
      <c r="G236" s="202"/>
      <c r="H236" s="198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</row>
    <row r="237" ht="14.25" customHeight="1">
      <c r="A237" s="56"/>
      <c r="B237" s="59"/>
      <c r="C237" s="59"/>
      <c r="D237" s="92"/>
      <c r="E237" s="92"/>
      <c r="F237" s="56"/>
      <c r="G237" s="202"/>
      <c r="H237" s="198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</row>
    <row r="238" ht="14.25" customHeight="1">
      <c r="A238" s="56"/>
      <c r="B238" s="59"/>
      <c r="C238" s="59"/>
      <c r="D238" s="92"/>
      <c r="E238" s="92"/>
      <c r="F238" s="56"/>
      <c r="G238" s="202"/>
      <c r="H238" s="198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</row>
    <row r="239" ht="14.25" customHeight="1">
      <c r="A239" s="56"/>
      <c r="B239" s="59"/>
      <c r="C239" s="59"/>
      <c r="D239" s="92"/>
      <c r="E239" s="92"/>
      <c r="F239" s="56"/>
      <c r="G239" s="202"/>
      <c r="H239" s="198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</row>
    <row r="240" ht="14.25" customHeight="1">
      <c r="A240" s="56"/>
      <c r="B240" s="59"/>
      <c r="C240" s="59"/>
      <c r="D240" s="92"/>
      <c r="E240" s="92"/>
      <c r="F240" s="56"/>
      <c r="G240" s="202"/>
      <c r="H240" s="198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</row>
    <row r="241" ht="14.25" customHeight="1">
      <c r="A241" s="56"/>
      <c r="B241" s="59"/>
      <c r="C241" s="59"/>
      <c r="D241" s="92"/>
      <c r="E241" s="92"/>
      <c r="F241" s="56"/>
      <c r="G241" s="202"/>
      <c r="H241" s="198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</row>
    <row r="242" ht="14.25" customHeight="1">
      <c r="A242" s="56"/>
      <c r="B242" s="59"/>
      <c r="C242" s="59"/>
      <c r="D242" s="92"/>
      <c r="E242" s="92"/>
      <c r="F242" s="56"/>
      <c r="G242" s="202"/>
      <c r="H242" s="198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</row>
    <row r="243" ht="14.25" customHeight="1">
      <c r="A243" s="56"/>
      <c r="B243" s="59"/>
      <c r="C243" s="59"/>
      <c r="D243" s="92"/>
      <c r="E243" s="92"/>
      <c r="F243" s="56"/>
      <c r="G243" s="202"/>
      <c r="H243" s="198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</row>
    <row r="244" ht="14.25" customHeight="1">
      <c r="A244" s="56"/>
      <c r="B244" s="59"/>
      <c r="C244" s="59"/>
      <c r="D244" s="92"/>
      <c r="E244" s="92"/>
      <c r="F244" s="56"/>
      <c r="G244" s="202"/>
      <c r="H244" s="198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</row>
    <row r="245" ht="14.25" customHeight="1">
      <c r="A245" s="56"/>
      <c r="B245" s="59"/>
      <c r="C245" s="59"/>
      <c r="D245" s="92"/>
      <c r="E245" s="92"/>
      <c r="F245" s="56"/>
      <c r="G245" s="202"/>
      <c r="H245" s="198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</row>
    <row r="246" ht="14.25" customHeight="1">
      <c r="A246" s="56"/>
      <c r="B246" s="59"/>
      <c r="C246" s="59"/>
      <c r="D246" s="92"/>
      <c r="E246" s="92"/>
      <c r="F246" s="56"/>
      <c r="G246" s="202"/>
      <c r="H246" s="198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</row>
    <row r="247" ht="14.25" customHeight="1">
      <c r="A247" s="56"/>
      <c r="B247" s="59"/>
      <c r="C247" s="59"/>
      <c r="D247" s="92"/>
      <c r="E247" s="92"/>
      <c r="F247" s="56"/>
      <c r="G247" s="202"/>
      <c r="H247" s="198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</row>
    <row r="248" ht="14.25" customHeight="1">
      <c r="A248" s="56"/>
      <c r="B248" s="59"/>
      <c r="C248" s="59"/>
      <c r="D248" s="92"/>
      <c r="E248" s="92"/>
      <c r="F248" s="56"/>
      <c r="G248" s="202"/>
      <c r="H248" s="198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</row>
    <row r="249" ht="14.25" customHeight="1">
      <c r="A249" s="56"/>
      <c r="B249" s="59"/>
      <c r="C249" s="59"/>
      <c r="D249" s="92"/>
      <c r="E249" s="92"/>
      <c r="F249" s="56"/>
      <c r="G249" s="202"/>
      <c r="H249" s="198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</row>
    <row r="250" ht="14.25" customHeight="1">
      <c r="A250" s="56"/>
      <c r="B250" s="59"/>
      <c r="C250" s="59"/>
      <c r="D250" s="92"/>
      <c r="E250" s="92"/>
      <c r="F250" s="56"/>
      <c r="G250" s="202"/>
      <c r="H250" s="198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</row>
    <row r="251" ht="14.25" customHeight="1">
      <c r="A251" s="56"/>
      <c r="B251" s="59"/>
      <c r="C251" s="59"/>
      <c r="D251" s="92"/>
      <c r="E251" s="92"/>
      <c r="F251" s="56"/>
      <c r="G251" s="202"/>
      <c r="H251" s="198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</row>
    <row r="252" ht="14.25" customHeight="1">
      <c r="A252" s="56"/>
      <c r="B252" s="59"/>
      <c r="C252" s="59"/>
      <c r="D252" s="92"/>
      <c r="E252" s="92"/>
      <c r="F252" s="56"/>
      <c r="G252" s="202"/>
      <c r="H252" s="198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</row>
    <row r="253" ht="14.25" customHeight="1">
      <c r="A253" s="56"/>
      <c r="B253" s="59"/>
      <c r="C253" s="59"/>
      <c r="D253" s="92"/>
      <c r="E253" s="92"/>
      <c r="F253" s="56"/>
      <c r="G253" s="202"/>
      <c r="H253" s="198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</row>
    <row r="254" ht="14.25" customHeight="1">
      <c r="A254" s="56"/>
      <c r="B254" s="59"/>
      <c r="C254" s="59"/>
      <c r="D254" s="92"/>
      <c r="E254" s="92"/>
      <c r="F254" s="56"/>
      <c r="G254" s="202"/>
      <c r="H254" s="198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</row>
    <row r="255" ht="14.25" customHeight="1">
      <c r="A255" s="56"/>
      <c r="B255" s="59"/>
      <c r="C255" s="59"/>
      <c r="D255" s="92"/>
      <c r="E255" s="92"/>
      <c r="F255" s="56"/>
      <c r="G255" s="202"/>
      <c r="H255" s="198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</row>
    <row r="256" ht="14.25" customHeight="1">
      <c r="A256" s="56"/>
      <c r="B256" s="59"/>
      <c r="C256" s="59"/>
      <c r="D256" s="92"/>
      <c r="E256" s="92"/>
      <c r="F256" s="56"/>
      <c r="G256" s="202"/>
      <c r="H256" s="198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</row>
    <row r="257" ht="14.25" customHeight="1">
      <c r="A257" s="56"/>
      <c r="B257" s="59"/>
      <c r="C257" s="59"/>
      <c r="D257" s="92"/>
      <c r="E257" s="92"/>
      <c r="F257" s="56"/>
      <c r="G257" s="202"/>
      <c r="H257" s="198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</row>
    <row r="258" ht="14.25" customHeight="1">
      <c r="A258" s="56"/>
      <c r="B258" s="59"/>
      <c r="C258" s="59"/>
      <c r="D258" s="92"/>
      <c r="E258" s="92"/>
      <c r="F258" s="56"/>
      <c r="G258" s="202"/>
      <c r="H258" s="198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</row>
    <row r="259" ht="14.25" customHeight="1">
      <c r="A259" s="56"/>
      <c r="B259" s="59"/>
      <c r="C259" s="59"/>
      <c r="D259" s="92"/>
      <c r="E259" s="92"/>
      <c r="F259" s="56"/>
      <c r="G259" s="202"/>
      <c r="H259" s="198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</row>
    <row r="260" ht="14.25" customHeight="1">
      <c r="A260" s="56"/>
      <c r="B260" s="59"/>
      <c r="C260" s="59"/>
      <c r="D260" s="92"/>
      <c r="E260" s="92"/>
      <c r="F260" s="56"/>
      <c r="G260" s="202"/>
      <c r="H260" s="198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</row>
    <row r="261" ht="14.25" customHeight="1">
      <c r="A261" s="56"/>
      <c r="B261" s="59"/>
      <c r="C261" s="59"/>
      <c r="D261" s="92"/>
      <c r="E261" s="92"/>
      <c r="F261" s="56"/>
      <c r="G261" s="202"/>
      <c r="H261" s="198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</row>
    <row r="262" ht="14.25" customHeight="1">
      <c r="A262" s="56"/>
      <c r="B262" s="59"/>
      <c r="C262" s="59"/>
      <c r="D262" s="92"/>
      <c r="E262" s="92"/>
      <c r="F262" s="56"/>
      <c r="G262" s="202"/>
      <c r="H262" s="198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</row>
    <row r="263" ht="14.25" customHeight="1">
      <c r="A263" s="56"/>
      <c r="B263" s="59"/>
      <c r="C263" s="59"/>
      <c r="D263" s="92"/>
      <c r="E263" s="92"/>
      <c r="F263" s="56"/>
      <c r="G263" s="202"/>
      <c r="H263" s="198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</row>
    <row r="264" ht="14.25" customHeight="1">
      <c r="A264" s="56"/>
      <c r="B264" s="59"/>
      <c r="C264" s="59"/>
      <c r="D264" s="92"/>
      <c r="E264" s="92"/>
      <c r="F264" s="56"/>
      <c r="G264" s="202"/>
      <c r="H264" s="198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</row>
    <row r="265" ht="14.25" customHeight="1">
      <c r="A265" s="56"/>
      <c r="B265" s="59"/>
      <c r="C265" s="59"/>
      <c r="D265" s="92"/>
      <c r="E265" s="92"/>
      <c r="F265" s="56"/>
      <c r="G265" s="202"/>
      <c r="H265" s="198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</row>
    <row r="266" ht="14.25" customHeight="1">
      <c r="A266" s="56"/>
      <c r="B266" s="59"/>
      <c r="C266" s="59"/>
      <c r="D266" s="92"/>
      <c r="E266" s="92"/>
      <c r="F266" s="56"/>
      <c r="G266" s="202"/>
      <c r="H266" s="198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</row>
    <row r="267" ht="14.25" customHeight="1">
      <c r="A267" s="56"/>
      <c r="B267" s="59"/>
      <c r="C267" s="59"/>
      <c r="D267" s="92"/>
      <c r="E267" s="92"/>
      <c r="F267" s="56"/>
      <c r="G267" s="202"/>
      <c r="H267" s="198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</row>
    <row r="268" ht="14.25" customHeight="1">
      <c r="A268" s="56"/>
      <c r="B268" s="59"/>
      <c r="C268" s="59"/>
      <c r="D268" s="92"/>
      <c r="E268" s="92"/>
      <c r="F268" s="56"/>
      <c r="G268" s="202"/>
      <c r="H268" s="198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</row>
    <row r="269" ht="14.25" customHeight="1">
      <c r="A269" s="56"/>
      <c r="B269" s="59"/>
      <c r="C269" s="59"/>
      <c r="D269" s="92"/>
      <c r="E269" s="92"/>
      <c r="F269" s="56"/>
      <c r="G269" s="202"/>
      <c r="H269" s="198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</row>
    <row r="270" ht="14.25" customHeight="1">
      <c r="A270" s="56"/>
      <c r="B270" s="59"/>
      <c r="C270" s="59"/>
      <c r="D270" s="92"/>
      <c r="E270" s="92"/>
      <c r="F270" s="56"/>
      <c r="G270" s="202"/>
      <c r="H270" s="198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</row>
    <row r="271" ht="14.25" customHeight="1">
      <c r="A271" s="56"/>
      <c r="B271" s="59"/>
      <c r="C271" s="59"/>
      <c r="D271" s="92"/>
      <c r="E271" s="92"/>
      <c r="F271" s="56"/>
      <c r="G271" s="202"/>
      <c r="H271" s="198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</row>
    <row r="272" ht="14.25" customHeight="1">
      <c r="A272" s="56"/>
      <c r="B272" s="59"/>
      <c r="C272" s="59"/>
      <c r="D272" s="92"/>
      <c r="E272" s="92"/>
      <c r="F272" s="56"/>
      <c r="G272" s="202"/>
      <c r="H272" s="198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</row>
    <row r="273" ht="14.25" customHeight="1">
      <c r="A273" s="56"/>
      <c r="B273" s="59"/>
      <c r="C273" s="59"/>
      <c r="D273" s="92"/>
      <c r="E273" s="92"/>
      <c r="F273" s="56"/>
      <c r="G273" s="202"/>
      <c r="H273" s="198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</row>
    <row r="274" ht="14.25" customHeight="1">
      <c r="A274" s="56"/>
      <c r="B274" s="59"/>
      <c r="C274" s="59"/>
      <c r="D274" s="92"/>
      <c r="E274" s="92"/>
      <c r="F274" s="56"/>
      <c r="G274" s="202"/>
      <c r="H274" s="198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</row>
    <row r="275" ht="14.25" customHeight="1">
      <c r="A275" s="56"/>
      <c r="B275" s="59"/>
      <c r="C275" s="59"/>
      <c r="D275" s="92"/>
      <c r="E275" s="92"/>
      <c r="F275" s="56"/>
      <c r="G275" s="202"/>
      <c r="H275" s="198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</row>
    <row r="276" ht="14.25" customHeight="1">
      <c r="A276" s="56"/>
      <c r="B276" s="59"/>
      <c r="C276" s="59"/>
      <c r="D276" s="92"/>
      <c r="E276" s="92"/>
      <c r="F276" s="56"/>
      <c r="G276" s="202"/>
      <c r="H276" s="198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</row>
    <row r="277" ht="14.25" customHeight="1">
      <c r="A277" s="56"/>
      <c r="B277" s="59"/>
      <c r="C277" s="59"/>
      <c r="D277" s="92"/>
      <c r="E277" s="92"/>
      <c r="F277" s="56"/>
      <c r="G277" s="202"/>
      <c r="H277" s="198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</row>
    <row r="278" ht="14.25" customHeight="1">
      <c r="A278" s="56"/>
      <c r="B278" s="59"/>
      <c r="C278" s="59"/>
      <c r="D278" s="92"/>
      <c r="E278" s="92"/>
      <c r="F278" s="56"/>
      <c r="G278" s="202"/>
      <c r="H278" s="198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</row>
    <row r="279" ht="14.25" customHeight="1">
      <c r="A279" s="56"/>
      <c r="B279" s="59"/>
      <c r="C279" s="59"/>
      <c r="D279" s="92"/>
      <c r="E279" s="92"/>
      <c r="F279" s="56"/>
      <c r="G279" s="202"/>
      <c r="H279" s="198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</row>
    <row r="280" ht="14.25" customHeight="1">
      <c r="A280" s="56"/>
      <c r="B280" s="59"/>
      <c r="C280" s="59"/>
      <c r="D280" s="92"/>
      <c r="E280" s="92"/>
      <c r="F280" s="56"/>
      <c r="G280" s="202"/>
      <c r="H280" s="198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</row>
    <row r="281" ht="14.25" customHeight="1">
      <c r="A281" s="56"/>
      <c r="B281" s="59"/>
      <c r="C281" s="59"/>
      <c r="D281" s="92"/>
      <c r="E281" s="92"/>
      <c r="F281" s="56"/>
      <c r="G281" s="202"/>
      <c r="H281" s="198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</row>
    <row r="282" ht="14.25" customHeight="1">
      <c r="A282" s="56"/>
      <c r="B282" s="59"/>
      <c r="C282" s="59"/>
      <c r="D282" s="92"/>
      <c r="E282" s="92"/>
      <c r="F282" s="56"/>
      <c r="G282" s="202"/>
      <c r="H282" s="198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</row>
    <row r="283" ht="14.25" customHeight="1">
      <c r="A283" s="56"/>
      <c r="B283" s="59"/>
      <c r="C283" s="59"/>
      <c r="D283" s="92"/>
      <c r="E283" s="92"/>
      <c r="F283" s="56"/>
      <c r="G283" s="202"/>
      <c r="H283" s="198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</row>
    <row r="284" ht="14.25" customHeight="1">
      <c r="A284" s="56"/>
      <c r="B284" s="59"/>
      <c r="C284" s="59"/>
      <c r="D284" s="92"/>
      <c r="E284" s="92"/>
      <c r="F284" s="56"/>
      <c r="G284" s="202"/>
      <c r="H284" s="198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</row>
    <row r="285" ht="14.25" customHeight="1">
      <c r="A285" s="56"/>
      <c r="B285" s="59"/>
      <c r="C285" s="59"/>
      <c r="D285" s="92"/>
      <c r="E285" s="92"/>
      <c r="F285" s="56"/>
      <c r="G285" s="202"/>
      <c r="H285" s="198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</row>
    <row r="286" ht="14.25" customHeight="1">
      <c r="A286" s="56"/>
      <c r="B286" s="59"/>
      <c r="C286" s="59"/>
      <c r="D286" s="92"/>
      <c r="E286" s="92"/>
      <c r="F286" s="56"/>
      <c r="G286" s="202"/>
      <c r="H286" s="198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</row>
    <row r="287" ht="14.25" customHeight="1">
      <c r="A287" s="56"/>
      <c r="B287" s="59"/>
      <c r="C287" s="59"/>
      <c r="D287" s="92"/>
      <c r="E287" s="92"/>
      <c r="F287" s="56"/>
      <c r="G287" s="202"/>
      <c r="H287" s="198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</row>
    <row r="288" ht="14.25" customHeight="1">
      <c r="A288" s="56"/>
      <c r="B288" s="59"/>
      <c r="C288" s="59"/>
      <c r="D288" s="92"/>
      <c r="E288" s="92"/>
      <c r="F288" s="56"/>
      <c r="G288" s="202"/>
      <c r="H288" s="198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</row>
    <row r="289" ht="14.25" customHeight="1">
      <c r="A289" s="56"/>
      <c r="B289" s="59"/>
      <c r="C289" s="59"/>
      <c r="D289" s="92"/>
      <c r="E289" s="92"/>
      <c r="F289" s="56"/>
      <c r="G289" s="202"/>
      <c r="H289" s="198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</row>
    <row r="290" ht="14.25" customHeight="1">
      <c r="A290" s="56"/>
      <c r="B290" s="59"/>
      <c r="C290" s="59"/>
      <c r="D290" s="92"/>
      <c r="E290" s="92"/>
      <c r="F290" s="56"/>
      <c r="G290" s="202"/>
      <c r="H290" s="198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</row>
    <row r="291" ht="14.25" customHeight="1">
      <c r="A291" s="56"/>
      <c r="B291" s="59"/>
      <c r="C291" s="59"/>
      <c r="D291" s="92"/>
      <c r="E291" s="92"/>
      <c r="F291" s="56"/>
      <c r="G291" s="202"/>
      <c r="H291" s="198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</row>
    <row r="292" ht="14.25" customHeight="1">
      <c r="A292" s="56"/>
      <c r="B292" s="59"/>
      <c r="C292" s="59"/>
      <c r="D292" s="92"/>
      <c r="E292" s="92"/>
      <c r="F292" s="56"/>
      <c r="G292" s="202"/>
      <c r="H292" s="198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</row>
    <row r="293" ht="14.25" customHeight="1">
      <c r="A293" s="56"/>
      <c r="B293" s="59"/>
      <c r="C293" s="59"/>
      <c r="D293" s="92"/>
      <c r="E293" s="92"/>
      <c r="F293" s="56"/>
      <c r="G293" s="202"/>
      <c r="H293" s="198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</row>
    <row r="294" ht="14.25" customHeight="1">
      <c r="A294" s="56"/>
      <c r="B294" s="59"/>
      <c r="C294" s="59"/>
      <c r="D294" s="92"/>
      <c r="E294" s="92"/>
      <c r="F294" s="56"/>
      <c r="G294" s="202"/>
      <c r="H294" s="198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</row>
    <row r="295" ht="14.25" customHeight="1">
      <c r="A295" s="56"/>
      <c r="B295" s="59"/>
      <c r="C295" s="59"/>
      <c r="D295" s="92"/>
      <c r="E295" s="92"/>
      <c r="F295" s="56"/>
      <c r="G295" s="202"/>
      <c r="H295" s="198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</row>
    <row r="296" ht="14.25" customHeight="1">
      <c r="A296" s="56"/>
      <c r="B296" s="59"/>
      <c r="C296" s="59"/>
      <c r="D296" s="92"/>
      <c r="E296" s="92"/>
      <c r="F296" s="56"/>
      <c r="G296" s="202"/>
      <c r="H296" s="198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</row>
    <row r="297" ht="14.25" customHeight="1">
      <c r="A297" s="56"/>
      <c r="B297" s="59"/>
      <c r="C297" s="59"/>
      <c r="D297" s="92"/>
      <c r="E297" s="92"/>
      <c r="F297" s="56"/>
      <c r="G297" s="202"/>
      <c r="H297" s="198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</row>
    <row r="298" ht="14.25" customHeight="1">
      <c r="A298" s="56"/>
      <c r="B298" s="59"/>
      <c r="C298" s="59"/>
      <c r="D298" s="92"/>
      <c r="E298" s="92"/>
      <c r="F298" s="56"/>
      <c r="G298" s="202"/>
      <c r="H298" s="198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</row>
    <row r="299" ht="14.25" customHeight="1">
      <c r="A299" s="56"/>
      <c r="B299" s="59"/>
      <c r="C299" s="59"/>
      <c r="D299" s="92"/>
      <c r="E299" s="92"/>
      <c r="F299" s="56"/>
      <c r="G299" s="202"/>
      <c r="H299" s="198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</row>
    <row r="300" ht="14.25" customHeight="1">
      <c r="A300" s="56"/>
      <c r="B300" s="59"/>
      <c r="C300" s="59"/>
      <c r="D300" s="92"/>
      <c r="E300" s="92"/>
      <c r="F300" s="56"/>
      <c r="G300" s="202"/>
      <c r="H300" s="198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</row>
    <row r="301" ht="14.25" customHeight="1">
      <c r="A301" s="56"/>
      <c r="B301" s="59"/>
      <c r="C301" s="59"/>
      <c r="D301" s="92"/>
      <c r="E301" s="92"/>
      <c r="F301" s="56"/>
      <c r="G301" s="202"/>
      <c r="H301" s="198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</row>
    <row r="302" ht="14.25" customHeight="1">
      <c r="A302" s="56"/>
      <c r="B302" s="59"/>
      <c r="C302" s="59"/>
      <c r="D302" s="92"/>
      <c r="E302" s="92"/>
      <c r="F302" s="56"/>
      <c r="G302" s="202"/>
      <c r="H302" s="198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</row>
    <row r="303" ht="14.25" customHeight="1">
      <c r="A303" s="56"/>
      <c r="B303" s="59"/>
      <c r="C303" s="59"/>
      <c r="D303" s="92"/>
      <c r="E303" s="92"/>
      <c r="F303" s="56"/>
      <c r="G303" s="202"/>
      <c r="H303" s="198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</row>
    <row r="304" ht="14.25" customHeight="1">
      <c r="A304" s="56"/>
      <c r="B304" s="59"/>
      <c r="C304" s="59"/>
      <c r="D304" s="92"/>
      <c r="E304" s="92"/>
      <c r="F304" s="56"/>
      <c r="G304" s="202"/>
      <c r="H304" s="198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</row>
    <row r="305" ht="14.25" customHeight="1">
      <c r="A305" s="56"/>
      <c r="B305" s="59"/>
      <c r="C305" s="59"/>
      <c r="D305" s="92"/>
      <c r="E305" s="92"/>
      <c r="F305" s="56"/>
      <c r="G305" s="202"/>
      <c r="H305" s="198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</row>
    <row r="306" ht="14.25" customHeight="1">
      <c r="A306" s="56"/>
      <c r="B306" s="59"/>
      <c r="C306" s="59"/>
      <c r="D306" s="92"/>
      <c r="E306" s="92"/>
      <c r="F306" s="56"/>
      <c r="G306" s="202"/>
      <c r="H306" s="198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</row>
    <row r="307" ht="14.25" customHeight="1">
      <c r="A307" s="56"/>
      <c r="B307" s="59"/>
      <c r="C307" s="59"/>
      <c r="D307" s="92"/>
      <c r="E307" s="92"/>
      <c r="F307" s="56"/>
      <c r="G307" s="202"/>
      <c r="H307" s="198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</row>
    <row r="308" ht="14.25" customHeight="1">
      <c r="A308" s="56"/>
      <c r="B308" s="59"/>
      <c r="C308" s="59"/>
      <c r="D308" s="92"/>
      <c r="E308" s="92"/>
      <c r="F308" s="56"/>
      <c r="G308" s="202"/>
      <c r="H308" s="198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</row>
    <row r="309" ht="14.25" customHeight="1">
      <c r="A309" s="56"/>
      <c r="B309" s="59"/>
      <c r="C309" s="59"/>
      <c r="D309" s="92"/>
      <c r="E309" s="92"/>
      <c r="F309" s="56"/>
      <c r="G309" s="202"/>
      <c r="H309" s="198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</row>
    <row r="310" ht="14.25" customHeight="1">
      <c r="A310" s="56"/>
      <c r="B310" s="59"/>
      <c r="C310" s="59"/>
      <c r="D310" s="92"/>
      <c r="E310" s="92"/>
      <c r="F310" s="56"/>
      <c r="G310" s="202"/>
      <c r="H310" s="198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</row>
    <row r="311" ht="14.25" customHeight="1">
      <c r="A311" s="56"/>
      <c r="B311" s="59"/>
      <c r="C311" s="59"/>
      <c r="D311" s="92"/>
      <c r="E311" s="92"/>
      <c r="F311" s="56"/>
      <c r="G311" s="202"/>
      <c r="H311" s="198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</row>
    <row r="312" ht="14.25" customHeight="1">
      <c r="A312" s="56"/>
      <c r="B312" s="59"/>
      <c r="C312" s="59"/>
      <c r="D312" s="92"/>
      <c r="E312" s="92"/>
      <c r="F312" s="56"/>
      <c r="G312" s="202"/>
      <c r="H312" s="198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</row>
    <row r="313" ht="14.25" customHeight="1">
      <c r="A313" s="56"/>
      <c r="B313" s="59"/>
      <c r="C313" s="59"/>
      <c r="D313" s="92"/>
      <c r="E313" s="92"/>
      <c r="F313" s="56"/>
      <c r="G313" s="202"/>
      <c r="H313" s="198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</row>
    <row r="314" ht="14.25" customHeight="1">
      <c r="A314" s="56"/>
      <c r="B314" s="59"/>
      <c r="C314" s="59"/>
      <c r="D314" s="92"/>
      <c r="E314" s="92"/>
      <c r="F314" s="56"/>
      <c r="G314" s="202"/>
      <c r="H314" s="198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</row>
    <row r="315" ht="14.25" customHeight="1">
      <c r="A315" s="56"/>
      <c r="B315" s="59"/>
      <c r="C315" s="59"/>
      <c r="D315" s="92"/>
      <c r="E315" s="92"/>
      <c r="F315" s="56"/>
      <c r="G315" s="202"/>
      <c r="H315" s="198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</row>
    <row r="316" ht="14.25" customHeight="1">
      <c r="A316" s="56"/>
      <c r="B316" s="59"/>
      <c r="C316" s="59"/>
      <c r="D316" s="92"/>
      <c r="E316" s="92"/>
      <c r="F316" s="56"/>
      <c r="G316" s="202"/>
      <c r="H316" s="198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</row>
    <row r="317" ht="14.25" customHeight="1">
      <c r="A317" s="56"/>
      <c r="B317" s="59"/>
      <c r="C317" s="59"/>
      <c r="D317" s="92"/>
      <c r="E317" s="92"/>
      <c r="F317" s="56"/>
      <c r="G317" s="202"/>
      <c r="H317" s="198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</row>
    <row r="318" ht="14.25" customHeight="1">
      <c r="A318" s="56"/>
      <c r="B318" s="59"/>
      <c r="C318" s="59"/>
      <c r="D318" s="92"/>
      <c r="E318" s="92"/>
      <c r="F318" s="56"/>
      <c r="G318" s="202"/>
      <c r="H318" s="198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</row>
    <row r="319" ht="14.25" customHeight="1">
      <c r="A319" s="56"/>
      <c r="B319" s="59"/>
      <c r="C319" s="59"/>
      <c r="D319" s="92"/>
      <c r="E319" s="92"/>
      <c r="F319" s="56"/>
      <c r="G319" s="202"/>
      <c r="H319" s="198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</row>
    <row r="320" ht="14.25" customHeight="1">
      <c r="A320" s="56"/>
      <c r="B320" s="59"/>
      <c r="C320" s="59"/>
      <c r="D320" s="92"/>
      <c r="E320" s="92"/>
      <c r="F320" s="56"/>
      <c r="G320" s="202"/>
      <c r="H320" s="198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</row>
    <row r="321" ht="14.25" customHeight="1">
      <c r="A321" s="56"/>
      <c r="B321" s="59"/>
      <c r="C321" s="59"/>
      <c r="D321" s="92"/>
      <c r="E321" s="92"/>
      <c r="F321" s="56"/>
      <c r="G321" s="202"/>
      <c r="H321" s="198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</row>
    <row r="322" ht="14.25" customHeight="1">
      <c r="A322" s="56"/>
      <c r="B322" s="59"/>
      <c r="C322" s="59"/>
      <c r="D322" s="92"/>
      <c r="E322" s="92"/>
      <c r="F322" s="56"/>
      <c r="G322" s="202"/>
      <c r="H322" s="198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</row>
    <row r="323" ht="14.25" customHeight="1">
      <c r="A323" s="56"/>
      <c r="B323" s="59"/>
      <c r="C323" s="59"/>
      <c r="D323" s="92"/>
      <c r="E323" s="92"/>
      <c r="F323" s="56"/>
      <c r="G323" s="202"/>
      <c r="H323" s="198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</row>
    <row r="324" ht="14.25" customHeight="1">
      <c r="A324" s="56"/>
      <c r="B324" s="59"/>
      <c r="C324" s="59"/>
      <c r="D324" s="92"/>
      <c r="E324" s="92"/>
      <c r="F324" s="56"/>
      <c r="G324" s="202"/>
      <c r="H324" s="198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</row>
    <row r="325" ht="14.25" customHeight="1">
      <c r="A325" s="56"/>
      <c r="B325" s="59"/>
      <c r="C325" s="59"/>
      <c r="D325" s="92"/>
      <c r="E325" s="92"/>
      <c r="F325" s="56"/>
      <c r="G325" s="202"/>
      <c r="H325" s="198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</row>
    <row r="326" ht="14.25" customHeight="1">
      <c r="A326" s="56"/>
      <c r="B326" s="59"/>
      <c r="C326" s="59"/>
      <c r="D326" s="92"/>
      <c r="E326" s="92"/>
      <c r="F326" s="56"/>
      <c r="G326" s="202"/>
      <c r="H326" s="198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</row>
    <row r="327" ht="14.25" customHeight="1">
      <c r="A327" s="56"/>
      <c r="B327" s="59"/>
      <c r="C327" s="59"/>
      <c r="D327" s="92"/>
      <c r="E327" s="92"/>
      <c r="F327" s="56"/>
      <c r="G327" s="202"/>
      <c r="H327" s="198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</row>
    <row r="328" ht="14.25" customHeight="1">
      <c r="A328" s="56"/>
      <c r="B328" s="59"/>
      <c r="C328" s="59"/>
      <c r="D328" s="92"/>
      <c r="E328" s="92"/>
      <c r="F328" s="56"/>
      <c r="G328" s="202"/>
      <c r="H328" s="198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</row>
    <row r="329" ht="14.25" customHeight="1">
      <c r="A329" s="56"/>
      <c r="B329" s="59"/>
      <c r="C329" s="59"/>
      <c r="D329" s="92"/>
      <c r="E329" s="92"/>
      <c r="F329" s="56"/>
      <c r="G329" s="202"/>
      <c r="H329" s="198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</row>
    <row r="330" ht="14.25" customHeight="1">
      <c r="A330" s="56"/>
      <c r="B330" s="59"/>
      <c r="C330" s="59"/>
      <c r="D330" s="92"/>
      <c r="E330" s="92"/>
      <c r="F330" s="56"/>
      <c r="G330" s="202"/>
      <c r="H330" s="198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</row>
    <row r="331" ht="14.25" customHeight="1">
      <c r="A331" s="56"/>
      <c r="B331" s="59"/>
      <c r="C331" s="59"/>
      <c r="D331" s="92"/>
      <c r="E331" s="92"/>
      <c r="F331" s="56"/>
      <c r="G331" s="202"/>
      <c r="H331" s="198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</row>
    <row r="332" ht="14.25" customHeight="1">
      <c r="A332" s="56"/>
      <c r="B332" s="59"/>
      <c r="C332" s="59"/>
      <c r="D332" s="92"/>
      <c r="E332" s="92"/>
      <c r="F332" s="56"/>
      <c r="G332" s="202"/>
      <c r="H332" s="198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</row>
    <row r="333" ht="14.25" customHeight="1">
      <c r="A333" s="56"/>
      <c r="B333" s="59"/>
      <c r="C333" s="59"/>
      <c r="D333" s="92"/>
      <c r="E333" s="92"/>
      <c r="F333" s="56"/>
      <c r="G333" s="202"/>
      <c r="H333" s="198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</row>
    <row r="334" ht="14.25" customHeight="1">
      <c r="A334" s="56"/>
      <c r="B334" s="59"/>
      <c r="C334" s="59"/>
      <c r="D334" s="92"/>
      <c r="E334" s="92"/>
      <c r="F334" s="56"/>
      <c r="G334" s="202"/>
      <c r="H334" s="198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</row>
    <row r="335" ht="14.25" customHeight="1">
      <c r="A335" s="56"/>
      <c r="B335" s="59"/>
      <c r="C335" s="59"/>
      <c r="D335" s="92"/>
      <c r="E335" s="92"/>
      <c r="F335" s="56"/>
      <c r="G335" s="202"/>
      <c r="H335" s="198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</row>
    <row r="336" ht="14.25" customHeight="1">
      <c r="A336" s="56"/>
      <c r="B336" s="59"/>
      <c r="C336" s="59"/>
      <c r="D336" s="92"/>
      <c r="E336" s="92"/>
      <c r="F336" s="56"/>
      <c r="G336" s="202"/>
      <c r="H336" s="198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</row>
    <row r="337" ht="14.25" customHeight="1">
      <c r="A337" s="56"/>
      <c r="B337" s="59"/>
      <c r="C337" s="59"/>
      <c r="D337" s="92"/>
      <c r="E337" s="92"/>
      <c r="F337" s="56"/>
      <c r="G337" s="202"/>
      <c r="H337" s="198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</row>
    <row r="338" ht="14.25" customHeight="1">
      <c r="A338" s="56"/>
      <c r="B338" s="59"/>
      <c r="C338" s="59"/>
      <c r="D338" s="92"/>
      <c r="E338" s="92"/>
      <c r="F338" s="56"/>
      <c r="G338" s="202"/>
      <c r="H338" s="198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</row>
    <row r="339" ht="14.25" customHeight="1">
      <c r="A339" s="56"/>
      <c r="B339" s="59"/>
      <c r="C339" s="59"/>
      <c r="D339" s="92"/>
      <c r="E339" s="92"/>
      <c r="F339" s="56"/>
      <c r="G339" s="202"/>
      <c r="H339" s="198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</row>
    <row r="340" ht="14.25" customHeight="1">
      <c r="A340" s="56"/>
      <c r="B340" s="59"/>
      <c r="C340" s="59"/>
      <c r="D340" s="92"/>
      <c r="E340" s="92"/>
      <c r="F340" s="56"/>
      <c r="G340" s="202"/>
      <c r="H340" s="198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</row>
    <row r="341" ht="14.25" customHeight="1">
      <c r="A341" s="56"/>
      <c r="B341" s="59"/>
      <c r="C341" s="59"/>
      <c r="D341" s="92"/>
      <c r="E341" s="92"/>
      <c r="F341" s="56"/>
      <c r="G341" s="202"/>
      <c r="H341" s="198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</row>
    <row r="342" ht="14.25" customHeight="1">
      <c r="A342" s="56"/>
      <c r="B342" s="59"/>
      <c r="C342" s="59"/>
      <c r="D342" s="92"/>
      <c r="E342" s="92"/>
      <c r="F342" s="56"/>
      <c r="G342" s="202"/>
      <c r="H342" s="198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</row>
    <row r="343" ht="14.25" customHeight="1">
      <c r="A343" s="56"/>
      <c r="B343" s="59"/>
      <c r="C343" s="59"/>
      <c r="D343" s="92"/>
      <c r="E343" s="92"/>
      <c r="F343" s="56"/>
      <c r="G343" s="202"/>
      <c r="H343" s="198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</row>
    <row r="344" ht="14.25" customHeight="1">
      <c r="A344" s="56"/>
      <c r="B344" s="59"/>
      <c r="C344" s="59"/>
      <c r="D344" s="92"/>
      <c r="E344" s="92"/>
      <c r="F344" s="56"/>
      <c r="G344" s="202"/>
      <c r="H344" s="198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</row>
    <row r="345" ht="14.25" customHeight="1">
      <c r="A345" s="56"/>
      <c r="B345" s="59"/>
      <c r="C345" s="59"/>
      <c r="D345" s="92"/>
      <c r="E345" s="92"/>
      <c r="F345" s="56"/>
      <c r="G345" s="202"/>
      <c r="H345" s="198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</row>
    <row r="346" ht="14.25" customHeight="1">
      <c r="A346" s="56"/>
      <c r="B346" s="59"/>
      <c r="C346" s="59"/>
      <c r="D346" s="92"/>
      <c r="E346" s="92"/>
      <c r="F346" s="56"/>
      <c r="G346" s="202"/>
      <c r="H346" s="198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</row>
    <row r="347" ht="14.25" customHeight="1">
      <c r="A347" s="56"/>
      <c r="B347" s="59"/>
      <c r="C347" s="59"/>
      <c r="D347" s="92"/>
      <c r="E347" s="92"/>
      <c r="F347" s="56"/>
      <c r="G347" s="202"/>
      <c r="H347" s="198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</row>
    <row r="348" ht="14.25" customHeight="1">
      <c r="A348" s="56"/>
      <c r="B348" s="59"/>
      <c r="C348" s="59"/>
      <c r="D348" s="92"/>
      <c r="E348" s="92"/>
      <c r="F348" s="56"/>
      <c r="G348" s="202"/>
      <c r="H348" s="198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</row>
    <row r="349" ht="14.25" customHeight="1">
      <c r="A349" s="56"/>
      <c r="B349" s="59"/>
      <c r="C349" s="59"/>
      <c r="D349" s="92"/>
      <c r="E349" s="92"/>
      <c r="F349" s="56"/>
      <c r="G349" s="202"/>
      <c r="H349" s="198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</row>
    <row r="350" ht="14.25" customHeight="1">
      <c r="A350" s="56"/>
      <c r="B350" s="59"/>
      <c r="C350" s="59"/>
      <c r="D350" s="92"/>
      <c r="E350" s="92"/>
      <c r="F350" s="56"/>
      <c r="G350" s="202"/>
      <c r="H350" s="198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</row>
    <row r="351" ht="14.25" customHeight="1">
      <c r="A351" s="56"/>
      <c r="B351" s="59"/>
      <c r="C351" s="59"/>
      <c r="D351" s="92"/>
      <c r="E351" s="92"/>
      <c r="F351" s="56"/>
      <c r="G351" s="202"/>
      <c r="H351" s="198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</row>
    <row r="352" ht="14.25" customHeight="1">
      <c r="A352" s="56"/>
      <c r="B352" s="59"/>
      <c r="C352" s="59"/>
      <c r="D352" s="92"/>
      <c r="E352" s="92"/>
      <c r="F352" s="56"/>
      <c r="G352" s="202"/>
      <c r="H352" s="198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</row>
    <row r="353" ht="14.25" customHeight="1">
      <c r="A353" s="56"/>
      <c r="B353" s="59"/>
      <c r="C353" s="59"/>
      <c r="D353" s="92"/>
      <c r="E353" s="92"/>
      <c r="F353" s="56"/>
      <c r="G353" s="202"/>
      <c r="H353" s="198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</row>
    <row r="354" ht="14.25" customHeight="1">
      <c r="A354" s="56"/>
      <c r="B354" s="59"/>
      <c r="C354" s="59"/>
      <c r="D354" s="92"/>
      <c r="E354" s="92"/>
      <c r="F354" s="56"/>
      <c r="G354" s="202"/>
      <c r="H354" s="198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</row>
    <row r="355" ht="14.25" customHeight="1">
      <c r="A355" s="56"/>
      <c r="B355" s="59"/>
      <c r="C355" s="59"/>
      <c r="D355" s="92"/>
      <c r="E355" s="92"/>
      <c r="F355" s="56"/>
      <c r="G355" s="202"/>
      <c r="H355" s="198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</row>
    <row r="356" ht="14.25" customHeight="1">
      <c r="A356" s="56"/>
      <c r="B356" s="59"/>
      <c r="C356" s="59"/>
      <c r="D356" s="92"/>
      <c r="E356" s="92"/>
      <c r="F356" s="56"/>
      <c r="G356" s="202"/>
      <c r="H356" s="198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</row>
    <row r="357" ht="14.25" customHeight="1">
      <c r="A357" s="56"/>
      <c r="B357" s="59"/>
      <c r="C357" s="59"/>
      <c r="D357" s="92"/>
      <c r="E357" s="92"/>
      <c r="F357" s="56"/>
      <c r="G357" s="202"/>
      <c r="H357" s="198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</row>
    <row r="358" ht="14.25" customHeight="1">
      <c r="A358" s="56"/>
      <c r="B358" s="59"/>
      <c r="C358" s="59"/>
      <c r="D358" s="92"/>
      <c r="E358" s="92"/>
      <c r="F358" s="56"/>
      <c r="G358" s="202"/>
      <c r="H358" s="198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</row>
    <row r="359" ht="14.25" customHeight="1">
      <c r="A359" s="56"/>
      <c r="B359" s="59"/>
      <c r="C359" s="59"/>
      <c r="D359" s="92"/>
      <c r="E359" s="92"/>
      <c r="F359" s="56"/>
      <c r="G359" s="202"/>
      <c r="H359" s="198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</row>
    <row r="360" ht="14.25" customHeight="1">
      <c r="A360" s="56"/>
      <c r="B360" s="59"/>
      <c r="C360" s="59"/>
      <c r="D360" s="92"/>
      <c r="E360" s="92"/>
      <c r="F360" s="56"/>
      <c r="G360" s="202"/>
      <c r="H360" s="198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</row>
    <row r="361" ht="14.25" customHeight="1">
      <c r="A361" s="56"/>
      <c r="B361" s="59"/>
      <c r="C361" s="59"/>
      <c r="D361" s="92"/>
      <c r="E361" s="92"/>
      <c r="F361" s="56"/>
      <c r="G361" s="202"/>
      <c r="H361" s="198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</row>
    <row r="362" ht="14.25" customHeight="1">
      <c r="A362" s="56"/>
      <c r="B362" s="59"/>
      <c r="C362" s="59"/>
      <c r="D362" s="92"/>
      <c r="E362" s="92"/>
      <c r="F362" s="56"/>
      <c r="G362" s="202"/>
      <c r="H362" s="198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</row>
    <row r="363" ht="14.25" customHeight="1">
      <c r="A363" s="56"/>
      <c r="B363" s="59"/>
      <c r="C363" s="59"/>
      <c r="D363" s="92"/>
      <c r="E363" s="92"/>
      <c r="F363" s="56"/>
      <c r="G363" s="202"/>
      <c r="H363" s="198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</row>
    <row r="364" ht="14.25" customHeight="1">
      <c r="A364" s="56"/>
      <c r="B364" s="59"/>
      <c r="C364" s="59"/>
      <c r="D364" s="92"/>
      <c r="E364" s="92"/>
      <c r="F364" s="56"/>
      <c r="G364" s="202"/>
      <c r="H364" s="198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</row>
    <row r="365" ht="14.25" customHeight="1">
      <c r="A365" s="56"/>
      <c r="B365" s="59"/>
      <c r="C365" s="59"/>
      <c r="D365" s="92"/>
      <c r="E365" s="92"/>
      <c r="F365" s="56"/>
      <c r="G365" s="202"/>
      <c r="H365" s="198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</row>
    <row r="366" ht="14.25" customHeight="1">
      <c r="A366" s="56"/>
      <c r="B366" s="59"/>
      <c r="C366" s="59"/>
      <c r="D366" s="92"/>
      <c r="E366" s="92"/>
      <c r="F366" s="56"/>
      <c r="G366" s="202"/>
      <c r="H366" s="198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</row>
    <row r="367" ht="14.25" customHeight="1">
      <c r="A367" s="56"/>
      <c r="B367" s="59"/>
      <c r="C367" s="59"/>
      <c r="D367" s="92"/>
      <c r="E367" s="92"/>
      <c r="F367" s="56"/>
      <c r="G367" s="202"/>
      <c r="H367" s="198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</row>
    <row r="368" ht="14.25" customHeight="1">
      <c r="A368" s="56"/>
      <c r="B368" s="59"/>
      <c r="C368" s="59"/>
      <c r="D368" s="92"/>
      <c r="E368" s="92"/>
      <c r="F368" s="56"/>
      <c r="G368" s="202"/>
      <c r="H368" s="198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</row>
    <row r="369" ht="14.25" customHeight="1">
      <c r="A369" s="56"/>
      <c r="B369" s="59"/>
      <c r="C369" s="59"/>
      <c r="D369" s="92"/>
      <c r="E369" s="92"/>
      <c r="F369" s="56"/>
      <c r="G369" s="202"/>
      <c r="H369" s="198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</row>
    <row r="370" ht="14.25" customHeight="1">
      <c r="A370" s="56"/>
      <c r="B370" s="59"/>
      <c r="C370" s="59"/>
      <c r="D370" s="92"/>
      <c r="E370" s="92"/>
      <c r="F370" s="56"/>
      <c r="G370" s="202"/>
      <c r="H370" s="198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</row>
    <row r="371" ht="14.25" customHeight="1">
      <c r="A371" s="56"/>
      <c r="B371" s="59"/>
      <c r="C371" s="59"/>
      <c r="D371" s="92"/>
      <c r="E371" s="92"/>
      <c r="F371" s="56"/>
      <c r="G371" s="202"/>
      <c r="H371" s="198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</row>
    <row r="372" ht="14.25" customHeight="1">
      <c r="A372" s="56"/>
      <c r="B372" s="59"/>
      <c r="C372" s="59"/>
      <c r="D372" s="92"/>
      <c r="E372" s="92"/>
      <c r="F372" s="56"/>
      <c r="G372" s="202"/>
      <c r="H372" s="198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</row>
    <row r="373" ht="14.25" customHeight="1">
      <c r="A373" s="56"/>
      <c r="B373" s="59"/>
      <c r="C373" s="59"/>
      <c r="D373" s="92"/>
      <c r="E373" s="92"/>
      <c r="F373" s="56"/>
      <c r="G373" s="202"/>
      <c r="H373" s="198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</row>
    <row r="374" ht="14.25" customHeight="1">
      <c r="A374" s="56"/>
      <c r="B374" s="59"/>
      <c r="C374" s="59"/>
      <c r="D374" s="92"/>
      <c r="E374" s="92"/>
      <c r="F374" s="56"/>
      <c r="G374" s="202"/>
      <c r="H374" s="198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</row>
    <row r="375" ht="14.25" customHeight="1">
      <c r="A375" s="56"/>
      <c r="B375" s="59"/>
      <c r="C375" s="59"/>
      <c r="D375" s="92"/>
      <c r="E375" s="92"/>
      <c r="F375" s="56"/>
      <c r="G375" s="202"/>
      <c r="H375" s="198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</row>
    <row r="376" ht="14.25" customHeight="1">
      <c r="A376" s="56"/>
      <c r="B376" s="59"/>
      <c r="C376" s="59"/>
      <c r="D376" s="92"/>
      <c r="E376" s="92"/>
      <c r="F376" s="56"/>
      <c r="G376" s="202"/>
      <c r="H376" s="198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</row>
    <row r="377" ht="14.25" customHeight="1">
      <c r="A377" s="56"/>
      <c r="B377" s="59"/>
      <c r="C377" s="59"/>
      <c r="D377" s="92"/>
      <c r="E377" s="92"/>
      <c r="F377" s="56"/>
      <c r="G377" s="202"/>
      <c r="H377" s="198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</row>
    <row r="378" ht="14.25" customHeight="1">
      <c r="A378" s="56"/>
      <c r="B378" s="59"/>
      <c r="C378" s="59"/>
      <c r="D378" s="92"/>
      <c r="E378" s="92"/>
      <c r="F378" s="56"/>
      <c r="G378" s="202"/>
      <c r="H378" s="198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</row>
    <row r="379" ht="14.25" customHeight="1">
      <c r="A379" s="56"/>
      <c r="B379" s="59"/>
      <c r="C379" s="59"/>
      <c r="D379" s="92"/>
      <c r="E379" s="92"/>
      <c r="F379" s="56"/>
      <c r="G379" s="202"/>
      <c r="H379" s="198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</row>
    <row r="380" ht="14.25" customHeight="1">
      <c r="A380" s="56"/>
      <c r="B380" s="59"/>
      <c r="C380" s="59"/>
      <c r="D380" s="92"/>
      <c r="E380" s="92"/>
      <c r="F380" s="56"/>
      <c r="G380" s="202"/>
      <c r="H380" s="198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</row>
    <row r="381" ht="14.25" customHeight="1">
      <c r="A381" s="56"/>
      <c r="B381" s="59"/>
      <c r="C381" s="59"/>
      <c r="D381" s="92"/>
      <c r="E381" s="92"/>
      <c r="F381" s="56"/>
      <c r="G381" s="202"/>
      <c r="H381" s="198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</row>
    <row r="382" ht="14.25" customHeight="1">
      <c r="A382" s="56"/>
      <c r="B382" s="59"/>
      <c r="C382" s="59"/>
      <c r="D382" s="92"/>
      <c r="E382" s="92"/>
      <c r="F382" s="56"/>
      <c r="G382" s="202"/>
      <c r="H382" s="198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</row>
    <row r="383" ht="14.25" customHeight="1">
      <c r="A383" s="56"/>
      <c r="B383" s="59"/>
      <c r="C383" s="59"/>
      <c r="D383" s="92"/>
      <c r="E383" s="92"/>
      <c r="F383" s="56"/>
      <c r="G383" s="202"/>
      <c r="H383" s="198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</row>
    <row r="384" ht="14.25" customHeight="1">
      <c r="A384" s="56"/>
      <c r="B384" s="59"/>
      <c r="C384" s="59"/>
      <c r="D384" s="92"/>
      <c r="E384" s="92"/>
      <c r="F384" s="56"/>
      <c r="G384" s="202"/>
      <c r="H384" s="198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</row>
    <row r="385" ht="14.25" customHeight="1">
      <c r="A385" s="56"/>
      <c r="B385" s="59"/>
      <c r="C385" s="59"/>
      <c r="D385" s="92"/>
      <c r="E385" s="92"/>
      <c r="F385" s="56"/>
      <c r="G385" s="202"/>
      <c r="H385" s="198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</row>
    <row r="386" ht="14.25" customHeight="1">
      <c r="A386" s="56"/>
      <c r="B386" s="59"/>
      <c r="C386" s="59"/>
      <c r="D386" s="92"/>
      <c r="E386" s="92"/>
      <c r="F386" s="56"/>
      <c r="G386" s="202"/>
      <c r="H386" s="198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</row>
    <row r="387" ht="14.25" customHeight="1">
      <c r="A387" s="56"/>
      <c r="B387" s="59"/>
      <c r="C387" s="59"/>
      <c r="D387" s="92"/>
      <c r="E387" s="92"/>
      <c r="F387" s="56"/>
      <c r="G387" s="202"/>
      <c r="H387" s="198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</row>
    <row r="388" ht="14.25" customHeight="1">
      <c r="A388" s="56"/>
      <c r="B388" s="59"/>
      <c r="C388" s="59"/>
      <c r="D388" s="92"/>
      <c r="E388" s="92"/>
      <c r="F388" s="56"/>
      <c r="G388" s="202"/>
      <c r="H388" s="198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</row>
    <row r="389" ht="14.25" customHeight="1">
      <c r="A389" s="56"/>
      <c r="B389" s="59"/>
      <c r="C389" s="59"/>
      <c r="D389" s="92"/>
      <c r="E389" s="92"/>
      <c r="F389" s="56"/>
      <c r="G389" s="202"/>
      <c r="H389" s="198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</row>
    <row r="390" ht="14.25" customHeight="1">
      <c r="A390" s="56"/>
      <c r="B390" s="59"/>
      <c r="C390" s="59"/>
      <c r="D390" s="92"/>
      <c r="E390" s="92"/>
      <c r="F390" s="56"/>
      <c r="G390" s="202"/>
      <c r="H390" s="198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</row>
    <row r="391" ht="14.25" customHeight="1">
      <c r="A391" s="56"/>
      <c r="B391" s="59"/>
      <c r="C391" s="59"/>
      <c r="D391" s="92"/>
      <c r="E391" s="92"/>
      <c r="F391" s="56"/>
      <c r="G391" s="202"/>
      <c r="H391" s="198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</row>
    <row r="392" ht="14.25" customHeight="1">
      <c r="A392" s="56"/>
      <c r="B392" s="59"/>
      <c r="C392" s="59"/>
      <c r="D392" s="92"/>
      <c r="E392" s="92"/>
      <c r="F392" s="56"/>
      <c r="G392" s="202"/>
      <c r="H392" s="198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</row>
    <row r="393" ht="14.25" customHeight="1">
      <c r="A393" s="56"/>
      <c r="B393" s="59"/>
      <c r="C393" s="59"/>
      <c r="D393" s="92"/>
      <c r="E393" s="92"/>
      <c r="F393" s="56"/>
      <c r="G393" s="202"/>
      <c r="H393" s="198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</row>
    <row r="394" ht="14.25" customHeight="1">
      <c r="A394" s="56"/>
      <c r="B394" s="59"/>
      <c r="C394" s="59"/>
      <c r="D394" s="92"/>
      <c r="E394" s="92"/>
      <c r="F394" s="56"/>
      <c r="G394" s="202"/>
      <c r="H394" s="198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</row>
    <row r="395" ht="14.25" customHeight="1">
      <c r="A395" s="56"/>
      <c r="B395" s="59"/>
      <c r="C395" s="59"/>
      <c r="D395" s="92"/>
      <c r="E395" s="92"/>
      <c r="F395" s="56"/>
      <c r="G395" s="202"/>
      <c r="H395" s="198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</row>
    <row r="396" ht="14.25" customHeight="1">
      <c r="A396" s="56"/>
      <c r="B396" s="59"/>
      <c r="C396" s="59"/>
      <c r="D396" s="92"/>
      <c r="E396" s="92"/>
      <c r="F396" s="56"/>
      <c r="G396" s="202"/>
      <c r="H396" s="198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</row>
    <row r="397" ht="14.25" customHeight="1">
      <c r="A397" s="56"/>
      <c r="B397" s="59"/>
      <c r="C397" s="59"/>
      <c r="D397" s="92"/>
      <c r="E397" s="92"/>
      <c r="F397" s="56"/>
      <c r="G397" s="202"/>
      <c r="H397" s="198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</row>
    <row r="398" ht="14.25" customHeight="1">
      <c r="A398" s="56"/>
      <c r="B398" s="59"/>
      <c r="C398" s="59"/>
      <c r="D398" s="92"/>
      <c r="E398" s="92"/>
      <c r="F398" s="56"/>
      <c r="G398" s="202"/>
      <c r="H398" s="198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</row>
    <row r="399" ht="14.25" customHeight="1">
      <c r="A399" s="56"/>
      <c r="B399" s="59"/>
      <c r="C399" s="59"/>
      <c r="D399" s="92"/>
      <c r="E399" s="92"/>
      <c r="F399" s="56"/>
      <c r="G399" s="202"/>
      <c r="H399" s="198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</row>
    <row r="400" ht="14.25" customHeight="1">
      <c r="A400" s="56"/>
      <c r="B400" s="59"/>
      <c r="C400" s="59"/>
      <c r="D400" s="92"/>
      <c r="E400" s="92"/>
      <c r="F400" s="56"/>
      <c r="G400" s="202"/>
      <c r="H400" s="198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</row>
    <row r="401" ht="14.25" customHeight="1">
      <c r="A401" s="56"/>
      <c r="B401" s="59"/>
      <c r="C401" s="59"/>
      <c r="D401" s="92"/>
      <c r="E401" s="92"/>
      <c r="F401" s="56"/>
      <c r="G401" s="202"/>
      <c r="H401" s="198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</row>
    <row r="402" ht="14.25" customHeight="1">
      <c r="A402" s="56"/>
      <c r="B402" s="59"/>
      <c r="C402" s="59"/>
      <c r="D402" s="92"/>
      <c r="E402" s="92"/>
      <c r="F402" s="56"/>
      <c r="G402" s="202"/>
      <c r="H402" s="198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</row>
    <row r="403" ht="14.25" customHeight="1">
      <c r="A403" s="56"/>
      <c r="B403" s="59"/>
      <c r="C403" s="59"/>
      <c r="D403" s="92"/>
      <c r="E403" s="92"/>
      <c r="F403" s="56"/>
      <c r="G403" s="202"/>
      <c r="H403" s="198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</row>
    <row r="404" ht="14.25" customHeight="1">
      <c r="A404" s="56"/>
      <c r="B404" s="59"/>
      <c r="C404" s="59"/>
      <c r="D404" s="92"/>
      <c r="E404" s="92"/>
      <c r="F404" s="56"/>
      <c r="G404" s="202"/>
      <c r="H404" s="198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</row>
    <row r="405" ht="14.25" customHeight="1">
      <c r="A405" s="56"/>
      <c r="B405" s="59"/>
      <c r="C405" s="59"/>
      <c r="D405" s="92"/>
      <c r="E405" s="92"/>
      <c r="F405" s="56"/>
      <c r="G405" s="202"/>
      <c r="H405" s="198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</row>
    <row r="406" ht="14.25" customHeight="1">
      <c r="A406" s="56"/>
      <c r="B406" s="59"/>
      <c r="C406" s="59"/>
      <c r="D406" s="92"/>
      <c r="E406" s="92"/>
      <c r="F406" s="56"/>
      <c r="G406" s="202"/>
      <c r="H406" s="198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</row>
    <row r="407" ht="14.25" customHeight="1">
      <c r="A407" s="56"/>
      <c r="B407" s="59"/>
      <c r="C407" s="59"/>
      <c r="D407" s="92"/>
      <c r="E407" s="92"/>
      <c r="F407" s="56"/>
      <c r="G407" s="202"/>
      <c r="H407" s="198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</row>
    <row r="408" ht="14.25" customHeight="1">
      <c r="A408" s="56"/>
      <c r="B408" s="59"/>
      <c r="C408" s="59"/>
      <c r="D408" s="92"/>
      <c r="E408" s="92"/>
      <c r="F408" s="56"/>
      <c r="G408" s="202"/>
      <c r="H408" s="198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</row>
    <row r="409" ht="14.25" customHeight="1">
      <c r="A409" s="56"/>
      <c r="B409" s="59"/>
      <c r="C409" s="59"/>
      <c r="D409" s="92"/>
      <c r="E409" s="92"/>
      <c r="F409" s="56"/>
      <c r="G409" s="202"/>
      <c r="H409" s="198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</row>
    <row r="410" ht="14.25" customHeight="1">
      <c r="A410" s="56"/>
      <c r="B410" s="59"/>
      <c r="C410" s="59"/>
      <c r="D410" s="92"/>
      <c r="E410" s="92"/>
      <c r="F410" s="56"/>
      <c r="G410" s="202"/>
      <c r="H410" s="198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</row>
    <row r="411" ht="14.25" customHeight="1">
      <c r="A411" s="56"/>
      <c r="B411" s="59"/>
      <c r="C411" s="59"/>
      <c r="D411" s="92"/>
      <c r="E411" s="92"/>
      <c r="F411" s="56"/>
      <c r="G411" s="202"/>
      <c r="H411" s="198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</row>
    <row r="412" ht="14.25" customHeight="1">
      <c r="A412" s="56"/>
      <c r="B412" s="59"/>
      <c r="C412" s="59"/>
      <c r="D412" s="92"/>
      <c r="E412" s="92"/>
      <c r="F412" s="56"/>
      <c r="G412" s="202"/>
      <c r="H412" s="198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</row>
    <row r="413" ht="14.25" customHeight="1">
      <c r="A413" s="56"/>
      <c r="B413" s="59"/>
      <c r="C413" s="59"/>
      <c r="D413" s="92"/>
      <c r="E413" s="92"/>
      <c r="F413" s="56"/>
      <c r="G413" s="202"/>
      <c r="H413" s="198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</row>
    <row r="414" ht="14.25" customHeight="1">
      <c r="A414" s="56"/>
      <c r="B414" s="59"/>
      <c r="C414" s="59"/>
      <c r="D414" s="92"/>
      <c r="E414" s="92"/>
      <c r="F414" s="56"/>
      <c r="G414" s="202"/>
      <c r="H414" s="198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</row>
    <row r="415" ht="14.25" customHeight="1">
      <c r="A415" s="56"/>
      <c r="B415" s="59"/>
      <c r="C415" s="59"/>
      <c r="D415" s="92"/>
      <c r="E415" s="92"/>
      <c r="F415" s="56"/>
      <c r="G415" s="202"/>
      <c r="H415" s="198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</row>
    <row r="416" ht="14.25" customHeight="1">
      <c r="A416" s="56"/>
      <c r="B416" s="59"/>
      <c r="C416" s="59"/>
      <c r="D416" s="92"/>
      <c r="E416" s="92"/>
      <c r="F416" s="56"/>
      <c r="G416" s="202"/>
      <c r="H416" s="198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</row>
    <row r="417" ht="14.25" customHeight="1">
      <c r="A417" s="56"/>
      <c r="B417" s="59"/>
      <c r="C417" s="59"/>
      <c r="D417" s="92"/>
      <c r="E417" s="92"/>
      <c r="F417" s="56"/>
      <c r="G417" s="202"/>
      <c r="H417" s="198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</row>
    <row r="418" ht="14.25" customHeight="1">
      <c r="A418" s="56"/>
      <c r="B418" s="59"/>
      <c r="C418" s="59"/>
      <c r="D418" s="92"/>
      <c r="E418" s="92"/>
      <c r="F418" s="56"/>
      <c r="G418" s="202"/>
      <c r="H418" s="198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</row>
    <row r="419" ht="14.25" customHeight="1">
      <c r="A419" s="56"/>
      <c r="B419" s="59"/>
      <c r="C419" s="59"/>
      <c r="D419" s="92"/>
      <c r="E419" s="92"/>
      <c r="F419" s="56"/>
      <c r="G419" s="202"/>
      <c r="H419" s="198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</row>
    <row r="420" ht="14.25" customHeight="1">
      <c r="A420" s="56"/>
      <c r="B420" s="59"/>
      <c r="C420" s="59"/>
      <c r="D420" s="92"/>
      <c r="E420" s="92"/>
      <c r="F420" s="56"/>
      <c r="G420" s="202"/>
      <c r="H420" s="198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</row>
    <row r="421" ht="14.25" customHeight="1">
      <c r="A421" s="56"/>
      <c r="B421" s="59"/>
      <c r="C421" s="59"/>
      <c r="D421" s="92"/>
      <c r="E421" s="92"/>
      <c r="F421" s="56"/>
      <c r="G421" s="202"/>
      <c r="H421" s="198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</row>
    <row r="422" ht="14.25" customHeight="1">
      <c r="A422" s="56"/>
      <c r="B422" s="59"/>
      <c r="C422" s="59"/>
      <c r="D422" s="92"/>
      <c r="E422" s="92"/>
      <c r="F422" s="56"/>
      <c r="G422" s="202"/>
      <c r="H422" s="198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</row>
    <row r="423" ht="14.25" customHeight="1">
      <c r="A423" s="56"/>
      <c r="B423" s="59"/>
      <c r="C423" s="59"/>
      <c r="D423" s="92"/>
      <c r="E423" s="92"/>
      <c r="F423" s="56"/>
      <c r="G423" s="202"/>
      <c r="H423" s="198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</row>
    <row r="424" ht="14.25" customHeight="1">
      <c r="A424" s="56"/>
      <c r="B424" s="59"/>
      <c r="C424" s="59"/>
      <c r="D424" s="92"/>
      <c r="E424" s="92"/>
      <c r="F424" s="56"/>
      <c r="G424" s="202"/>
      <c r="H424" s="198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</row>
    <row r="425" ht="14.25" customHeight="1">
      <c r="A425" s="56"/>
      <c r="B425" s="59"/>
      <c r="C425" s="59"/>
      <c r="D425" s="92"/>
      <c r="E425" s="92"/>
      <c r="F425" s="56"/>
      <c r="G425" s="202"/>
      <c r="H425" s="198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</row>
    <row r="426" ht="14.25" customHeight="1">
      <c r="A426" s="56"/>
      <c r="B426" s="59"/>
      <c r="C426" s="59"/>
      <c r="D426" s="92"/>
      <c r="E426" s="92"/>
      <c r="F426" s="56"/>
      <c r="G426" s="202"/>
      <c r="H426" s="198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</row>
    <row r="427" ht="14.25" customHeight="1">
      <c r="A427" s="56"/>
      <c r="B427" s="59"/>
      <c r="C427" s="59"/>
      <c r="D427" s="92"/>
      <c r="E427" s="92"/>
      <c r="F427" s="56"/>
      <c r="G427" s="202"/>
      <c r="H427" s="198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</row>
    <row r="428" ht="14.25" customHeight="1">
      <c r="A428" s="56"/>
      <c r="B428" s="59"/>
      <c r="C428" s="59"/>
      <c r="D428" s="92"/>
      <c r="E428" s="92"/>
      <c r="F428" s="56"/>
      <c r="G428" s="202"/>
      <c r="H428" s="198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</row>
    <row r="429" ht="14.25" customHeight="1">
      <c r="A429" s="56"/>
      <c r="B429" s="59"/>
      <c r="C429" s="59"/>
      <c r="D429" s="92"/>
      <c r="E429" s="92"/>
      <c r="F429" s="56"/>
      <c r="G429" s="202"/>
      <c r="H429" s="198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</row>
    <row r="430" ht="14.25" customHeight="1">
      <c r="A430" s="56"/>
      <c r="B430" s="59"/>
      <c r="C430" s="59"/>
      <c r="D430" s="92"/>
      <c r="E430" s="92"/>
      <c r="F430" s="56"/>
      <c r="G430" s="202"/>
      <c r="H430" s="198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</row>
    <row r="431" ht="14.25" customHeight="1">
      <c r="A431" s="56"/>
      <c r="B431" s="59"/>
      <c r="C431" s="59"/>
      <c r="D431" s="92"/>
      <c r="E431" s="92"/>
      <c r="F431" s="56"/>
      <c r="G431" s="202"/>
      <c r="H431" s="198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</row>
    <row r="432" ht="14.25" customHeight="1">
      <c r="A432" s="56"/>
      <c r="B432" s="59"/>
      <c r="C432" s="59"/>
      <c r="D432" s="92"/>
      <c r="E432" s="92"/>
      <c r="F432" s="56"/>
      <c r="G432" s="202"/>
      <c r="H432" s="198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</row>
    <row r="433" ht="14.25" customHeight="1">
      <c r="A433" s="56"/>
      <c r="B433" s="59"/>
      <c r="C433" s="59"/>
      <c r="D433" s="92"/>
      <c r="E433" s="92"/>
      <c r="F433" s="56"/>
      <c r="G433" s="202"/>
      <c r="H433" s="198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</row>
    <row r="434" ht="14.25" customHeight="1">
      <c r="A434" s="56"/>
      <c r="B434" s="59"/>
      <c r="C434" s="59"/>
      <c r="D434" s="92"/>
      <c r="E434" s="92"/>
      <c r="F434" s="56"/>
      <c r="G434" s="202"/>
      <c r="H434" s="198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</row>
    <row r="435" ht="14.25" customHeight="1">
      <c r="A435" s="56"/>
      <c r="B435" s="59"/>
      <c r="C435" s="59"/>
      <c r="D435" s="92"/>
      <c r="E435" s="92"/>
      <c r="F435" s="56"/>
      <c r="G435" s="202"/>
      <c r="H435" s="198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</row>
    <row r="436" ht="14.25" customHeight="1">
      <c r="A436" s="56"/>
      <c r="B436" s="59"/>
      <c r="C436" s="59"/>
      <c r="D436" s="92"/>
      <c r="E436" s="92"/>
      <c r="F436" s="56"/>
      <c r="G436" s="202"/>
      <c r="H436" s="198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</row>
    <row r="437" ht="14.25" customHeight="1">
      <c r="A437" s="56"/>
      <c r="B437" s="59"/>
      <c r="C437" s="59"/>
      <c r="D437" s="92"/>
      <c r="E437" s="92"/>
      <c r="F437" s="56"/>
      <c r="G437" s="202"/>
      <c r="H437" s="198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</row>
    <row r="438" ht="14.25" customHeight="1">
      <c r="A438" s="56"/>
      <c r="B438" s="59"/>
      <c r="C438" s="59"/>
      <c r="D438" s="92"/>
      <c r="E438" s="92"/>
      <c r="F438" s="56"/>
      <c r="G438" s="202"/>
      <c r="H438" s="198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</row>
    <row r="439" ht="14.25" customHeight="1">
      <c r="A439" s="56"/>
      <c r="B439" s="59"/>
      <c r="C439" s="59"/>
      <c r="D439" s="92"/>
      <c r="E439" s="92"/>
      <c r="F439" s="56"/>
      <c r="G439" s="202"/>
      <c r="H439" s="198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</row>
    <row r="440" ht="14.25" customHeight="1">
      <c r="A440" s="56"/>
      <c r="B440" s="59"/>
      <c r="C440" s="59"/>
      <c r="D440" s="92"/>
      <c r="E440" s="92"/>
      <c r="F440" s="56"/>
      <c r="G440" s="202"/>
      <c r="H440" s="198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</row>
    <row r="441" ht="14.25" customHeight="1">
      <c r="A441" s="56"/>
      <c r="B441" s="59"/>
      <c r="C441" s="59"/>
      <c r="D441" s="92"/>
      <c r="E441" s="92"/>
      <c r="F441" s="56"/>
      <c r="G441" s="202"/>
      <c r="H441" s="198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</row>
    <row r="442" ht="14.25" customHeight="1">
      <c r="A442" s="56"/>
      <c r="B442" s="59"/>
      <c r="C442" s="59"/>
      <c r="D442" s="92"/>
      <c r="E442" s="92"/>
      <c r="F442" s="56"/>
      <c r="G442" s="202"/>
      <c r="H442" s="198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</row>
    <row r="443" ht="14.25" customHeight="1">
      <c r="A443" s="56"/>
      <c r="B443" s="59"/>
      <c r="C443" s="59"/>
      <c r="D443" s="92"/>
      <c r="E443" s="92"/>
      <c r="F443" s="56"/>
      <c r="G443" s="202"/>
      <c r="H443" s="198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</row>
    <row r="444" ht="14.25" customHeight="1">
      <c r="A444" s="56"/>
      <c r="B444" s="59"/>
      <c r="C444" s="59"/>
      <c r="D444" s="92"/>
      <c r="E444" s="92"/>
      <c r="F444" s="56"/>
      <c r="G444" s="202"/>
      <c r="H444" s="198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</row>
    <row r="445" ht="14.25" customHeight="1">
      <c r="A445" s="56"/>
      <c r="B445" s="59"/>
      <c r="C445" s="59"/>
      <c r="D445" s="92"/>
      <c r="E445" s="92"/>
      <c r="F445" s="56"/>
      <c r="G445" s="202"/>
      <c r="H445" s="198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</row>
    <row r="446" ht="14.25" customHeight="1">
      <c r="A446" s="56"/>
      <c r="B446" s="59"/>
      <c r="C446" s="59"/>
      <c r="D446" s="92"/>
      <c r="E446" s="92"/>
      <c r="F446" s="56"/>
      <c r="G446" s="202"/>
      <c r="H446" s="198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</row>
    <row r="447" ht="14.25" customHeight="1">
      <c r="A447" s="56"/>
      <c r="B447" s="59"/>
      <c r="C447" s="59"/>
      <c r="D447" s="92"/>
      <c r="E447" s="92"/>
      <c r="F447" s="56"/>
      <c r="G447" s="202"/>
      <c r="H447" s="198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</row>
    <row r="448" ht="14.25" customHeight="1">
      <c r="A448" s="56"/>
      <c r="B448" s="59"/>
      <c r="C448" s="59"/>
      <c r="D448" s="92"/>
      <c r="E448" s="92"/>
      <c r="F448" s="56"/>
      <c r="G448" s="202"/>
      <c r="H448" s="198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</row>
    <row r="449" ht="14.25" customHeight="1">
      <c r="A449" s="56"/>
      <c r="B449" s="59"/>
      <c r="C449" s="59"/>
      <c r="D449" s="92"/>
      <c r="E449" s="92"/>
      <c r="F449" s="56"/>
      <c r="G449" s="202"/>
      <c r="H449" s="198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</row>
    <row r="450" ht="14.25" customHeight="1">
      <c r="A450" s="56"/>
      <c r="B450" s="59"/>
      <c r="C450" s="59"/>
      <c r="D450" s="92"/>
      <c r="E450" s="92"/>
      <c r="F450" s="56"/>
      <c r="G450" s="202"/>
      <c r="H450" s="198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</row>
    <row r="451" ht="14.25" customHeight="1">
      <c r="A451" s="56"/>
      <c r="B451" s="59"/>
      <c r="C451" s="59"/>
      <c r="D451" s="92"/>
      <c r="E451" s="92"/>
      <c r="F451" s="56"/>
      <c r="G451" s="202"/>
      <c r="H451" s="198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</row>
    <row r="452" ht="14.25" customHeight="1">
      <c r="A452" s="56"/>
      <c r="B452" s="59"/>
      <c r="C452" s="59"/>
      <c r="D452" s="92"/>
      <c r="E452" s="92"/>
      <c r="F452" s="56"/>
      <c r="G452" s="202"/>
      <c r="H452" s="198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</row>
    <row r="453" ht="14.25" customHeight="1">
      <c r="A453" s="56"/>
      <c r="B453" s="59"/>
      <c r="C453" s="59"/>
      <c r="D453" s="92"/>
      <c r="E453" s="92"/>
      <c r="F453" s="56"/>
      <c r="G453" s="202"/>
      <c r="H453" s="198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</row>
    <row r="454" ht="14.25" customHeight="1">
      <c r="A454" s="56"/>
      <c r="B454" s="59"/>
      <c r="C454" s="59"/>
      <c r="D454" s="92"/>
      <c r="E454" s="92"/>
      <c r="F454" s="56"/>
      <c r="G454" s="202"/>
      <c r="H454" s="198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</row>
    <row r="455" ht="14.25" customHeight="1">
      <c r="A455" s="56"/>
      <c r="B455" s="59"/>
      <c r="C455" s="59"/>
      <c r="D455" s="92"/>
      <c r="E455" s="92"/>
      <c r="F455" s="56"/>
      <c r="G455" s="202"/>
      <c r="H455" s="198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</row>
    <row r="456" ht="14.25" customHeight="1">
      <c r="A456" s="56"/>
      <c r="B456" s="59"/>
      <c r="C456" s="59"/>
      <c r="D456" s="92"/>
      <c r="E456" s="92"/>
      <c r="F456" s="56"/>
      <c r="G456" s="202"/>
      <c r="H456" s="198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</row>
    <row r="457" ht="14.25" customHeight="1">
      <c r="A457" s="56"/>
      <c r="B457" s="59"/>
      <c r="C457" s="59"/>
      <c r="D457" s="92"/>
      <c r="E457" s="92"/>
      <c r="F457" s="56"/>
      <c r="G457" s="202"/>
      <c r="H457" s="198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</row>
    <row r="458" ht="14.25" customHeight="1">
      <c r="A458" s="56"/>
      <c r="B458" s="59"/>
      <c r="C458" s="59"/>
      <c r="D458" s="92"/>
      <c r="E458" s="92"/>
      <c r="F458" s="56"/>
      <c r="G458" s="202"/>
      <c r="H458" s="198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</row>
    <row r="459" ht="14.25" customHeight="1">
      <c r="A459" s="56"/>
      <c r="B459" s="59"/>
      <c r="C459" s="59"/>
      <c r="D459" s="92"/>
      <c r="E459" s="92"/>
      <c r="F459" s="56"/>
      <c r="G459" s="202"/>
      <c r="H459" s="198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</row>
    <row r="460" ht="14.25" customHeight="1">
      <c r="A460" s="56"/>
      <c r="B460" s="59"/>
      <c r="C460" s="59"/>
      <c r="D460" s="92"/>
      <c r="E460" s="92"/>
      <c r="F460" s="56"/>
      <c r="G460" s="202"/>
      <c r="H460" s="198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</row>
    <row r="461" ht="14.25" customHeight="1">
      <c r="A461" s="56"/>
      <c r="B461" s="59"/>
      <c r="C461" s="59"/>
      <c r="D461" s="92"/>
      <c r="E461" s="92"/>
      <c r="F461" s="56"/>
      <c r="G461" s="202"/>
      <c r="H461" s="198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</row>
    <row r="462" ht="14.25" customHeight="1">
      <c r="A462" s="56"/>
      <c r="B462" s="59"/>
      <c r="C462" s="59"/>
      <c r="D462" s="92"/>
      <c r="E462" s="92"/>
      <c r="F462" s="56"/>
      <c r="G462" s="202"/>
      <c r="H462" s="198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</row>
    <row r="463" ht="14.25" customHeight="1">
      <c r="A463" s="56"/>
      <c r="B463" s="59"/>
      <c r="C463" s="59"/>
      <c r="D463" s="92"/>
      <c r="E463" s="92"/>
      <c r="F463" s="56"/>
      <c r="G463" s="202"/>
      <c r="H463" s="198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</row>
    <row r="464" ht="14.25" customHeight="1">
      <c r="A464" s="56"/>
      <c r="B464" s="59"/>
      <c r="C464" s="59"/>
      <c r="D464" s="92"/>
      <c r="E464" s="92"/>
      <c r="F464" s="56"/>
      <c r="G464" s="202"/>
      <c r="H464" s="198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</row>
    <row r="465" ht="14.25" customHeight="1">
      <c r="A465" s="56"/>
      <c r="B465" s="59"/>
      <c r="C465" s="59"/>
      <c r="D465" s="92"/>
      <c r="E465" s="92"/>
      <c r="F465" s="56"/>
      <c r="G465" s="202"/>
      <c r="H465" s="198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</row>
    <row r="466" ht="14.25" customHeight="1">
      <c r="A466" s="56"/>
      <c r="B466" s="59"/>
      <c r="C466" s="59"/>
      <c r="D466" s="92"/>
      <c r="E466" s="92"/>
      <c r="F466" s="56"/>
      <c r="G466" s="202"/>
      <c r="H466" s="198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</row>
    <row r="467" ht="14.25" customHeight="1">
      <c r="A467" s="56"/>
      <c r="B467" s="59"/>
      <c r="C467" s="59"/>
      <c r="D467" s="92"/>
      <c r="E467" s="92"/>
      <c r="F467" s="56"/>
      <c r="G467" s="202"/>
      <c r="H467" s="198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</row>
    <row r="468" ht="14.25" customHeight="1">
      <c r="A468" s="56"/>
      <c r="B468" s="59"/>
      <c r="C468" s="59"/>
      <c r="D468" s="92"/>
      <c r="E468" s="92"/>
      <c r="F468" s="56"/>
      <c r="G468" s="202"/>
      <c r="H468" s="198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</row>
    <row r="469" ht="14.25" customHeight="1">
      <c r="A469" s="56"/>
      <c r="B469" s="59"/>
      <c r="C469" s="59"/>
      <c r="D469" s="92"/>
      <c r="E469" s="92"/>
      <c r="F469" s="56"/>
      <c r="G469" s="202"/>
      <c r="H469" s="198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</row>
    <row r="470" ht="14.25" customHeight="1">
      <c r="A470" s="56"/>
      <c r="B470" s="59"/>
      <c r="C470" s="59"/>
      <c r="D470" s="92"/>
      <c r="E470" s="92"/>
      <c r="F470" s="56"/>
      <c r="G470" s="202"/>
      <c r="H470" s="198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</row>
    <row r="471" ht="14.25" customHeight="1">
      <c r="A471" s="56"/>
      <c r="B471" s="59"/>
      <c r="C471" s="59"/>
      <c r="D471" s="92"/>
      <c r="E471" s="92"/>
      <c r="F471" s="56"/>
      <c r="G471" s="202"/>
      <c r="H471" s="198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</row>
    <row r="472" ht="14.25" customHeight="1">
      <c r="A472" s="56"/>
      <c r="B472" s="59"/>
      <c r="C472" s="59"/>
      <c r="D472" s="92"/>
      <c r="E472" s="92"/>
      <c r="F472" s="56"/>
      <c r="G472" s="202"/>
      <c r="H472" s="198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</row>
    <row r="473" ht="14.25" customHeight="1">
      <c r="A473" s="56"/>
      <c r="B473" s="59"/>
      <c r="C473" s="59"/>
      <c r="D473" s="92"/>
      <c r="E473" s="92"/>
      <c r="F473" s="56"/>
      <c r="G473" s="202"/>
      <c r="H473" s="198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</row>
    <row r="474" ht="14.25" customHeight="1">
      <c r="A474" s="56"/>
      <c r="B474" s="59"/>
      <c r="C474" s="59"/>
      <c r="D474" s="92"/>
      <c r="E474" s="92"/>
      <c r="F474" s="56"/>
      <c r="G474" s="202"/>
      <c r="H474" s="198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</row>
    <row r="475" ht="14.25" customHeight="1">
      <c r="A475" s="56"/>
      <c r="B475" s="59"/>
      <c r="C475" s="59"/>
      <c r="D475" s="92"/>
      <c r="E475" s="92"/>
      <c r="F475" s="56"/>
      <c r="G475" s="202"/>
      <c r="H475" s="198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</row>
    <row r="476" ht="14.25" customHeight="1">
      <c r="A476" s="56"/>
      <c r="B476" s="59"/>
      <c r="C476" s="59"/>
      <c r="D476" s="92"/>
      <c r="E476" s="92"/>
      <c r="F476" s="56"/>
      <c r="G476" s="202"/>
      <c r="H476" s="198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</row>
    <row r="477" ht="14.25" customHeight="1">
      <c r="A477" s="56"/>
      <c r="B477" s="59"/>
      <c r="C477" s="59"/>
      <c r="D477" s="92"/>
      <c r="E477" s="92"/>
      <c r="F477" s="56"/>
      <c r="G477" s="202"/>
      <c r="H477" s="198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</row>
    <row r="478" ht="14.25" customHeight="1">
      <c r="A478" s="56"/>
      <c r="B478" s="59"/>
      <c r="C478" s="59"/>
      <c r="D478" s="92"/>
      <c r="E478" s="92"/>
      <c r="F478" s="56"/>
      <c r="G478" s="202"/>
      <c r="H478" s="198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</row>
    <row r="479" ht="14.25" customHeight="1">
      <c r="A479" s="56"/>
      <c r="B479" s="59"/>
      <c r="C479" s="59"/>
      <c r="D479" s="92"/>
      <c r="E479" s="92"/>
      <c r="F479" s="56"/>
      <c r="G479" s="202"/>
      <c r="H479" s="198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</row>
    <row r="480" ht="14.25" customHeight="1">
      <c r="A480" s="56"/>
      <c r="B480" s="59"/>
      <c r="C480" s="59"/>
      <c r="D480" s="92"/>
      <c r="E480" s="92"/>
      <c r="F480" s="56"/>
      <c r="G480" s="202"/>
      <c r="H480" s="198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</row>
    <row r="481" ht="14.25" customHeight="1">
      <c r="A481" s="56"/>
      <c r="B481" s="59"/>
      <c r="C481" s="59"/>
      <c r="D481" s="92"/>
      <c r="E481" s="92"/>
      <c r="F481" s="56"/>
      <c r="G481" s="202"/>
      <c r="H481" s="198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</row>
    <row r="482" ht="14.25" customHeight="1">
      <c r="A482" s="56"/>
      <c r="B482" s="59"/>
      <c r="C482" s="59"/>
      <c r="D482" s="92"/>
      <c r="E482" s="92"/>
      <c r="F482" s="56"/>
      <c r="G482" s="202"/>
      <c r="H482" s="198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</row>
    <row r="483" ht="14.25" customHeight="1">
      <c r="A483" s="56"/>
      <c r="B483" s="59"/>
      <c r="C483" s="59"/>
      <c r="D483" s="92"/>
      <c r="E483" s="92"/>
      <c r="F483" s="56"/>
      <c r="G483" s="202"/>
      <c r="H483" s="198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</row>
    <row r="484" ht="14.25" customHeight="1">
      <c r="A484" s="56"/>
      <c r="B484" s="59"/>
      <c r="C484" s="59"/>
      <c r="D484" s="92"/>
      <c r="E484" s="92"/>
      <c r="F484" s="56"/>
      <c r="G484" s="202"/>
      <c r="H484" s="198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</row>
    <row r="485" ht="14.25" customHeight="1">
      <c r="A485" s="56"/>
      <c r="B485" s="59"/>
      <c r="C485" s="59"/>
      <c r="D485" s="92"/>
      <c r="E485" s="92"/>
      <c r="F485" s="56"/>
      <c r="G485" s="202"/>
      <c r="H485" s="198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</row>
    <row r="486" ht="14.25" customHeight="1">
      <c r="A486" s="56"/>
      <c r="B486" s="59"/>
      <c r="C486" s="59"/>
      <c r="D486" s="92"/>
      <c r="E486" s="92"/>
      <c r="F486" s="56"/>
      <c r="G486" s="202"/>
      <c r="H486" s="198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</row>
    <row r="487" ht="14.25" customHeight="1">
      <c r="A487" s="56"/>
      <c r="B487" s="59"/>
      <c r="C487" s="59"/>
      <c r="D487" s="92"/>
      <c r="E487" s="92"/>
      <c r="F487" s="56"/>
      <c r="G487" s="202"/>
      <c r="H487" s="198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</row>
    <row r="488" ht="14.25" customHeight="1">
      <c r="A488" s="56"/>
      <c r="B488" s="59"/>
      <c r="C488" s="59"/>
      <c r="D488" s="92"/>
      <c r="E488" s="92"/>
      <c r="F488" s="56"/>
      <c r="G488" s="202"/>
      <c r="H488" s="198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</row>
    <row r="489" ht="14.25" customHeight="1">
      <c r="A489" s="56"/>
      <c r="B489" s="59"/>
      <c r="C489" s="59"/>
      <c r="D489" s="92"/>
      <c r="E489" s="92"/>
      <c r="F489" s="56"/>
      <c r="G489" s="202"/>
      <c r="H489" s="198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</row>
    <row r="490" ht="14.25" customHeight="1">
      <c r="A490" s="56"/>
      <c r="B490" s="59"/>
      <c r="C490" s="59"/>
      <c r="D490" s="92"/>
      <c r="E490" s="92"/>
      <c r="F490" s="56"/>
      <c r="G490" s="202"/>
      <c r="H490" s="198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</row>
    <row r="491" ht="14.25" customHeight="1">
      <c r="A491" s="56"/>
      <c r="B491" s="59"/>
      <c r="C491" s="59"/>
      <c r="D491" s="92"/>
      <c r="E491" s="92"/>
      <c r="F491" s="56"/>
      <c r="G491" s="202"/>
      <c r="H491" s="198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</row>
    <row r="492" ht="14.25" customHeight="1">
      <c r="A492" s="56"/>
      <c r="B492" s="59"/>
      <c r="C492" s="59"/>
      <c r="D492" s="92"/>
      <c r="E492" s="92"/>
      <c r="F492" s="56"/>
      <c r="G492" s="202"/>
      <c r="H492" s="198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</row>
    <row r="493" ht="14.25" customHeight="1">
      <c r="A493" s="56"/>
      <c r="B493" s="59"/>
      <c r="C493" s="59"/>
      <c r="D493" s="92"/>
      <c r="E493" s="92"/>
      <c r="F493" s="56"/>
      <c r="G493" s="202"/>
      <c r="H493" s="198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</row>
    <row r="494" ht="14.25" customHeight="1">
      <c r="A494" s="56"/>
      <c r="B494" s="59"/>
      <c r="C494" s="59"/>
      <c r="D494" s="92"/>
      <c r="E494" s="92"/>
      <c r="F494" s="56"/>
      <c r="G494" s="202"/>
      <c r="H494" s="198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</row>
    <row r="495" ht="14.25" customHeight="1">
      <c r="A495" s="56"/>
      <c r="B495" s="59"/>
      <c r="C495" s="59"/>
      <c r="D495" s="92"/>
      <c r="E495" s="92"/>
      <c r="F495" s="56"/>
      <c r="G495" s="202"/>
      <c r="H495" s="198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</row>
    <row r="496" ht="14.25" customHeight="1">
      <c r="A496" s="56"/>
      <c r="B496" s="59"/>
      <c r="C496" s="59"/>
      <c r="D496" s="92"/>
      <c r="E496" s="92"/>
      <c r="F496" s="56"/>
      <c r="G496" s="202"/>
      <c r="H496" s="198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</row>
    <row r="497" ht="14.25" customHeight="1">
      <c r="A497" s="56"/>
      <c r="B497" s="59"/>
      <c r="C497" s="59"/>
      <c r="D497" s="92"/>
      <c r="E497" s="92"/>
      <c r="F497" s="56"/>
      <c r="G497" s="202"/>
      <c r="H497" s="198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</row>
    <row r="498" ht="14.25" customHeight="1">
      <c r="A498" s="56"/>
      <c r="B498" s="59"/>
      <c r="C498" s="59"/>
      <c r="D498" s="92"/>
      <c r="E498" s="92"/>
      <c r="F498" s="56"/>
      <c r="G498" s="202"/>
      <c r="H498" s="198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</row>
    <row r="499" ht="14.25" customHeight="1">
      <c r="A499" s="56"/>
      <c r="B499" s="59"/>
      <c r="C499" s="59"/>
      <c r="D499" s="92"/>
      <c r="E499" s="92"/>
      <c r="F499" s="56"/>
      <c r="G499" s="202"/>
      <c r="H499" s="198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</row>
    <row r="500" ht="14.25" customHeight="1">
      <c r="A500" s="56"/>
      <c r="B500" s="59"/>
      <c r="C500" s="59"/>
      <c r="D500" s="92"/>
      <c r="E500" s="92"/>
      <c r="F500" s="56"/>
      <c r="G500" s="202"/>
      <c r="H500" s="198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</row>
    <row r="501" ht="14.25" customHeight="1">
      <c r="A501" s="56"/>
      <c r="B501" s="59"/>
      <c r="C501" s="59"/>
      <c r="D501" s="92"/>
      <c r="E501" s="92"/>
      <c r="F501" s="56"/>
      <c r="G501" s="202"/>
      <c r="H501" s="198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</row>
    <row r="502" ht="14.25" customHeight="1">
      <c r="A502" s="56"/>
      <c r="B502" s="59"/>
      <c r="C502" s="59"/>
      <c r="D502" s="92"/>
      <c r="E502" s="92"/>
      <c r="F502" s="56"/>
      <c r="G502" s="202"/>
      <c r="H502" s="198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</row>
    <row r="503" ht="14.25" customHeight="1">
      <c r="A503" s="56"/>
      <c r="B503" s="59"/>
      <c r="C503" s="59"/>
      <c r="D503" s="92"/>
      <c r="E503" s="92"/>
      <c r="F503" s="56"/>
      <c r="G503" s="202"/>
      <c r="H503" s="198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</row>
    <row r="504" ht="14.25" customHeight="1">
      <c r="A504" s="56"/>
      <c r="B504" s="59"/>
      <c r="C504" s="59"/>
      <c r="D504" s="92"/>
      <c r="E504" s="92"/>
      <c r="F504" s="56"/>
      <c r="G504" s="202"/>
      <c r="H504" s="198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</row>
    <row r="505" ht="14.25" customHeight="1">
      <c r="A505" s="56"/>
      <c r="B505" s="59"/>
      <c r="C505" s="59"/>
      <c r="D505" s="92"/>
      <c r="E505" s="92"/>
      <c r="F505" s="56"/>
      <c r="G505" s="202"/>
      <c r="H505" s="198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</row>
    <row r="506" ht="14.25" customHeight="1">
      <c r="A506" s="56"/>
      <c r="B506" s="59"/>
      <c r="C506" s="59"/>
      <c r="D506" s="92"/>
      <c r="E506" s="92"/>
      <c r="F506" s="56"/>
      <c r="G506" s="202"/>
      <c r="H506" s="198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</row>
    <row r="507" ht="14.25" customHeight="1">
      <c r="A507" s="56"/>
      <c r="B507" s="59"/>
      <c r="C507" s="59"/>
      <c r="D507" s="92"/>
      <c r="E507" s="92"/>
      <c r="F507" s="56"/>
      <c r="G507" s="202"/>
      <c r="H507" s="198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</row>
    <row r="508" ht="14.25" customHeight="1">
      <c r="A508" s="56"/>
      <c r="B508" s="59"/>
      <c r="C508" s="59"/>
      <c r="D508" s="92"/>
      <c r="E508" s="92"/>
      <c r="F508" s="56"/>
      <c r="G508" s="202"/>
      <c r="H508" s="198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</row>
    <row r="509" ht="14.25" customHeight="1">
      <c r="A509" s="56"/>
      <c r="B509" s="59"/>
      <c r="C509" s="59"/>
      <c r="D509" s="92"/>
      <c r="E509" s="92"/>
      <c r="F509" s="56"/>
      <c r="G509" s="202"/>
      <c r="H509" s="198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</row>
    <row r="510" ht="14.25" customHeight="1">
      <c r="A510" s="56"/>
      <c r="B510" s="59"/>
      <c r="C510" s="59"/>
      <c r="D510" s="92"/>
      <c r="E510" s="92"/>
      <c r="F510" s="56"/>
      <c r="G510" s="202"/>
      <c r="H510" s="198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</row>
    <row r="511" ht="14.25" customHeight="1">
      <c r="A511" s="56"/>
      <c r="B511" s="59"/>
      <c r="C511" s="59"/>
      <c r="D511" s="92"/>
      <c r="E511" s="92"/>
      <c r="F511" s="56"/>
      <c r="G511" s="202"/>
      <c r="H511" s="198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</row>
    <row r="512" ht="14.25" customHeight="1">
      <c r="A512" s="56"/>
      <c r="B512" s="59"/>
      <c r="C512" s="59"/>
      <c r="D512" s="92"/>
      <c r="E512" s="92"/>
      <c r="F512" s="56"/>
      <c r="G512" s="202"/>
      <c r="H512" s="198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</row>
    <row r="513" ht="14.25" customHeight="1">
      <c r="A513" s="56"/>
      <c r="B513" s="59"/>
      <c r="C513" s="59"/>
      <c r="D513" s="92"/>
      <c r="E513" s="92"/>
      <c r="F513" s="56"/>
      <c r="G513" s="202"/>
      <c r="H513" s="198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</row>
    <row r="514" ht="14.25" customHeight="1">
      <c r="A514" s="56"/>
      <c r="B514" s="59"/>
      <c r="C514" s="59"/>
      <c r="D514" s="92"/>
      <c r="E514" s="92"/>
      <c r="F514" s="56"/>
      <c r="G514" s="202"/>
      <c r="H514" s="198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</row>
    <row r="515" ht="14.25" customHeight="1">
      <c r="A515" s="56"/>
      <c r="B515" s="59"/>
      <c r="C515" s="59"/>
      <c r="D515" s="92"/>
      <c r="E515" s="92"/>
      <c r="F515" s="56"/>
      <c r="G515" s="202"/>
      <c r="H515" s="198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</row>
    <row r="516" ht="14.25" customHeight="1">
      <c r="A516" s="56"/>
      <c r="B516" s="59"/>
      <c r="C516" s="59"/>
      <c r="D516" s="92"/>
      <c r="E516" s="92"/>
      <c r="F516" s="56"/>
      <c r="G516" s="202"/>
      <c r="H516" s="198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</row>
    <row r="517" ht="14.25" customHeight="1">
      <c r="A517" s="56"/>
      <c r="B517" s="59"/>
      <c r="C517" s="59"/>
      <c r="D517" s="92"/>
      <c r="E517" s="92"/>
      <c r="F517" s="56"/>
      <c r="G517" s="202"/>
      <c r="H517" s="198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</row>
    <row r="518" ht="14.25" customHeight="1">
      <c r="A518" s="56"/>
      <c r="B518" s="59"/>
      <c r="C518" s="59"/>
      <c r="D518" s="92"/>
      <c r="E518" s="92"/>
      <c r="F518" s="56"/>
      <c r="G518" s="202"/>
      <c r="H518" s="198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</row>
    <row r="519" ht="14.25" customHeight="1">
      <c r="A519" s="56"/>
      <c r="B519" s="59"/>
      <c r="C519" s="59"/>
      <c r="D519" s="92"/>
      <c r="E519" s="92"/>
      <c r="F519" s="56"/>
      <c r="G519" s="202"/>
      <c r="H519" s="198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</row>
    <row r="520" ht="14.25" customHeight="1">
      <c r="A520" s="56"/>
      <c r="B520" s="59"/>
      <c r="C520" s="59"/>
      <c r="D520" s="92"/>
      <c r="E520" s="92"/>
      <c r="F520" s="56"/>
      <c r="G520" s="202"/>
      <c r="H520" s="198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</row>
    <row r="521" ht="14.25" customHeight="1">
      <c r="A521" s="56"/>
      <c r="B521" s="59"/>
      <c r="C521" s="59"/>
      <c r="D521" s="92"/>
      <c r="E521" s="92"/>
      <c r="F521" s="56"/>
      <c r="G521" s="202"/>
      <c r="H521" s="198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</row>
    <row r="522" ht="14.25" customHeight="1">
      <c r="A522" s="56"/>
      <c r="B522" s="59"/>
      <c r="C522" s="59"/>
      <c r="D522" s="92"/>
      <c r="E522" s="92"/>
      <c r="F522" s="56"/>
      <c r="G522" s="202"/>
      <c r="H522" s="198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</row>
    <row r="523" ht="14.25" customHeight="1">
      <c r="A523" s="56"/>
      <c r="B523" s="59"/>
      <c r="C523" s="59"/>
      <c r="D523" s="92"/>
      <c r="E523" s="92"/>
      <c r="F523" s="56"/>
      <c r="G523" s="202"/>
      <c r="H523" s="198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</row>
    <row r="524" ht="14.25" customHeight="1">
      <c r="A524" s="56"/>
      <c r="B524" s="59"/>
      <c r="C524" s="59"/>
      <c r="D524" s="92"/>
      <c r="E524" s="92"/>
      <c r="F524" s="56"/>
      <c r="G524" s="202"/>
      <c r="H524" s="198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</row>
    <row r="525" ht="14.25" customHeight="1">
      <c r="A525" s="56"/>
      <c r="B525" s="59"/>
      <c r="C525" s="59"/>
      <c r="D525" s="92"/>
      <c r="E525" s="92"/>
      <c r="F525" s="56"/>
      <c r="G525" s="202"/>
      <c r="H525" s="198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</row>
    <row r="526" ht="14.25" customHeight="1">
      <c r="A526" s="56"/>
      <c r="B526" s="59"/>
      <c r="C526" s="59"/>
      <c r="D526" s="92"/>
      <c r="E526" s="92"/>
      <c r="F526" s="56"/>
      <c r="G526" s="202"/>
      <c r="H526" s="198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</row>
    <row r="527" ht="14.25" customHeight="1">
      <c r="A527" s="56"/>
      <c r="B527" s="59"/>
      <c r="C527" s="59"/>
      <c r="D527" s="92"/>
      <c r="E527" s="92"/>
      <c r="F527" s="56"/>
      <c r="G527" s="202"/>
      <c r="H527" s="198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</row>
    <row r="528" ht="14.25" customHeight="1">
      <c r="A528" s="56"/>
      <c r="B528" s="59"/>
      <c r="C528" s="59"/>
      <c r="D528" s="92"/>
      <c r="E528" s="92"/>
      <c r="F528" s="56"/>
      <c r="G528" s="202"/>
      <c r="H528" s="198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</row>
    <row r="529" ht="14.25" customHeight="1">
      <c r="A529" s="56"/>
      <c r="B529" s="59"/>
      <c r="C529" s="59"/>
      <c r="D529" s="92"/>
      <c r="E529" s="92"/>
      <c r="F529" s="56"/>
      <c r="G529" s="202"/>
      <c r="H529" s="198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</row>
    <row r="530" ht="14.25" customHeight="1">
      <c r="A530" s="56"/>
      <c r="B530" s="59"/>
      <c r="C530" s="59"/>
      <c r="D530" s="92"/>
      <c r="E530" s="92"/>
      <c r="F530" s="56"/>
      <c r="G530" s="202"/>
      <c r="H530" s="198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</row>
    <row r="531" ht="14.25" customHeight="1">
      <c r="A531" s="56"/>
      <c r="B531" s="59"/>
      <c r="C531" s="59"/>
      <c r="D531" s="92"/>
      <c r="E531" s="92"/>
      <c r="F531" s="56"/>
      <c r="G531" s="202"/>
      <c r="H531" s="198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</row>
    <row r="532" ht="14.25" customHeight="1">
      <c r="A532" s="56"/>
      <c r="B532" s="59"/>
      <c r="C532" s="59"/>
      <c r="D532" s="92"/>
      <c r="E532" s="92"/>
      <c r="F532" s="56"/>
      <c r="G532" s="202"/>
      <c r="H532" s="198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</row>
    <row r="533" ht="14.25" customHeight="1">
      <c r="A533" s="56"/>
      <c r="B533" s="59"/>
      <c r="C533" s="59"/>
      <c r="D533" s="92"/>
      <c r="E533" s="92"/>
      <c r="F533" s="56"/>
      <c r="G533" s="202"/>
      <c r="H533" s="198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</row>
    <row r="534" ht="14.25" customHeight="1">
      <c r="A534" s="56"/>
      <c r="B534" s="59"/>
      <c r="C534" s="59"/>
      <c r="D534" s="92"/>
      <c r="E534" s="92"/>
      <c r="F534" s="56"/>
      <c r="G534" s="202"/>
      <c r="H534" s="198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</row>
    <row r="535" ht="14.25" customHeight="1">
      <c r="A535" s="56"/>
      <c r="B535" s="59"/>
      <c r="C535" s="59"/>
      <c r="D535" s="92"/>
      <c r="E535" s="92"/>
      <c r="F535" s="56"/>
      <c r="G535" s="202"/>
      <c r="H535" s="198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</row>
    <row r="536" ht="14.25" customHeight="1">
      <c r="A536" s="56"/>
      <c r="B536" s="59"/>
      <c r="C536" s="59"/>
      <c r="D536" s="92"/>
      <c r="E536" s="92"/>
      <c r="F536" s="56"/>
      <c r="G536" s="202"/>
      <c r="H536" s="198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</row>
    <row r="537" ht="14.25" customHeight="1">
      <c r="A537" s="56"/>
      <c r="B537" s="59"/>
      <c r="C537" s="59"/>
      <c r="D537" s="92"/>
      <c r="E537" s="92"/>
      <c r="F537" s="56"/>
      <c r="G537" s="202"/>
      <c r="H537" s="198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</row>
    <row r="538" ht="14.25" customHeight="1">
      <c r="A538" s="56"/>
      <c r="B538" s="59"/>
      <c r="C538" s="59"/>
      <c r="D538" s="92"/>
      <c r="E538" s="92"/>
      <c r="F538" s="56"/>
      <c r="G538" s="202"/>
      <c r="H538" s="198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</row>
    <row r="539" ht="14.25" customHeight="1">
      <c r="A539" s="56"/>
      <c r="B539" s="59"/>
      <c r="C539" s="59"/>
      <c r="D539" s="92"/>
      <c r="E539" s="92"/>
      <c r="F539" s="56"/>
      <c r="G539" s="202"/>
      <c r="H539" s="198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</row>
    <row r="540" ht="14.25" customHeight="1">
      <c r="A540" s="56"/>
      <c r="B540" s="59"/>
      <c r="C540" s="59"/>
      <c r="D540" s="92"/>
      <c r="E540" s="92"/>
      <c r="F540" s="56"/>
      <c r="G540" s="202"/>
      <c r="H540" s="198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</row>
    <row r="541" ht="14.25" customHeight="1">
      <c r="A541" s="56"/>
      <c r="B541" s="59"/>
      <c r="C541" s="59"/>
      <c r="D541" s="92"/>
      <c r="E541" s="92"/>
      <c r="F541" s="56"/>
      <c r="G541" s="202"/>
      <c r="H541" s="198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</row>
    <row r="542" ht="14.25" customHeight="1">
      <c r="A542" s="56"/>
      <c r="B542" s="59"/>
      <c r="C542" s="59"/>
      <c r="D542" s="92"/>
      <c r="E542" s="92"/>
      <c r="F542" s="56"/>
      <c r="G542" s="202"/>
      <c r="H542" s="198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</row>
    <row r="543" ht="14.25" customHeight="1">
      <c r="A543" s="56"/>
      <c r="B543" s="59"/>
      <c r="C543" s="59"/>
      <c r="D543" s="92"/>
      <c r="E543" s="92"/>
      <c r="F543" s="56"/>
      <c r="G543" s="202"/>
      <c r="H543" s="198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</row>
    <row r="544" ht="14.25" customHeight="1">
      <c r="A544" s="56"/>
      <c r="B544" s="59"/>
      <c r="C544" s="59"/>
      <c r="D544" s="92"/>
      <c r="E544" s="92"/>
      <c r="F544" s="56"/>
      <c r="G544" s="202"/>
      <c r="H544" s="198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</row>
    <row r="545" ht="14.25" customHeight="1">
      <c r="A545" s="56"/>
      <c r="B545" s="59"/>
      <c r="C545" s="59"/>
      <c r="D545" s="92"/>
      <c r="E545" s="92"/>
      <c r="F545" s="56"/>
      <c r="G545" s="202"/>
      <c r="H545" s="198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</row>
    <row r="546" ht="14.25" customHeight="1">
      <c r="A546" s="56"/>
      <c r="B546" s="59"/>
      <c r="C546" s="59"/>
      <c r="D546" s="92"/>
      <c r="E546" s="92"/>
      <c r="F546" s="56"/>
      <c r="G546" s="202"/>
      <c r="H546" s="198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</row>
    <row r="547" ht="14.25" customHeight="1">
      <c r="A547" s="56"/>
      <c r="B547" s="59"/>
      <c r="C547" s="59"/>
      <c r="D547" s="92"/>
      <c r="E547" s="92"/>
      <c r="F547" s="56"/>
      <c r="G547" s="202"/>
      <c r="H547" s="198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</row>
    <row r="548" ht="14.25" customHeight="1">
      <c r="A548" s="56"/>
      <c r="B548" s="59"/>
      <c r="C548" s="59"/>
      <c r="D548" s="92"/>
      <c r="E548" s="92"/>
      <c r="F548" s="56"/>
      <c r="G548" s="202"/>
      <c r="H548" s="198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</row>
    <row r="549" ht="14.25" customHeight="1">
      <c r="A549" s="56"/>
      <c r="B549" s="59"/>
      <c r="C549" s="59"/>
      <c r="D549" s="92"/>
      <c r="E549" s="92"/>
      <c r="F549" s="56"/>
      <c r="G549" s="202"/>
      <c r="H549" s="198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</row>
    <row r="550" ht="14.25" customHeight="1">
      <c r="A550" s="56"/>
      <c r="B550" s="59"/>
      <c r="C550" s="59"/>
      <c r="D550" s="92"/>
      <c r="E550" s="92"/>
      <c r="F550" s="56"/>
      <c r="G550" s="202"/>
      <c r="H550" s="198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</row>
    <row r="551" ht="14.25" customHeight="1">
      <c r="A551" s="56"/>
      <c r="B551" s="59"/>
      <c r="C551" s="59"/>
      <c r="D551" s="92"/>
      <c r="E551" s="92"/>
      <c r="F551" s="56"/>
      <c r="G551" s="202"/>
      <c r="H551" s="198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</row>
    <row r="552" ht="14.25" customHeight="1">
      <c r="A552" s="56"/>
      <c r="B552" s="59"/>
      <c r="C552" s="59"/>
      <c r="D552" s="92"/>
      <c r="E552" s="92"/>
      <c r="F552" s="56"/>
      <c r="G552" s="202"/>
      <c r="H552" s="198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</row>
    <row r="553" ht="14.25" customHeight="1">
      <c r="A553" s="56"/>
      <c r="B553" s="59"/>
      <c r="C553" s="59"/>
      <c r="D553" s="92"/>
      <c r="E553" s="92"/>
      <c r="F553" s="56"/>
      <c r="G553" s="202"/>
      <c r="H553" s="198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</row>
    <row r="554" ht="14.25" customHeight="1">
      <c r="A554" s="56"/>
      <c r="B554" s="59"/>
      <c r="C554" s="59"/>
      <c r="D554" s="92"/>
      <c r="E554" s="92"/>
      <c r="F554" s="56"/>
      <c r="G554" s="202"/>
      <c r="H554" s="198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</row>
    <row r="555" ht="14.25" customHeight="1">
      <c r="A555" s="56"/>
      <c r="B555" s="59"/>
      <c r="C555" s="59"/>
      <c r="D555" s="92"/>
      <c r="E555" s="92"/>
      <c r="F555" s="56"/>
      <c r="G555" s="202"/>
      <c r="H555" s="198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</row>
    <row r="556" ht="14.25" customHeight="1">
      <c r="A556" s="56"/>
      <c r="B556" s="59"/>
      <c r="C556" s="59"/>
      <c r="D556" s="92"/>
      <c r="E556" s="92"/>
      <c r="F556" s="56"/>
      <c r="G556" s="202"/>
      <c r="H556" s="198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</row>
    <row r="557" ht="14.25" customHeight="1">
      <c r="A557" s="56"/>
      <c r="B557" s="59"/>
      <c r="C557" s="59"/>
      <c r="D557" s="92"/>
      <c r="E557" s="92"/>
      <c r="F557" s="56"/>
      <c r="G557" s="202"/>
      <c r="H557" s="198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</row>
    <row r="558" ht="14.25" customHeight="1">
      <c r="A558" s="56"/>
      <c r="B558" s="59"/>
      <c r="C558" s="59"/>
      <c r="D558" s="92"/>
      <c r="E558" s="92"/>
      <c r="F558" s="56"/>
      <c r="G558" s="202"/>
      <c r="H558" s="198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</row>
    <row r="559" ht="14.25" customHeight="1">
      <c r="A559" s="56"/>
      <c r="B559" s="59"/>
      <c r="C559" s="59"/>
      <c r="D559" s="92"/>
      <c r="E559" s="92"/>
      <c r="F559" s="56"/>
      <c r="G559" s="202"/>
      <c r="H559" s="198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</row>
    <row r="560" ht="14.25" customHeight="1">
      <c r="A560" s="56"/>
      <c r="B560" s="59"/>
      <c r="C560" s="59"/>
      <c r="D560" s="92"/>
      <c r="E560" s="92"/>
      <c r="F560" s="56"/>
      <c r="G560" s="202"/>
      <c r="H560" s="198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</row>
    <row r="561" ht="14.25" customHeight="1">
      <c r="A561" s="56"/>
      <c r="B561" s="59"/>
      <c r="C561" s="59"/>
      <c r="D561" s="92"/>
      <c r="E561" s="92"/>
      <c r="F561" s="56"/>
      <c r="G561" s="202"/>
      <c r="H561" s="198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</row>
    <row r="562" ht="14.25" customHeight="1">
      <c r="A562" s="56"/>
      <c r="B562" s="59"/>
      <c r="C562" s="59"/>
      <c r="D562" s="92"/>
      <c r="E562" s="92"/>
      <c r="F562" s="56"/>
      <c r="G562" s="202"/>
      <c r="H562" s="198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</row>
    <row r="563" ht="14.25" customHeight="1">
      <c r="A563" s="56"/>
      <c r="B563" s="59"/>
      <c r="C563" s="59"/>
      <c r="D563" s="92"/>
      <c r="E563" s="92"/>
      <c r="F563" s="56"/>
      <c r="G563" s="202"/>
      <c r="H563" s="198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</row>
    <row r="564" ht="14.25" customHeight="1">
      <c r="A564" s="56"/>
      <c r="B564" s="59"/>
      <c r="C564" s="59"/>
      <c r="D564" s="92"/>
      <c r="E564" s="92"/>
      <c r="F564" s="56"/>
      <c r="G564" s="202"/>
      <c r="H564" s="198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</row>
    <row r="565" ht="14.25" customHeight="1">
      <c r="A565" s="56"/>
      <c r="B565" s="59"/>
      <c r="C565" s="59"/>
      <c r="D565" s="92"/>
      <c r="E565" s="92"/>
      <c r="F565" s="56"/>
      <c r="G565" s="202"/>
      <c r="H565" s="198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</row>
    <row r="566" ht="14.25" customHeight="1">
      <c r="A566" s="56"/>
      <c r="B566" s="59"/>
      <c r="C566" s="59"/>
      <c r="D566" s="92"/>
      <c r="E566" s="92"/>
      <c r="F566" s="56"/>
      <c r="G566" s="202"/>
      <c r="H566" s="198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</row>
    <row r="567" ht="14.25" customHeight="1">
      <c r="A567" s="56"/>
      <c r="B567" s="59"/>
      <c r="C567" s="59"/>
      <c r="D567" s="92"/>
      <c r="E567" s="92"/>
      <c r="F567" s="56"/>
      <c r="G567" s="202"/>
      <c r="H567" s="198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</row>
    <row r="568" ht="14.25" customHeight="1">
      <c r="A568" s="56"/>
      <c r="B568" s="59"/>
      <c r="C568" s="59"/>
      <c r="D568" s="92"/>
      <c r="E568" s="92"/>
      <c r="F568" s="56"/>
      <c r="G568" s="202"/>
      <c r="H568" s="198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</row>
    <row r="569" ht="14.25" customHeight="1">
      <c r="A569" s="56"/>
      <c r="B569" s="59"/>
      <c r="C569" s="59"/>
      <c r="D569" s="92"/>
      <c r="E569" s="92"/>
      <c r="F569" s="56"/>
      <c r="G569" s="202"/>
      <c r="H569" s="198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</row>
    <row r="570" ht="14.25" customHeight="1">
      <c r="A570" s="56"/>
      <c r="B570" s="59"/>
      <c r="C570" s="59"/>
      <c r="D570" s="92"/>
      <c r="E570" s="92"/>
      <c r="F570" s="56"/>
      <c r="G570" s="202"/>
      <c r="H570" s="198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</row>
    <row r="571" ht="14.25" customHeight="1">
      <c r="A571" s="56"/>
      <c r="B571" s="59"/>
      <c r="C571" s="59"/>
      <c r="D571" s="92"/>
      <c r="E571" s="92"/>
      <c r="F571" s="56"/>
      <c r="G571" s="202"/>
      <c r="H571" s="198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</row>
    <row r="572" ht="14.25" customHeight="1">
      <c r="A572" s="56"/>
      <c r="B572" s="59"/>
      <c r="C572" s="59"/>
      <c r="D572" s="92"/>
      <c r="E572" s="92"/>
      <c r="F572" s="56"/>
      <c r="G572" s="202"/>
      <c r="H572" s="198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</row>
    <row r="573" ht="14.25" customHeight="1">
      <c r="A573" s="56"/>
      <c r="B573" s="59"/>
      <c r="C573" s="59"/>
      <c r="D573" s="92"/>
      <c r="E573" s="92"/>
      <c r="F573" s="56"/>
      <c r="G573" s="202"/>
      <c r="H573" s="198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</row>
    <row r="574" ht="14.25" customHeight="1">
      <c r="A574" s="56"/>
      <c r="B574" s="59"/>
      <c r="C574" s="59"/>
      <c r="D574" s="92"/>
      <c r="E574" s="92"/>
      <c r="F574" s="56"/>
      <c r="G574" s="202"/>
      <c r="H574" s="198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</row>
    <row r="575" ht="14.25" customHeight="1">
      <c r="A575" s="56"/>
      <c r="B575" s="59"/>
      <c r="C575" s="59"/>
      <c r="D575" s="92"/>
      <c r="E575" s="92"/>
      <c r="F575" s="56"/>
      <c r="G575" s="202"/>
      <c r="H575" s="198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</row>
    <row r="576" ht="14.25" customHeight="1">
      <c r="A576" s="56"/>
      <c r="B576" s="59"/>
      <c r="C576" s="59"/>
      <c r="D576" s="92"/>
      <c r="E576" s="92"/>
      <c r="F576" s="56"/>
      <c r="G576" s="202"/>
      <c r="H576" s="198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</row>
    <row r="577" ht="14.25" customHeight="1">
      <c r="A577" s="56"/>
      <c r="B577" s="59"/>
      <c r="C577" s="59"/>
      <c r="D577" s="92"/>
      <c r="E577" s="92"/>
      <c r="F577" s="56"/>
      <c r="G577" s="202"/>
      <c r="H577" s="198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</row>
    <row r="578" ht="14.25" customHeight="1">
      <c r="A578" s="56"/>
      <c r="B578" s="59"/>
      <c r="C578" s="59"/>
      <c r="D578" s="92"/>
      <c r="E578" s="92"/>
      <c r="F578" s="56"/>
      <c r="G578" s="202"/>
      <c r="H578" s="198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</row>
    <row r="579" ht="14.25" customHeight="1">
      <c r="A579" s="56"/>
      <c r="B579" s="59"/>
      <c r="C579" s="59"/>
      <c r="D579" s="92"/>
      <c r="E579" s="92"/>
      <c r="F579" s="56"/>
      <c r="G579" s="202"/>
      <c r="H579" s="198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</row>
    <row r="580" ht="14.25" customHeight="1">
      <c r="A580" s="56"/>
      <c r="B580" s="59"/>
      <c r="C580" s="59"/>
      <c r="D580" s="92"/>
      <c r="E580" s="92"/>
      <c r="F580" s="56"/>
      <c r="G580" s="202"/>
      <c r="H580" s="198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</row>
    <row r="581" ht="14.25" customHeight="1">
      <c r="A581" s="56"/>
      <c r="B581" s="59"/>
      <c r="C581" s="59"/>
      <c r="D581" s="92"/>
      <c r="E581" s="92"/>
      <c r="F581" s="56"/>
      <c r="G581" s="202"/>
      <c r="H581" s="198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</row>
    <row r="582" ht="14.25" customHeight="1">
      <c r="A582" s="56"/>
      <c r="B582" s="59"/>
      <c r="C582" s="59"/>
      <c r="D582" s="92"/>
      <c r="E582" s="92"/>
      <c r="F582" s="56"/>
      <c r="G582" s="202"/>
      <c r="H582" s="198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</row>
    <row r="583" ht="14.25" customHeight="1">
      <c r="A583" s="56"/>
      <c r="B583" s="59"/>
      <c r="C583" s="59"/>
      <c r="D583" s="92"/>
      <c r="E583" s="92"/>
      <c r="F583" s="56"/>
      <c r="G583" s="202"/>
      <c r="H583" s="198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</row>
    <row r="584" ht="14.25" customHeight="1">
      <c r="A584" s="56"/>
      <c r="B584" s="59"/>
      <c r="C584" s="59"/>
      <c r="D584" s="92"/>
      <c r="E584" s="92"/>
      <c r="F584" s="56"/>
      <c r="G584" s="202"/>
      <c r="H584" s="198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</row>
    <row r="585" ht="14.25" customHeight="1">
      <c r="A585" s="56"/>
      <c r="B585" s="59"/>
      <c r="C585" s="59"/>
      <c r="D585" s="92"/>
      <c r="E585" s="92"/>
      <c r="F585" s="56"/>
      <c r="G585" s="202"/>
      <c r="H585" s="198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</row>
    <row r="586" ht="14.25" customHeight="1">
      <c r="A586" s="56"/>
      <c r="B586" s="59"/>
      <c r="C586" s="59"/>
      <c r="D586" s="92"/>
      <c r="E586" s="92"/>
      <c r="F586" s="56"/>
      <c r="G586" s="202"/>
      <c r="H586" s="198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</row>
    <row r="587" ht="14.25" customHeight="1">
      <c r="A587" s="56"/>
      <c r="B587" s="59"/>
      <c r="C587" s="59"/>
      <c r="D587" s="92"/>
      <c r="E587" s="92"/>
      <c r="F587" s="56"/>
      <c r="G587" s="202"/>
      <c r="H587" s="198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</row>
    <row r="588" ht="14.25" customHeight="1">
      <c r="A588" s="56"/>
      <c r="B588" s="59"/>
      <c r="C588" s="59"/>
      <c r="D588" s="92"/>
      <c r="E588" s="92"/>
      <c r="F588" s="56"/>
      <c r="G588" s="202"/>
      <c r="H588" s="198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</row>
    <row r="589" ht="14.25" customHeight="1">
      <c r="A589" s="56"/>
      <c r="B589" s="59"/>
      <c r="C589" s="59"/>
      <c r="D589" s="92"/>
      <c r="E589" s="92"/>
      <c r="F589" s="56"/>
      <c r="G589" s="202"/>
      <c r="H589" s="198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</row>
    <row r="590" ht="14.25" customHeight="1">
      <c r="A590" s="56"/>
      <c r="B590" s="59"/>
      <c r="C590" s="59"/>
      <c r="D590" s="92"/>
      <c r="E590" s="92"/>
      <c r="F590" s="56"/>
      <c r="G590" s="202"/>
      <c r="H590" s="198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</row>
    <row r="591" ht="14.25" customHeight="1">
      <c r="A591" s="56"/>
      <c r="B591" s="59"/>
      <c r="C591" s="59"/>
      <c r="D591" s="92"/>
      <c r="E591" s="92"/>
      <c r="F591" s="56"/>
      <c r="G591" s="202"/>
      <c r="H591" s="198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</row>
    <row r="592" ht="14.25" customHeight="1">
      <c r="A592" s="56"/>
      <c r="B592" s="59"/>
      <c r="C592" s="59"/>
      <c r="D592" s="92"/>
      <c r="E592" s="92"/>
      <c r="F592" s="56"/>
      <c r="G592" s="202"/>
      <c r="H592" s="198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</row>
    <row r="593" ht="14.25" customHeight="1">
      <c r="A593" s="56"/>
      <c r="B593" s="59"/>
      <c r="C593" s="59"/>
      <c r="D593" s="92"/>
      <c r="E593" s="92"/>
      <c r="F593" s="56"/>
      <c r="G593" s="202"/>
      <c r="H593" s="198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</row>
    <row r="594" ht="14.25" customHeight="1">
      <c r="A594" s="56"/>
      <c r="B594" s="59"/>
      <c r="C594" s="59"/>
      <c r="D594" s="92"/>
      <c r="E594" s="92"/>
      <c r="F594" s="56"/>
      <c r="G594" s="202"/>
      <c r="H594" s="198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</row>
    <row r="595" ht="14.25" customHeight="1">
      <c r="A595" s="56"/>
      <c r="B595" s="59"/>
      <c r="C595" s="59"/>
      <c r="D595" s="92"/>
      <c r="E595" s="92"/>
      <c r="F595" s="56"/>
      <c r="G595" s="202"/>
      <c r="H595" s="198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</row>
    <row r="596" ht="14.25" customHeight="1">
      <c r="A596" s="56"/>
      <c r="B596" s="59"/>
      <c r="C596" s="59"/>
      <c r="D596" s="92"/>
      <c r="E596" s="92"/>
      <c r="F596" s="56"/>
      <c r="G596" s="202"/>
      <c r="H596" s="198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</row>
    <row r="597" ht="14.25" customHeight="1">
      <c r="A597" s="56"/>
      <c r="B597" s="59"/>
      <c r="C597" s="59"/>
      <c r="D597" s="92"/>
      <c r="E597" s="92"/>
      <c r="F597" s="56"/>
      <c r="G597" s="202"/>
      <c r="H597" s="198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</row>
    <row r="598" ht="14.25" customHeight="1">
      <c r="A598" s="56"/>
      <c r="B598" s="59"/>
      <c r="C598" s="59"/>
      <c r="D598" s="92"/>
      <c r="E598" s="92"/>
      <c r="F598" s="56"/>
      <c r="G598" s="202"/>
      <c r="H598" s="198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</row>
    <row r="599" ht="14.25" customHeight="1">
      <c r="A599" s="56"/>
      <c r="B599" s="59"/>
      <c r="C599" s="59"/>
      <c r="D599" s="92"/>
      <c r="E599" s="92"/>
      <c r="F599" s="56"/>
      <c r="G599" s="202"/>
      <c r="H599" s="198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</row>
    <row r="600" ht="14.25" customHeight="1">
      <c r="A600" s="56"/>
      <c r="B600" s="59"/>
      <c r="C600" s="59"/>
      <c r="D600" s="92"/>
      <c r="E600" s="92"/>
      <c r="F600" s="56"/>
      <c r="G600" s="202"/>
      <c r="H600" s="198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</row>
    <row r="601" ht="14.25" customHeight="1">
      <c r="A601" s="56"/>
      <c r="B601" s="59"/>
      <c r="C601" s="59"/>
      <c r="D601" s="92"/>
      <c r="E601" s="92"/>
      <c r="F601" s="56"/>
      <c r="G601" s="202"/>
      <c r="H601" s="198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</row>
    <row r="602" ht="14.25" customHeight="1">
      <c r="A602" s="56"/>
      <c r="B602" s="59"/>
      <c r="C602" s="59"/>
      <c r="D602" s="92"/>
      <c r="E602" s="92"/>
      <c r="F602" s="56"/>
      <c r="G602" s="202"/>
      <c r="H602" s="198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</row>
    <row r="603" ht="14.25" customHeight="1">
      <c r="A603" s="56"/>
      <c r="B603" s="59"/>
      <c r="C603" s="59"/>
      <c r="D603" s="92"/>
      <c r="E603" s="92"/>
      <c r="F603" s="56"/>
      <c r="G603" s="202"/>
      <c r="H603" s="198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</row>
    <row r="604" ht="14.25" customHeight="1">
      <c r="A604" s="56"/>
      <c r="B604" s="59"/>
      <c r="C604" s="59"/>
      <c r="D604" s="92"/>
      <c r="E604" s="92"/>
      <c r="F604" s="56"/>
      <c r="G604" s="202"/>
      <c r="H604" s="198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</row>
    <row r="605" ht="14.25" customHeight="1">
      <c r="A605" s="56"/>
      <c r="B605" s="59"/>
      <c r="C605" s="59"/>
      <c r="D605" s="92"/>
      <c r="E605" s="92"/>
      <c r="F605" s="56"/>
      <c r="G605" s="202"/>
      <c r="H605" s="198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</row>
    <row r="606" ht="14.25" customHeight="1">
      <c r="A606" s="56"/>
      <c r="B606" s="59"/>
      <c r="C606" s="59"/>
      <c r="D606" s="92"/>
      <c r="E606" s="92"/>
      <c r="F606" s="56"/>
      <c r="G606" s="202"/>
      <c r="H606" s="198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</row>
    <row r="607" ht="14.25" customHeight="1">
      <c r="A607" s="56"/>
      <c r="B607" s="59"/>
      <c r="C607" s="59"/>
      <c r="D607" s="92"/>
      <c r="E607" s="92"/>
      <c r="F607" s="56"/>
      <c r="G607" s="202"/>
      <c r="H607" s="198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</row>
    <row r="608" ht="14.25" customHeight="1">
      <c r="A608" s="56"/>
      <c r="B608" s="59"/>
      <c r="C608" s="59"/>
      <c r="D608" s="92"/>
      <c r="E608" s="92"/>
      <c r="F608" s="56"/>
      <c r="G608" s="202"/>
      <c r="H608" s="198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</row>
    <row r="609" ht="14.25" customHeight="1">
      <c r="A609" s="56"/>
      <c r="B609" s="59"/>
      <c r="C609" s="59"/>
      <c r="D609" s="92"/>
      <c r="E609" s="92"/>
      <c r="F609" s="56"/>
      <c r="G609" s="202"/>
      <c r="H609" s="198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</row>
    <row r="610" ht="14.25" customHeight="1">
      <c r="A610" s="56"/>
      <c r="B610" s="59"/>
      <c r="C610" s="59"/>
      <c r="D610" s="92"/>
      <c r="E610" s="92"/>
      <c r="F610" s="56"/>
      <c r="G610" s="202"/>
      <c r="H610" s="198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</row>
    <row r="611" ht="14.25" customHeight="1">
      <c r="A611" s="56"/>
      <c r="B611" s="59"/>
      <c r="C611" s="59"/>
      <c r="D611" s="92"/>
      <c r="E611" s="92"/>
      <c r="F611" s="56"/>
      <c r="G611" s="202"/>
      <c r="H611" s="198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</row>
    <row r="612" ht="14.25" customHeight="1">
      <c r="A612" s="56"/>
      <c r="B612" s="59"/>
      <c r="C612" s="59"/>
      <c r="D612" s="92"/>
      <c r="E612" s="92"/>
      <c r="F612" s="56"/>
      <c r="G612" s="202"/>
      <c r="H612" s="198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</row>
    <row r="613" ht="14.25" customHeight="1">
      <c r="A613" s="56"/>
      <c r="B613" s="59"/>
      <c r="C613" s="59"/>
      <c r="D613" s="92"/>
      <c r="E613" s="92"/>
      <c r="F613" s="56"/>
      <c r="G613" s="202"/>
      <c r="H613" s="198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</row>
    <row r="614" ht="14.25" customHeight="1">
      <c r="A614" s="56"/>
      <c r="B614" s="59"/>
      <c r="C614" s="59"/>
      <c r="D614" s="92"/>
      <c r="E614" s="92"/>
      <c r="F614" s="56"/>
      <c r="G614" s="202"/>
      <c r="H614" s="198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</row>
    <row r="615" ht="14.25" customHeight="1">
      <c r="A615" s="56"/>
      <c r="B615" s="59"/>
      <c r="C615" s="59"/>
      <c r="D615" s="92"/>
      <c r="E615" s="92"/>
      <c r="F615" s="56"/>
      <c r="G615" s="202"/>
      <c r="H615" s="198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</row>
    <row r="616" ht="14.25" customHeight="1">
      <c r="A616" s="56"/>
      <c r="B616" s="59"/>
      <c r="C616" s="59"/>
      <c r="D616" s="92"/>
      <c r="E616" s="92"/>
      <c r="F616" s="56"/>
      <c r="G616" s="202"/>
      <c r="H616" s="198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</row>
    <row r="617" ht="14.25" customHeight="1">
      <c r="A617" s="56"/>
      <c r="B617" s="59"/>
      <c r="C617" s="59"/>
      <c r="D617" s="92"/>
      <c r="E617" s="92"/>
      <c r="F617" s="56"/>
      <c r="G617" s="202"/>
      <c r="H617" s="198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</row>
    <row r="618" ht="14.25" customHeight="1">
      <c r="A618" s="56"/>
      <c r="B618" s="59"/>
      <c r="C618" s="59"/>
      <c r="D618" s="92"/>
      <c r="E618" s="92"/>
      <c r="F618" s="56"/>
      <c r="G618" s="202"/>
      <c r="H618" s="198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</row>
    <row r="619" ht="14.25" customHeight="1">
      <c r="A619" s="56"/>
      <c r="B619" s="59"/>
      <c r="C619" s="59"/>
      <c r="D619" s="92"/>
      <c r="E619" s="92"/>
      <c r="F619" s="56"/>
      <c r="G619" s="202"/>
      <c r="H619" s="198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</row>
    <row r="620" ht="14.25" customHeight="1">
      <c r="A620" s="56"/>
      <c r="B620" s="59"/>
      <c r="C620" s="59"/>
      <c r="D620" s="92"/>
      <c r="E620" s="92"/>
      <c r="F620" s="56"/>
      <c r="G620" s="202"/>
      <c r="H620" s="198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</row>
    <row r="621" ht="14.25" customHeight="1">
      <c r="A621" s="56"/>
      <c r="B621" s="59"/>
      <c r="C621" s="59"/>
      <c r="D621" s="92"/>
      <c r="E621" s="92"/>
      <c r="F621" s="56"/>
      <c r="G621" s="202"/>
      <c r="H621" s="198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</row>
    <row r="622" ht="14.25" customHeight="1">
      <c r="A622" s="56"/>
      <c r="B622" s="59"/>
      <c r="C622" s="59"/>
      <c r="D622" s="92"/>
      <c r="E622" s="92"/>
      <c r="F622" s="56"/>
      <c r="G622" s="202"/>
      <c r="H622" s="198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</row>
    <row r="623" ht="14.25" customHeight="1">
      <c r="A623" s="56"/>
      <c r="B623" s="59"/>
      <c r="C623" s="59"/>
      <c r="D623" s="92"/>
      <c r="E623" s="92"/>
      <c r="F623" s="56"/>
      <c r="G623" s="202"/>
      <c r="H623" s="198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</row>
    <row r="624" ht="14.25" customHeight="1">
      <c r="A624" s="56"/>
      <c r="B624" s="59"/>
      <c r="C624" s="59"/>
      <c r="D624" s="92"/>
      <c r="E624" s="92"/>
      <c r="F624" s="56"/>
      <c r="G624" s="202"/>
      <c r="H624" s="198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</row>
    <row r="625" ht="14.25" customHeight="1">
      <c r="A625" s="56"/>
      <c r="B625" s="59"/>
      <c r="C625" s="59"/>
      <c r="D625" s="92"/>
      <c r="E625" s="92"/>
      <c r="F625" s="56"/>
      <c r="G625" s="202"/>
      <c r="H625" s="198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</row>
    <row r="626" ht="14.25" customHeight="1">
      <c r="A626" s="56"/>
      <c r="B626" s="59"/>
      <c r="C626" s="59"/>
      <c r="D626" s="92"/>
      <c r="E626" s="92"/>
      <c r="F626" s="56"/>
      <c r="G626" s="202"/>
      <c r="H626" s="198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</row>
    <row r="627" ht="14.25" customHeight="1">
      <c r="A627" s="56"/>
      <c r="B627" s="59"/>
      <c r="C627" s="59"/>
      <c r="D627" s="92"/>
      <c r="E627" s="92"/>
      <c r="F627" s="56"/>
      <c r="G627" s="202"/>
      <c r="H627" s="198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</row>
    <row r="628" ht="14.25" customHeight="1">
      <c r="A628" s="56"/>
      <c r="B628" s="59"/>
      <c r="C628" s="59"/>
      <c r="D628" s="92"/>
      <c r="E628" s="92"/>
      <c r="F628" s="56"/>
      <c r="G628" s="202"/>
      <c r="H628" s="198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</row>
    <row r="629" ht="14.25" customHeight="1">
      <c r="A629" s="56"/>
      <c r="B629" s="59"/>
      <c r="C629" s="59"/>
      <c r="D629" s="92"/>
      <c r="E629" s="92"/>
      <c r="F629" s="56"/>
      <c r="G629" s="202"/>
      <c r="H629" s="198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</row>
    <row r="630" ht="14.25" customHeight="1">
      <c r="A630" s="56"/>
      <c r="B630" s="59"/>
      <c r="C630" s="59"/>
      <c r="D630" s="92"/>
      <c r="E630" s="92"/>
      <c r="F630" s="56"/>
      <c r="G630" s="202"/>
      <c r="H630" s="198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</row>
    <row r="631" ht="14.25" customHeight="1">
      <c r="A631" s="56"/>
      <c r="B631" s="59"/>
      <c r="C631" s="59"/>
      <c r="D631" s="92"/>
      <c r="E631" s="92"/>
      <c r="F631" s="56"/>
      <c r="G631" s="202"/>
      <c r="H631" s="198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</row>
    <row r="632" ht="14.25" customHeight="1">
      <c r="A632" s="56"/>
      <c r="B632" s="59"/>
      <c r="C632" s="59"/>
      <c r="D632" s="92"/>
      <c r="E632" s="92"/>
      <c r="F632" s="56"/>
      <c r="G632" s="202"/>
      <c r="H632" s="198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</row>
    <row r="633" ht="14.25" customHeight="1">
      <c r="A633" s="56"/>
      <c r="B633" s="59"/>
      <c r="C633" s="59"/>
      <c r="D633" s="92"/>
      <c r="E633" s="92"/>
      <c r="F633" s="56"/>
      <c r="G633" s="202"/>
      <c r="H633" s="198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</row>
    <row r="634" ht="14.25" customHeight="1">
      <c r="A634" s="56"/>
      <c r="B634" s="59"/>
      <c r="C634" s="59"/>
      <c r="D634" s="92"/>
      <c r="E634" s="92"/>
      <c r="F634" s="56"/>
      <c r="G634" s="202"/>
      <c r="H634" s="198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</row>
    <row r="635" ht="14.25" customHeight="1">
      <c r="A635" s="56"/>
      <c r="B635" s="59"/>
      <c r="C635" s="59"/>
      <c r="D635" s="92"/>
      <c r="E635" s="92"/>
      <c r="F635" s="56"/>
      <c r="G635" s="202"/>
      <c r="H635" s="198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</row>
    <row r="636" ht="14.25" customHeight="1">
      <c r="A636" s="56"/>
      <c r="B636" s="59"/>
      <c r="C636" s="59"/>
      <c r="D636" s="92"/>
      <c r="E636" s="92"/>
      <c r="F636" s="56"/>
      <c r="G636" s="202"/>
      <c r="H636" s="198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</row>
    <row r="637" ht="14.25" customHeight="1">
      <c r="A637" s="56"/>
      <c r="B637" s="59"/>
      <c r="C637" s="59"/>
      <c r="D637" s="92"/>
      <c r="E637" s="92"/>
      <c r="F637" s="56"/>
      <c r="G637" s="202"/>
      <c r="H637" s="198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</row>
    <row r="638" ht="14.25" customHeight="1">
      <c r="A638" s="56"/>
      <c r="B638" s="59"/>
      <c r="C638" s="59"/>
      <c r="D638" s="92"/>
      <c r="E638" s="92"/>
      <c r="F638" s="56"/>
      <c r="G638" s="202"/>
      <c r="H638" s="198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</row>
    <row r="639" ht="14.25" customHeight="1">
      <c r="A639" s="56"/>
      <c r="B639" s="59"/>
      <c r="C639" s="59"/>
      <c r="D639" s="92"/>
      <c r="E639" s="92"/>
      <c r="F639" s="56"/>
      <c r="G639" s="202"/>
      <c r="H639" s="198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</row>
    <row r="640" ht="14.25" customHeight="1">
      <c r="A640" s="56"/>
      <c r="B640" s="59"/>
      <c r="C640" s="59"/>
      <c r="D640" s="92"/>
      <c r="E640" s="92"/>
      <c r="F640" s="56"/>
      <c r="G640" s="202"/>
      <c r="H640" s="198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</row>
    <row r="641" ht="14.25" customHeight="1">
      <c r="A641" s="56"/>
      <c r="B641" s="59"/>
      <c r="C641" s="59"/>
      <c r="D641" s="92"/>
      <c r="E641" s="92"/>
      <c r="F641" s="56"/>
      <c r="G641" s="202"/>
      <c r="H641" s="198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</row>
    <row r="642" ht="14.25" customHeight="1">
      <c r="A642" s="56"/>
      <c r="B642" s="59"/>
      <c r="C642" s="59"/>
      <c r="D642" s="92"/>
      <c r="E642" s="92"/>
      <c r="F642" s="56"/>
      <c r="G642" s="202"/>
      <c r="H642" s="198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</row>
    <row r="643" ht="14.25" customHeight="1">
      <c r="A643" s="56"/>
      <c r="B643" s="59"/>
      <c r="C643" s="59"/>
      <c r="D643" s="92"/>
      <c r="E643" s="92"/>
      <c r="F643" s="56"/>
      <c r="G643" s="202"/>
      <c r="H643" s="198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</row>
    <row r="644" ht="14.25" customHeight="1">
      <c r="A644" s="56"/>
      <c r="B644" s="59"/>
      <c r="C644" s="59"/>
      <c r="D644" s="92"/>
      <c r="E644" s="92"/>
      <c r="F644" s="56"/>
      <c r="G644" s="202"/>
      <c r="H644" s="198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</row>
    <row r="645" ht="14.25" customHeight="1">
      <c r="A645" s="56"/>
      <c r="B645" s="59"/>
      <c r="C645" s="59"/>
      <c r="D645" s="92"/>
      <c r="E645" s="92"/>
      <c r="F645" s="56"/>
      <c r="G645" s="202"/>
      <c r="H645" s="198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</row>
    <row r="646" ht="14.25" customHeight="1">
      <c r="A646" s="56"/>
      <c r="B646" s="59"/>
      <c r="C646" s="59"/>
      <c r="D646" s="92"/>
      <c r="E646" s="92"/>
      <c r="F646" s="56"/>
      <c r="G646" s="202"/>
      <c r="H646" s="198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</row>
    <row r="647" ht="14.25" customHeight="1">
      <c r="A647" s="56"/>
      <c r="B647" s="59"/>
      <c r="C647" s="59"/>
      <c r="D647" s="92"/>
      <c r="E647" s="92"/>
      <c r="F647" s="56"/>
      <c r="G647" s="202"/>
      <c r="H647" s="198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</row>
    <row r="648" ht="14.25" customHeight="1">
      <c r="A648" s="56"/>
      <c r="B648" s="59"/>
      <c r="C648" s="59"/>
      <c r="D648" s="92"/>
      <c r="E648" s="92"/>
      <c r="F648" s="56"/>
      <c r="G648" s="202"/>
      <c r="H648" s="198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</row>
    <row r="649" ht="14.25" customHeight="1">
      <c r="A649" s="56"/>
      <c r="B649" s="59"/>
      <c r="C649" s="59"/>
      <c r="D649" s="92"/>
      <c r="E649" s="92"/>
      <c r="F649" s="56"/>
      <c r="G649" s="202"/>
      <c r="H649" s="198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</row>
    <row r="650" ht="14.25" customHeight="1">
      <c r="A650" s="56"/>
      <c r="B650" s="59"/>
      <c r="C650" s="59"/>
      <c r="D650" s="92"/>
      <c r="E650" s="92"/>
      <c r="F650" s="56"/>
      <c r="G650" s="202"/>
      <c r="H650" s="198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</row>
    <row r="651" ht="14.25" customHeight="1">
      <c r="A651" s="56"/>
      <c r="B651" s="59"/>
      <c r="C651" s="59"/>
      <c r="D651" s="92"/>
      <c r="E651" s="92"/>
      <c r="F651" s="56"/>
      <c r="G651" s="202"/>
      <c r="H651" s="198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</row>
    <row r="652" ht="14.25" customHeight="1">
      <c r="A652" s="56"/>
      <c r="B652" s="59"/>
      <c r="C652" s="59"/>
      <c r="D652" s="92"/>
      <c r="E652" s="92"/>
      <c r="F652" s="56"/>
      <c r="G652" s="202"/>
      <c r="H652" s="198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</row>
    <row r="653" ht="14.25" customHeight="1">
      <c r="A653" s="56"/>
      <c r="B653" s="59"/>
      <c r="C653" s="59"/>
      <c r="D653" s="92"/>
      <c r="E653" s="92"/>
      <c r="F653" s="56"/>
      <c r="G653" s="202"/>
      <c r="H653" s="198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</row>
    <row r="654" ht="14.25" customHeight="1">
      <c r="A654" s="56"/>
      <c r="B654" s="59"/>
      <c r="C654" s="59"/>
      <c r="D654" s="92"/>
      <c r="E654" s="92"/>
      <c r="F654" s="56"/>
      <c r="G654" s="202"/>
      <c r="H654" s="198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</row>
    <row r="655" ht="14.25" customHeight="1">
      <c r="A655" s="56"/>
      <c r="B655" s="59"/>
      <c r="C655" s="59"/>
      <c r="D655" s="92"/>
      <c r="E655" s="92"/>
      <c r="F655" s="56"/>
      <c r="G655" s="202"/>
      <c r="H655" s="198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</row>
    <row r="656" ht="14.25" customHeight="1">
      <c r="A656" s="56"/>
      <c r="B656" s="59"/>
      <c r="C656" s="59"/>
      <c r="D656" s="92"/>
      <c r="E656" s="92"/>
      <c r="F656" s="56"/>
      <c r="G656" s="202"/>
      <c r="H656" s="198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</row>
    <row r="657" ht="14.25" customHeight="1">
      <c r="A657" s="56"/>
      <c r="B657" s="59"/>
      <c r="C657" s="59"/>
      <c r="D657" s="92"/>
      <c r="E657" s="92"/>
      <c r="F657" s="56"/>
      <c r="G657" s="202"/>
      <c r="H657" s="198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</row>
    <row r="658" ht="14.25" customHeight="1">
      <c r="A658" s="56"/>
      <c r="B658" s="59"/>
      <c r="C658" s="59"/>
      <c r="D658" s="92"/>
      <c r="E658" s="92"/>
      <c r="F658" s="56"/>
      <c r="G658" s="202"/>
      <c r="H658" s="198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</row>
    <row r="659" ht="14.25" customHeight="1">
      <c r="A659" s="56"/>
      <c r="B659" s="59"/>
      <c r="C659" s="59"/>
      <c r="D659" s="92"/>
      <c r="E659" s="92"/>
      <c r="F659" s="56"/>
      <c r="G659" s="202"/>
      <c r="H659" s="198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</row>
    <row r="660" ht="14.25" customHeight="1">
      <c r="A660" s="56"/>
      <c r="B660" s="59"/>
      <c r="C660" s="59"/>
      <c r="D660" s="92"/>
      <c r="E660" s="92"/>
      <c r="F660" s="56"/>
      <c r="G660" s="202"/>
      <c r="H660" s="198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</row>
    <row r="661" ht="14.25" customHeight="1">
      <c r="A661" s="56"/>
      <c r="B661" s="59"/>
      <c r="C661" s="59"/>
      <c r="D661" s="92"/>
      <c r="E661" s="92"/>
      <c r="F661" s="56"/>
      <c r="G661" s="202"/>
      <c r="H661" s="198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</row>
    <row r="662" ht="14.25" customHeight="1">
      <c r="A662" s="56"/>
      <c r="B662" s="59"/>
      <c r="C662" s="59"/>
      <c r="D662" s="92"/>
      <c r="E662" s="92"/>
      <c r="F662" s="56"/>
      <c r="G662" s="202"/>
      <c r="H662" s="198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</row>
    <row r="663" ht="14.25" customHeight="1">
      <c r="A663" s="56"/>
      <c r="B663" s="59"/>
      <c r="C663" s="59"/>
      <c r="D663" s="92"/>
      <c r="E663" s="92"/>
      <c r="F663" s="56"/>
      <c r="G663" s="202"/>
      <c r="H663" s="198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</row>
    <row r="664" ht="14.25" customHeight="1">
      <c r="A664" s="56"/>
      <c r="B664" s="59"/>
      <c r="C664" s="59"/>
      <c r="D664" s="92"/>
      <c r="E664" s="92"/>
      <c r="F664" s="56"/>
      <c r="G664" s="202"/>
      <c r="H664" s="198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</row>
    <row r="665" ht="14.25" customHeight="1">
      <c r="A665" s="56"/>
      <c r="B665" s="59"/>
      <c r="C665" s="59"/>
      <c r="D665" s="92"/>
      <c r="E665" s="92"/>
      <c r="F665" s="56"/>
      <c r="G665" s="202"/>
      <c r="H665" s="198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</row>
    <row r="666" ht="14.25" customHeight="1">
      <c r="A666" s="56"/>
      <c r="B666" s="59"/>
      <c r="C666" s="59"/>
      <c r="D666" s="92"/>
      <c r="E666" s="92"/>
      <c r="F666" s="56"/>
      <c r="G666" s="202"/>
      <c r="H666" s="198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</row>
    <row r="667" ht="14.25" customHeight="1">
      <c r="A667" s="56"/>
      <c r="B667" s="59"/>
      <c r="C667" s="59"/>
      <c r="D667" s="92"/>
      <c r="E667" s="92"/>
      <c r="F667" s="56"/>
      <c r="G667" s="202"/>
      <c r="H667" s="198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</row>
    <row r="668" ht="14.25" customHeight="1">
      <c r="A668" s="56"/>
      <c r="B668" s="59"/>
      <c r="C668" s="59"/>
      <c r="D668" s="92"/>
      <c r="E668" s="92"/>
      <c r="F668" s="56"/>
      <c r="G668" s="202"/>
      <c r="H668" s="198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</row>
    <row r="669" ht="14.25" customHeight="1">
      <c r="A669" s="56"/>
      <c r="B669" s="59"/>
      <c r="C669" s="59"/>
      <c r="D669" s="92"/>
      <c r="E669" s="92"/>
      <c r="F669" s="56"/>
      <c r="G669" s="202"/>
      <c r="H669" s="198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</row>
    <row r="670" ht="14.25" customHeight="1">
      <c r="A670" s="56"/>
      <c r="B670" s="59"/>
      <c r="C670" s="59"/>
      <c r="D670" s="92"/>
      <c r="E670" s="92"/>
      <c r="F670" s="56"/>
      <c r="G670" s="202"/>
      <c r="H670" s="198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</row>
    <row r="671" ht="14.25" customHeight="1">
      <c r="A671" s="56"/>
      <c r="B671" s="59"/>
      <c r="C671" s="59"/>
      <c r="D671" s="92"/>
      <c r="E671" s="92"/>
      <c r="F671" s="56"/>
      <c r="G671" s="202"/>
      <c r="H671" s="198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</row>
    <row r="672" ht="14.25" customHeight="1">
      <c r="A672" s="56"/>
      <c r="B672" s="59"/>
      <c r="C672" s="59"/>
      <c r="D672" s="92"/>
      <c r="E672" s="92"/>
      <c r="F672" s="56"/>
      <c r="G672" s="202"/>
      <c r="H672" s="198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</row>
    <row r="673" ht="14.25" customHeight="1">
      <c r="A673" s="56"/>
      <c r="B673" s="59"/>
      <c r="C673" s="59"/>
      <c r="D673" s="92"/>
      <c r="E673" s="92"/>
      <c r="F673" s="56"/>
      <c r="G673" s="202"/>
      <c r="H673" s="198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</row>
    <row r="674" ht="14.25" customHeight="1">
      <c r="A674" s="56"/>
      <c r="B674" s="59"/>
      <c r="C674" s="59"/>
      <c r="D674" s="92"/>
      <c r="E674" s="92"/>
      <c r="F674" s="56"/>
      <c r="G674" s="202"/>
      <c r="H674" s="198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</row>
    <row r="675" ht="14.25" customHeight="1">
      <c r="A675" s="56"/>
      <c r="B675" s="59"/>
      <c r="C675" s="59"/>
      <c r="D675" s="92"/>
      <c r="E675" s="92"/>
      <c r="F675" s="56"/>
      <c r="G675" s="202"/>
      <c r="H675" s="198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</row>
    <row r="676" ht="14.25" customHeight="1">
      <c r="A676" s="56"/>
      <c r="B676" s="59"/>
      <c r="C676" s="59"/>
      <c r="D676" s="92"/>
      <c r="E676" s="92"/>
      <c r="F676" s="56"/>
      <c r="G676" s="202"/>
      <c r="H676" s="198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</row>
    <row r="677" ht="14.25" customHeight="1">
      <c r="A677" s="56"/>
      <c r="B677" s="59"/>
      <c r="C677" s="59"/>
      <c r="D677" s="92"/>
      <c r="E677" s="92"/>
      <c r="F677" s="56"/>
      <c r="G677" s="202"/>
      <c r="H677" s="198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</row>
    <row r="678" ht="14.25" customHeight="1">
      <c r="A678" s="56"/>
      <c r="B678" s="59"/>
      <c r="C678" s="59"/>
      <c r="D678" s="92"/>
      <c r="E678" s="92"/>
      <c r="F678" s="56"/>
      <c r="G678" s="202"/>
      <c r="H678" s="198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</row>
    <row r="679" ht="14.25" customHeight="1">
      <c r="A679" s="56"/>
      <c r="B679" s="59"/>
      <c r="C679" s="59"/>
      <c r="D679" s="92"/>
      <c r="E679" s="92"/>
      <c r="F679" s="56"/>
      <c r="G679" s="202"/>
      <c r="H679" s="198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</row>
    <row r="680" ht="14.25" customHeight="1">
      <c r="A680" s="56"/>
      <c r="B680" s="59"/>
      <c r="C680" s="59"/>
      <c r="D680" s="92"/>
      <c r="E680" s="92"/>
      <c r="F680" s="56"/>
      <c r="G680" s="202"/>
      <c r="H680" s="198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</row>
    <row r="681" ht="14.25" customHeight="1">
      <c r="A681" s="56"/>
      <c r="B681" s="59"/>
      <c r="C681" s="59"/>
      <c r="D681" s="92"/>
      <c r="E681" s="92"/>
      <c r="F681" s="56"/>
      <c r="G681" s="202"/>
      <c r="H681" s="198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</row>
    <row r="682" ht="14.25" customHeight="1">
      <c r="A682" s="56"/>
      <c r="B682" s="59"/>
      <c r="C682" s="59"/>
      <c r="D682" s="92"/>
      <c r="E682" s="92"/>
      <c r="F682" s="56"/>
      <c r="G682" s="202"/>
      <c r="H682" s="198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</row>
    <row r="683" ht="14.25" customHeight="1">
      <c r="A683" s="56"/>
      <c r="B683" s="59"/>
      <c r="C683" s="59"/>
      <c r="D683" s="92"/>
      <c r="E683" s="92"/>
      <c r="F683" s="56"/>
      <c r="G683" s="202"/>
      <c r="H683" s="198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</row>
    <row r="684" ht="14.25" customHeight="1">
      <c r="A684" s="56"/>
      <c r="B684" s="59"/>
      <c r="C684" s="59"/>
      <c r="D684" s="92"/>
      <c r="E684" s="92"/>
      <c r="F684" s="56"/>
      <c r="G684" s="202"/>
      <c r="H684" s="198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</row>
    <row r="685" ht="14.25" customHeight="1">
      <c r="A685" s="56"/>
      <c r="B685" s="59"/>
      <c r="C685" s="59"/>
      <c r="D685" s="92"/>
      <c r="E685" s="92"/>
      <c r="F685" s="56"/>
      <c r="G685" s="202"/>
      <c r="H685" s="198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</row>
    <row r="686" ht="14.25" customHeight="1">
      <c r="A686" s="56"/>
      <c r="B686" s="59"/>
      <c r="C686" s="59"/>
      <c r="D686" s="92"/>
      <c r="E686" s="92"/>
      <c r="F686" s="56"/>
      <c r="G686" s="202"/>
      <c r="H686" s="198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</row>
    <row r="687" ht="14.25" customHeight="1">
      <c r="A687" s="56"/>
      <c r="B687" s="59"/>
      <c r="C687" s="59"/>
      <c r="D687" s="92"/>
      <c r="E687" s="92"/>
      <c r="F687" s="56"/>
      <c r="G687" s="202"/>
      <c r="H687" s="198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</row>
    <row r="688" ht="14.25" customHeight="1">
      <c r="A688" s="56"/>
      <c r="B688" s="59"/>
      <c r="C688" s="59"/>
      <c r="D688" s="92"/>
      <c r="E688" s="92"/>
      <c r="F688" s="56"/>
      <c r="G688" s="202"/>
      <c r="H688" s="198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</row>
    <row r="689" ht="14.25" customHeight="1">
      <c r="A689" s="56"/>
      <c r="B689" s="59"/>
      <c r="C689" s="59"/>
      <c r="D689" s="92"/>
      <c r="E689" s="92"/>
      <c r="F689" s="56"/>
      <c r="G689" s="202"/>
      <c r="H689" s="198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</row>
    <row r="690" ht="14.25" customHeight="1">
      <c r="A690" s="56"/>
      <c r="B690" s="59"/>
      <c r="C690" s="59"/>
      <c r="D690" s="92"/>
      <c r="E690" s="92"/>
      <c r="F690" s="56"/>
      <c r="G690" s="202"/>
      <c r="H690" s="198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</row>
    <row r="691" ht="14.25" customHeight="1">
      <c r="A691" s="56"/>
      <c r="B691" s="59"/>
      <c r="C691" s="59"/>
      <c r="D691" s="92"/>
      <c r="E691" s="92"/>
      <c r="F691" s="56"/>
      <c r="G691" s="202"/>
      <c r="H691" s="198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</row>
    <row r="692" ht="14.25" customHeight="1">
      <c r="A692" s="56"/>
      <c r="B692" s="59"/>
      <c r="C692" s="59"/>
      <c r="D692" s="92"/>
      <c r="E692" s="92"/>
      <c r="F692" s="56"/>
      <c r="G692" s="202"/>
      <c r="H692" s="198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</row>
    <row r="693" ht="14.25" customHeight="1">
      <c r="A693" s="56"/>
      <c r="B693" s="59"/>
      <c r="C693" s="59"/>
      <c r="D693" s="92"/>
      <c r="E693" s="92"/>
      <c r="F693" s="56"/>
      <c r="G693" s="202"/>
      <c r="H693" s="198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</row>
    <row r="694" ht="14.25" customHeight="1">
      <c r="A694" s="56"/>
      <c r="B694" s="59"/>
      <c r="C694" s="59"/>
      <c r="D694" s="92"/>
      <c r="E694" s="92"/>
      <c r="F694" s="56"/>
      <c r="G694" s="202"/>
      <c r="H694" s="198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</row>
    <row r="695" ht="14.25" customHeight="1">
      <c r="A695" s="56"/>
      <c r="B695" s="59"/>
      <c r="C695" s="59"/>
      <c r="D695" s="92"/>
      <c r="E695" s="92"/>
      <c r="F695" s="56"/>
      <c r="G695" s="202"/>
      <c r="H695" s="198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</row>
    <row r="696" ht="14.25" customHeight="1">
      <c r="A696" s="56"/>
      <c r="B696" s="59"/>
      <c r="C696" s="59"/>
      <c r="D696" s="92"/>
      <c r="E696" s="92"/>
      <c r="F696" s="56"/>
      <c r="G696" s="202"/>
      <c r="H696" s="198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</row>
    <row r="697" ht="14.25" customHeight="1">
      <c r="A697" s="56"/>
      <c r="B697" s="59"/>
      <c r="C697" s="59"/>
      <c r="D697" s="92"/>
      <c r="E697" s="92"/>
      <c r="F697" s="56"/>
      <c r="G697" s="202"/>
      <c r="H697" s="198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</row>
    <row r="698" ht="14.25" customHeight="1">
      <c r="A698" s="56"/>
      <c r="B698" s="59"/>
      <c r="C698" s="59"/>
      <c r="D698" s="92"/>
      <c r="E698" s="92"/>
      <c r="F698" s="56"/>
      <c r="G698" s="202"/>
      <c r="H698" s="198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</row>
    <row r="699" ht="14.25" customHeight="1">
      <c r="A699" s="56"/>
      <c r="B699" s="59"/>
      <c r="C699" s="59"/>
      <c r="D699" s="92"/>
      <c r="E699" s="92"/>
      <c r="F699" s="56"/>
      <c r="G699" s="202"/>
      <c r="H699" s="198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</row>
    <row r="700" ht="14.25" customHeight="1">
      <c r="A700" s="56"/>
      <c r="B700" s="59"/>
      <c r="C700" s="59"/>
      <c r="D700" s="92"/>
      <c r="E700" s="92"/>
      <c r="F700" s="56"/>
      <c r="G700" s="202"/>
      <c r="H700" s="198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</row>
    <row r="701" ht="14.25" customHeight="1">
      <c r="A701" s="56"/>
      <c r="B701" s="59"/>
      <c r="C701" s="59"/>
      <c r="D701" s="92"/>
      <c r="E701" s="92"/>
      <c r="F701" s="56"/>
      <c r="G701" s="202"/>
      <c r="H701" s="198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</row>
    <row r="702" ht="14.25" customHeight="1">
      <c r="A702" s="56"/>
      <c r="B702" s="59"/>
      <c r="C702" s="59"/>
      <c r="D702" s="92"/>
      <c r="E702" s="92"/>
      <c r="F702" s="56"/>
      <c r="G702" s="202"/>
      <c r="H702" s="198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</row>
    <row r="703" ht="14.25" customHeight="1">
      <c r="A703" s="56"/>
      <c r="B703" s="59"/>
      <c r="C703" s="59"/>
      <c r="D703" s="92"/>
      <c r="E703" s="92"/>
      <c r="F703" s="56"/>
      <c r="G703" s="202"/>
      <c r="H703" s="198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</row>
    <row r="704" ht="14.25" customHeight="1">
      <c r="A704" s="56"/>
      <c r="B704" s="59"/>
      <c r="C704" s="59"/>
      <c r="D704" s="92"/>
      <c r="E704" s="92"/>
      <c r="F704" s="56"/>
      <c r="G704" s="202"/>
      <c r="H704" s="198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</row>
    <row r="705" ht="14.25" customHeight="1">
      <c r="A705" s="56"/>
      <c r="B705" s="59"/>
      <c r="C705" s="59"/>
      <c r="D705" s="92"/>
      <c r="E705" s="92"/>
      <c r="F705" s="56"/>
      <c r="G705" s="202"/>
      <c r="H705" s="198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</row>
    <row r="706" ht="14.25" customHeight="1">
      <c r="A706" s="56"/>
      <c r="B706" s="59"/>
      <c r="C706" s="59"/>
      <c r="D706" s="92"/>
      <c r="E706" s="92"/>
      <c r="F706" s="56"/>
      <c r="G706" s="202"/>
      <c r="H706" s="198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</row>
    <row r="707" ht="14.25" customHeight="1">
      <c r="A707" s="56"/>
      <c r="B707" s="59"/>
      <c r="C707" s="59"/>
      <c r="D707" s="92"/>
      <c r="E707" s="92"/>
      <c r="F707" s="56"/>
      <c r="G707" s="202"/>
      <c r="H707" s="198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</row>
    <row r="708" ht="14.25" customHeight="1">
      <c r="A708" s="56"/>
      <c r="B708" s="59"/>
      <c r="C708" s="59"/>
      <c r="D708" s="92"/>
      <c r="E708" s="92"/>
      <c r="F708" s="56"/>
      <c r="G708" s="202"/>
      <c r="H708" s="198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</row>
    <row r="709" ht="14.25" customHeight="1">
      <c r="A709" s="56"/>
      <c r="B709" s="59"/>
      <c r="C709" s="59"/>
      <c r="D709" s="92"/>
      <c r="E709" s="92"/>
      <c r="F709" s="56"/>
      <c r="G709" s="202"/>
      <c r="H709" s="198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</row>
    <row r="710" ht="14.25" customHeight="1">
      <c r="A710" s="56"/>
      <c r="B710" s="59"/>
      <c r="C710" s="59"/>
      <c r="D710" s="92"/>
      <c r="E710" s="92"/>
      <c r="F710" s="56"/>
      <c r="G710" s="202"/>
      <c r="H710" s="198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</row>
    <row r="711" ht="14.25" customHeight="1">
      <c r="A711" s="56"/>
      <c r="B711" s="59"/>
      <c r="C711" s="59"/>
      <c r="D711" s="92"/>
      <c r="E711" s="92"/>
      <c r="F711" s="56"/>
      <c r="G711" s="202"/>
      <c r="H711" s="198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</row>
    <row r="712" ht="14.25" customHeight="1">
      <c r="A712" s="56"/>
      <c r="B712" s="59"/>
      <c r="C712" s="59"/>
      <c r="D712" s="92"/>
      <c r="E712" s="92"/>
      <c r="F712" s="56"/>
      <c r="G712" s="202"/>
      <c r="H712" s="198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</row>
    <row r="713" ht="14.25" customHeight="1">
      <c r="A713" s="56"/>
      <c r="B713" s="59"/>
      <c r="C713" s="59"/>
      <c r="D713" s="92"/>
      <c r="E713" s="92"/>
      <c r="F713" s="56"/>
      <c r="G713" s="202"/>
      <c r="H713" s="198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</row>
    <row r="714" ht="14.25" customHeight="1">
      <c r="A714" s="56"/>
      <c r="B714" s="59"/>
      <c r="C714" s="59"/>
      <c r="D714" s="92"/>
      <c r="E714" s="92"/>
      <c r="F714" s="56"/>
      <c r="G714" s="202"/>
      <c r="H714" s="198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</row>
    <row r="715" ht="14.25" customHeight="1">
      <c r="A715" s="56"/>
      <c r="B715" s="59"/>
      <c r="C715" s="59"/>
      <c r="D715" s="92"/>
      <c r="E715" s="92"/>
      <c r="F715" s="56"/>
      <c r="G715" s="202"/>
      <c r="H715" s="198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</row>
    <row r="716" ht="14.25" customHeight="1">
      <c r="A716" s="56"/>
      <c r="B716" s="59"/>
      <c r="C716" s="59"/>
      <c r="D716" s="92"/>
      <c r="E716" s="92"/>
      <c r="F716" s="56"/>
      <c r="G716" s="202"/>
      <c r="H716" s="198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</row>
    <row r="717" ht="14.25" customHeight="1">
      <c r="A717" s="56"/>
      <c r="B717" s="59"/>
      <c r="C717" s="59"/>
      <c r="D717" s="92"/>
      <c r="E717" s="92"/>
      <c r="F717" s="56"/>
      <c r="G717" s="202"/>
      <c r="H717" s="198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</row>
    <row r="718" ht="14.25" customHeight="1">
      <c r="A718" s="56"/>
      <c r="B718" s="59"/>
      <c r="C718" s="59"/>
      <c r="D718" s="92"/>
      <c r="E718" s="92"/>
      <c r="F718" s="56"/>
      <c r="G718" s="202"/>
      <c r="H718" s="198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</row>
    <row r="719" ht="14.25" customHeight="1">
      <c r="A719" s="56"/>
      <c r="B719" s="59"/>
      <c r="C719" s="59"/>
      <c r="D719" s="92"/>
      <c r="E719" s="92"/>
      <c r="F719" s="56"/>
      <c r="G719" s="202"/>
      <c r="H719" s="198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</row>
    <row r="720" ht="14.25" customHeight="1">
      <c r="A720" s="56"/>
      <c r="B720" s="59"/>
      <c r="C720" s="59"/>
      <c r="D720" s="92"/>
      <c r="E720" s="92"/>
      <c r="F720" s="56"/>
      <c r="G720" s="202"/>
      <c r="H720" s="198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</row>
    <row r="721" ht="14.25" customHeight="1">
      <c r="A721" s="56"/>
      <c r="B721" s="59"/>
      <c r="C721" s="59"/>
      <c r="D721" s="92"/>
      <c r="E721" s="92"/>
      <c r="F721" s="56"/>
      <c r="G721" s="202"/>
      <c r="H721" s="198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</row>
    <row r="722" ht="14.25" customHeight="1">
      <c r="A722" s="56"/>
      <c r="B722" s="59"/>
      <c r="C722" s="59"/>
      <c r="D722" s="92"/>
      <c r="E722" s="92"/>
      <c r="F722" s="56"/>
      <c r="G722" s="202"/>
      <c r="H722" s="198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</row>
    <row r="723" ht="14.25" customHeight="1">
      <c r="A723" s="56"/>
      <c r="B723" s="59"/>
      <c r="C723" s="59"/>
      <c r="D723" s="92"/>
      <c r="E723" s="92"/>
      <c r="F723" s="56"/>
      <c r="G723" s="202"/>
      <c r="H723" s="198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</row>
    <row r="724" ht="14.25" customHeight="1">
      <c r="A724" s="56"/>
      <c r="B724" s="59"/>
      <c r="C724" s="59"/>
      <c r="D724" s="92"/>
      <c r="E724" s="92"/>
      <c r="F724" s="56"/>
      <c r="G724" s="202"/>
      <c r="H724" s="198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</row>
    <row r="725" ht="14.25" customHeight="1">
      <c r="A725" s="56"/>
      <c r="B725" s="59"/>
      <c r="C725" s="59"/>
      <c r="D725" s="92"/>
      <c r="E725" s="92"/>
      <c r="F725" s="56"/>
      <c r="G725" s="202"/>
      <c r="H725" s="198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</row>
    <row r="726" ht="14.25" customHeight="1">
      <c r="A726" s="56"/>
      <c r="B726" s="59"/>
      <c r="C726" s="59"/>
      <c r="D726" s="92"/>
      <c r="E726" s="92"/>
      <c r="F726" s="56"/>
      <c r="G726" s="202"/>
      <c r="H726" s="198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</row>
    <row r="727" ht="14.25" customHeight="1">
      <c r="A727" s="56"/>
      <c r="B727" s="59"/>
      <c r="C727" s="59"/>
      <c r="D727" s="92"/>
      <c r="E727" s="92"/>
      <c r="F727" s="56"/>
      <c r="G727" s="202"/>
      <c r="H727" s="198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</row>
    <row r="728" ht="14.25" customHeight="1">
      <c r="A728" s="56"/>
      <c r="B728" s="59"/>
      <c r="C728" s="59"/>
      <c r="D728" s="92"/>
      <c r="E728" s="92"/>
      <c r="F728" s="56"/>
      <c r="G728" s="202"/>
      <c r="H728" s="198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</row>
    <row r="729" ht="14.25" customHeight="1">
      <c r="A729" s="56"/>
      <c r="B729" s="59"/>
      <c r="C729" s="59"/>
      <c r="D729" s="92"/>
      <c r="E729" s="92"/>
      <c r="F729" s="56"/>
      <c r="G729" s="202"/>
      <c r="H729" s="198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</row>
    <row r="730" ht="14.25" customHeight="1">
      <c r="A730" s="56"/>
      <c r="B730" s="59"/>
      <c r="C730" s="59"/>
      <c r="D730" s="92"/>
      <c r="E730" s="92"/>
      <c r="F730" s="56"/>
      <c r="G730" s="202"/>
      <c r="H730" s="198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</row>
    <row r="731" ht="14.25" customHeight="1">
      <c r="A731" s="56"/>
      <c r="B731" s="59"/>
      <c r="C731" s="59"/>
      <c r="D731" s="92"/>
      <c r="E731" s="92"/>
      <c r="F731" s="56"/>
      <c r="G731" s="202"/>
      <c r="H731" s="198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</row>
    <row r="732" ht="14.25" customHeight="1">
      <c r="A732" s="56"/>
      <c r="B732" s="59"/>
      <c r="C732" s="59"/>
      <c r="D732" s="92"/>
      <c r="E732" s="92"/>
      <c r="F732" s="56"/>
      <c r="G732" s="202"/>
      <c r="H732" s="198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</row>
    <row r="733" ht="14.25" customHeight="1">
      <c r="A733" s="56"/>
      <c r="B733" s="59"/>
      <c r="C733" s="59"/>
      <c r="D733" s="92"/>
      <c r="E733" s="92"/>
      <c r="F733" s="56"/>
      <c r="G733" s="202"/>
      <c r="H733" s="198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</row>
    <row r="734" ht="14.25" customHeight="1">
      <c r="A734" s="56"/>
      <c r="B734" s="59"/>
      <c r="C734" s="59"/>
      <c r="D734" s="92"/>
      <c r="E734" s="92"/>
      <c r="F734" s="56"/>
      <c r="G734" s="202"/>
      <c r="H734" s="198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</row>
    <row r="735" ht="14.25" customHeight="1">
      <c r="A735" s="56"/>
      <c r="B735" s="59"/>
      <c r="C735" s="59"/>
      <c r="D735" s="92"/>
      <c r="E735" s="92"/>
      <c r="F735" s="56"/>
      <c r="G735" s="202"/>
      <c r="H735" s="198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</row>
    <row r="736" ht="14.25" customHeight="1">
      <c r="A736" s="56"/>
      <c r="B736" s="59"/>
      <c r="C736" s="59"/>
      <c r="D736" s="92"/>
      <c r="E736" s="92"/>
      <c r="F736" s="56"/>
      <c r="G736" s="202"/>
      <c r="H736" s="198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</row>
    <row r="737" ht="14.25" customHeight="1">
      <c r="A737" s="56"/>
      <c r="B737" s="59"/>
      <c r="C737" s="59"/>
      <c r="D737" s="92"/>
      <c r="E737" s="92"/>
      <c r="F737" s="56"/>
      <c r="G737" s="202"/>
      <c r="H737" s="198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</row>
    <row r="738" ht="14.25" customHeight="1">
      <c r="A738" s="56"/>
      <c r="B738" s="59"/>
      <c r="C738" s="59"/>
      <c r="D738" s="92"/>
      <c r="E738" s="92"/>
      <c r="F738" s="56"/>
      <c r="G738" s="202"/>
      <c r="H738" s="198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</row>
    <row r="739" ht="14.25" customHeight="1">
      <c r="A739" s="56"/>
      <c r="B739" s="59"/>
      <c r="C739" s="59"/>
      <c r="D739" s="92"/>
      <c r="E739" s="92"/>
      <c r="F739" s="56"/>
      <c r="G739" s="202"/>
      <c r="H739" s="198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</row>
    <row r="740" ht="14.25" customHeight="1">
      <c r="A740" s="56"/>
      <c r="B740" s="59"/>
      <c r="C740" s="59"/>
      <c r="D740" s="92"/>
      <c r="E740" s="92"/>
      <c r="F740" s="56"/>
      <c r="G740" s="202"/>
      <c r="H740" s="198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</row>
    <row r="741" ht="14.25" customHeight="1">
      <c r="A741" s="56"/>
      <c r="B741" s="59"/>
      <c r="C741" s="59"/>
      <c r="D741" s="92"/>
      <c r="E741" s="92"/>
      <c r="F741" s="56"/>
      <c r="G741" s="202"/>
      <c r="H741" s="198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</row>
    <row r="742" ht="14.25" customHeight="1">
      <c r="A742" s="56"/>
      <c r="B742" s="59"/>
      <c r="C742" s="59"/>
      <c r="D742" s="92"/>
      <c r="E742" s="92"/>
      <c r="F742" s="56"/>
      <c r="G742" s="202"/>
      <c r="H742" s="198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</row>
    <row r="743" ht="14.25" customHeight="1">
      <c r="A743" s="56"/>
      <c r="B743" s="59"/>
      <c r="C743" s="59"/>
      <c r="D743" s="92"/>
      <c r="E743" s="92"/>
      <c r="F743" s="56"/>
      <c r="G743" s="202"/>
      <c r="H743" s="198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</row>
    <row r="744" ht="14.25" customHeight="1">
      <c r="A744" s="56"/>
      <c r="B744" s="59"/>
      <c r="C744" s="59"/>
      <c r="D744" s="92"/>
      <c r="E744" s="92"/>
      <c r="F744" s="56"/>
      <c r="G744" s="202"/>
      <c r="H744" s="198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</row>
    <row r="745" ht="14.25" customHeight="1">
      <c r="A745" s="56"/>
      <c r="B745" s="59"/>
      <c r="C745" s="59"/>
      <c r="D745" s="92"/>
      <c r="E745" s="92"/>
      <c r="F745" s="56"/>
      <c r="G745" s="202"/>
      <c r="H745" s="198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</row>
    <row r="746" ht="14.25" customHeight="1">
      <c r="A746" s="56"/>
      <c r="B746" s="59"/>
      <c r="C746" s="59"/>
      <c r="D746" s="92"/>
      <c r="E746" s="92"/>
      <c r="F746" s="56"/>
      <c r="G746" s="202"/>
      <c r="H746" s="198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</row>
    <row r="747" ht="14.25" customHeight="1">
      <c r="A747" s="56"/>
      <c r="B747" s="59"/>
      <c r="C747" s="59"/>
      <c r="D747" s="92"/>
      <c r="E747" s="92"/>
      <c r="F747" s="56"/>
      <c r="G747" s="202"/>
      <c r="H747" s="198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</row>
    <row r="748" ht="14.25" customHeight="1">
      <c r="A748" s="56"/>
      <c r="B748" s="59"/>
      <c r="C748" s="59"/>
      <c r="D748" s="92"/>
      <c r="E748" s="92"/>
      <c r="F748" s="56"/>
      <c r="G748" s="202"/>
      <c r="H748" s="198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</row>
    <row r="749" ht="14.25" customHeight="1">
      <c r="A749" s="56"/>
      <c r="B749" s="59"/>
      <c r="C749" s="59"/>
      <c r="D749" s="92"/>
      <c r="E749" s="92"/>
      <c r="F749" s="56"/>
      <c r="G749" s="202"/>
      <c r="H749" s="198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</row>
    <row r="750" ht="14.25" customHeight="1">
      <c r="A750" s="56"/>
      <c r="B750" s="59"/>
      <c r="C750" s="59"/>
      <c r="D750" s="92"/>
      <c r="E750" s="92"/>
      <c r="F750" s="56"/>
      <c r="G750" s="202"/>
      <c r="H750" s="198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</row>
    <row r="751" ht="14.25" customHeight="1">
      <c r="A751" s="56"/>
      <c r="B751" s="59"/>
      <c r="C751" s="59"/>
      <c r="D751" s="92"/>
      <c r="E751" s="92"/>
      <c r="F751" s="56"/>
      <c r="G751" s="202"/>
      <c r="H751" s="198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</row>
    <row r="752" ht="14.25" customHeight="1">
      <c r="A752" s="56"/>
      <c r="B752" s="59"/>
      <c r="C752" s="59"/>
      <c r="D752" s="92"/>
      <c r="E752" s="92"/>
      <c r="F752" s="56"/>
      <c r="G752" s="202"/>
      <c r="H752" s="198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</row>
    <row r="753" ht="14.25" customHeight="1">
      <c r="A753" s="56"/>
      <c r="B753" s="59"/>
      <c r="C753" s="59"/>
      <c r="D753" s="92"/>
      <c r="E753" s="92"/>
      <c r="F753" s="56"/>
      <c r="G753" s="202"/>
      <c r="H753" s="198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</row>
    <row r="754" ht="14.25" customHeight="1">
      <c r="A754" s="56"/>
      <c r="B754" s="59"/>
      <c r="C754" s="59"/>
      <c r="D754" s="92"/>
      <c r="E754" s="92"/>
      <c r="F754" s="56"/>
      <c r="G754" s="202"/>
      <c r="H754" s="198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</row>
    <row r="755" ht="14.25" customHeight="1">
      <c r="A755" s="56"/>
      <c r="B755" s="59"/>
      <c r="C755" s="59"/>
      <c r="D755" s="92"/>
      <c r="E755" s="92"/>
      <c r="F755" s="56"/>
      <c r="G755" s="202"/>
      <c r="H755" s="198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</row>
    <row r="756" ht="14.25" customHeight="1">
      <c r="A756" s="56"/>
      <c r="B756" s="59"/>
      <c r="C756" s="59"/>
      <c r="D756" s="92"/>
      <c r="E756" s="92"/>
      <c r="F756" s="56"/>
      <c r="G756" s="202"/>
      <c r="H756" s="198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</row>
    <row r="757" ht="14.25" customHeight="1">
      <c r="A757" s="56"/>
      <c r="B757" s="59"/>
      <c r="C757" s="59"/>
      <c r="D757" s="92"/>
      <c r="E757" s="92"/>
      <c r="F757" s="56"/>
      <c r="G757" s="202"/>
      <c r="H757" s="198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</row>
    <row r="758" ht="14.25" customHeight="1">
      <c r="A758" s="56"/>
      <c r="B758" s="59"/>
      <c r="C758" s="59"/>
      <c r="D758" s="92"/>
      <c r="E758" s="92"/>
      <c r="F758" s="56"/>
      <c r="G758" s="202"/>
      <c r="H758" s="198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</row>
    <row r="759" ht="14.25" customHeight="1">
      <c r="A759" s="56"/>
      <c r="B759" s="59"/>
      <c r="C759" s="59"/>
      <c r="D759" s="92"/>
      <c r="E759" s="92"/>
      <c r="F759" s="56"/>
      <c r="G759" s="202"/>
      <c r="H759" s="198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</row>
    <row r="760" ht="14.25" customHeight="1">
      <c r="A760" s="56"/>
      <c r="B760" s="59"/>
      <c r="C760" s="59"/>
      <c r="D760" s="92"/>
      <c r="E760" s="92"/>
      <c r="F760" s="56"/>
      <c r="G760" s="202"/>
      <c r="H760" s="198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</row>
    <row r="761" ht="14.25" customHeight="1">
      <c r="A761" s="56"/>
      <c r="B761" s="59"/>
      <c r="C761" s="59"/>
      <c r="D761" s="92"/>
      <c r="E761" s="92"/>
      <c r="F761" s="56"/>
      <c r="G761" s="202"/>
      <c r="H761" s="198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</row>
    <row r="762" ht="14.25" customHeight="1">
      <c r="A762" s="56"/>
      <c r="B762" s="59"/>
      <c r="C762" s="59"/>
      <c r="D762" s="92"/>
      <c r="E762" s="92"/>
      <c r="F762" s="56"/>
      <c r="G762" s="202"/>
      <c r="H762" s="198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</row>
    <row r="763" ht="14.25" customHeight="1">
      <c r="A763" s="56"/>
      <c r="B763" s="59"/>
      <c r="C763" s="59"/>
      <c r="D763" s="92"/>
      <c r="E763" s="92"/>
      <c r="F763" s="56"/>
      <c r="G763" s="202"/>
      <c r="H763" s="198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</row>
    <row r="764" ht="14.25" customHeight="1">
      <c r="A764" s="56"/>
      <c r="B764" s="59"/>
      <c r="C764" s="59"/>
      <c r="D764" s="92"/>
      <c r="E764" s="92"/>
      <c r="F764" s="56"/>
      <c r="G764" s="202"/>
      <c r="H764" s="198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</row>
    <row r="765" ht="14.25" customHeight="1">
      <c r="A765" s="56"/>
      <c r="B765" s="59"/>
      <c r="C765" s="59"/>
      <c r="D765" s="92"/>
      <c r="E765" s="92"/>
      <c r="F765" s="56"/>
      <c r="G765" s="202"/>
      <c r="H765" s="198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</row>
    <row r="766" ht="14.25" customHeight="1">
      <c r="A766" s="56"/>
      <c r="B766" s="59"/>
      <c r="C766" s="59"/>
      <c r="D766" s="92"/>
      <c r="E766" s="92"/>
      <c r="F766" s="56"/>
      <c r="G766" s="202"/>
      <c r="H766" s="198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</row>
    <row r="767" ht="14.25" customHeight="1">
      <c r="A767" s="56"/>
      <c r="B767" s="59"/>
      <c r="C767" s="59"/>
      <c r="D767" s="92"/>
      <c r="E767" s="92"/>
      <c r="F767" s="56"/>
      <c r="G767" s="202"/>
      <c r="H767" s="198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</row>
    <row r="768" ht="14.25" customHeight="1">
      <c r="A768" s="56"/>
      <c r="B768" s="59"/>
      <c r="C768" s="59"/>
      <c r="D768" s="92"/>
      <c r="E768" s="92"/>
      <c r="F768" s="56"/>
      <c r="G768" s="202"/>
      <c r="H768" s="198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</row>
    <row r="769" ht="14.25" customHeight="1">
      <c r="A769" s="56"/>
      <c r="B769" s="59"/>
      <c r="C769" s="59"/>
      <c r="D769" s="92"/>
      <c r="E769" s="92"/>
      <c r="F769" s="56"/>
      <c r="G769" s="202"/>
      <c r="H769" s="198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</row>
    <row r="770" ht="14.25" customHeight="1">
      <c r="A770" s="56"/>
      <c r="B770" s="59"/>
      <c r="C770" s="59"/>
      <c r="D770" s="92"/>
      <c r="E770" s="92"/>
      <c r="F770" s="56"/>
      <c r="G770" s="202"/>
      <c r="H770" s="198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</row>
    <row r="771" ht="14.25" customHeight="1">
      <c r="A771" s="56"/>
      <c r="B771" s="59"/>
      <c r="C771" s="59"/>
      <c r="D771" s="92"/>
      <c r="E771" s="92"/>
      <c r="F771" s="56"/>
      <c r="G771" s="202"/>
      <c r="H771" s="198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</row>
    <row r="772" ht="14.25" customHeight="1">
      <c r="A772" s="56"/>
      <c r="B772" s="59"/>
      <c r="C772" s="59"/>
      <c r="D772" s="92"/>
      <c r="E772" s="92"/>
      <c r="F772" s="56"/>
      <c r="G772" s="202"/>
      <c r="H772" s="198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</row>
    <row r="773" ht="14.25" customHeight="1">
      <c r="A773" s="56"/>
      <c r="B773" s="59"/>
      <c r="C773" s="59"/>
      <c r="D773" s="92"/>
      <c r="E773" s="92"/>
      <c r="F773" s="56"/>
      <c r="G773" s="202"/>
      <c r="H773" s="198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</row>
    <row r="774" ht="14.25" customHeight="1">
      <c r="A774" s="56"/>
      <c r="B774" s="59"/>
      <c r="C774" s="59"/>
      <c r="D774" s="92"/>
      <c r="E774" s="92"/>
      <c r="F774" s="56"/>
      <c r="G774" s="202"/>
      <c r="H774" s="198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</row>
    <row r="775" ht="14.25" customHeight="1">
      <c r="A775" s="56"/>
      <c r="B775" s="59"/>
      <c r="C775" s="59"/>
      <c r="D775" s="92"/>
      <c r="E775" s="92"/>
      <c r="F775" s="56"/>
      <c r="G775" s="202"/>
      <c r="H775" s="198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</row>
    <row r="776" ht="14.25" customHeight="1">
      <c r="A776" s="56"/>
      <c r="B776" s="59"/>
      <c r="C776" s="59"/>
      <c r="D776" s="92"/>
      <c r="E776" s="92"/>
      <c r="F776" s="56"/>
      <c r="G776" s="202"/>
      <c r="H776" s="198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</row>
    <row r="777" ht="14.25" customHeight="1">
      <c r="A777" s="56"/>
      <c r="B777" s="59"/>
      <c r="C777" s="59"/>
      <c r="D777" s="92"/>
      <c r="E777" s="92"/>
      <c r="F777" s="56"/>
      <c r="G777" s="202"/>
      <c r="H777" s="198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</row>
    <row r="778" ht="14.25" customHeight="1">
      <c r="A778" s="56"/>
      <c r="B778" s="59"/>
      <c r="C778" s="59"/>
      <c r="D778" s="92"/>
      <c r="E778" s="92"/>
      <c r="F778" s="56"/>
      <c r="G778" s="202"/>
      <c r="H778" s="198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</row>
    <row r="779" ht="14.25" customHeight="1">
      <c r="A779" s="56"/>
      <c r="B779" s="59"/>
      <c r="C779" s="59"/>
      <c r="D779" s="92"/>
      <c r="E779" s="92"/>
      <c r="F779" s="56"/>
      <c r="G779" s="202"/>
      <c r="H779" s="198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</row>
    <row r="780" ht="14.25" customHeight="1">
      <c r="A780" s="56"/>
      <c r="B780" s="59"/>
      <c r="C780" s="59"/>
      <c r="D780" s="92"/>
      <c r="E780" s="92"/>
      <c r="F780" s="56"/>
      <c r="G780" s="202"/>
      <c r="H780" s="198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</row>
    <row r="781" ht="14.25" customHeight="1">
      <c r="A781" s="56"/>
      <c r="B781" s="59"/>
      <c r="C781" s="59"/>
      <c r="D781" s="92"/>
      <c r="E781" s="92"/>
      <c r="F781" s="56"/>
      <c r="G781" s="202"/>
      <c r="H781" s="198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</row>
    <row r="782" ht="14.25" customHeight="1">
      <c r="A782" s="56"/>
      <c r="B782" s="59"/>
      <c r="C782" s="59"/>
      <c r="D782" s="92"/>
      <c r="E782" s="92"/>
      <c r="F782" s="56"/>
      <c r="G782" s="202"/>
      <c r="H782" s="198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</row>
    <row r="783" ht="14.25" customHeight="1">
      <c r="A783" s="56"/>
      <c r="B783" s="59"/>
      <c r="C783" s="59"/>
      <c r="D783" s="92"/>
      <c r="E783" s="92"/>
      <c r="F783" s="56"/>
      <c r="G783" s="202"/>
      <c r="H783" s="198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</row>
    <row r="784" ht="14.25" customHeight="1">
      <c r="A784" s="56"/>
      <c r="B784" s="59"/>
      <c r="C784" s="59"/>
      <c r="D784" s="92"/>
      <c r="E784" s="92"/>
      <c r="F784" s="56"/>
      <c r="G784" s="202"/>
      <c r="H784" s="198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</row>
    <row r="785" ht="14.25" customHeight="1">
      <c r="A785" s="56"/>
      <c r="B785" s="59"/>
      <c r="C785" s="59"/>
      <c r="D785" s="92"/>
      <c r="E785" s="92"/>
      <c r="F785" s="56"/>
      <c r="G785" s="202"/>
      <c r="H785" s="198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</row>
    <row r="786" ht="14.25" customHeight="1">
      <c r="A786" s="56"/>
      <c r="B786" s="59"/>
      <c r="C786" s="59"/>
      <c r="D786" s="92"/>
      <c r="E786" s="92"/>
      <c r="F786" s="56"/>
      <c r="G786" s="202"/>
      <c r="H786" s="198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</row>
    <row r="787" ht="14.25" customHeight="1">
      <c r="A787" s="56"/>
      <c r="B787" s="59"/>
      <c r="C787" s="59"/>
      <c r="D787" s="92"/>
      <c r="E787" s="92"/>
      <c r="F787" s="56"/>
      <c r="G787" s="202"/>
      <c r="H787" s="198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</row>
    <row r="788" ht="14.25" customHeight="1">
      <c r="A788" s="56"/>
      <c r="B788" s="59"/>
      <c r="C788" s="59"/>
      <c r="D788" s="92"/>
      <c r="E788" s="92"/>
      <c r="F788" s="56"/>
      <c r="G788" s="202"/>
      <c r="H788" s="198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</row>
    <row r="789" ht="14.25" customHeight="1">
      <c r="A789" s="56"/>
      <c r="B789" s="59"/>
      <c r="C789" s="59"/>
      <c r="D789" s="92"/>
      <c r="E789" s="92"/>
      <c r="F789" s="56"/>
      <c r="G789" s="202"/>
      <c r="H789" s="198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</row>
    <row r="790" ht="14.25" customHeight="1">
      <c r="A790" s="56"/>
      <c r="B790" s="59"/>
      <c r="C790" s="59"/>
      <c r="D790" s="92"/>
      <c r="E790" s="92"/>
      <c r="F790" s="56"/>
      <c r="G790" s="202"/>
      <c r="H790" s="198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</row>
    <row r="791" ht="14.25" customHeight="1">
      <c r="A791" s="56"/>
      <c r="B791" s="59"/>
      <c r="C791" s="59"/>
      <c r="D791" s="92"/>
      <c r="E791" s="92"/>
      <c r="F791" s="56"/>
      <c r="G791" s="202"/>
      <c r="H791" s="198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</row>
    <row r="792" ht="14.25" customHeight="1">
      <c r="A792" s="56"/>
      <c r="B792" s="59"/>
      <c r="C792" s="59"/>
      <c r="D792" s="92"/>
      <c r="E792" s="92"/>
      <c r="F792" s="56"/>
      <c r="G792" s="202"/>
      <c r="H792" s="198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</row>
    <row r="793" ht="14.25" customHeight="1">
      <c r="A793" s="56"/>
      <c r="B793" s="59"/>
      <c r="C793" s="59"/>
      <c r="D793" s="92"/>
      <c r="E793" s="92"/>
      <c r="F793" s="56"/>
      <c r="G793" s="202"/>
      <c r="H793" s="198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</row>
    <row r="794" ht="14.25" customHeight="1">
      <c r="A794" s="56"/>
      <c r="B794" s="59"/>
      <c r="C794" s="59"/>
      <c r="D794" s="92"/>
      <c r="E794" s="92"/>
      <c r="F794" s="56"/>
      <c r="G794" s="202"/>
      <c r="H794" s="198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</row>
    <row r="795" ht="14.25" customHeight="1">
      <c r="A795" s="56"/>
      <c r="B795" s="59"/>
      <c r="C795" s="59"/>
      <c r="D795" s="92"/>
      <c r="E795" s="92"/>
      <c r="F795" s="56"/>
      <c r="G795" s="202"/>
      <c r="H795" s="198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</row>
    <row r="796" ht="14.25" customHeight="1">
      <c r="A796" s="56"/>
      <c r="B796" s="59"/>
      <c r="C796" s="59"/>
      <c r="D796" s="92"/>
      <c r="E796" s="92"/>
      <c r="F796" s="56"/>
      <c r="G796" s="202"/>
      <c r="H796" s="198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</row>
    <row r="797" ht="14.25" customHeight="1">
      <c r="A797" s="56"/>
      <c r="B797" s="59"/>
      <c r="C797" s="59"/>
      <c r="D797" s="92"/>
      <c r="E797" s="92"/>
      <c r="F797" s="56"/>
      <c r="G797" s="202"/>
      <c r="H797" s="198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</row>
    <row r="798" ht="14.25" customHeight="1">
      <c r="A798" s="56"/>
      <c r="B798" s="59"/>
      <c r="C798" s="59"/>
      <c r="D798" s="92"/>
      <c r="E798" s="92"/>
      <c r="F798" s="56"/>
      <c r="G798" s="202"/>
      <c r="H798" s="198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</row>
    <row r="799" ht="14.25" customHeight="1">
      <c r="A799" s="56"/>
      <c r="B799" s="59"/>
      <c r="C799" s="59"/>
      <c r="D799" s="92"/>
      <c r="E799" s="92"/>
      <c r="F799" s="56"/>
      <c r="G799" s="202"/>
      <c r="H799" s="198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</row>
    <row r="800" ht="14.25" customHeight="1">
      <c r="A800" s="56"/>
      <c r="B800" s="59"/>
      <c r="C800" s="59"/>
      <c r="D800" s="92"/>
      <c r="E800" s="92"/>
      <c r="F800" s="56"/>
      <c r="G800" s="202"/>
      <c r="H800" s="198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</row>
    <row r="801" ht="14.25" customHeight="1">
      <c r="A801" s="56"/>
      <c r="B801" s="59"/>
      <c r="C801" s="59"/>
      <c r="D801" s="92"/>
      <c r="E801" s="92"/>
      <c r="F801" s="56"/>
      <c r="G801" s="202"/>
      <c r="H801" s="198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</row>
    <row r="802" ht="14.25" customHeight="1">
      <c r="A802" s="56"/>
      <c r="B802" s="59"/>
      <c r="C802" s="59"/>
      <c r="D802" s="92"/>
      <c r="E802" s="92"/>
      <c r="F802" s="56"/>
      <c r="G802" s="202"/>
      <c r="H802" s="198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</row>
    <row r="803" ht="14.25" customHeight="1">
      <c r="A803" s="56"/>
      <c r="B803" s="59"/>
      <c r="C803" s="59"/>
      <c r="D803" s="92"/>
      <c r="E803" s="92"/>
      <c r="F803" s="56"/>
      <c r="G803" s="202"/>
      <c r="H803" s="198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</row>
    <row r="804" ht="14.25" customHeight="1">
      <c r="A804" s="56"/>
      <c r="B804" s="59"/>
      <c r="C804" s="59"/>
      <c r="D804" s="92"/>
      <c r="E804" s="92"/>
      <c r="F804" s="56"/>
      <c r="G804" s="202"/>
      <c r="H804" s="198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</row>
    <row r="805" ht="14.25" customHeight="1">
      <c r="A805" s="56"/>
      <c r="B805" s="59"/>
      <c r="C805" s="59"/>
      <c r="D805" s="92"/>
      <c r="E805" s="92"/>
      <c r="F805" s="56"/>
      <c r="G805" s="202"/>
      <c r="H805" s="198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</row>
    <row r="806" ht="14.25" customHeight="1">
      <c r="A806" s="56"/>
      <c r="B806" s="59"/>
      <c r="C806" s="59"/>
      <c r="D806" s="92"/>
      <c r="E806" s="92"/>
      <c r="F806" s="56"/>
      <c r="G806" s="202"/>
      <c r="H806" s="198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</row>
    <row r="807" ht="14.25" customHeight="1">
      <c r="A807" s="56"/>
      <c r="B807" s="59"/>
      <c r="C807" s="59"/>
      <c r="D807" s="92"/>
      <c r="E807" s="92"/>
      <c r="F807" s="56"/>
      <c r="G807" s="202"/>
      <c r="H807" s="198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</row>
    <row r="808" ht="14.25" customHeight="1">
      <c r="A808" s="56"/>
      <c r="B808" s="59"/>
      <c r="C808" s="59"/>
      <c r="D808" s="92"/>
      <c r="E808" s="92"/>
      <c r="F808" s="56"/>
      <c r="G808" s="202"/>
      <c r="H808" s="198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</row>
    <row r="809" ht="14.25" customHeight="1">
      <c r="A809" s="56"/>
      <c r="B809" s="59"/>
      <c r="C809" s="59"/>
      <c r="D809" s="92"/>
      <c r="E809" s="92"/>
      <c r="F809" s="56"/>
      <c r="G809" s="202"/>
      <c r="H809" s="198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</row>
    <row r="810" ht="14.25" customHeight="1">
      <c r="A810" s="56"/>
      <c r="B810" s="59"/>
      <c r="C810" s="59"/>
      <c r="D810" s="92"/>
      <c r="E810" s="92"/>
      <c r="F810" s="56"/>
      <c r="G810" s="202"/>
      <c r="H810" s="198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</row>
    <row r="811" ht="14.25" customHeight="1">
      <c r="A811" s="56"/>
      <c r="B811" s="59"/>
      <c r="C811" s="59"/>
      <c r="D811" s="92"/>
      <c r="E811" s="92"/>
      <c r="F811" s="56"/>
      <c r="G811" s="202"/>
      <c r="H811" s="198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</row>
    <row r="812" ht="14.25" customHeight="1">
      <c r="A812" s="56"/>
      <c r="B812" s="59"/>
      <c r="C812" s="59"/>
      <c r="D812" s="92"/>
      <c r="E812" s="92"/>
      <c r="F812" s="56"/>
      <c r="G812" s="202"/>
      <c r="H812" s="198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</row>
    <row r="813" ht="14.25" customHeight="1">
      <c r="A813" s="56"/>
      <c r="B813" s="59"/>
      <c r="C813" s="59"/>
      <c r="D813" s="92"/>
      <c r="E813" s="92"/>
      <c r="F813" s="56"/>
      <c r="G813" s="202"/>
      <c r="H813" s="198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</row>
    <row r="814" ht="14.25" customHeight="1">
      <c r="A814" s="56"/>
      <c r="B814" s="59"/>
      <c r="C814" s="59"/>
      <c r="D814" s="92"/>
      <c r="E814" s="92"/>
      <c r="F814" s="56"/>
      <c r="G814" s="202"/>
      <c r="H814" s="198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</row>
    <row r="815" ht="14.25" customHeight="1">
      <c r="A815" s="56"/>
      <c r="B815" s="59"/>
      <c r="C815" s="59"/>
      <c r="D815" s="92"/>
      <c r="E815" s="92"/>
      <c r="F815" s="56"/>
      <c r="G815" s="202"/>
      <c r="H815" s="198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</row>
    <row r="816" ht="14.25" customHeight="1">
      <c r="A816" s="56"/>
      <c r="B816" s="59"/>
      <c r="C816" s="59"/>
      <c r="D816" s="92"/>
      <c r="E816" s="92"/>
      <c r="F816" s="56"/>
      <c r="G816" s="202"/>
      <c r="H816" s="198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</row>
    <row r="817" ht="14.25" customHeight="1">
      <c r="A817" s="56"/>
      <c r="B817" s="59"/>
      <c r="C817" s="59"/>
      <c r="D817" s="92"/>
      <c r="E817" s="92"/>
      <c r="F817" s="56"/>
      <c r="G817" s="202"/>
      <c r="H817" s="198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</row>
    <row r="818" ht="14.25" customHeight="1">
      <c r="A818" s="56"/>
      <c r="B818" s="59"/>
      <c r="C818" s="59"/>
      <c r="D818" s="92"/>
      <c r="E818" s="92"/>
      <c r="F818" s="56"/>
      <c r="G818" s="202"/>
      <c r="H818" s="198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</row>
    <row r="819" ht="14.25" customHeight="1">
      <c r="A819" s="56"/>
      <c r="B819" s="59"/>
      <c r="C819" s="59"/>
      <c r="D819" s="92"/>
      <c r="E819" s="92"/>
      <c r="F819" s="56"/>
      <c r="G819" s="202"/>
      <c r="H819" s="198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</row>
    <row r="820" ht="14.25" customHeight="1">
      <c r="A820" s="56"/>
      <c r="B820" s="59"/>
      <c r="C820" s="59"/>
      <c r="D820" s="92"/>
      <c r="E820" s="92"/>
      <c r="F820" s="56"/>
      <c r="G820" s="202"/>
      <c r="H820" s="198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</row>
    <row r="821" ht="14.25" customHeight="1">
      <c r="A821" s="56"/>
      <c r="B821" s="59"/>
      <c r="C821" s="59"/>
      <c r="D821" s="92"/>
      <c r="E821" s="92"/>
      <c r="F821" s="56"/>
      <c r="G821" s="202"/>
      <c r="H821" s="198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</row>
    <row r="822" ht="14.25" customHeight="1">
      <c r="A822" s="56"/>
      <c r="B822" s="59"/>
      <c r="C822" s="59"/>
      <c r="D822" s="92"/>
      <c r="E822" s="92"/>
      <c r="F822" s="56"/>
      <c r="G822" s="202"/>
      <c r="H822" s="198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</row>
    <row r="823" ht="14.25" customHeight="1">
      <c r="A823" s="56"/>
      <c r="B823" s="59"/>
      <c r="C823" s="59"/>
      <c r="D823" s="92"/>
      <c r="E823" s="92"/>
      <c r="F823" s="56"/>
      <c r="G823" s="202"/>
      <c r="H823" s="198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</row>
    <row r="824" ht="14.25" customHeight="1">
      <c r="A824" s="56"/>
      <c r="B824" s="59"/>
      <c r="C824" s="59"/>
      <c r="D824" s="92"/>
      <c r="E824" s="92"/>
      <c r="F824" s="56"/>
      <c r="G824" s="202"/>
      <c r="H824" s="198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</row>
    <row r="825" ht="14.25" customHeight="1">
      <c r="A825" s="56"/>
      <c r="B825" s="59"/>
      <c r="C825" s="59"/>
      <c r="D825" s="92"/>
      <c r="E825" s="92"/>
      <c r="F825" s="56"/>
      <c r="G825" s="202"/>
      <c r="H825" s="198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</row>
    <row r="826" ht="14.25" customHeight="1">
      <c r="A826" s="56"/>
      <c r="B826" s="59"/>
      <c r="C826" s="59"/>
      <c r="D826" s="92"/>
      <c r="E826" s="92"/>
      <c r="F826" s="56"/>
      <c r="G826" s="202"/>
      <c r="H826" s="198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</row>
    <row r="827" ht="14.25" customHeight="1">
      <c r="A827" s="56"/>
      <c r="B827" s="59"/>
      <c r="C827" s="59"/>
      <c r="D827" s="92"/>
      <c r="E827" s="92"/>
      <c r="F827" s="56"/>
      <c r="G827" s="202"/>
      <c r="H827" s="198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</row>
    <row r="828" ht="14.25" customHeight="1">
      <c r="A828" s="56"/>
      <c r="B828" s="59"/>
      <c r="C828" s="59"/>
      <c r="D828" s="92"/>
      <c r="E828" s="92"/>
      <c r="F828" s="56"/>
      <c r="G828" s="202"/>
      <c r="H828" s="198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</row>
    <row r="829" ht="14.25" customHeight="1">
      <c r="A829" s="56"/>
      <c r="B829" s="59"/>
      <c r="C829" s="59"/>
      <c r="D829" s="92"/>
      <c r="E829" s="92"/>
      <c r="F829" s="56"/>
      <c r="G829" s="202"/>
      <c r="H829" s="198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</row>
    <row r="830" ht="14.25" customHeight="1">
      <c r="A830" s="56"/>
      <c r="B830" s="59"/>
      <c r="C830" s="59"/>
      <c r="D830" s="92"/>
      <c r="E830" s="92"/>
      <c r="F830" s="56"/>
      <c r="G830" s="202"/>
      <c r="H830" s="198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</row>
    <row r="831" ht="14.25" customHeight="1">
      <c r="A831" s="56"/>
      <c r="B831" s="59"/>
      <c r="C831" s="59"/>
      <c r="D831" s="92"/>
      <c r="E831" s="92"/>
      <c r="F831" s="56"/>
      <c r="G831" s="202"/>
      <c r="H831" s="198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</row>
    <row r="832" ht="14.25" customHeight="1">
      <c r="A832" s="56"/>
      <c r="B832" s="59"/>
      <c r="C832" s="59"/>
      <c r="D832" s="92"/>
      <c r="E832" s="92"/>
      <c r="F832" s="56"/>
      <c r="G832" s="202"/>
      <c r="H832" s="198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</row>
    <row r="833" ht="14.25" customHeight="1">
      <c r="A833" s="56"/>
      <c r="B833" s="59"/>
      <c r="C833" s="59"/>
      <c r="D833" s="92"/>
      <c r="E833" s="92"/>
      <c r="F833" s="56"/>
      <c r="G833" s="202"/>
      <c r="H833" s="198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</row>
    <row r="834" ht="14.25" customHeight="1">
      <c r="A834" s="56"/>
      <c r="B834" s="59"/>
      <c r="C834" s="59"/>
      <c r="D834" s="92"/>
      <c r="E834" s="92"/>
      <c r="F834" s="56"/>
      <c r="G834" s="202"/>
      <c r="H834" s="198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</row>
    <row r="835" ht="14.25" customHeight="1">
      <c r="A835" s="56"/>
      <c r="B835" s="59"/>
      <c r="C835" s="59"/>
      <c r="D835" s="92"/>
      <c r="E835" s="92"/>
      <c r="F835" s="56"/>
      <c r="G835" s="202"/>
      <c r="H835" s="198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</row>
    <row r="836" ht="14.25" customHeight="1">
      <c r="A836" s="56"/>
      <c r="B836" s="59"/>
      <c r="C836" s="59"/>
      <c r="D836" s="92"/>
      <c r="E836" s="92"/>
      <c r="F836" s="56"/>
      <c r="G836" s="202"/>
      <c r="H836" s="198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</row>
    <row r="837" ht="14.25" customHeight="1">
      <c r="A837" s="56"/>
      <c r="B837" s="59"/>
      <c r="C837" s="59"/>
      <c r="D837" s="92"/>
      <c r="E837" s="92"/>
      <c r="F837" s="56"/>
      <c r="G837" s="202"/>
      <c r="H837" s="198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</row>
    <row r="838" ht="14.25" customHeight="1">
      <c r="A838" s="56"/>
      <c r="B838" s="59"/>
      <c r="C838" s="59"/>
      <c r="D838" s="92"/>
      <c r="E838" s="92"/>
      <c r="F838" s="56"/>
      <c r="G838" s="202"/>
      <c r="H838" s="198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</row>
    <row r="839" ht="14.25" customHeight="1">
      <c r="A839" s="56"/>
      <c r="B839" s="59"/>
      <c r="C839" s="59"/>
      <c r="D839" s="92"/>
      <c r="E839" s="92"/>
      <c r="F839" s="56"/>
      <c r="G839" s="202"/>
      <c r="H839" s="198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</row>
    <row r="840" ht="14.25" customHeight="1">
      <c r="A840" s="56"/>
      <c r="B840" s="59"/>
      <c r="C840" s="59"/>
      <c r="D840" s="92"/>
      <c r="E840" s="92"/>
      <c r="F840" s="56"/>
      <c r="G840" s="202"/>
      <c r="H840" s="198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</row>
    <row r="841" ht="14.25" customHeight="1">
      <c r="A841" s="56"/>
      <c r="B841" s="59"/>
      <c r="C841" s="59"/>
      <c r="D841" s="92"/>
      <c r="E841" s="92"/>
      <c r="F841" s="56"/>
      <c r="G841" s="202"/>
      <c r="H841" s="198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</row>
    <row r="842" ht="14.25" customHeight="1">
      <c r="A842" s="56"/>
      <c r="B842" s="59"/>
      <c r="C842" s="59"/>
      <c r="D842" s="92"/>
      <c r="E842" s="92"/>
      <c r="F842" s="56"/>
      <c r="G842" s="202"/>
      <c r="H842" s="198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</row>
    <row r="843" ht="14.25" customHeight="1">
      <c r="A843" s="56"/>
      <c r="B843" s="59"/>
      <c r="C843" s="59"/>
      <c r="D843" s="92"/>
      <c r="E843" s="92"/>
      <c r="F843" s="56"/>
      <c r="G843" s="202"/>
      <c r="H843" s="198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</row>
    <row r="844" ht="14.25" customHeight="1">
      <c r="A844" s="56"/>
      <c r="B844" s="59"/>
      <c r="C844" s="59"/>
      <c r="D844" s="92"/>
      <c r="E844" s="92"/>
      <c r="F844" s="56"/>
      <c r="G844" s="202"/>
      <c r="H844" s="198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</row>
    <row r="845" ht="14.25" customHeight="1">
      <c r="A845" s="56"/>
      <c r="B845" s="59"/>
      <c r="C845" s="59"/>
      <c r="D845" s="92"/>
      <c r="E845" s="92"/>
      <c r="F845" s="56"/>
      <c r="G845" s="202"/>
      <c r="H845" s="198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</row>
    <row r="846" ht="14.25" customHeight="1">
      <c r="A846" s="56"/>
      <c r="B846" s="59"/>
      <c r="C846" s="59"/>
      <c r="D846" s="92"/>
      <c r="E846" s="92"/>
      <c r="F846" s="56"/>
      <c r="G846" s="202"/>
      <c r="H846" s="198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</row>
    <row r="847" ht="14.25" customHeight="1">
      <c r="A847" s="56"/>
      <c r="B847" s="59"/>
      <c r="C847" s="59"/>
      <c r="D847" s="92"/>
      <c r="E847" s="92"/>
      <c r="F847" s="56"/>
      <c r="G847" s="202"/>
      <c r="H847" s="198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</row>
    <row r="848" ht="14.25" customHeight="1">
      <c r="A848" s="56"/>
      <c r="B848" s="59"/>
      <c r="C848" s="59"/>
      <c r="D848" s="92"/>
      <c r="E848" s="92"/>
      <c r="F848" s="56"/>
      <c r="G848" s="202"/>
      <c r="H848" s="198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</row>
    <row r="849" ht="14.25" customHeight="1">
      <c r="A849" s="56"/>
      <c r="B849" s="59"/>
      <c r="C849" s="59"/>
      <c r="D849" s="92"/>
      <c r="E849" s="92"/>
      <c r="F849" s="56"/>
      <c r="G849" s="202"/>
      <c r="H849" s="198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</row>
    <row r="850" ht="14.25" customHeight="1">
      <c r="A850" s="56"/>
      <c r="B850" s="59"/>
      <c r="C850" s="59"/>
      <c r="D850" s="92"/>
      <c r="E850" s="92"/>
      <c r="F850" s="56"/>
      <c r="G850" s="202"/>
      <c r="H850" s="198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</row>
    <row r="851" ht="14.25" customHeight="1">
      <c r="A851" s="56"/>
      <c r="B851" s="59"/>
      <c r="C851" s="59"/>
      <c r="D851" s="92"/>
      <c r="E851" s="92"/>
      <c r="F851" s="56"/>
      <c r="G851" s="202"/>
      <c r="H851" s="198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</row>
    <row r="852" ht="14.25" customHeight="1">
      <c r="A852" s="56"/>
      <c r="B852" s="59"/>
      <c r="C852" s="59"/>
      <c r="D852" s="92"/>
      <c r="E852" s="92"/>
      <c r="F852" s="56"/>
      <c r="G852" s="202"/>
      <c r="H852" s="198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</row>
    <row r="853" ht="14.25" customHeight="1">
      <c r="A853" s="56"/>
      <c r="B853" s="59"/>
      <c r="C853" s="59"/>
      <c r="D853" s="92"/>
      <c r="E853" s="92"/>
      <c r="F853" s="56"/>
      <c r="G853" s="202"/>
      <c r="H853" s="198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</row>
    <row r="854" ht="14.25" customHeight="1">
      <c r="A854" s="56"/>
      <c r="B854" s="59"/>
      <c r="C854" s="59"/>
      <c r="D854" s="92"/>
      <c r="E854" s="92"/>
      <c r="F854" s="56"/>
      <c r="G854" s="202"/>
      <c r="H854" s="198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</row>
    <row r="855" ht="14.25" customHeight="1">
      <c r="A855" s="56"/>
      <c r="B855" s="59"/>
      <c r="C855" s="59"/>
      <c r="D855" s="92"/>
      <c r="E855" s="92"/>
      <c r="F855" s="56"/>
      <c r="G855" s="202"/>
      <c r="H855" s="198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</row>
    <row r="856" ht="14.25" customHeight="1">
      <c r="A856" s="56"/>
      <c r="B856" s="59"/>
      <c r="C856" s="59"/>
      <c r="D856" s="92"/>
      <c r="E856" s="92"/>
      <c r="F856" s="56"/>
      <c r="G856" s="202"/>
      <c r="H856" s="198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</row>
    <row r="857" ht="14.25" customHeight="1">
      <c r="A857" s="56"/>
      <c r="B857" s="59"/>
      <c r="C857" s="59"/>
      <c r="D857" s="92"/>
      <c r="E857" s="92"/>
      <c r="F857" s="56"/>
      <c r="G857" s="202"/>
      <c r="H857" s="198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</row>
    <row r="858" ht="14.25" customHeight="1">
      <c r="A858" s="56"/>
      <c r="B858" s="59"/>
      <c r="C858" s="59"/>
      <c r="D858" s="92"/>
      <c r="E858" s="92"/>
      <c r="F858" s="56"/>
      <c r="G858" s="202"/>
      <c r="H858" s="198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</row>
    <row r="859" ht="14.25" customHeight="1">
      <c r="A859" s="56"/>
      <c r="B859" s="59"/>
      <c r="C859" s="59"/>
      <c r="D859" s="92"/>
      <c r="E859" s="92"/>
      <c r="F859" s="56"/>
      <c r="G859" s="202"/>
      <c r="H859" s="198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</row>
    <row r="860" ht="14.25" customHeight="1">
      <c r="A860" s="56"/>
      <c r="B860" s="59"/>
      <c r="C860" s="59"/>
      <c r="D860" s="92"/>
      <c r="E860" s="92"/>
      <c r="F860" s="56"/>
      <c r="G860" s="202"/>
      <c r="H860" s="198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</row>
    <row r="861" ht="14.25" customHeight="1">
      <c r="A861" s="56"/>
      <c r="B861" s="59"/>
      <c r="C861" s="59"/>
      <c r="D861" s="92"/>
      <c r="E861" s="92"/>
      <c r="F861" s="56"/>
      <c r="G861" s="202"/>
      <c r="H861" s="198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</row>
    <row r="862" ht="14.25" customHeight="1">
      <c r="A862" s="56"/>
      <c r="B862" s="59"/>
      <c r="C862" s="59"/>
      <c r="D862" s="92"/>
      <c r="E862" s="92"/>
      <c r="F862" s="56"/>
      <c r="G862" s="202"/>
      <c r="H862" s="198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</row>
    <row r="863" ht="14.25" customHeight="1">
      <c r="A863" s="56"/>
      <c r="B863" s="59"/>
      <c r="C863" s="59"/>
      <c r="D863" s="92"/>
      <c r="E863" s="92"/>
      <c r="F863" s="56"/>
      <c r="G863" s="202"/>
      <c r="H863" s="198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</row>
    <row r="864" ht="14.25" customHeight="1">
      <c r="A864" s="56"/>
      <c r="B864" s="59"/>
      <c r="C864" s="59"/>
      <c r="D864" s="92"/>
      <c r="E864" s="92"/>
      <c r="F864" s="56"/>
      <c r="G864" s="202"/>
      <c r="H864" s="198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</row>
    <row r="865" ht="14.25" customHeight="1">
      <c r="A865" s="56"/>
      <c r="B865" s="59"/>
      <c r="C865" s="59"/>
      <c r="D865" s="92"/>
      <c r="E865" s="92"/>
      <c r="F865" s="56"/>
      <c r="G865" s="202"/>
      <c r="H865" s="198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</row>
    <row r="866" ht="14.25" customHeight="1">
      <c r="A866" s="56"/>
      <c r="B866" s="59"/>
      <c r="C866" s="59"/>
      <c r="D866" s="92"/>
      <c r="E866" s="92"/>
      <c r="F866" s="56"/>
      <c r="G866" s="202"/>
      <c r="H866" s="198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</row>
    <row r="867" ht="14.25" customHeight="1">
      <c r="A867" s="56"/>
      <c r="B867" s="59"/>
      <c r="C867" s="59"/>
      <c r="D867" s="92"/>
      <c r="E867" s="92"/>
      <c r="F867" s="56"/>
      <c r="G867" s="202"/>
      <c r="H867" s="198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</row>
    <row r="868" ht="14.25" customHeight="1">
      <c r="A868" s="56"/>
      <c r="B868" s="59"/>
      <c r="C868" s="59"/>
      <c r="D868" s="92"/>
      <c r="E868" s="92"/>
      <c r="F868" s="56"/>
      <c r="G868" s="202"/>
      <c r="H868" s="198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</row>
    <row r="869" ht="14.25" customHeight="1">
      <c r="A869" s="56"/>
      <c r="B869" s="59"/>
      <c r="C869" s="59"/>
      <c r="D869" s="92"/>
      <c r="E869" s="92"/>
      <c r="F869" s="56"/>
      <c r="G869" s="202"/>
      <c r="H869" s="198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</row>
    <row r="870" ht="14.25" customHeight="1">
      <c r="A870" s="56"/>
      <c r="B870" s="59"/>
      <c r="C870" s="59"/>
      <c r="D870" s="92"/>
      <c r="E870" s="92"/>
      <c r="F870" s="56"/>
      <c r="G870" s="202"/>
      <c r="H870" s="198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</row>
    <row r="871" ht="14.25" customHeight="1">
      <c r="A871" s="56"/>
      <c r="B871" s="59"/>
      <c r="C871" s="59"/>
      <c r="D871" s="92"/>
      <c r="E871" s="92"/>
      <c r="F871" s="56"/>
      <c r="G871" s="202"/>
      <c r="H871" s="198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</row>
    <row r="872" ht="14.25" customHeight="1">
      <c r="A872" s="56"/>
      <c r="B872" s="59"/>
      <c r="C872" s="59"/>
      <c r="D872" s="92"/>
      <c r="E872" s="92"/>
      <c r="F872" s="56"/>
      <c r="G872" s="202"/>
      <c r="H872" s="198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</row>
    <row r="873" ht="14.25" customHeight="1">
      <c r="A873" s="56"/>
      <c r="B873" s="59"/>
      <c r="C873" s="59"/>
      <c r="D873" s="92"/>
      <c r="E873" s="92"/>
      <c r="F873" s="56"/>
      <c r="G873" s="202"/>
      <c r="H873" s="198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</row>
    <row r="874" ht="14.25" customHeight="1">
      <c r="A874" s="56"/>
      <c r="B874" s="59"/>
      <c r="C874" s="59"/>
      <c r="D874" s="92"/>
      <c r="E874" s="92"/>
      <c r="F874" s="56"/>
      <c r="G874" s="202"/>
      <c r="H874" s="198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</row>
    <row r="875" ht="14.25" customHeight="1">
      <c r="A875" s="56"/>
      <c r="B875" s="59"/>
      <c r="C875" s="59"/>
      <c r="D875" s="92"/>
      <c r="E875" s="92"/>
      <c r="F875" s="56"/>
      <c r="G875" s="202"/>
      <c r="H875" s="198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</row>
    <row r="876" ht="14.25" customHeight="1">
      <c r="A876" s="56"/>
      <c r="B876" s="59"/>
      <c r="C876" s="59"/>
      <c r="D876" s="92"/>
      <c r="E876" s="92"/>
      <c r="F876" s="56"/>
      <c r="G876" s="202"/>
      <c r="H876" s="198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</row>
    <row r="877" ht="14.25" customHeight="1">
      <c r="A877" s="56"/>
      <c r="B877" s="59"/>
      <c r="C877" s="59"/>
      <c r="D877" s="92"/>
      <c r="E877" s="92"/>
      <c r="F877" s="56"/>
      <c r="G877" s="202"/>
      <c r="H877" s="198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</row>
    <row r="878" ht="14.25" customHeight="1">
      <c r="A878" s="56"/>
      <c r="B878" s="59"/>
      <c r="C878" s="59"/>
      <c r="D878" s="92"/>
      <c r="E878" s="92"/>
      <c r="F878" s="56"/>
      <c r="G878" s="202"/>
      <c r="H878" s="198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</row>
    <row r="879" ht="14.25" customHeight="1">
      <c r="A879" s="56"/>
      <c r="B879" s="59"/>
      <c r="C879" s="59"/>
      <c r="D879" s="92"/>
      <c r="E879" s="92"/>
      <c r="F879" s="56"/>
      <c r="G879" s="202"/>
      <c r="H879" s="198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</row>
    <row r="880" ht="14.25" customHeight="1">
      <c r="A880" s="56"/>
      <c r="B880" s="59"/>
      <c r="C880" s="59"/>
      <c r="D880" s="92"/>
      <c r="E880" s="92"/>
      <c r="F880" s="56"/>
      <c r="G880" s="202"/>
      <c r="H880" s="198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</row>
    <row r="881" ht="14.25" customHeight="1">
      <c r="A881" s="56"/>
      <c r="B881" s="59"/>
      <c r="C881" s="59"/>
      <c r="D881" s="92"/>
      <c r="E881" s="92"/>
      <c r="F881" s="56"/>
      <c r="G881" s="202"/>
      <c r="H881" s="198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</row>
    <row r="882" ht="14.25" customHeight="1">
      <c r="A882" s="56"/>
      <c r="B882" s="59"/>
      <c r="C882" s="59"/>
      <c r="D882" s="92"/>
      <c r="E882" s="92"/>
      <c r="F882" s="56"/>
      <c r="G882" s="202"/>
      <c r="H882" s="198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</row>
    <row r="883" ht="14.25" customHeight="1">
      <c r="A883" s="56"/>
      <c r="B883" s="59"/>
      <c r="C883" s="59"/>
      <c r="D883" s="92"/>
      <c r="E883" s="92"/>
      <c r="F883" s="56"/>
      <c r="G883" s="202"/>
      <c r="H883" s="198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</row>
    <row r="884" ht="14.25" customHeight="1">
      <c r="A884" s="56"/>
      <c r="B884" s="59"/>
      <c r="C884" s="59"/>
      <c r="D884" s="92"/>
      <c r="E884" s="92"/>
      <c r="F884" s="56"/>
      <c r="G884" s="202"/>
      <c r="H884" s="198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</row>
    <row r="885" ht="14.25" customHeight="1">
      <c r="A885" s="56"/>
      <c r="B885" s="59"/>
      <c r="C885" s="59"/>
      <c r="D885" s="92"/>
      <c r="E885" s="92"/>
      <c r="F885" s="56"/>
      <c r="G885" s="202"/>
      <c r="H885" s="198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</row>
    <row r="886" ht="14.25" customHeight="1">
      <c r="A886" s="56"/>
      <c r="B886" s="59"/>
      <c r="C886" s="59"/>
      <c r="D886" s="92"/>
      <c r="E886" s="92"/>
      <c r="F886" s="56"/>
      <c r="G886" s="202"/>
      <c r="H886" s="198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</row>
    <row r="887" ht="14.25" customHeight="1">
      <c r="A887" s="56"/>
      <c r="B887" s="59"/>
      <c r="C887" s="59"/>
      <c r="D887" s="92"/>
      <c r="E887" s="92"/>
      <c r="F887" s="56"/>
      <c r="G887" s="202"/>
      <c r="H887" s="198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</row>
    <row r="888" ht="14.25" customHeight="1">
      <c r="A888" s="56"/>
      <c r="B888" s="59"/>
      <c r="C888" s="59"/>
      <c r="D888" s="92"/>
      <c r="E888" s="92"/>
      <c r="F888" s="56"/>
      <c r="G888" s="202"/>
      <c r="H888" s="198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</row>
    <row r="889" ht="14.25" customHeight="1">
      <c r="A889" s="56"/>
      <c r="B889" s="59"/>
      <c r="C889" s="59"/>
      <c r="D889" s="92"/>
      <c r="E889" s="92"/>
      <c r="F889" s="56"/>
      <c r="G889" s="202"/>
      <c r="H889" s="198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</row>
    <row r="890" ht="14.25" customHeight="1">
      <c r="A890" s="56"/>
      <c r="B890" s="59"/>
      <c r="C890" s="59"/>
      <c r="D890" s="92"/>
      <c r="E890" s="92"/>
      <c r="F890" s="56"/>
      <c r="G890" s="202"/>
      <c r="H890" s="198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</row>
    <row r="891" ht="14.25" customHeight="1">
      <c r="A891" s="56"/>
      <c r="B891" s="59"/>
      <c r="C891" s="59"/>
      <c r="D891" s="92"/>
      <c r="E891" s="92"/>
      <c r="F891" s="56"/>
      <c r="G891" s="202"/>
      <c r="H891" s="198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</row>
    <row r="892" ht="14.25" customHeight="1">
      <c r="A892" s="56"/>
      <c r="B892" s="59"/>
      <c r="C892" s="59"/>
      <c r="D892" s="92"/>
      <c r="E892" s="92"/>
      <c r="F892" s="56"/>
      <c r="G892" s="202"/>
      <c r="H892" s="198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</row>
    <row r="893" ht="14.25" customHeight="1">
      <c r="A893" s="56"/>
      <c r="B893" s="59"/>
      <c r="C893" s="59"/>
      <c r="D893" s="92"/>
      <c r="E893" s="92"/>
      <c r="F893" s="56"/>
      <c r="G893" s="202"/>
      <c r="H893" s="198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</row>
    <row r="894" ht="14.25" customHeight="1">
      <c r="A894" s="56"/>
      <c r="B894" s="59"/>
      <c r="C894" s="59"/>
      <c r="D894" s="92"/>
      <c r="E894" s="92"/>
      <c r="F894" s="56"/>
      <c r="G894" s="202"/>
      <c r="H894" s="198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</row>
    <row r="895" ht="14.25" customHeight="1">
      <c r="A895" s="56"/>
      <c r="B895" s="59"/>
      <c r="C895" s="59"/>
      <c r="D895" s="92"/>
      <c r="E895" s="92"/>
      <c r="F895" s="56"/>
      <c r="G895" s="202"/>
      <c r="H895" s="198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</row>
    <row r="896" ht="14.25" customHeight="1">
      <c r="A896" s="56"/>
      <c r="B896" s="59"/>
      <c r="C896" s="59"/>
      <c r="D896" s="92"/>
      <c r="E896" s="92"/>
      <c r="F896" s="56"/>
      <c r="G896" s="202"/>
      <c r="H896" s="198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</row>
    <row r="897" ht="14.25" customHeight="1">
      <c r="A897" s="56"/>
      <c r="B897" s="59"/>
      <c r="C897" s="59"/>
      <c r="D897" s="92"/>
      <c r="E897" s="92"/>
      <c r="F897" s="56"/>
      <c r="G897" s="202"/>
      <c r="H897" s="198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</row>
    <row r="898" ht="14.25" customHeight="1">
      <c r="A898" s="56"/>
      <c r="B898" s="59"/>
      <c r="C898" s="59"/>
      <c r="D898" s="92"/>
      <c r="E898" s="92"/>
      <c r="F898" s="56"/>
      <c r="G898" s="202"/>
      <c r="H898" s="198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</row>
    <row r="899" ht="14.25" customHeight="1">
      <c r="A899" s="56"/>
      <c r="B899" s="59"/>
      <c r="C899" s="59"/>
      <c r="D899" s="92"/>
      <c r="E899" s="92"/>
      <c r="F899" s="56"/>
      <c r="G899" s="202"/>
      <c r="H899" s="198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</row>
    <row r="900" ht="14.25" customHeight="1">
      <c r="A900" s="56"/>
      <c r="B900" s="59"/>
      <c r="C900" s="59"/>
      <c r="D900" s="92"/>
      <c r="E900" s="92"/>
      <c r="F900" s="56"/>
      <c r="G900" s="202"/>
      <c r="H900" s="198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</row>
    <row r="901" ht="14.25" customHeight="1">
      <c r="A901" s="56"/>
      <c r="B901" s="59"/>
      <c r="C901" s="59"/>
      <c r="D901" s="92"/>
      <c r="E901" s="92"/>
      <c r="F901" s="56"/>
      <c r="G901" s="202"/>
      <c r="H901" s="198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</row>
    <row r="902" ht="14.25" customHeight="1">
      <c r="A902" s="56"/>
      <c r="B902" s="59"/>
      <c r="C902" s="59"/>
      <c r="D902" s="92"/>
      <c r="E902" s="92"/>
      <c r="F902" s="56"/>
      <c r="G902" s="202"/>
      <c r="H902" s="198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</row>
    <row r="903" ht="14.25" customHeight="1">
      <c r="A903" s="56"/>
      <c r="B903" s="59"/>
      <c r="C903" s="59"/>
      <c r="D903" s="92"/>
      <c r="E903" s="92"/>
      <c r="F903" s="56"/>
      <c r="G903" s="202"/>
      <c r="H903" s="198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</row>
    <row r="904" ht="14.25" customHeight="1">
      <c r="A904" s="56"/>
      <c r="B904" s="59"/>
      <c r="C904" s="59"/>
      <c r="D904" s="92"/>
      <c r="E904" s="92"/>
      <c r="F904" s="56"/>
      <c r="G904" s="202"/>
      <c r="H904" s="198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</row>
    <row r="905" ht="14.25" customHeight="1">
      <c r="A905" s="56"/>
      <c r="B905" s="59"/>
      <c r="C905" s="59"/>
      <c r="D905" s="92"/>
      <c r="E905" s="92"/>
      <c r="F905" s="56"/>
      <c r="G905" s="202"/>
      <c r="H905" s="198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</row>
    <row r="906" ht="14.25" customHeight="1">
      <c r="A906" s="56"/>
      <c r="B906" s="59"/>
      <c r="C906" s="59"/>
      <c r="D906" s="92"/>
      <c r="E906" s="92"/>
      <c r="F906" s="56"/>
      <c r="G906" s="202"/>
      <c r="H906" s="198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</row>
    <row r="907" ht="14.25" customHeight="1">
      <c r="A907" s="56"/>
      <c r="B907" s="59"/>
      <c r="C907" s="59"/>
      <c r="D907" s="92"/>
      <c r="E907" s="92"/>
      <c r="F907" s="56"/>
      <c r="G907" s="202"/>
      <c r="H907" s="198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</row>
    <row r="908" ht="14.25" customHeight="1">
      <c r="A908" s="56"/>
      <c r="B908" s="59"/>
      <c r="C908" s="59"/>
      <c r="D908" s="92"/>
      <c r="E908" s="92"/>
      <c r="F908" s="56"/>
      <c r="G908" s="202"/>
      <c r="H908" s="198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</row>
    <row r="909" ht="14.25" customHeight="1">
      <c r="A909" s="56"/>
      <c r="B909" s="59"/>
      <c r="C909" s="59"/>
      <c r="D909" s="92"/>
      <c r="E909" s="92"/>
      <c r="F909" s="56"/>
      <c r="G909" s="202"/>
      <c r="H909" s="198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</row>
    <row r="910" ht="14.25" customHeight="1">
      <c r="A910" s="56"/>
      <c r="B910" s="59"/>
      <c r="C910" s="59"/>
      <c r="D910" s="92"/>
      <c r="E910" s="92"/>
      <c r="F910" s="56"/>
      <c r="G910" s="202"/>
      <c r="H910" s="198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</row>
    <row r="911" ht="14.25" customHeight="1">
      <c r="A911" s="56"/>
      <c r="B911" s="59"/>
      <c r="C911" s="59"/>
      <c r="D911" s="92"/>
      <c r="E911" s="92"/>
      <c r="F911" s="56"/>
      <c r="G911" s="202"/>
      <c r="H911" s="198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</row>
    <row r="912" ht="14.25" customHeight="1">
      <c r="A912" s="56"/>
      <c r="B912" s="59"/>
      <c r="C912" s="59"/>
      <c r="D912" s="92"/>
      <c r="E912" s="92"/>
      <c r="F912" s="56"/>
      <c r="G912" s="202"/>
      <c r="H912" s="198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</row>
    <row r="913" ht="14.25" customHeight="1">
      <c r="A913" s="56"/>
      <c r="B913" s="59"/>
      <c r="C913" s="59"/>
      <c r="D913" s="92"/>
      <c r="E913" s="92"/>
      <c r="F913" s="56"/>
      <c r="G913" s="202"/>
      <c r="H913" s="198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</row>
    <row r="914" ht="14.25" customHeight="1">
      <c r="A914" s="56"/>
      <c r="B914" s="59"/>
      <c r="C914" s="59"/>
      <c r="D914" s="92"/>
      <c r="E914" s="92"/>
      <c r="F914" s="56"/>
      <c r="G914" s="202"/>
      <c r="H914" s="198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</row>
    <row r="915" ht="14.25" customHeight="1">
      <c r="A915" s="56"/>
      <c r="B915" s="59"/>
      <c r="C915" s="59"/>
      <c r="D915" s="92"/>
      <c r="E915" s="92"/>
      <c r="F915" s="56"/>
      <c r="G915" s="202"/>
      <c r="H915" s="198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</row>
    <row r="916" ht="14.25" customHeight="1">
      <c r="A916" s="56"/>
      <c r="B916" s="59"/>
      <c r="C916" s="59"/>
      <c r="D916" s="92"/>
      <c r="E916" s="92"/>
      <c r="F916" s="56"/>
      <c r="G916" s="202"/>
      <c r="H916" s="198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</row>
    <row r="917" ht="14.25" customHeight="1">
      <c r="A917" s="56"/>
      <c r="B917" s="59"/>
      <c r="C917" s="59"/>
      <c r="D917" s="92"/>
      <c r="E917" s="92"/>
      <c r="F917" s="56"/>
      <c r="G917" s="202"/>
      <c r="H917" s="198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</row>
    <row r="918" ht="14.25" customHeight="1">
      <c r="A918" s="56"/>
      <c r="B918" s="59"/>
      <c r="C918" s="59"/>
      <c r="D918" s="92"/>
      <c r="E918" s="92"/>
      <c r="F918" s="56"/>
      <c r="G918" s="202"/>
      <c r="H918" s="198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</row>
    <row r="919" ht="14.25" customHeight="1">
      <c r="A919" s="56"/>
      <c r="B919" s="59"/>
      <c r="C919" s="59"/>
      <c r="D919" s="92"/>
      <c r="E919" s="92"/>
      <c r="F919" s="56"/>
      <c r="G919" s="202"/>
      <c r="H919" s="198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</row>
    <row r="920" ht="14.25" customHeight="1">
      <c r="A920" s="56"/>
      <c r="B920" s="59"/>
      <c r="C920" s="59"/>
      <c r="D920" s="92"/>
      <c r="E920" s="92"/>
      <c r="F920" s="56"/>
      <c r="G920" s="202"/>
      <c r="H920" s="198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</row>
    <row r="921" ht="14.25" customHeight="1">
      <c r="A921" s="56"/>
      <c r="B921" s="59"/>
      <c r="C921" s="59"/>
      <c r="D921" s="92"/>
      <c r="E921" s="92"/>
      <c r="F921" s="56"/>
      <c r="G921" s="202"/>
      <c r="H921" s="198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</row>
    <row r="922" ht="14.25" customHeight="1">
      <c r="A922" s="56"/>
      <c r="B922" s="59"/>
      <c r="C922" s="59"/>
      <c r="D922" s="92"/>
      <c r="E922" s="92"/>
      <c r="F922" s="56"/>
      <c r="G922" s="202"/>
      <c r="H922" s="198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</row>
    <row r="923" ht="14.25" customHeight="1">
      <c r="A923" s="56"/>
      <c r="B923" s="59"/>
      <c r="C923" s="59"/>
      <c r="D923" s="92"/>
      <c r="E923" s="92"/>
      <c r="F923" s="56"/>
      <c r="G923" s="202"/>
      <c r="H923" s="198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</row>
    <row r="924" ht="14.25" customHeight="1">
      <c r="A924" s="56"/>
      <c r="B924" s="59"/>
      <c r="C924" s="59"/>
      <c r="D924" s="92"/>
      <c r="E924" s="92"/>
      <c r="F924" s="56"/>
      <c r="G924" s="202"/>
      <c r="H924" s="198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</row>
    <row r="925" ht="14.25" customHeight="1">
      <c r="A925" s="56"/>
      <c r="B925" s="59"/>
      <c r="C925" s="59"/>
      <c r="D925" s="92"/>
      <c r="E925" s="92"/>
      <c r="F925" s="56"/>
      <c r="G925" s="202"/>
      <c r="H925" s="198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</row>
    <row r="926" ht="14.25" customHeight="1">
      <c r="A926" s="56"/>
      <c r="B926" s="59"/>
      <c r="C926" s="59"/>
      <c r="D926" s="92"/>
      <c r="E926" s="92"/>
      <c r="F926" s="56"/>
      <c r="G926" s="202"/>
      <c r="H926" s="198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</row>
    <row r="927" ht="14.25" customHeight="1">
      <c r="A927" s="56"/>
      <c r="B927" s="59"/>
      <c r="C927" s="59"/>
      <c r="D927" s="92"/>
      <c r="E927" s="92"/>
      <c r="F927" s="56"/>
      <c r="G927" s="202"/>
      <c r="H927" s="198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</row>
    <row r="928" ht="14.25" customHeight="1">
      <c r="A928" s="56"/>
      <c r="B928" s="59"/>
      <c r="C928" s="59"/>
      <c r="D928" s="92"/>
      <c r="E928" s="92"/>
      <c r="F928" s="56"/>
      <c r="G928" s="202"/>
      <c r="H928" s="198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</row>
    <row r="929" ht="14.25" customHeight="1">
      <c r="A929" s="56"/>
      <c r="B929" s="59"/>
      <c r="C929" s="59"/>
      <c r="D929" s="92"/>
      <c r="E929" s="92"/>
      <c r="F929" s="56"/>
      <c r="G929" s="202"/>
      <c r="H929" s="198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</row>
    <row r="930" ht="14.25" customHeight="1">
      <c r="A930" s="56"/>
      <c r="B930" s="59"/>
      <c r="C930" s="59"/>
      <c r="D930" s="92"/>
      <c r="E930" s="92"/>
      <c r="F930" s="56"/>
      <c r="G930" s="202"/>
      <c r="H930" s="198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</row>
    <row r="931" ht="14.25" customHeight="1">
      <c r="A931" s="56"/>
      <c r="B931" s="59"/>
      <c r="C931" s="59"/>
      <c r="D931" s="92"/>
      <c r="E931" s="92"/>
      <c r="F931" s="56"/>
      <c r="G931" s="202"/>
      <c r="H931" s="198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</row>
    <row r="932" ht="14.25" customHeight="1">
      <c r="A932" s="56"/>
      <c r="B932" s="59"/>
      <c r="C932" s="59"/>
      <c r="D932" s="92"/>
      <c r="E932" s="92"/>
      <c r="F932" s="56"/>
      <c r="G932" s="202"/>
      <c r="H932" s="198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</row>
    <row r="933" ht="14.25" customHeight="1">
      <c r="A933" s="56"/>
      <c r="B933" s="59"/>
      <c r="C933" s="59"/>
      <c r="D933" s="92"/>
      <c r="E933" s="92"/>
      <c r="F933" s="56"/>
      <c r="G933" s="202"/>
      <c r="H933" s="198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</row>
    <row r="934" ht="14.25" customHeight="1">
      <c r="A934" s="56"/>
      <c r="B934" s="59"/>
      <c r="C934" s="59"/>
      <c r="D934" s="92"/>
      <c r="E934" s="92"/>
      <c r="F934" s="56"/>
      <c r="G934" s="202"/>
      <c r="H934" s="198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</row>
    <row r="935" ht="14.25" customHeight="1">
      <c r="A935" s="56"/>
      <c r="B935" s="59"/>
      <c r="C935" s="59"/>
      <c r="D935" s="92"/>
      <c r="E935" s="92"/>
      <c r="F935" s="56"/>
      <c r="G935" s="202"/>
      <c r="H935" s="198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</row>
    <row r="936" ht="14.25" customHeight="1">
      <c r="A936" s="56"/>
      <c r="B936" s="59"/>
      <c r="C936" s="59"/>
      <c r="D936" s="92"/>
      <c r="E936" s="92"/>
      <c r="F936" s="56"/>
      <c r="G936" s="202"/>
      <c r="H936" s="198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</row>
    <row r="937" ht="14.25" customHeight="1">
      <c r="A937" s="56"/>
      <c r="B937" s="59"/>
      <c r="C937" s="59"/>
      <c r="D937" s="92"/>
      <c r="E937" s="92"/>
      <c r="F937" s="56"/>
      <c r="G937" s="202"/>
      <c r="H937" s="198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</row>
    <row r="938" ht="14.25" customHeight="1">
      <c r="A938" s="56"/>
      <c r="B938" s="59"/>
      <c r="C938" s="59"/>
      <c r="D938" s="92"/>
      <c r="E938" s="92"/>
      <c r="F938" s="56"/>
      <c r="G938" s="202"/>
      <c r="H938" s="198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</row>
    <row r="939" ht="14.25" customHeight="1">
      <c r="A939" s="56"/>
      <c r="B939" s="59"/>
      <c r="C939" s="59"/>
      <c r="D939" s="92"/>
      <c r="E939" s="92"/>
      <c r="F939" s="56"/>
      <c r="G939" s="202"/>
      <c r="H939" s="198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</row>
    <row r="940" ht="14.25" customHeight="1">
      <c r="A940" s="56"/>
      <c r="B940" s="59"/>
      <c r="C940" s="59"/>
      <c r="D940" s="92"/>
      <c r="E940" s="92"/>
      <c r="F940" s="56"/>
      <c r="G940" s="202"/>
      <c r="H940" s="198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</row>
    <row r="941" ht="14.25" customHeight="1">
      <c r="A941" s="56"/>
      <c r="B941" s="59"/>
      <c r="C941" s="59"/>
      <c r="D941" s="92"/>
      <c r="E941" s="92"/>
      <c r="F941" s="56"/>
      <c r="G941" s="202"/>
      <c r="H941" s="198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</row>
    <row r="942" ht="14.25" customHeight="1">
      <c r="A942" s="56"/>
      <c r="B942" s="59"/>
      <c r="C942" s="59"/>
      <c r="D942" s="92"/>
      <c r="E942" s="92"/>
      <c r="F942" s="56"/>
      <c r="G942" s="202"/>
      <c r="H942" s="198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</row>
    <row r="943" ht="14.25" customHeight="1">
      <c r="A943" s="56"/>
      <c r="B943" s="59"/>
      <c r="C943" s="59"/>
      <c r="D943" s="92"/>
      <c r="E943" s="92"/>
      <c r="F943" s="56"/>
      <c r="G943" s="202"/>
      <c r="H943" s="198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</row>
    <row r="944" ht="14.25" customHeight="1">
      <c r="A944" s="56"/>
      <c r="B944" s="59"/>
      <c r="C944" s="59"/>
      <c r="D944" s="92"/>
      <c r="E944" s="92"/>
      <c r="F944" s="56"/>
      <c r="G944" s="202"/>
      <c r="H944" s="198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</row>
    <row r="945" ht="14.25" customHeight="1">
      <c r="A945" s="56"/>
      <c r="B945" s="59"/>
      <c r="C945" s="59"/>
      <c r="D945" s="92"/>
      <c r="E945" s="92"/>
      <c r="F945" s="56"/>
      <c r="G945" s="202"/>
      <c r="H945" s="198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</row>
    <row r="946" ht="14.25" customHeight="1">
      <c r="A946" s="56"/>
      <c r="B946" s="59"/>
      <c r="C946" s="59"/>
      <c r="D946" s="92"/>
      <c r="E946" s="92"/>
      <c r="F946" s="56"/>
      <c r="G946" s="202"/>
      <c r="H946" s="198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</row>
    <row r="947" ht="14.25" customHeight="1">
      <c r="A947" s="56"/>
      <c r="B947" s="59"/>
      <c r="C947" s="59"/>
      <c r="D947" s="92"/>
      <c r="E947" s="92"/>
      <c r="F947" s="56"/>
      <c r="G947" s="202"/>
      <c r="H947" s="198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</row>
    <row r="948" ht="14.25" customHeight="1">
      <c r="A948" s="56"/>
      <c r="B948" s="59"/>
      <c r="C948" s="59"/>
      <c r="D948" s="92"/>
      <c r="E948" s="92"/>
      <c r="F948" s="56"/>
      <c r="G948" s="202"/>
      <c r="H948" s="198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</row>
    <row r="949" ht="14.25" customHeight="1">
      <c r="A949" s="56"/>
      <c r="B949" s="59"/>
      <c r="C949" s="59"/>
      <c r="D949" s="92"/>
      <c r="E949" s="92"/>
      <c r="F949" s="56"/>
      <c r="G949" s="202"/>
      <c r="H949" s="198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</row>
    <row r="950" ht="14.25" customHeight="1">
      <c r="A950" s="56"/>
      <c r="B950" s="59"/>
      <c r="C950" s="59"/>
      <c r="D950" s="92"/>
      <c r="E950" s="92"/>
      <c r="F950" s="56"/>
      <c r="G950" s="202"/>
      <c r="H950" s="198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</row>
    <row r="951" ht="14.25" customHeight="1">
      <c r="A951" s="56"/>
      <c r="B951" s="59"/>
      <c r="C951" s="59"/>
      <c r="D951" s="92"/>
      <c r="E951" s="92"/>
      <c r="F951" s="56"/>
      <c r="G951" s="202"/>
      <c r="H951" s="198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</row>
    <row r="952" ht="14.25" customHeight="1">
      <c r="A952" s="56"/>
      <c r="B952" s="59"/>
      <c r="C952" s="59"/>
      <c r="D952" s="92"/>
      <c r="E952" s="92"/>
      <c r="F952" s="56"/>
      <c r="G952" s="202"/>
      <c r="H952" s="198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</row>
    <row r="953" ht="14.25" customHeight="1">
      <c r="A953" s="56"/>
      <c r="B953" s="59"/>
      <c r="C953" s="59"/>
      <c r="D953" s="92"/>
      <c r="E953" s="92"/>
      <c r="F953" s="56"/>
      <c r="G953" s="202"/>
      <c r="H953" s="198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</row>
    <row r="954" ht="14.25" customHeight="1">
      <c r="A954" s="56"/>
      <c r="B954" s="59"/>
      <c r="C954" s="59"/>
      <c r="D954" s="92"/>
      <c r="E954" s="92"/>
      <c r="F954" s="56"/>
      <c r="G954" s="202"/>
      <c r="H954" s="198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</row>
    <row r="955" ht="14.25" customHeight="1">
      <c r="A955" s="56"/>
      <c r="B955" s="59"/>
      <c r="C955" s="59"/>
      <c r="D955" s="92"/>
      <c r="E955" s="92"/>
      <c r="F955" s="56"/>
      <c r="G955" s="202"/>
      <c r="H955" s="198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</row>
    <row r="956" ht="14.25" customHeight="1">
      <c r="A956" s="56"/>
      <c r="B956" s="59"/>
      <c r="C956" s="59"/>
      <c r="D956" s="92"/>
      <c r="E956" s="92"/>
      <c r="F956" s="56"/>
      <c r="G956" s="202"/>
      <c r="H956" s="198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</row>
    <row r="957" ht="14.25" customHeight="1">
      <c r="A957" s="56"/>
      <c r="B957" s="59"/>
      <c r="C957" s="59"/>
      <c r="D957" s="92"/>
      <c r="E957" s="92"/>
      <c r="F957" s="56"/>
      <c r="G957" s="202"/>
      <c r="H957" s="198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</row>
    <row r="958" ht="14.25" customHeight="1">
      <c r="A958" s="56"/>
      <c r="B958" s="59"/>
      <c r="C958" s="59"/>
      <c r="D958" s="92"/>
      <c r="E958" s="92"/>
      <c r="F958" s="56"/>
      <c r="G958" s="202"/>
      <c r="H958" s="198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</row>
    <row r="959" ht="14.25" customHeight="1">
      <c r="A959" s="56"/>
      <c r="B959" s="59"/>
      <c r="C959" s="59"/>
      <c r="D959" s="92"/>
      <c r="E959" s="92"/>
      <c r="F959" s="56"/>
      <c r="G959" s="202"/>
      <c r="H959" s="198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</row>
    <row r="960" ht="14.25" customHeight="1">
      <c r="A960" s="56"/>
      <c r="B960" s="59"/>
      <c r="C960" s="59"/>
      <c r="D960" s="92"/>
      <c r="E960" s="92"/>
      <c r="F960" s="56"/>
      <c r="G960" s="202"/>
      <c r="H960" s="198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</row>
    <row r="961" ht="14.25" customHeight="1">
      <c r="A961" s="56"/>
      <c r="B961" s="59"/>
      <c r="C961" s="59"/>
      <c r="D961" s="92"/>
      <c r="E961" s="92"/>
      <c r="F961" s="56"/>
      <c r="G961" s="202"/>
      <c r="H961" s="198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</row>
    <row r="962" ht="14.25" customHeight="1">
      <c r="A962" s="56"/>
      <c r="B962" s="59"/>
      <c r="C962" s="59"/>
      <c r="D962" s="92"/>
      <c r="E962" s="92"/>
      <c r="F962" s="56"/>
      <c r="G962" s="202"/>
      <c r="H962" s="198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</row>
    <row r="963" ht="14.25" customHeight="1">
      <c r="A963" s="56"/>
      <c r="B963" s="59"/>
      <c r="C963" s="59"/>
      <c r="D963" s="92"/>
      <c r="E963" s="92"/>
      <c r="F963" s="56"/>
      <c r="G963" s="202"/>
      <c r="H963" s="198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</row>
    <row r="964" ht="14.25" customHeight="1">
      <c r="A964" s="56"/>
      <c r="B964" s="59"/>
      <c r="C964" s="59"/>
      <c r="D964" s="92"/>
      <c r="E964" s="92"/>
      <c r="F964" s="56"/>
      <c r="G964" s="202"/>
      <c r="H964" s="198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</row>
    <row r="965" ht="14.25" customHeight="1">
      <c r="A965" s="56"/>
      <c r="B965" s="59"/>
      <c r="C965" s="59"/>
      <c r="D965" s="92"/>
      <c r="E965" s="92"/>
      <c r="F965" s="56"/>
      <c r="G965" s="202"/>
      <c r="H965" s="198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</row>
    <row r="966" ht="14.25" customHeight="1">
      <c r="A966" s="56"/>
      <c r="B966" s="59"/>
      <c r="C966" s="59"/>
      <c r="D966" s="92"/>
      <c r="E966" s="92"/>
      <c r="F966" s="56"/>
      <c r="G966" s="202"/>
      <c r="H966" s="198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</row>
    <row r="967" ht="14.25" customHeight="1">
      <c r="A967" s="56"/>
      <c r="B967" s="59"/>
      <c r="C967" s="59"/>
      <c r="D967" s="92"/>
      <c r="E967" s="92"/>
      <c r="F967" s="56"/>
      <c r="G967" s="202"/>
      <c r="H967" s="198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</row>
    <row r="968" ht="14.25" customHeight="1">
      <c r="A968" s="56"/>
      <c r="B968" s="59"/>
      <c r="C968" s="59"/>
      <c r="D968" s="92"/>
      <c r="E968" s="92"/>
      <c r="F968" s="56"/>
      <c r="G968" s="202"/>
      <c r="H968" s="198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</row>
    <row r="969" ht="14.25" customHeight="1">
      <c r="A969" s="56"/>
      <c r="B969" s="59"/>
      <c r="C969" s="59"/>
      <c r="D969" s="92"/>
      <c r="E969" s="92"/>
      <c r="F969" s="56"/>
      <c r="G969" s="202"/>
      <c r="H969" s="198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</row>
    <row r="970" ht="14.25" customHeight="1">
      <c r="A970" s="56"/>
      <c r="B970" s="59"/>
      <c r="C970" s="59"/>
      <c r="D970" s="92"/>
      <c r="E970" s="92"/>
      <c r="F970" s="56"/>
      <c r="G970" s="202"/>
      <c r="H970" s="198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</row>
    <row r="971" ht="14.25" customHeight="1">
      <c r="A971" s="56"/>
      <c r="B971" s="59"/>
      <c r="C971" s="59"/>
      <c r="D971" s="92"/>
      <c r="E971" s="92"/>
      <c r="F971" s="56"/>
      <c r="G971" s="202"/>
      <c r="H971" s="198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</row>
    <row r="972" ht="14.25" customHeight="1">
      <c r="A972" s="56"/>
      <c r="B972" s="59"/>
      <c r="C972" s="59"/>
      <c r="D972" s="92"/>
      <c r="E972" s="92"/>
      <c r="F972" s="56"/>
      <c r="G972" s="202"/>
      <c r="H972" s="198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</row>
    <row r="973" ht="14.25" customHeight="1">
      <c r="A973" s="56"/>
      <c r="B973" s="59"/>
      <c r="C973" s="59"/>
      <c r="D973" s="92"/>
      <c r="E973" s="92"/>
      <c r="F973" s="56"/>
      <c r="G973" s="202"/>
      <c r="H973" s="198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</row>
    <row r="974" ht="14.25" customHeight="1">
      <c r="A974" s="56"/>
      <c r="B974" s="59"/>
      <c r="C974" s="59"/>
      <c r="D974" s="92"/>
      <c r="E974" s="92"/>
      <c r="F974" s="56"/>
      <c r="G974" s="202"/>
      <c r="H974" s="198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</row>
    <row r="975" ht="14.25" customHeight="1">
      <c r="A975" s="56"/>
      <c r="B975" s="59"/>
      <c r="C975" s="59"/>
      <c r="D975" s="92"/>
      <c r="E975" s="92"/>
      <c r="F975" s="56"/>
      <c r="G975" s="202"/>
      <c r="H975" s="198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</row>
    <row r="976" ht="14.25" customHeight="1">
      <c r="A976" s="56"/>
      <c r="B976" s="59"/>
      <c r="C976" s="59"/>
      <c r="D976" s="92"/>
      <c r="E976" s="92"/>
      <c r="F976" s="56"/>
      <c r="G976" s="202"/>
      <c r="H976" s="198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</row>
    <row r="977" ht="14.25" customHeight="1">
      <c r="A977" s="56"/>
      <c r="B977" s="59"/>
      <c r="C977" s="59"/>
      <c r="D977" s="92"/>
      <c r="E977" s="92"/>
      <c r="F977" s="56"/>
      <c r="G977" s="202"/>
      <c r="H977" s="198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</row>
    <row r="978" ht="14.25" customHeight="1">
      <c r="A978" s="56"/>
      <c r="B978" s="59"/>
      <c r="C978" s="59"/>
      <c r="D978" s="92"/>
      <c r="E978" s="92"/>
      <c r="F978" s="56"/>
      <c r="G978" s="202"/>
      <c r="H978" s="198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</row>
    <row r="979" ht="14.25" customHeight="1">
      <c r="A979" s="56"/>
      <c r="B979" s="59"/>
      <c r="C979" s="59"/>
      <c r="D979" s="92"/>
      <c r="E979" s="92"/>
      <c r="F979" s="56"/>
      <c r="G979" s="202"/>
      <c r="H979" s="198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</row>
    <row r="980" ht="14.25" customHeight="1">
      <c r="A980" s="56"/>
      <c r="B980" s="59"/>
      <c r="C980" s="59"/>
      <c r="D980" s="92"/>
      <c r="E980" s="92"/>
      <c r="F980" s="56"/>
      <c r="G980" s="202"/>
      <c r="H980" s="198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</row>
    <row r="981" ht="14.25" customHeight="1">
      <c r="A981" s="56"/>
      <c r="B981" s="59"/>
      <c r="C981" s="59"/>
      <c r="D981" s="92"/>
      <c r="E981" s="92"/>
      <c r="F981" s="56"/>
      <c r="G981" s="202"/>
      <c r="H981" s="198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</row>
    <row r="982" ht="14.25" customHeight="1">
      <c r="A982" s="56"/>
      <c r="B982" s="59"/>
      <c r="C982" s="59"/>
      <c r="D982" s="92"/>
      <c r="E982" s="92"/>
      <c r="F982" s="56"/>
      <c r="G982" s="202"/>
      <c r="H982" s="198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</row>
    <row r="983" ht="14.25" customHeight="1">
      <c r="A983" s="56"/>
      <c r="B983" s="59"/>
      <c r="C983" s="59"/>
      <c r="D983" s="92"/>
      <c r="E983" s="92"/>
      <c r="F983" s="56"/>
      <c r="G983" s="202"/>
      <c r="H983" s="198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</row>
    <row r="984" ht="14.25" customHeight="1">
      <c r="A984" s="56"/>
      <c r="B984" s="59"/>
      <c r="C984" s="59"/>
      <c r="D984" s="92"/>
      <c r="E984" s="92"/>
      <c r="F984" s="56"/>
      <c r="G984" s="202"/>
      <c r="H984" s="198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</row>
    <row r="985" ht="14.25" customHeight="1">
      <c r="A985" s="56"/>
      <c r="B985" s="59"/>
      <c r="C985" s="59"/>
      <c r="D985" s="92"/>
      <c r="E985" s="92"/>
      <c r="F985" s="56"/>
      <c r="G985" s="202"/>
      <c r="H985" s="198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</row>
    <row r="986" ht="14.25" customHeight="1">
      <c r="A986" s="56"/>
      <c r="B986" s="59"/>
      <c r="C986" s="59"/>
      <c r="D986" s="92"/>
      <c r="E986" s="92"/>
      <c r="F986" s="56"/>
      <c r="G986" s="202"/>
      <c r="H986" s="198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</row>
    <row r="987" ht="14.25" customHeight="1">
      <c r="A987" s="56"/>
      <c r="B987" s="59"/>
      <c r="C987" s="59"/>
      <c r="D987" s="92"/>
      <c r="E987" s="92"/>
      <c r="F987" s="56"/>
      <c r="G987" s="202"/>
      <c r="H987" s="198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</row>
    <row r="988" ht="14.25" customHeight="1">
      <c r="A988" s="56"/>
      <c r="B988" s="59"/>
      <c r="C988" s="59"/>
      <c r="D988" s="92"/>
      <c r="E988" s="92"/>
      <c r="F988" s="56"/>
      <c r="G988" s="202"/>
      <c r="H988" s="198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</row>
    <row r="989" ht="14.25" customHeight="1">
      <c r="A989" s="56"/>
      <c r="B989" s="59"/>
      <c r="C989" s="59"/>
      <c r="D989" s="92"/>
      <c r="E989" s="92"/>
      <c r="F989" s="56"/>
      <c r="G989" s="202"/>
      <c r="H989" s="198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</row>
    <row r="990" ht="14.25" customHeight="1">
      <c r="A990" s="56"/>
      <c r="B990" s="59"/>
      <c r="C990" s="59"/>
      <c r="D990" s="92"/>
      <c r="E990" s="92"/>
      <c r="F990" s="56"/>
      <c r="G990" s="202"/>
      <c r="H990" s="198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</row>
    <row r="991" ht="14.25" customHeight="1">
      <c r="A991" s="56"/>
      <c r="B991" s="59"/>
      <c r="C991" s="59"/>
      <c r="D991" s="92"/>
      <c r="E991" s="92"/>
      <c r="F991" s="56"/>
      <c r="G991" s="202"/>
      <c r="H991" s="198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</row>
    <row r="992" ht="14.25" customHeight="1">
      <c r="A992" s="56"/>
      <c r="B992" s="59"/>
      <c r="C992" s="59"/>
      <c r="D992" s="92"/>
      <c r="E992" s="92"/>
      <c r="F992" s="56"/>
      <c r="G992" s="202"/>
      <c r="H992" s="198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</row>
    <row r="993" ht="14.25" customHeight="1">
      <c r="A993" s="56"/>
      <c r="B993" s="59"/>
      <c r="C993" s="59"/>
      <c r="D993" s="92"/>
      <c r="E993" s="92"/>
      <c r="F993" s="56"/>
      <c r="G993" s="202"/>
      <c r="H993" s="198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</row>
    <row r="994" ht="14.25" customHeight="1">
      <c r="A994" s="56"/>
      <c r="B994" s="59"/>
      <c r="C994" s="59"/>
      <c r="D994" s="92"/>
      <c r="E994" s="92"/>
      <c r="F994" s="56"/>
      <c r="G994" s="202"/>
      <c r="H994" s="198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</row>
    <row r="995" ht="14.25" customHeight="1">
      <c r="A995" s="56"/>
      <c r="B995" s="59"/>
      <c r="C995" s="59"/>
      <c r="D995" s="92"/>
      <c r="E995" s="92"/>
      <c r="F995" s="56"/>
      <c r="G995" s="202"/>
      <c r="H995" s="198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</row>
    <row r="996" ht="14.25" customHeight="1">
      <c r="A996" s="56"/>
      <c r="B996" s="59"/>
      <c r="C996" s="59"/>
      <c r="D996" s="92"/>
      <c r="E996" s="92"/>
      <c r="F996" s="56"/>
      <c r="G996" s="202"/>
      <c r="H996" s="198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</row>
    <row r="997" ht="14.25" customHeight="1">
      <c r="A997" s="56"/>
      <c r="B997" s="59"/>
      <c r="C997" s="59"/>
      <c r="D997" s="92"/>
      <c r="E997" s="92"/>
      <c r="F997" s="56"/>
      <c r="G997" s="202"/>
      <c r="H997" s="198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</row>
    <row r="998" ht="14.25" customHeight="1">
      <c r="A998" s="56"/>
      <c r="B998" s="59"/>
      <c r="C998" s="59"/>
      <c r="D998" s="92"/>
      <c r="E998" s="92"/>
      <c r="F998" s="56"/>
      <c r="G998" s="202"/>
      <c r="H998" s="198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</row>
    <row r="999" ht="14.25" customHeight="1">
      <c r="A999" s="56"/>
      <c r="B999" s="59"/>
      <c r="C999" s="59"/>
      <c r="D999" s="92"/>
      <c r="E999" s="92"/>
      <c r="F999" s="56"/>
      <c r="G999" s="202"/>
      <c r="H999" s="198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</row>
    <row r="1000" ht="14.25" customHeight="1">
      <c r="A1000" s="56"/>
      <c r="B1000" s="59"/>
      <c r="C1000" s="59"/>
      <c r="D1000" s="92"/>
      <c r="E1000" s="92"/>
      <c r="F1000" s="56"/>
      <c r="G1000" s="202"/>
      <c r="H1000" s="198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</row>
    <row r="1001" ht="14.25" customHeight="1">
      <c r="A1001" s="56"/>
      <c r="B1001" s="59"/>
      <c r="C1001" s="59"/>
      <c r="D1001" s="92"/>
      <c r="E1001" s="92"/>
      <c r="F1001" s="56"/>
      <c r="G1001" s="202"/>
      <c r="H1001" s="198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</row>
    <row r="1002" ht="14.25" customHeight="1">
      <c r="A1002" s="56"/>
      <c r="B1002" s="59"/>
      <c r="C1002" s="59"/>
      <c r="D1002" s="92"/>
      <c r="E1002" s="92"/>
      <c r="F1002" s="56"/>
      <c r="G1002" s="202"/>
      <c r="H1002" s="198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</row>
    <row r="1003" ht="14.25" customHeight="1">
      <c r="A1003" s="56"/>
      <c r="B1003" s="59"/>
      <c r="C1003" s="59"/>
      <c r="D1003" s="92"/>
      <c r="E1003" s="92"/>
      <c r="F1003" s="56"/>
      <c r="G1003" s="202"/>
      <c r="H1003" s="198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</row>
    <row r="1004" ht="14.25" customHeight="1">
      <c r="A1004" s="56"/>
      <c r="B1004" s="59"/>
      <c r="C1004" s="59"/>
      <c r="D1004" s="92"/>
      <c r="E1004" s="92"/>
      <c r="F1004" s="56"/>
      <c r="G1004" s="202"/>
      <c r="H1004" s="198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</row>
    <row r="1005" ht="14.25" customHeight="1">
      <c r="A1005" s="56"/>
      <c r="B1005" s="59"/>
      <c r="C1005" s="59"/>
      <c r="D1005" s="92"/>
      <c r="E1005" s="92"/>
      <c r="F1005" s="56"/>
      <c r="G1005" s="202"/>
      <c r="H1005" s="198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</row>
    <row r="1006" ht="14.25" customHeight="1">
      <c r="A1006" s="56"/>
      <c r="B1006" s="59"/>
      <c r="C1006" s="59"/>
      <c r="D1006" s="92"/>
      <c r="E1006" s="92"/>
      <c r="F1006" s="56"/>
      <c r="G1006" s="202"/>
      <c r="H1006" s="198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</row>
    <row r="1007" ht="14.25" customHeight="1">
      <c r="A1007" s="56"/>
      <c r="B1007" s="59"/>
      <c r="C1007" s="59"/>
      <c r="D1007" s="92"/>
      <c r="E1007" s="92"/>
      <c r="F1007" s="56"/>
      <c r="G1007" s="202"/>
      <c r="H1007" s="198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</row>
    <row r="1008" ht="14.25" customHeight="1">
      <c r="A1008" s="56"/>
      <c r="B1008" s="59"/>
      <c r="C1008" s="59"/>
      <c r="D1008" s="92"/>
      <c r="E1008" s="92"/>
      <c r="F1008" s="56"/>
      <c r="G1008" s="202"/>
      <c r="H1008" s="198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</row>
    <row r="1009" ht="14.25" customHeight="1">
      <c r="A1009" s="56"/>
      <c r="B1009" s="59"/>
      <c r="C1009" s="59"/>
      <c r="D1009" s="92"/>
      <c r="E1009" s="92"/>
      <c r="F1009" s="56"/>
      <c r="G1009" s="202"/>
      <c r="H1009" s="198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  <c r="AA1009" s="56"/>
      <c r="AB1009" s="56"/>
    </row>
    <row r="1010" ht="14.25" customHeight="1">
      <c r="A1010" s="56"/>
      <c r="B1010" s="59"/>
      <c r="C1010" s="59"/>
      <c r="D1010" s="92"/>
      <c r="E1010" s="92"/>
      <c r="F1010" s="56"/>
      <c r="G1010" s="202"/>
      <c r="H1010" s="198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  <c r="AA1010" s="56"/>
      <c r="AB1010" s="56"/>
    </row>
    <row r="1011" ht="14.25" customHeight="1">
      <c r="A1011" s="56"/>
      <c r="B1011" s="59"/>
      <c r="C1011" s="59"/>
      <c r="D1011" s="92"/>
      <c r="E1011" s="92"/>
      <c r="F1011" s="56"/>
      <c r="G1011" s="202"/>
      <c r="H1011" s="198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  <c r="AA1011" s="56"/>
      <c r="AB1011" s="56"/>
    </row>
    <row r="1012" ht="14.25" customHeight="1">
      <c r="A1012" s="56"/>
      <c r="B1012" s="59"/>
      <c r="C1012" s="59"/>
      <c r="D1012" s="92"/>
      <c r="E1012" s="92"/>
      <c r="F1012" s="56"/>
      <c r="G1012" s="202"/>
      <c r="H1012" s="198"/>
      <c r="I1012" s="56"/>
      <c r="J1012" s="56"/>
      <c r="K1012" s="56"/>
      <c r="L1012" s="56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6"/>
      <c r="X1012" s="56"/>
      <c r="Y1012" s="56"/>
      <c r="Z1012" s="56"/>
      <c r="AA1012" s="56"/>
      <c r="AB1012" s="56"/>
    </row>
    <row r="1013" ht="14.25" customHeight="1">
      <c r="A1013" s="56"/>
      <c r="B1013" s="59"/>
      <c r="C1013" s="59"/>
      <c r="D1013" s="92"/>
      <c r="E1013" s="92"/>
      <c r="F1013" s="56"/>
      <c r="G1013" s="202"/>
      <c r="H1013" s="198"/>
      <c r="I1013" s="56"/>
      <c r="J1013" s="56"/>
      <c r="K1013" s="56"/>
      <c r="L1013" s="56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6"/>
      <c r="X1013" s="56"/>
      <c r="Y1013" s="56"/>
      <c r="Z1013" s="56"/>
      <c r="AA1013" s="56"/>
      <c r="AB1013" s="56"/>
    </row>
    <row r="1014" ht="14.25" customHeight="1">
      <c r="A1014" s="56"/>
      <c r="B1014" s="59"/>
      <c r="C1014" s="59"/>
      <c r="D1014" s="92"/>
      <c r="E1014" s="92"/>
      <c r="F1014" s="56"/>
      <c r="G1014" s="202"/>
      <c r="H1014" s="198"/>
      <c r="I1014" s="56"/>
      <c r="J1014" s="56"/>
      <c r="K1014" s="56"/>
      <c r="L1014" s="56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6"/>
      <c r="X1014" s="56"/>
      <c r="Y1014" s="56"/>
      <c r="Z1014" s="56"/>
      <c r="AA1014" s="56"/>
      <c r="AB1014" s="56"/>
    </row>
  </sheetData>
  <mergeCells count="11">
    <mergeCell ref="B5:D5"/>
    <mergeCell ref="B6:D6"/>
    <mergeCell ref="F6:G6"/>
    <mergeCell ref="F55:I55"/>
    <mergeCell ref="A1:G1"/>
    <mergeCell ref="B2:F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paperSize="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14"/>
    <col customWidth="1" min="6" max="6" width="17.0"/>
    <col customWidth="1" min="7" max="7" width="22.29"/>
    <col customWidth="1" min="8" max="8" width="13.71"/>
    <col customWidth="1" min="9" max="28" width="8.71"/>
  </cols>
  <sheetData>
    <row r="1" ht="30.0" customHeight="1">
      <c r="A1" s="118" t="s">
        <v>33</v>
      </c>
      <c r="B1" s="17"/>
      <c r="C1" s="17"/>
      <c r="D1" s="17"/>
      <c r="E1" s="17"/>
      <c r="F1" s="17"/>
      <c r="G1" s="6"/>
      <c r="H1" s="198"/>
      <c r="I1" s="56"/>
    </row>
    <row r="2" ht="29.25" customHeight="1">
      <c r="A2" s="56"/>
      <c r="B2" s="159" t="s">
        <v>14</v>
      </c>
      <c r="C2" s="17"/>
      <c r="D2" s="17"/>
      <c r="E2" s="17"/>
      <c r="F2" s="6"/>
      <c r="G2" s="56"/>
      <c r="H2" s="198"/>
      <c r="I2" s="56"/>
    </row>
    <row r="3" ht="14.25" customHeight="1">
      <c r="A3" s="199" t="s">
        <v>34</v>
      </c>
      <c r="B3" s="59" t="s">
        <v>1519</v>
      </c>
      <c r="E3" s="199" t="s">
        <v>36</v>
      </c>
      <c r="F3" s="59" t="s">
        <v>1520</v>
      </c>
      <c r="H3" s="198"/>
      <c r="I3" s="56"/>
    </row>
    <row r="4" ht="14.25" customHeight="1">
      <c r="A4" s="199" t="s">
        <v>38</v>
      </c>
      <c r="B4" s="59" t="s">
        <v>1521</v>
      </c>
      <c r="D4" s="56"/>
      <c r="E4" s="199" t="s">
        <v>96</v>
      </c>
      <c r="F4" s="59"/>
      <c r="H4" s="198"/>
      <c r="I4" s="56"/>
    </row>
    <row r="5" ht="14.25" customHeight="1">
      <c r="A5" s="199" t="s">
        <v>41</v>
      </c>
      <c r="B5" s="59" t="s">
        <v>284</v>
      </c>
      <c r="E5" s="199" t="s">
        <v>43</v>
      </c>
      <c r="F5" s="56" t="s">
        <v>1522</v>
      </c>
    </row>
    <row r="6" ht="14.25" customHeight="1">
      <c r="A6" s="199" t="s">
        <v>44</v>
      </c>
      <c r="E6" s="199" t="s">
        <v>46</v>
      </c>
      <c r="F6" s="59">
        <v>6.3112082845E10</v>
      </c>
      <c r="I6" s="56"/>
    </row>
    <row r="7" ht="14.25" customHeight="1">
      <c r="A7" s="56"/>
      <c r="B7" s="59"/>
      <c r="C7" s="56"/>
      <c r="D7" s="56"/>
      <c r="E7" s="56"/>
      <c r="F7" s="56"/>
      <c r="G7" s="56"/>
      <c r="H7" s="198"/>
      <c r="I7" s="56"/>
    </row>
    <row r="8" ht="14.25" customHeight="1">
      <c r="A8" s="56"/>
      <c r="B8" s="59"/>
      <c r="C8" s="56"/>
      <c r="D8" s="56"/>
      <c r="E8" s="56"/>
      <c r="F8" s="56"/>
      <c r="G8" s="56"/>
      <c r="H8" s="198"/>
      <c r="I8" s="56"/>
    </row>
    <row r="9" ht="14.25" customHeight="1">
      <c r="A9" s="119" t="s">
        <v>47</v>
      </c>
      <c r="B9" s="120" t="s">
        <v>139</v>
      </c>
      <c r="C9" s="119" t="s">
        <v>49</v>
      </c>
      <c r="D9" s="119" t="s">
        <v>50</v>
      </c>
      <c r="E9" s="119" t="s">
        <v>51</v>
      </c>
      <c r="F9" s="119" t="s">
        <v>52</v>
      </c>
      <c r="G9" s="119" t="s">
        <v>53</v>
      </c>
      <c r="H9" s="122" t="s">
        <v>54</v>
      </c>
      <c r="I9" s="119" t="s">
        <v>55</v>
      </c>
    </row>
    <row r="10" ht="14.25" customHeight="1">
      <c r="A10" s="123" t="s">
        <v>1523</v>
      </c>
      <c r="B10" s="123"/>
      <c r="C10" s="130"/>
      <c r="D10" s="305"/>
      <c r="E10" s="305"/>
      <c r="F10" s="150"/>
      <c r="G10" s="150">
        <v>1.0</v>
      </c>
      <c r="H10" s="129">
        <f t="shared" ref="H10:H47" si="1">G10*200</f>
        <v>200</v>
      </c>
      <c r="I10" s="130"/>
    </row>
    <row r="11" ht="14.25" customHeight="1">
      <c r="A11" s="145" t="s">
        <v>1524</v>
      </c>
      <c r="B11" s="145">
        <v>7.6779281E7</v>
      </c>
      <c r="C11" s="130"/>
      <c r="D11" s="305"/>
      <c r="E11" s="305"/>
      <c r="F11" s="132"/>
      <c r="G11" s="132">
        <v>3.0</v>
      </c>
      <c r="H11" s="129">
        <f t="shared" si="1"/>
        <v>600</v>
      </c>
      <c r="I11" s="130"/>
    </row>
    <row r="12" ht="14.25" customHeight="1">
      <c r="A12" s="145" t="s">
        <v>198</v>
      </c>
      <c r="B12" s="145">
        <v>7.6278867E7</v>
      </c>
      <c r="C12" s="130"/>
      <c r="D12" s="305"/>
      <c r="E12" s="305"/>
      <c r="F12" s="132"/>
      <c r="G12" s="132">
        <v>2.0</v>
      </c>
      <c r="H12" s="129">
        <f t="shared" si="1"/>
        <v>400</v>
      </c>
      <c r="I12" s="130"/>
    </row>
    <row r="13" ht="14.25" customHeight="1">
      <c r="A13" s="148" t="s">
        <v>1525</v>
      </c>
      <c r="B13" s="148">
        <v>7.6176717E7</v>
      </c>
      <c r="C13" s="130"/>
      <c r="D13" s="305"/>
      <c r="E13" s="305"/>
      <c r="F13" s="132"/>
      <c r="G13" s="132">
        <v>2.0</v>
      </c>
      <c r="H13" s="129">
        <f t="shared" si="1"/>
        <v>400</v>
      </c>
      <c r="I13" s="130"/>
    </row>
    <row r="14" ht="14.25" customHeight="1">
      <c r="A14" s="145" t="s">
        <v>1526</v>
      </c>
      <c r="B14" s="145">
        <v>7613152.0</v>
      </c>
      <c r="C14" s="130"/>
      <c r="D14" s="305"/>
      <c r="E14" s="305"/>
      <c r="F14" s="132"/>
      <c r="G14" s="132">
        <v>3.0</v>
      </c>
      <c r="H14" s="129">
        <f t="shared" si="1"/>
        <v>600</v>
      </c>
      <c r="I14" s="130"/>
    </row>
    <row r="15" ht="14.25" customHeight="1">
      <c r="A15" s="145" t="s">
        <v>1527</v>
      </c>
      <c r="B15" s="145">
        <v>7.6432039E7</v>
      </c>
      <c r="C15" s="130"/>
      <c r="D15" s="305"/>
      <c r="E15" s="305"/>
      <c r="F15" s="132"/>
      <c r="G15" s="132">
        <v>3.0</v>
      </c>
      <c r="H15" s="129">
        <f t="shared" si="1"/>
        <v>600</v>
      </c>
      <c r="I15" s="130"/>
    </row>
    <row r="16" ht="14.25" customHeight="1">
      <c r="A16" s="148" t="s">
        <v>1528</v>
      </c>
      <c r="B16" s="148">
        <v>7.9565563E7</v>
      </c>
      <c r="C16" s="130"/>
      <c r="D16" s="305"/>
      <c r="E16" s="305"/>
      <c r="F16" s="135"/>
      <c r="G16" s="135">
        <v>3.0</v>
      </c>
      <c r="H16" s="129">
        <f t="shared" si="1"/>
        <v>600</v>
      </c>
      <c r="I16" s="130"/>
    </row>
    <row r="17" ht="14.25" customHeight="1">
      <c r="A17" s="145" t="s">
        <v>1529</v>
      </c>
      <c r="B17" s="145">
        <v>7.6914025E7</v>
      </c>
      <c r="C17" s="130"/>
      <c r="D17" s="305"/>
      <c r="E17" s="305"/>
      <c r="F17" s="132"/>
      <c r="G17" s="132">
        <v>2.0</v>
      </c>
      <c r="H17" s="129">
        <f t="shared" si="1"/>
        <v>400</v>
      </c>
      <c r="I17" s="130"/>
    </row>
    <row r="18" ht="14.25" customHeight="1">
      <c r="A18" s="148" t="s">
        <v>1530</v>
      </c>
      <c r="B18" s="147">
        <v>7.6413902E7</v>
      </c>
      <c r="C18" s="130"/>
      <c r="D18" s="305"/>
      <c r="E18" s="305"/>
      <c r="F18" s="132"/>
      <c r="G18" s="132">
        <v>2.0</v>
      </c>
      <c r="H18" s="129">
        <f t="shared" si="1"/>
        <v>400</v>
      </c>
      <c r="I18" s="130"/>
    </row>
    <row r="19" ht="14.25" customHeight="1">
      <c r="A19" s="145" t="s">
        <v>1531</v>
      </c>
      <c r="B19" s="147">
        <v>7.6180741E7</v>
      </c>
      <c r="C19" s="308"/>
      <c r="D19" s="305"/>
      <c r="E19" s="305"/>
      <c r="F19" s="132"/>
      <c r="G19" s="132">
        <v>2.0</v>
      </c>
      <c r="H19" s="129">
        <f t="shared" si="1"/>
        <v>400</v>
      </c>
      <c r="I19" s="130"/>
    </row>
    <row r="20" ht="14.25" customHeight="1">
      <c r="A20" s="148" t="s">
        <v>1532</v>
      </c>
      <c r="B20" s="148">
        <v>7.6072436E7</v>
      </c>
      <c r="C20" s="130"/>
      <c r="D20" s="305"/>
      <c r="E20" s="305"/>
      <c r="F20" s="135"/>
      <c r="G20" s="135">
        <v>2.0</v>
      </c>
      <c r="H20" s="129">
        <f t="shared" si="1"/>
        <v>400</v>
      </c>
      <c r="I20" s="130"/>
    </row>
    <row r="21" ht="14.25" customHeight="1">
      <c r="A21" s="145" t="s">
        <v>1533</v>
      </c>
      <c r="B21" s="145">
        <v>7.6721038E7</v>
      </c>
      <c r="C21" s="130"/>
      <c r="D21" s="305"/>
      <c r="E21" s="305"/>
      <c r="F21" s="132"/>
      <c r="G21" s="132">
        <v>2.0</v>
      </c>
      <c r="H21" s="129">
        <f t="shared" si="1"/>
        <v>400</v>
      </c>
      <c r="I21" s="130"/>
    </row>
    <row r="22" ht="14.25" customHeight="1">
      <c r="A22" s="145" t="s">
        <v>1534</v>
      </c>
      <c r="B22" s="147">
        <v>7.6419031E7</v>
      </c>
      <c r="C22" s="308"/>
      <c r="D22" s="305"/>
      <c r="E22" s="305"/>
      <c r="F22" s="132"/>
      <c r="G22" s="132">
        <v>3.0</v>
      </c>
      <c r="H22" s="129">
        <f t="shared" si="1"/>
        <v>600</v>
      </c>
      <c r="I22" s="130"/>
    </row>
    <row r="23" ht="14.25" customHeight="1">
      <c r="A23" s="145" t="s">
        <v>1535</v>
      </c>
      <c r="B23" s="145">
        <v>7.6319992E7</v>
      </c>
      <c r="C23" s="308"/>
      <c r="D23" s="305"/>
      <c r="E23" s="305"/>
      <c r="F23" s="132"/>
      <c r="G23" s="132">
        <v>2.0</v>
      </c>
      <c r="H23" s="129">
        <f t="shared" si="1"/>
        <v>400</v>
      </c>
      <c r="I23" s="130"/>
    </row>
    <row r="24" ht="14.25" customHeight="1">
      <c r="A24" s="148" t="s">
        <v>214</v>
      </c>
      <c r="B24" s="147">
        <v>7.6415474E7</v>
      </c>
      <c r="C24" s="308"/>
      <c r="D24" s="305"/>
      <c r="E24" s="305"/>
      <c r="F24" s="132"/>
      <c r="G24" s="132">
        <v>2.0</v>
      </c>
      <c r="H24" s="129">
        <f t="shared" si="1"/>
        <v>400</v>
      </c>
      <c r="I24" s="130"/>
    </row>
    <row r="25" ht="14.25" customHeight="1">
      <c r="A25" s="145" t="s">
        <v>1536</v>
      </c>
      <c r="B25" s="145">
        <v>7.9368551E7</v>
      </c>
      <c r="C25" s="308"/>
      <c r="D25" s="305"/>
      <c r="E25" s="305"/>
      <c r="F25" s="132"/>
      <c r="G25" s="132">
        <v>2.0</v>
      </c>
      <c r="H25" s="129">
        <f t="shared" si="1"/>
        <v>400</v>
      </c>
      <c r="I25" s="130"/>
    </row>
    <row r="26" ht="14.25" customHeight="1">
      <c r="A26" s="145" t="s">
        <v>1537</v>
      </c>
      <c r="B26" s="145">
        <v>7.643632E7</v>
      </c>
      <c r="C26" s="308"/>
      <c r="D26" s="305"/>
      <c r="E26" s="305"/>
      <c r="F26" s="132"/>
      <c r="G26" s="132">
        <v>3.0</v>
      </c>
      <c r="H26" s="129">
        <f t="shared" si="1"/>
        <v>600</v>
      </c>
      <c r="I26" s="130"/>
    </row>
    <row r="27" ht="14.25" customHeight="1">
      <c r="A27" s="145" t="s">
        <v>1538</v>
      </c>
      <c r="B27" s="145"/>
      <c r="C27" s="308"/>
      <c r="D27" s="305"/>
      <c r="E27" s="305"/>
      <c r="F27" s="132"/>
      <c r="G27" s="132">
        <v>2.0</v>
      </c>
      <c r="H27" s="129">
        <f t="shared" si="1"/>
        <v>400</v>
      </c>
      <c r="I27" s="130"/>
    </row>
    <row r="28" ht="14.25" customHeight="1">
      <c r="A28" s="145" t="s">
        <v>1539</v>
      </c>
      <c r="B28" s="145">
        <v>7.8831593E7</v>
      </c>
      <c r="C28" s="308"/>
      <c r="D28" s="305"/>
      <c r="E28" s="305"/>
      <c r="F28" s="132"/>
      <c r="G28" s="132">
        <v>2.0</v>
      </c>
      <c r="H28" s="129">
        <f t="shared" si="1"/>
        <v>400</v>
      </c>
      <c r="I28" s="130"/>
    </row>
    <row r="29" ht="14.25" customHeight="1">
      <c r="A29" s="145" t="s">
        <v>1540</v>
      </c>
      <c r="B29" s="145">
        <v>7.6433682E7</v>
      </c>
      <c r="C29" s="308"/>
      <c r="D29" s="305"/>
      <c r="E29" s="305"/>
      <c r="F29" s="132"/>
      <c r="G29" s="132">
        <v>3.0</v>
      </c>
      <c r="H29" s="129">
        <f t="shared" si="1"/>
        <v>600</v>
      </c>
      <c r="I29" s="130"/>
    </row>
    <row r="30" ht="14.25" customHeight="1">
      <c r="A30" s="145" t="s">
        <v>1541</v>
      </c>
      <c r="B30" s="147">
        <v>7.6145568E7</v>
      </c>
      <c r="C30" s="308"/>
      <c r="D30" s="305"/>
      <c r="E30" s="305"/>
      <c r="F30" s="132"/>
      <c r="G30" s="132">
        <v>3.0</v>
      </c>
      <c r="H30" s="129">
        <f t="shared" si="1"/>
        <v>600</v>
      </c>
      <c r="I30" s="130"/>
    </row>
    <row r="31" ht="14.25" customHeight="1">
      <c r="A31" s="145" t="s">
        <v>1542</v>
      </c>
      <c r="B31" s="145">
        <v>7.814018E7</v>
      </c>
      <c r="C31" s="308"/>
      <c r="D31" s="305"/>
      <c r="E31" s="305"/>
      <c r="F31" s="132"/>
      <c r="G31" s="132">
        <v>3.0</v>
      </c>
      <c r="H31" s="129">
        <f t="shared" si="1"/>
        <v>600</v>
      </c>
      <c r="I31" s="130"/>
    </row>
    <row r="32" ht="14.25" customHeight="1">
      <c r="A32" s="148"/>
      <c r="B32" s="148"/>
      <c r="C32" s="308"/>
      <c r="D32" s="305"/>
      <c r="E32" s="305"/>
      <c r="F32" s="132"/>
      <c r="G32" s="132"/>
      <c r="H32" s="129">
        <f t="shared" si="1"/>
        <v>0</v>
      </c>
      <c r="I32" s="130"/>
    </row>
    <row r="33" ht="14.25" customHeight="1">
      <c r="A33" s="148"/>
      <c r="B33" s="148"/>
      <c r="C33" s="308"/>
      <c r="D33" s="130"/>
      <c r="E33" s="130"/>
      <c r="F33" s="150"/>
      <c r="G33" s="150"/>
      <c r="H33" s="129">
        <f t="shared" si="1"/>
        <v>0</v>
      </c>
      <c r="I33" s="130"/>
    </row>
    <row r="34" ht="14.25" customHeight="1">
      <c r="A34" s="148"/>
      <c r="B34" s="148"/>
      <c r="C34" s="308"/>
      <c r="D34" s="130"/>
      <c r="E34" s="130"/>
      <c r="F34" s="150"/>
      <c r="G34" s="150"/>
      <c r="H34" s="129">
        <f t="shared" si="1"/>
        <v>0</v>
      </c>
      <c r="I34" s="130"/>
    </row>
    <row r="35" ht="14.25" customHeight="1">
      <c r="A35" s="145"/>
      <c r="B35" s="145"/>
      <c r="C35" s="308"/>
      <c r="D35" s="130"/>
      <c r="E35" s="130"/>
      <c r="F35" s="150"/>
      <c r="G35" s="150"/>
      <c r="H35" s="129">
        <f t="shared" si="1"/>
        <v>0</v>
      </c>
      <c r="I35" s="130"/>
    </row>
    <row r="36" ht="14.25" customHeight="1">
      <c r="A36" s="148"/>
      <c r="B36" s="148"/>
      <c r="C36" s="308"/>
      <c r="D36" s="130"/>
      <c r="E36" s="130"/>
      <c r="F36" s="150"/>
      <c r="G36" s="150"/>
      <c r="H36" s="129">
        <f t="shared" si="1"/>
        <v>0</v>
      </c>
      <c r="I36" s="130"/>
    </row>
    <row r="37" ht="14.25" customHeight="1">
      <c r="A37" s="145"/>
      <c r="B37" s="145"/>
      <c r="C37" s="308"/>
      <c r="D37" s="130"/>
      <c r="E37" s="130"/>
      <c r="F37" s="150"/>
      <c r="G37" s="150"/>
      <c r="H37" s="129">
        <f t="shared" si="1"/>
        <v>0</v>
      </c>
      <c r="I37" s="130"/>
    </row>
    <row r="38" ht="14.25" customHeight="1">
      <c r="A38" s="145"/>
      <c r="B38" s="145"/>
      <c r="C38" s="308"/>
      <c r="D38" s="130"/>
      <c r="E38" s="130"/>
      <c r="F38" s="150"/>
      <c r="G38" s="150"/>
      <c r="H38" s="129">
        <f t="shared" si="1"/>
        <v>0</v>
      </c>
      <c r="I38" s="130"/>
    </row>
    <row r="39" ht="14.25" customHeight="1">
      <c r="A39" s="145"/>
      <c r="B39" s="147"/>
      <c r="C39" s="308"/>
      <c r="D39" s="130"/>
      <c r="E39" s="130"/>
      <c r="F39" s="150"/>
      <c r="G39" s="150"/>
      <c r="H39" s="129">
        <f t="shared" si="1"/>
        <v>0</v>
      </c>
      <c r="I39" s="130"/>
    </row>
    <row r="40" ht="14.25" customHeight="1">
      <c r="A40" s="145"/>
      <c r="B40" s="147"/>
      <c r="C40" s="308"/>
      <c r="D40" s="130"/>
      <c r="E40" s="130"/>
      <c r="F40" s="150"/>
      <c r="G40" s="150"/>
      <c r="H40" s="129">
        <f t="shared" si="1"/>
        <v>0</v>
      </c>
      <c r="I40" s="130"/>
    </row>
    <row r="41" ht="14.25" customHeight="1">
      <c r="A41" s="145"/>
      <c r="B41" s="147"/>
      <c r="C41" s="308"/>
      <c r="D41" s="130"/>
      <c r="E41" s="130"/>
      <c r="F41" s="150"/>
      <c r="G41" s="150"/>
      <c r="H41" s="129">
        <f t="shared" si="1"/>
        <v>0</v>
      </c>
      <c r="I41" s="130"/>
    </row>
    <row r="42" ht="14.25" customHeight="1">
      <c r="A42" s="145"/>
      <c r="B42" s="147"/>
      <c r="C42" s="308"/>
      <c r="D42" s="130"/>
      <c r="E42" s="130"/>
      <c r="F42" s="150"/>
      <c r="G42" s="150"/>
      <c r="H42" s="129">
        <f t="shared" si="1"/>
        <v>0</v>
      </c>
      <c r="I42" s="130"/>
    </row>
    <row r="43" ht="14.25" customHeight="1">
      <c r="A43" s="145"/>
      <c r="B43" s="147"/>
      <c r="C43" s="308"/>
      <c r="D43" s="130"/>
      <c r="E43" s="130"/>
      <c r="F43" s="150"/>
      <c r="G43" s="150"/>
      <c r="H43" s="129">
        <f t="shared" si="1"/>
        <v>0</v>
      </c>
      <c r="I43" s="130"/>
    </row>
    <row r="44" ht="14.25" customHeight="1">
      <c r="A44" s="145"/>
      <c r="B44" s="147"/>
      <c r="C44" s="308"/>
      <c r="D44" s="130"/>
      <c r="E44" s="130"/>
      <c r="F44" s="150"/>
      <c r="G44" s="150"/>
      <c r="H44" s="129">
        <f t="shared" si="1"/>
        <v>0</v>
      </c>
      <c r="I44" s="130"/>
    </row>
    <row r="45" ht="14.25" customHeight="1">
      <c r="A45" s="145"/>
      <c r="B45" s="147"/>
      <c r="C45" s="308"/>
      <c r="D45" s="130"/>
      <c r="E45" s="130"/>
      <c r="F45" s="150"/>
      <c r="G45" s="150"/>
      <c r="H45" s="129">
        <f t="shared" si="1"/>
        <v>0</v>
      </c>
      <c r="I45" s="130"/>
    </row>
    <row r="46" ht="14.25" customHeight="1">
      <c r="A46" s="145"/>
      <c r="B46" s="147"/>
      <c r="C46" s="308"/>
      <c r="D46" s="130"/>
      <c r="E46" s="130"/>
      <c r="F46" s="150"/>
      <c r="G46" s="150"/>
      <c r="H46" s="129">
        <f t="shared" si="1"/>
        <v>0</v>
      </c>
      <c r="I46" s="130"/>
    </row>
    <row r="47" ht="14.25" customHeight="1">
      <c r="A47" s="145"/>
      <c r="B47" s="147"/>
      <c r="C47" s="308"/>
      <c r="D47" s="130"/>
      <c r="E47" s="130"/>
      <c r="F47" s="150"/>
      <c r="G47" s="150"/>
      <c r="H47" s="129">
        <f t="shared" si="1"/>
        <v>0</v>
      </c>
      <c r="I47" s="130"/>
    </row>
    <row r="48" ht="18.75" customHeight="1">
      <c r="A48" s="152"/>
      <c r="B48" s="151"/>
      <c r="C48" s="152"/>
      <c r="D48" s="152"/>
      <c r="E48" s="152" t="s">
        <v>31</v>
      </c>
      <c r="F48" s="154">
        <f>SUM(F10:F47)</f>
        <v>0</v>
      </c>
      <c r="G48" s="154">
        <f>SUM(G2:G47)</f>
        <v>52</v>
      </c>
      <c r="H48" s="224">
        <f>SUM(H10:H47)</f>
        <v>10400</v>
      </c>
      <c r="I48" s="225"/>
    </row>
    <row r="49" ht="16.5" customHeight="1">
      <c r="A49" s="130"/>
      <c r="B49" s="139"/>
      <c r="C49" s="130"/>
      <c r="D49" s="130"/>
      <c r="E49" s="157" t="s">
        <v>90</v>
      </c>
      <c r="F49" s="158">
        <f>COUNT(G10:G38)</f>
        <v>22</v>
      </c>
      <c r="G49" s="54"/>
      <c r="H49" s="54"/>
      <c r="I49" s="55"/>
    </row>
    <row r="50" ht="1.5" customHeight="1">
      <c r="A50" s="56"/>
      <c r="B50" s="59"/>
      <c r="C50" s="56"/>
      <c r="D50" s="56"/>
      <c r="E50" s="56"/>
      <c r="F50" s="56"/>
      <c r="G50" s="56"/>
      <c r="H50" s="198"/>
      <c r="I50" s="56"/>
    </row>
    <row r="51" ht="45.0" customHeight="1">
      <c r="A51" s="56"/>
      <c r="B51" s="59"/>
      <c r="C51" s="56"/>
      <c r="D51" s="56" t="s">
        <v>91</v>
      </c>
      <c r="E51" s="57"/>
      <c r="F51" s="56"/>
      <c r="G51" s="56"/>
      <c r="H51" s="198"/>
      <c r="I51" s="56"/>
    </row>
    <row r="52" ht="42.0" customHeight="1">
      <c r="A52" s="56"/>
      <c r="B52" s="59"/>
      <c r="C52" s="56"/>
      <c r="D52" s="58" t="s">
        <v>92</v>
      </c>
      <c r="E52" s="57"/>
      <c r="F52" s="56"/>
      <c r="G52" s="56"/>
      <c r="H52" s="198"/>
      <c r="I52" s="56"/>
    </row>
    <row r="53" ht="40.5" customHeight="1">
      <c r="A53" s="56"/>
      <c r="B53" s="59"/>
      <c r="C53" s="56"/>
      <c r="D53" s="59" t="s">
        <v>49</v>
      </c>
      <c r="E53" s="60"/>
      <c r="F53" s="56"/>
      <c r="G53" s="56"/>
      <c r="H53" s="198"/>
      <c r="I53" s="56"/>
    </row>
    <row r="54" ht="48.0" customHeight="1">
      <c r="A54" s="56"/>
      <c r="B54" s="59"/>
      <c r="C54" s="56"/>
      <c r="D54" s="56"/>
      <c r="E54" s="56"/>
      <c r="F54" s="56"/>
      <c r="G54" s="56"/>
      <c r="H54" s="198"/>
      <c r="I54" s="56"/>
    </row>
    <row r="55" ht="14.25" customHeight="1">
      <c r="A55" s="56"/>
      <c r="B55" s="59"/>
      <c r="C55" s="56"/>
      <c r="D55" s="56"/>
      <c r="E55" s="56"/>
      <c r="F55" s="56"/>
      <c r="G55" s="56"/>
      <c r="H55" s="198"/>
      <c r="I55" s="56"/>
    </row>
    <row r="56" ht="14.25" customHeight="1">
      <c r="A56" s="56"/>
      <c r="B56" s="59"/>
      <c r="C56" s="56"/>
      <c r="D56" s="56"/>
      <c r="E56" s="56"/>
      <c r="F56" s="56"/>
      <c r="G56" s="56"/>
      <c r="H56" s="198"/>
      <c r="I56" s="56"/>
    </row>
    <row r="57" ht="14.25" customHeight="1">
      <c r="A57" s="56"/>
      <c r="B57" s="59"/>
      <c r="C57" s="56"/>
      <c r="D57" s="56"/>
      <c r="E57" s="56"/>
      <c r="F57" s="56"/>
      <c r="G57" s="56"/>
      <c r="H57" s="198"/>
      <c r="I57" s="56"/>
    </row>
    <row r="58" ht="14.25" customHeight="1">
      <c r="A58" s="56"/>
      <c r="B58" s="59"/>
      <c r="C58" s="56"/>
      <c r="D58" s="56"/>
      <c r="E58" s="56"/>
      <c r="F58" s="56"/>
      <c r="G58" s="56"/>
      <c r="H58" s="198"/>
      <c r="I58" s="56"/>
    </row>
    <row r="59" ht="14.25" customHeight="1">
      <c r="A59" s="56"/>
      <c r="B59" s="59"/>
      <c r="C59" s="56"/>
      <c r="D59" s="56"/>
      <c r="E59" s="56"/>
      <c r="F59" s="56"/>
      <c r="G59" s="56"/>
      <c r="H59" s="198"/>
      <c r="I59" s="56"/>
    </row>
    <row r="60" ht="14.25" customHeight="1">
      <c r="A60" s="56"/>
      <c r="B60" s="59"/>
      <c r="C60" s="56"/>
      <c r="D60" s="56"/>
      <c r="E60" s="56"/>
      <c r="F60" s="56"/>
      <c r="G60" s="56"/>
      <c r="H60" s="198"/>
      <c r="I60" s="56"/>
    </row>
    <row r="61" ht="14.25" customHeight="1">
      <c r="A61" s="56"/>
      <c r="B61" s="59"/>
      <c r="C61" s="56"/>
      <c r="D61" s="56"/>
      <c r="E61" s="56"/>
      <c r="F61" s="56"/>
      <c r="G61" s="56"/>
      <c r="H61" s="198"/>
      <c r="I61" s="56"/>
    </row>
    <row r="62" ht="14.25" customHeight="1">
      <c r="A62" s="56"/>
      <c r="B62" s="59"/>
      <c r="C62" s="56"/>
      <c r="D62" s="56"/>
      <c r="E62" s="56"/>
      <c r="F62" s="56"/>
      <c r="G62" s="56"/>
      <c r="H62" s="198"/>
      <c r="I62" s="56"/>
    </row>
    <row r="63" ht="14.25" customHeight="1">
      <c r="A63" s="56"/>
      <c r="B63" s="59"/>
      <c r="C63" s="56"/>
      <c r="D63" s="56"/>
      <c r="E63" s="56"/>
      <c r="F63" s="56"/>
      <c r="G63" s="56"/>
      <c r="H63" s="198"/>
      <c r="I63" s="56"/>
    </row>
    <row r="64" ht="14.25" customHeight="1">
      <c r="A64" s="56"/>
      <c r="B64" s="59"/>
      <c r="C64" s="56"/>
      <c r="D64" s="56"/>
      <c r="E64" s="56"/>
      <c r="F64" s="56"/>
      <c r="G64" s="56"/>
      <c r="H64" s="198"/>
      <c r="I64" s="56"/>
    </row>
    <row r="65" ht="14.25" customHeight="1">
      <c r="A65" s="56"/>
      <c r="B65" s="59"/>
      <c r="C65" s="56"/>
      <c r="D65" s="56"/>
      <c r="E65" s="56"/>
      <c r="F65" s="56"/>
      <c r="G65" s="56"/>
      <c r="H65" s="198"/>
      <c r="I65" s="56"/>
    </row>
    <row r="66" ht="14.25" customHeight="1">
      <c r="A66" s="56"/>
      <c r="B66" s="59"/>
      <c r="C66" s="56"/>
      <c r="D66" s="56"/>
      <c r="E66" s="56"/>
      <c r="F66" s="56"/>
      <c r="G66" s="56"/>
      <c r="H66" s="198"/>
      <c r="I66" s="56"/>
    </row>
    <row r="67" ht="14.25" customHeight="1">
      <c r="A67" s="56"/>
      <c r="B67" s="59"/>
      <c r="C67" s="56"/>
      <c r="D67" s="56"/>
      <c r="E67" s="56"/>
      <c r="F67" s="56"/>
      <c r="G67" s="56"/>
      <c r="H67" s="198"/>
      <c r="I67" s="56"/>
    </row>
    <row r="68" ht="14.25" customHeight="1">
      <c r="A68" s="56"/>
      <c r="B68" s="59"/>
      <c r="C68" s="56"/>
      <c r="D68" s="56"/>
      <c r="E68" s="56"/>
      <c r="F68" s="56"/>
      <c r="G68" s="56"/>
      <c r="H68" s="198"/>
      <c r="I68" s="56"/>
    </row>
    <row r="69" ht="14.25" customHeight="1">
      <c r="A69" s="56"/>
      <c r="B69" s="59"/>
      <c r="C69" s="56"/>
      <c r="D69" s="56"/>
      <c r="E69" s="56"/>
      <c r="F69" s="56"/>
      <c r="G69" s="56"/>
      <c r="H69" s="198"/>
      <c r="I69" s="56"/>
    </row>
    <row r="70" ht="14.25" customHeight="1">
      <c r="A70" s="56"/>
      <c r="B70" s="59"/>
      <c r="C70" s="56"/>
      <c r="D70" s="56"/>
      <c r="E70" s="56"/>
      <c r="F70" s="56"/>
      <c r="G70" s="56"/>
      <c r="H70" s="198"/>
      <c r="I70" s="56"/>
    </row>
    <row r="71" ht="14.25" customHeight="1">
      <c r="A71" s="56"/>
      <c r="B71" s="59"/>
      <c r="C71" s="56"/>
      <c r="D71" s="56"/>
      <c r="E71" s="56"/>
      <c r="F71" s="56"/>
      <c r="G71" s="56"/>
      <c r="H71" s="198"/>
      <c r="I71" s="56"/>
    </row>
    <row r="72" ht="14.25" customHeight="1">
      <c r="A72" s="56"/>
      <c r="B72" s="59"/>
      <c r="C72" s="56"/>
      <c r="D72" s="56"/>
      <c r="E72" s="56"/>
      <c r="F72" s="56"/>
      <c r="G72" s="56"/>
      <c r="H72" s="198"/>
      <c r="I72" s="56"/>
    </row>
    <row r="73" ht="14.25" customHeight="1">
      <c r="A73" s="56"/>
      <c r="B73" s="59"/>
      <c r="C73" s="56"/>
      <c r="D73" s="56"/>
      <c r="E73" s="56"/>
      <c r="F73" s="56"/>
      <c r="G73" s="56"/>
      <c r="H73" s="198"/>
      <c r="I73" s="56"/>
    </row>
    <row r="74" ht="14.25" customHeight="1">
      <c r="A74" s="56"/>
      <c r="B74" s="59"/>
      <c r="C74" s="56"/>
      <c r="D74" s="56"/>
      <c r="E74" s="56"/>
      <c r="F74" s="56"/>
      <c r="G74" s="56"/>
      <c r="H74" s="198"/>
      <c r="I74" s="56"/>
    </row>
    <row r="75" ht="14.25" customHeight="1">
      <c r="A75" s="56"/>
      <c r="B75" s="59"/>
      <c r="C75" s="56"/>
      <c r="D75" s="56"/>
      <c r="E75" s="56"/>
      <c r="F75" s="56"/>
      <c r="G75" s="56"/>
      <c r="H75" s="198"/>
      <c r="I75" s="56"/>
    </row>
    <row r="76" ht="14.25" customHeight="1">
      <c r="A76" s="56"/>
      <c r="B76" s="59"/>
      <c r="C76" s="56"/>
      <c r="D76" s="56"/>
      <c r="E76" s="56"/>
      <c r="F76" s="56"/>
      <c r="G76" s="56"/>
      <c r="H76" s="198"/>
      <c r="I76" s="56"/>
    </row>
    <row r="77" ht="14.25" customHeight="1">
      <c r="A77" s="56"/>
      <c r="B77" s="59"/>
      <c r="C77" s="56"/>
      <c r="D77" s="56"/>
      <c r="E77" s="56"/>
      <c r="F77" s="56"/>
      <c r="G77" s="56"/>
      <c r="H77" s="198"/>
      <c r="I77" s="56"/>
    </row>
    <row r="78" ht="14.25" customHeight="1">
      <c r="A78" s="56"/>
      <c r="B78" s="59"/>
      <c r="C78" s="56"/>
      <c r="D78" s="56"/>
      <c r="E78" s="56"/>
      <c r="F78" s="56"/>
      <c r="G78" s="56"/>
      <c r="H78" s="198"/>
      <c r="I78" s="56"/>
    </row>
    <row r="79" ht="14.25" customHeight="1">
      <c r="A79" s="56"/>
      <c r="B79" s="59"/>
      <c r="C79" s="56"/>
      <c r="D79" s="56"/>
      <c r="E79" s="56"/>
      <c r="F79" s="56"/>
      <c r="G79" s="56"/>
      <c r="H79" s="198"/>
      <c r="I79" s="56"/>
    </row>
    <row r="80" ht="14.25" customHeight="1">
      <c r="A80" s="56"/>
      <c r="B80" s="59"/>
      <c r="C80" s="56"/>
      <c r="D80" s="56"/>
      <c r="E80" s="56"/>
      <c r="F80" s="56"/>
      <c r="G80" s="56"/>
      <c r="H80" s="198"/>
      <c r="I80" s="56"/>
    </row>
    <row r="81" ht="14.25" customHeight="1">
      <c r="A81" s="56"/>
      <c r="B81" s="59"/>
      <c r="C81" s="56"/>
      <c r="D81" s="56"/>
      <c r="E81" s="56"/>
      <c r="F81" s="56"/>
      <c r="G81" s="56"/>
      <c r="H81" s="198"/>
      <c r="I81" s="56"/>
    </row>
    <row r="82" ht="14.25" customHeight="1">
      <c r="A82" s="56"/>
      <c r="B82" s="59"/>
      <c r="C82" s="56"/>
      <c r="D82" s="56"/>
      <c r="E82" s="56"/>
      <c r="F82" s="56"/>
      <c r="G82" s="56"/>
      <c r="H82" s="198"/>
      <c r="I82" s="56"/>
    </row>
    <row r="83" ht="14.25" customHeight="1">
      <c r="A83" s="56"/>
      <c r="B83" s="59"/>
      <c r="C83" s="56"/>
      <c r="D83" s="56"/>
      <c r="E83" s="56"/>
      <c r="F83" s="56"/>
      <c r="G83" s="56"/>
      <c r="H83" s="198"/>
      <c r="I83" s="56"/>
    </row>
    <row r="84" ht="14.25" customHeight="1">
      <c r="A84" s="56"/>
      <c r="B84" s="59"/>
      <c r="C84" s="56"/>
      <c r="D84" s="56"/>
      <c r="E84" s="56"/>
      <c r="F84" s="56"/>
      <c r="G84" s="56"/>
      <c r="H84" s="198"/>
      <c r="I84" s="56"/>
    </row>
    <row r="85" ht="14.25" customHeight="1">
      <c r="A85" s="56"/>
      <c r="B85" s="59"/>
      <c r="C85" s="56"/>
      <c r="D85" s="56"/>
      <c r="E85" s="56"/>
      <c r="F85" s="56"/>
      <c r="G85" s="56"/>
      <c r="H85" s="198"/>
      <c r="I85" s="56"/>
    </row>
    <row r="86" ht="14.25" customHeight="1">
      <c r="A86" s="56"/>
      <c r="B86" s="59"/>
      <c r="C86" s="56"/>
      <c r="D86" s="56"/>
      <c r="E86" s="56"/>
      <c r="F86" s="56"/>
      <c r="G86" s="56"/>
      <c r="H86" s="198"/>
      <c r="I86" s="56"/>
    </row>
    <row r="87" ht="14.25" customHeight="1">
      <c r="A87" s="56"/>
      <c r="B87" s="59"/>
      <c r="C87" s="56"/>
      <c r="D87" s="56"/>
      <c r="E87" s="56"/>
      <c r="F87" s="56"/>
      <c r="G87" s="56"/>
      <c r="H87" s="198"/>
      <c r="I87" s="56"/>
    </row>
    <row r="88" ht="14.25" customHeight="1">
      <c r="A88" s="56"/>
      <c r="B88" s="59"/>
      <c r="C88" s="56"/>
      <c r="D88" s="56"/>
      <c r="E88" s="56"/>
      <c r="F88" s="56"/>
      <c r="G88" s="56"/>
      <c r="H88" s="198"/>
      <c r="I88" s="56"/>
    </row>
    <row r="89" ht="14.25" customHeight="1">
      <c r="A89" s="56"/>
      <c r="B89" s="59"/>
      <c r="C89" s="56"/>
      <c r="D89" s="56"/>
      <c r="E89" s="56"/>
      <c r="F89" s="56"/>
      <c r="G89" s="56"/>
      <c r="H89" s="198"/>
      <c r="I89" s="56"/>
    </row>
    <row r="90" ht="14.25" customHeight="1">
      <c r="A90" s="56"/>
      <c r="B90" s="59"/>
      <c r="C90" s="56"/>
      <c r="D90" s="56"/>
      <c r="E90" s="56"/>
      <c r="F90" s="56"/>
      <c r="G90" s="56"/>
      <c r="H90" s="198"/>
      <c r="I90" s="56"/>
    </row>
    <row r="91" ht="14.25" customHeight="1">
      <c r="A91" s="56"/>
      <c r="B91" s="59"/>
      <c r="C91" s="56"/>
      <c r="D91" s="56"/>
      <c r="E91" s="56"/>
      <c r="F91" s="56"/>
      <c r="G91" s="56"/>
      <c r="H91" s="198"/>
      <c r="I91" s="56"/>
    </row>
    <row r="92" ht="14.25" customHeight="1">
      <c r="A92" s="56"/>
      <c r="B92" s="59"/>
      <c r="C92" s="56"/>
      <c r="D92" s="56"/>
      <c r="E92" s="56"/>
      <c r="F92" s="56"/>
      <c r="G92" s="56"/>
      <c r="H92" s="198"/>
      <c r="I92" s="56"/>
    </row>
    <row r="93" ht="14.25" customHeight="1">
      <c r="A93" s="56"/>
      <c r="B93" s="59"/>
      <c r="C93" s="56"/>
      <c r="D93" s="56"/>
      <c r="E93" s="56"/>
      <c r="F93" s="56"/>
      <c r="G93" s="56"/>
      <c r="H93" s="198"/>
      <c r="I93" s="56"/>
    </row>
    <row r="94" ht="14.25" customHeight="1">
      <c r="A94" s="56"/>
      <c r="B94" s="59"/>
      <c r="C94" s="56"/>
      <c r="D94" s="56"/>
      <c r="E94" s="56"/>
      <c r="F94" s="56"/>
      <c r="G94" s="56"/>
      <c r="H94" s="198"/>
      <c r="I94" s="56"/>
    </row>
    <row r="95" ht="14.25" customHeight="1">
      <c r="A95" s="56"/>
      <c r="B95" s="59"/>
      <c r="C95" s="56"/>
      <c r="D95" s="56"/>
      <c r="E95" s="56"/>
      <c r="F95" s="56"/>
      <c r="G95" s="56"/>
      <c r="H95" s="198"/>
      <c r="I95" s="56"/>
    </row>
    <row r="96" ht="14.25" customHeight="1">
      <c r="A96" s="56"/>
      <c r="B96" s="59"/>
      <c r="C96" s="56"/>
      <c r="D96" s="56"/>
      <c r="E96" s="56"/>
      <c r="F96" s="56"/>
      <c r="G96" s="56"/>
      <c r="H96" s="198"/>
      <c r="I96" s="56"/>
    </row>
    <row r="97" ht="14.25" customHeight="1">
      <c r="A97" s="56"/>
      <c r="B97" s="59"/>
      <c r="C97" s="56"/>
      <c r="D97" s="56"/>
      <c r="E97" s="56"/>
      <c r="F97" s="56"/>
      <c r="G97" s="56"/>
      <c r="H97" s="198"/>
      <c r="I97" s="56"/>
    </row>
    <row r="98" ht="14.25" customHeight="1">
      <c r="A98" s="56"/>
      <c r="B98" s="59"/>
      <c r="C98" s="56"/>
      <c r="D98" s="56"/>
      <c r="E98" s="56"/>
      <c r="F98" s="56"/>
      <c r="G98" s="56"/>
      <c r="H98" s="198"/>
      <c r="I98" s="56"/>
    </row>
    <row r="99" ht="14.25" customHeight="1">
      <c r="A99" s="56"/>
      <c r="B99" s="59"/>
      <c r="C99" s="56"/>
      <c r="D99" s="56"/>
      <c r="E99" s="56"/>
      <c r="F99" s="56"/>
      <c r="G99" s="56"/>
      <c r="H99" s="198"/>
      <c r="I99" s="56"/>
    </row>
    <row r="100" ht="14.25" customHeight="1">
      <c r="A100" s="56"/>
      <c r="B100" s="59"/>
      <c r="C100" s="56"/>
      <c r="D100" s="56"/>
      <c r="E100" s="56"/>
      <c r="F100" s="56"/>
      <c r="G100" s="56"/>
      <c r="H100" s="198"/>
      <c r="I100" s="56"/>
    </row>
    <row r="101" ht="14.25" customHeight="1">
      <c r="A101" s="56"/>
      <c r="B101" s="59"/>
      <c r="C101" s="56"/>
      <c r="D101" s="56"/>
      <c r="E101" s="56"/>
      <c r="F101" s="56"/>
      <c r="G101" s="56"/>
      <c r="H101" s="198"/>
      <c r="I101" s="56"/>
    </row>
    <row r="102" ht="14.25" customHeight="1">
      <c r="A102" s="56"/>
      <c r="B102" s="59"/>
      <c r="C102" s="56"/>
      <c r="D102" s="56"/>
      <c r="E102" s="56"/>
      <c r="F102" s="56"/>
      <c r="G102" s="56"/>
      <c r="H102" s="198"/>
      <c r="I102" s="56"/>
    </row>
    <row r="103" ht="14.25" customHeight="1">
      <c r="A103" s="56"/>
      <c r="B103" s="59"/>
      <c r="C103" s="56"/>
      <c r="D103" s="56"/>
      <c r="E103" s="56"/>
      <c r="F103" s="56"/>
      <c r="G103" s="56"/>
      <c r="H103" s="198"/>
      <c r="I103" s="56"/>
    </row>
    <row r="104" ht="14.25" customHeight="1">
      <c r="A104" s="56"/>
      <c r="B104" s="59"/>
      <c r="C104" s="56"/>
      <c r="D104" s="56"/>
      <c r="E104" s="56"/>
      <c r="F104" s="56"/>
      <c r="G104" s="56"/>
      <c r="H104" s="198"/>
      <c r="I104" s="56"/>
    </row>
    <row r="105" ht="14.25" customHeight="1">
      <c r="A105" s="56"/>
      <c r="B105" s="59"/>
      <c r="C105" s="56"/>
      <c r="D105" s="56"/>
      <c r="E105" s="56"/>
      <c r="F105" s="56"/>
      <c r="G105" s="56"/>
      <c r="H105" s="198"/>
      <c r="I105" s="56"/>
    </row>
    <row r="106" ht="14.25" customHeight="1">
      <c r="A106" s="56"/>
      <c r="B106" s="59"/>
      <c r="C106" s="56"/>
      <c r="D106" s="56"/>
      <c r="E106" s="56"/>
      <c r="F106" s="56"/>
      <c r="G106" s="56"/>
      <c r="H106" s="198"/>
      <c r="I106" s="56"/>
    </row>
    <row r="107" ht="14.25" customHeight="1">
      <c r="A107" s="56"/>
      <c r="B107" s="59"/>
      <c r="C107" s="56"/>
      <c r="D107" s="56"/>
      <c r="E107" s="56"/>
      <c r="F107" s="56"/>
      <c r="G107" s="56"/>
      <c r="H107" s="198"/>
      <c r="I107" s="56"/>
    </row>
    <row r="108" ht="14.25" customHeight="1">
      <c r="A108" s="56"/>
      <c r="B108" s="59"/>
      <c r="C108" s="56"/>
      <c r="D108" s="56"/>
      <c r="E108" s="56"/>
      <c r="F108" s="56"/>
      <c r="G108" s="56"/>
      <c r="H108" s="198"/>
      <c r="I108" s="56"/>
    </row>
    <row r="109" ht="14.25" customHeight="1">
      <c r="A109" s="56"/>
      <c r="B109" s="59"/>
      <c r="C109" s="56"/>
      <c r="D109" s="56"/>
      <c r="E109" s="56"/>
      <c r="F109" s="56"/>
      <c r="G109" s="56"/>
      <c r="H109" s="198"/>
      <c r="I109" s="56"/>
    </row>
    <row r="110" ht="14.25" customHeight="1">
      <c r="A110" s="56"/>
      <c r="B110" s="59"/>
      <c r="C110" s="56"/>
      <c r="D110" s="56"/>
      <c r="E110" s="56"/>
      <c r="F110" s="56"/>
      <c r="G110" s="56"/>
      <c r="H110" s="198"/>
      <c r="I110" s="56"/>
    </row>
    <row r="111" ht="14.25" customHeight="1">
      <c r="A111" s="56"/>
      <c r="B111" s="59"/>
      <c r="C111" s="56"/>
      <c r="D111" s="56"/>
      <c r="E111" s="56"/>
      <c r="F111" s="56"/>
      <c r="G111" s="56"/>
      <c r="H111" s="198"/>
      <c r="I111" s="56"/>
    </row>
    <row r="112" ht="14.25" customHeight="1">
      <c r="A112" s="56"/>
      <c r="B112" s="59"/>
      <c r="C112" s="56"/>
      <c r="D112" s="56"/>
      <c r="E112" s="56"/>
      <c r="F112" s="56"/>
      <c r="G112" s="56"/>
      <c r="H112" s="198"/>
      <c r="I112" s="56"/>
    </row>
    <row r="113" ht="14.25" customHeight="1">
      <c r="A113" s="56"/>
      <c r="B113" s="59"/>
      <c r="C113" s="56"/>
      <c r="D113" s="56"/>
      <c r="E113" s="56"/>
      <c r="F113" s="56"/>
      <c r="G113" s="56"/>
      <c r="H113" s="198"/>
      <c r="I113" s="56"/>
    </row>
    <row r="114" ht="14.25" customHeight="1">
      <c r="A114" s="56"/>
      <c r="B114" s="59"/>
      <c r="C114" s="56"/>
      <c r="D114" s="56"/>
      <c r="E114" s="56"/>
      <c r="F114" s="56"/>
      <c r="G114" s="56"/>
      <c r="H114" s="198"/>
      <c r="I114" s="56"/>
    </row>
    <row r="115" ht="14.25" customHeight="1">
      <c r="A115" s="56"/>
      <c r="B115" s="59"/>
      <c r="C115" s="56"/>
      <c r="D115" s="56"/>
      <c r="E115" s="56"/>
      <c r="F115" s="56"/>
      <c r="G115" s="56"/>
      <c r="H115" s="198"/>
      <c r="I115" s="56"/>
    </row>
    <row r="116" ht="14.25" customHeight="1">
      <c r="A116" s="56"/>
      <c r="B116" s="59"/>
      <c r="C116" s="56"/>
      <c r="D116" s="56"/>
      <c r="E116" s="56"/>
      <c r="F116" s="56"/>
      <c r="G116" s="56"/>
      <c r="H116" s="198"/>
      <c r="I116" s="56"/>
    </row>
    <row r="117" ht="14.25" customHeight="1">
      <c r="A117" s="56"/>
      <c r="B117" s="59"/>
      <c r="C117" s="56"/>
      <c r="D117" s="56"/>
      <c r="E117" s="56"/>
      <c r="F117" s="56"/>
      <c r="G117" s="56"/>
      <c r="H117" s="198"/>
      <c r="I117" s="56"/>
    </row>
    <row r="118" ht="14.25" customHeight="1">
      <c r="A118" s="56"/>
      <c r="B118" s="59"/>
      <c r="C118" s="56"/>
      <c r="D118" s="56"/>
      <c r="E118" s="56"/>
      <c r="F118" s="56"/>
      <c r="G118" s="56"/>
      <c r="H118" s="198"/>
      <c r="I118" s="56"/>
    </row>
    <row r="119" ht="14.25" customHeight="1">
      <c r="A119" s="56"/>
      <c r="B119" s="59"/>
      <c r="C119" s="56"/>
      <c r="D119" s="56"/>
      <c r="E119" s="56"/>
      <c r="F119" s="56"/>
      <c r="G119" s="56"/>
      <c r="H119" s="198"/>
      <c r="I119" s="56"/>
    </row>
    <row r="120" ht="14.25" customHeight="1">
      <c r="A120" s="56"/>
      <c r="B120" s="59"/>
      <c r="C120" s="56"/>
      <c r="D120" s="56"/>
      <c r="E120" s="56"/>
      <c r="F120" s="56"/>
      <c r="G120" s="56"/>
      <c r="H120" s="198"/>
      <c r="I120" s="56"/>
    </row>
    <row r="121" ht="14.25" customHeight="1">
      <c r="A121" s="56"/>
      <c r="B121" s="59"/>
      <c r="C121" s="56"/>
      <c r="D121" s="56"/>
      <c r="E121" s="56"/>
      <c r="F121" s="56"/>
      <c r="G121" s="56"/>
      <c r="H121" s="198"/>
      <c r="I121" s="56"/>
    </row>
    <row r="122" ht="14.25" customHeight="1">
      <c r="A122" s="56"/>
      <c r="B122" s="59"/>
      <c r="C122" s="56"/>
      <c r="D122" s="56"/>
      <c r="E122" s="56"/>
      <c r="F122" s="56"/>
      <c r="G122" s="56"/>
      <c r="H122" s="198"/>
      <c r="I122" s="56"/>
    </row>
    <row r="123" ht="14.25" customHeight="1">
      <c r="A123" s="56"/>
      <c r="B123" s="59"/>
      <c r="C123" s="56"/>
      <c r="D123" s="56"/>
      <c r="E123" s="56"/>
      <c r="F123" s="56"/>
      <c r="G123" s="56"/>
      <c r="H123" s="198"/>
      <c r="I123" s="56"/>
    </row>
    <row r="124" ht="14.25" customHeight="1">
      <c r="A124" s="56"/>
      <c r="B124" s="59"/>
      <c r="C124" s="56"/>
      <c r="D124" s="56"/>
      <c r="E124" s="56"/>
      <c r="F124" s="56"/>
      <c r="G124" s="56"/>
      <c r="H124" s="198"/>
      <c r="I124" s="56"/>
    </row>
    <row r="125" ht="14.25" customHeight="1">
      <c r="A125" s="56"/>
      <c r="B125" s="59"/>
      <c r="C125" s="56"/>
      <c r="D125" s="56"/>
      <c r="E125" s="56"/>
      <c r="F125" s="56"/>
      <c r="G125" s="56"/>
      <c r="H125" s="198"/>
      <c r="I125" s="56"/>
    </row>
    <row r="126" ht="14.25" customHeight="1">
      <c r="A126" s="56"/>
      <c r="B126" s="59"/>
      <c r="C126" s="56"/>
      <c r="D126" s="56"/>
      <c r="E126" s="56"/>
      <c r="F126" s="56"/>
      <c r="G126" s="56"/>
      <c r="H126" s="198"/>
      <c r="I126" s="56"/>
    </row>
    <row r="127" ht="14.25" customHeight="1">
      <c r="A127" s="56"/>
      <c r="B127" s="59"/>
      <c r="C127" s="56"/>
      <c r="D127" s="56"/>
      <c r="E127" s="56"/>
      <c r="F127" s="56"/>
      <c r="G127" s="56"/>
      <c r="H127" s="198"/>
      <c r="I127" s="56"/>
    </row>
    <row r="128" ht="14.25" customHeight="1">
      <c r="A128" s="56"/>
      <c r="B128" s="59"/>
      <c r="C128" s="56"/>
      <c r="D128" s="56"/>
      <c r="E128" s="56"/>
      <c r="F128" s="56"/>
      <c r="G128" s="56"/>
      <c r="H128" s="198"/>
      <c r="I128" s="56"/>
    </row>
    <row r="129" ht="14.25" customHeight="1">
      <c r="A129" s="56"/>
      <c r="B129" s="59"/>
      <c r="C129" s="56"/>
      <c r="D129" s="56"/>
      <c r="E129" s="56"/>
      <c r="F129" s="56"/>
      <c r="G129" s="56"/>
      <c r="H129" s="198"/>
      <c r="I129" s="56"/>
    </row>
    <row r="130" ht="14.25" customHeight="1">
      <c r="A130" s="56"/>
      <c r="B130" s="59"/>
      <c r="C130" s="56"/>
      <c r="D130" s="56"/>
      <c r="E130" s="56"/>
      <c r="F130" s="56"/>
      <c r="G130" s="56"/>
      <c r="H130" s="198"/>
      <c r="I130" s="56"/>
    </row>
    <row r="131" ht="14.25" customHeight="1">
      <c r="A131" s="56"/>
      <c r="B131" s="59"/>
      <c r="C131" s="56"/>
      <c r="D131" s="56"/>
      <c r="E131" s="56"/>
      <c r="F131" s="56"/>
      <c r="G131" s="56"/>
      <c r="H131" s="198"/>
      <c r="I131" s="56"/>
    </row>
    <row r="132" ht="14.25" customHeight="1">
      <c r="A132" s="56"/>
      <c r="B132" s="59"/>
      <c r="C132" s="56"/>
      <c r="D132" s="56"/>
      <c r="E132" s="56"/>
      <c r="F132" s="56"/>
      <c r="G132" s="56"/>
      <c r="H132" s="198"/>
      <c r="I132" s="56"/>
    </row>
    <row r="133" ht="14.25" customHeight="1">
      <c r="A133" s="56"/>
      <c r="B133" s="59"/>
      <c r="C133" s="56"/>
      <c r="D133" s="56"/>
      <c r="E133" s="56"/>
      <c r="F133" s="56"/>
      <c r="G133" s="56"/>
      <c r="H133" s="198"/>
      <c r="I133" s="56"/>
    </row>
    <row r="134" ht="14.25" customHeight="1">
      <c r="A134" s="56"/>
      <c r="B134" s="59"/>
      <c r="C134" s="56"/>
      <c r="D134" s="56"/>
      <c r="E134" s="56"/>
      <c r="F134" s="56"/>
      <c r="G134" s="56"/>
      <c r="H134" s="198"/>
      <c r="I134" s="56"/>
    </row>
    <row r="135" ht="14.25" customHeight="1">
      <c r="A135" s="56"/>
      <c r="B135" s="59"/>
      <c r="C135" s="56"/>
      <c r="D135" s="56"/>
      <c r="E135" s="56"/>
      <c r="F135" s="56"/>
      <c r="G135" s="56"/>
      <c r="H135" s="198"/>
      <c r="I135" s="56"/>
    </row>
    <row r="136" ht="14.25" customHeight="1">
      <c r="A136" s="56"/>
      <c r="B136" s="59"/>
      <c r="C136" s="56"/>
      <c r="D136" s="56"/>
      <c r="E136" s="56"/>
      <c r="F136" s="56"/>
      <c r="G136" s="56"/>
      <c r="H136" s="198"/>
      <c r="I136" s="56"/>
    </row>
    <row r="137" ht="14.25" customHeight="1">
      <c r="A137" s="56"/>
      <c r="B137" s="59"/>
      <c r="C137" s="56"/>
      <c r="D137" s="56"/>
      <c r="E137" s="56"/>
      <c r="F137" s="56"/>
      <c r="G137" s="56"/>
      <c r="H137" s="198"/>
      <c r="I137" s="56"/>
    </row>
    <row r="138" ht="14.25" customHeight="1">
      <c r="A138" s="56"/>
      <c r="B138" s="59"/>
      <c r="C138" s="56"/>
      <c r="D138" s="56"/>
      <c r="E138" s="56"/>
      <c r="F138" s="56"/>
      <c r="G138" s="56"/>
      <c r="H138" s="198"/>
      <c r="I138" s="56"/>
    </row>
    <row r="139" ht="14.25" customHeight="1">
      <c r="A139" s="56"/>
      <c r="B139" s="59"/>
      <c r="C139" s="56"/>
      <c r="D139" s="56"/>
      <c r="E139" s="56"/>
      <c r="F139" s="56"/>
      <c r="G139" s="56"/>
      <c r="H139" s="198"/>
      <c r="I139" s="56"/>
    </row>
    <row r="140" ht="14.25" customHeight="1">
      <c r="A140" s="56"/>
      <c r="B140" s="59"/>
      <c r="C140" s="56"/>
      <c r="D140" s="56"/>
      <c r="E140" s="56"/>
      <c r="F140" s="56"/>
      <c r="G140" s="56"/>
      <c r="H140" s="198"/>
      <c r="I140" s="56"/>
    </row>
    <row r="141" ht="14.25" customHeight="1">
      <c r="A141" s="56"/>
      <c r="B141" s="59"/>
      <c r="C141" s="56"/>
      <c r="D141" s="56"/>
      <c r="E141" s="56"/>
      <c r="F141" s="56"/>
      <c r="G141" s="56"/>
      <c r="H141" s="198"/>
      <c r="I141" s="56"/>
    </row>
    <row r="142" ht="14.25" customHeight="1">
      <c r="A142" s="56"/>
      <c r="B142" s="59"/>
      <c r="C142" s="56"/>
      <c r="D142" s="56"/>
      <c r="E142" s="56"/>
      <c r="F142" s="56"/>
      <c r="G142" s="56"/>
      <c r="H142" s="198"/>
      <c r="I142" s="56"/>
    </row>
    <row r="143" ht="14.25" customHeight="1">
      <c r="A143" s="56"/>
      <c r="B143" s="59"/>
      <c r="C143" s="56"/>
      <c r="D143" s="56"/>
      <c r="E143" s="56"/>
      <c r="F143" s="56"/>
      <c r="G143" s="56"/>
      <c r="H143" s="198"/>
      <c r="I143" s="56"/>
    </row>
    <row r="144" ht="14.25" customHeight="1">
      <c r="A144" s="56"/>
      <c r="B144" s="59"/>
      <c r="C144" s="56"/>
      <c r="D144" s="56"/>
      <c r="E144" s="56"/>
      <c r="F144" s="56"/>
      <c r="G144" s="56"/>
      <c r="H144" s="198"/>
      <c r="I144" s="56"/>
    </row>
    <row r="145" ht="14.25" customHeight="1">
      <c r="A145" s="56"/>
      <c r="B145" s="59"/>
      <c r="C145" s="56"/>
      <c r="D145" s="56"/>
      <c r="E145" s="56"/>
      <c r="F145" s="56"/>
      <c r="G145" s="56"/>
      <c r="H145" s="198"/>
      <c r="I145" s="56"/>
    </row>
    <row r="146" ht="14.25" customHeight="1">
      <c r="A146" s="56"/>
      <c r="B146" s="59"/>
      <c r="C146" s="56"/>
      <c r="D146" s="56"/>
      <c r="E146" s="56"/>
      <c r="F146" s="56"/>
      <c r="G146" s="56"/>
      <c r="H146" s="198"/>
      <c r="I146" s="56"/>
    </row>
    <row r="147" ht="14.25" customHeight="1">
      <c r="A147" s="56"/>
      <c r="B147" s="59"/>
      <c r="C147" s="56"/>
      <c r="D147" s="56"/>
      <c r="E147" s="56"/>
      <c r="F147" s="56"/>
      <c r="G147" s="56"/>
      <c r="H147" s="198"/>
      <c r="I147" s="56"/>
    </row>
    <row r="148" ht="14.25" customHeight="1">
      <c r="A148" s="56"/>
      <c r="B148" s="59"/>
      <c r="C148" s="56"/>
      <c r="D148" s="56"/>
      <c r="E148" s="56"/>
      <c r="F148" s="56"/>
      <c r="G148" s="56"/>
      <c r="H148" s="198"/>
      <c r="I148" s="56"/>
    </row>
    <row r="149" ht="14.25" customHeight="1">
      <c r="A149" s="56"/>
      <c r="B149" s="59"/>
      <c r="C149" s="56"/>
      <c r="D149" s="56"/>
      <c r="E149" s="56"/>
      <c r="F149" s="56"/>
      <c r="G149" s="56"/>
      <c r="H149" s="198"/>
      <c r="I149" s="56"/>
    </row>
    <row r="150" ht="14.25" customHeight="1">
      <c r="A150" s="56"/>
      <c r="B150" s="59"/>
      <c r="C150" s="56"/>
      <c r="D150" s="56"/>
      <c r="E150" s="56"/>
      <c r="F150" s="56"/>
      <c r="G150" s="56"/>
      <c r="H150" s="198"/>
      <c r="I150" s="56"/>
    </row>
    <row r="151" ht="14.25" customHeight="1">
      <c r="A151" s="56"/>
      <c r="B151" s="59"/>
      <c r="C151" s="56"/>
      <c r="D151" s="56"/>
      <c r="E151" s="56"/>
      <c r="F151" s="56"/>
      <c r="G151" s="56"/>
      <c r="H151" s="198"/>
      <c r="I151" s="56"/>
    </row>
    <row r="152" ht="14.25" customHeight="1">
      <c r="A152" s="56"/>
      <c r="B152" s="59"/>
      <c r="C152" s="56"/>
      <c r="D152" s="56"/>
      <c r="E152" s="56"/>
      <c r="F152" s="56"/>
      <c r="G152" s="56"/>
      <c r="H152" s="198"/>
      <c r="I152" s="56"/>
    </row>
    <row r="153" ht="14.25" customHeight="1">
      <c r="A153" s="56"/>
      <c r="B153" s="59"/>
      <c r="C153" s="56"/>
      <c r="D153" s="56"/>
      <c r="E153" s="56"/>
      <c r="F153" s="56"/>
      <c r="G153" s="56"/>
      <c r="H153" s="198"/>
      <c r="I153" s="56"/>
    </row>
    <row r="154" ht="14.25" customHeight="1">
      <c r="A154" s="56"/>
      <c r="B154" s="59"/>
      <c r="C154" s="56"/>
      <c r="D154" s="56"/>
      <c r="E154" s="56"/>
      <c r="F154" s="56"/>
      <c r="G154" s="56"/>
      <c r="H154" s="198"/>
      <c r="I154" s="56"/>
    </row>
    <row r="155" ht="14.25" customHeight="1">
      <c r="A155" s="56"/>
      <c r="B155" s="59"/>
      <c r="C155" s="56"/>
      <c r="D155" s="56"/>
      <c r="E155" s="56"/>
      <c r="F155" s="56"/>
      <c r="G155" s="56"/>
      <c r="H155" s="198"/>
      <c r="I155" s="56"/>
    </row>
    <row r="156" ht="14.25" customHeight="1">
      <c r="A156" s="56"/>
      <c r="B156" s="59"/>
      <c r="C156" s="56"/>
      <c r="D156" s="56"/>
      <c r="E156" s="56"/>
      <c r="F156" s="56"/>
      <c r="G156" s="56"/>
      <c r="H156" s="198"/>
      <c r="I156" s="56"/>
    </row>
    <row r="157" ht="14.25" customHeight="1">
      <c r="A157" s="56"/>
      <c r="B157" s="59"/>
      <c r="C157" s="56"/>
      <c r="D157" s="56"/>
      <c r="E157" s="56"/>
      <c r="F157" s="56"/>
      <c r="G157" s="56"/>
      <c r="H157" s="198"/>
      <c r="I157" s="56"/>
    </row>
    <row r="158" ht="14.25" customHeight="1">
      <c r="A158" s="56"/>
      <c r="B158" s="59"/>
      <c r="C158" s="56"/>
      <c r="D158" s="56"/>
      <c r="E158" s="56"/>
      <c r="F158" s="56"/>
      <c r="G158" s="56"/>
      <c r="H158" s="198"/>
      <c r="I158" s="56"/>
    </row>
    <row r="159" ht="14.25" customHeight="1">
      <c r="A159" s="56"/>
      <c r="B159" s="59"/>
      <c r="C159" s="56"/>
      <c r="D159" s="56"/>
      <c r="E159" s="56"/>
      <c r="F159" s="56"/>
      <c r="G159" s="56"/>
      <c r="H159" s="198"/>
      <c r="I159" s="56"/>
    </row>
    <row r="160" ht="14.25" customHeight="1">
      <c r="A160" s="56"/>
      <c r="B160" s="59"/>
      <c r="C160" s="56"/>
      <c r="D160" s="56"/>
      <c r="E160" s="56"/>
      <c r="F160" s="56"/>
      <c r="G160" s="56"/>
      <c r="H160" s="198"/>
      <c r="I160" s="56"/>
    </row>
    <row r="161" ht="14.25" customHeight="1">
      <c r="A161" s="56"/>
      <c r="B161" s="59"/>
      <c r="C161" s="56"/>
      <c r="D161" s="56"/>
      <c r="E161" s="56"/>
      <c r="F161" s="56"/>
      <c r="G161" s="56"/>
      <c r="H161" s="198"/>
      <c r="I161" s="56"/>
    </row>
    <row r="162" ht="14.25" customHeight="1">
      <c r="A162" s="56"/>
      <c r="B162" s="59"/>
      <c r="C162" s="56"/>
      <c r="D162" s="56"/>
      <c r="E162" s="56"/>
      <c r="F162" s="56"/>
      <c r="G162" s="56"/>
      <c r="H162" s="198"/>
      <c r="I162" s="56"/>
    </row>
    <row r="163" ht="14.25" customHeight="1">
      <c r="A163" s="56"/>
      <c r="B163" s="59"/>
      <c r="C163" s="56"/>
      <c r="D163" s="56"/>
      <c r="E163" s="56"/>
      <c r="F163" s="56"/>
      <c r="G163" s="56"/>
      <c r="H163" s="198"/>
      <c r="I163" s="56"/>
    </row>
    <row r="164" ht="14.25" customHeight="1">
      <c r="A164" s="56"/>
      <c r="B164" s="59"/>
      <c r="C164" s="56"/>
      <c r="D164" s="56"/>
      <c r="E164" s="56"/>
      <c r="F164" s="56"/>
      <c r="G164" s="56"/>
      <c r="H164" s="198"/>
      <c r="I164" s="56"/>
    </row>
    <row r="165" ht="14.25" customHeight="1">
      <c r="A165" s="56"/>
      <c r="B165" s="59"/>
      <c r="C165" s="56"/>
      <c r="D165" s="56"/>
      <c r="E165" s="56"/>
      <c r="F165" s="56"/>
      <c r="G165" s="56"/>
      <c r="H165" s="198"/>
      <c r="I165" s="56"/>
    </row>
    <row r="166" ht="14.25" customHeight="1">
      <c r="A166" s="56"/>
      <c r="B166" s="59"/>
      <c r="C166" s="56"/>
      <c r="D166" s="56"/>
      <c r="E166" s="56"/>
      <c r="F166" s="56"/>
      <c r="G166" s="56"/>
      <c r="H166" s="198"/>
      <c r="I166" s="56"/>
    </row>
    <row r="167" ht="14.25" customHeight="1">
      <c r="A167" s="56"/>
      <c r="B167" s="59"/>
      <c r="C167" s="56"/>
      <c r="D167" s="56"/>
      <c r="E167" s="56"/>
      <c r="F167" s="56"/>
      <c r="G167" s="56"/>
      <c r="H167" s="198"/>
      <c r="I167" s="56"/>
    </row>
    <row r="168" ht="14.25" customHeight="1">
      <c r="A168" s="56"/>
      <c r="B168" s="59"/>
      <c r="C168" s="56"/>
      <c r="D168" s="56"/>
      <c r="E168" s="56"/>
      <c r="F168" s="56"/>
      <c r="G168" s="56"/>
      <c r="H168" s="198"/>
      <c r="I168" s="56"/>
    </row>
    <row r="169" ht="14.25" customHeight="1">
      <c r="A169" s="56"/>
      <c r="B169" s="59"/>
      <c r="C169" s="56"/>
      <c r="D169" s="56"/>
      <c r="E169" s="56"/>
      <c r="F169" s="56"/>
      <c r="G169" s="56"/>
      <c r="H169" s="198"/>
      <c r="I169" s="56"/>
    </row>
    <row r="170" ht="14.25" customHeight="1">
      <c r="A170" s="56"/>
      <c r="B170" s="59"/>
      <c r="C170" s="56"/>
      <c r="D170" s="56"/>
      <c r="E170" s="56"/>
      <c r="F170" s="56"/>
      <c r="G170" s="56"/>
      <c r="H170" s="198"/>
      <c r="I170" s="56"/>
    </row>
    <row r="171" ht="14.25" customHeight="1">
      <c r="A171" s="56"/>
      <c r="B171" s="59"/>
      <c r="C171" s="56"/>
      <c r="D171" s="56"/>
      <c r="E171" s="56"/>
      <c r="F171" s="56"/>
      <c r="G171" s="56"/>
      <c r="H171" s="198"/>
      <c r="I171" s="56"/>
    </row>
    <row r="172" ht="14.25" customHeight="1">
      <c r="A172" s="56"/>
      <c r="B172" s="59"/>
      <c r="C172" s="56"/>
      <c r="D172" s="56"/>
      <c r="E172" s="56"/>
      <c r="F172" s="56"/>
      <c r="G172" s="56"/>
      <c r="H172" s="198"/>
      <c r="I172" s="56"/>
    </row>
    <row r="173" ht="14.25" customHeight="1">
      <c r="A173" s="56"/>
      <c r="B173" s="59"/>
      <c r="C173" s="56"/>
      <c r="D173" s="56"/>
      <c r="E173" s="56"/>
      <c r="F173" s="56"/>
      <c r="G173" s="56"/>
      <c r="H173" s="198"/>
      <c r="I173" s="56"/>
    </row>
    <row r="174" ht="14.25" customHeight="1">
      <c r="A174" s="56"/>
      <c r="B174" s="59"/>
      <c r="C174" s="56"/>
      <c r="D174" s="56"/>
      <c r="E174" s="56"/>
      <c r="F174" s="56"/>
      <c r="G174" s="56"/>
      <c r="H174" s="198"/>
      <c r="I174" s="56"/>
    </row>
    <row r="175" ht="14.25" customHeight="1">
      <c r="A175" s="56"/>
      <c r="B175" s="59"/>
      <c r="C175" s="56"/>
      <c r="D175" s="56"/>
      <c r="E175" s="56"/>
      <c r="F175" s="56"/>
      <c r="G175" s="56"/>
      <c r="H175" s="198"/>
      <c r="I175" s="56"/>
    </row>
    <row r="176" ht="14.25" customHeight="1">
      <c r="A176" s="56"/>
      <c r="B176" s="59"/>
      <c r="C176" s="56"/>
      <c r="D176" s="56"/>
      <c r="E176" s="56"/>
      <c r="F176" s="56"/>
      <c r="G176" s="56"/>
      <c r="H176" s="198"/>
      <c r="I176" s="56"/>
    </row>
    <row r="177" ht="14.25" customHeight="1">
      <c r="A177" s="56"/>
      <c r="B177" s="59"/>
      <c r="C177" s="56"/>
      <c r="D177" s="56"/>
      <c r="E177" s="56"/>
      <c r="F177" s="56"/>
      <c r="G177" s="56"/>
      <c r="H177" s="198"/>
      <c r="I177" s="56"/>
    </row>
    <row r="178" ht="14.25" customHeight="1">
      <c r="A178" s="56"/>
      <c r="B178" s="59"/>
      <c r="C178" s="56"/>
      <c r="D178" s="56"/>
      <c r="E178" s="56"/>
      <c r="F178" s="56"/>
      <c r="G178" s="56"/>
      <c r="H178" s="198"/>
      <c r="I178" s="56"/>
    </row>
    <row r="179" ht="14.25" customHeight="1">
      <c r="A179" s="56"/>
      <c r="B179" s="59"/>
      <c r="C179" s="56"/>
      <c r="D179" s="56"/>
      <c r="E179" s="56"/>
      <c r="F179" s="56"/>
      <c r="G179" s="56"/>
      <c r="H179" s="198"/>
      <c r="I179" s="56"/>
    </row>
    <row r="180" ht="14.25" customHeight="1">
      <c r="A180" s="56"/>
      <c r="B180" s="59"/>
      <c r="C180" s="56"/>
      <c r="D180" s="56"/>
      <c r="E180" s="56"/>
      <c r="F180" s="56"/>
      <c r="G180" s="56"/>
      <c r="H180" s="198"/>
      <c r="I180" s="56"/>
    </row>
    <row r="181" ht="14.25" customHeight="1">
      <c r="A181" s="56"/>
      <c r="B181" s="59"/>
      <c r="C181" s="56"/>
      <c r="D181" s="56"/>
      <c r="E181" s="56"/>
      <c r="F181" s="56"/>
      <c r="G181" s="56"/>
      <c r="H181" s="198"/>
      <c r="I181" s="56"/>
    </row>
    <row r="182" ht="14.25" customHeight="1">
      <c r="A182" s="56"/>
      <c r="B182" s="59"/>
      <c r="C182" s="56"/>
      <c r="D182" s="56"/>
      <c r="E182" s="56"/>
      <c r="F182" s="56"/>
      <c r="G182" s="56"/>
      <c r="H182" s="198"/>
      <c r="I182" s="56"/>
    </row>
    <row r="183" ht="14.25" customHeight="1">
      <c r="A183" s="56"/>
      <c r="B183" s="59"/>
      <c r="C183" s="56"/>
      <c r="D183" s="56"/>
      <c r="E183" s="56"/>
      <c r="F183" s="56"/>
      <c r="G183" s="56"/>
      <c r="H183" s="198"/>
      <c r="I183" s="56"/>
    </row>
    <row r="184" ht="14.25" customHeight="1">
      <c r="A184" s="56"/>
      <c r="B184" s="59"/>
      <c r="C184" s="56"/>
      <c r="D184" s="56"/>
      <c r="E184" s="56"/>
      <c r="F184" s="56"/>
      <c r="G184" s="56"/>
      <c r="H184" s="198"/>
      <c r="I184" s="56"/>
    </row>
    <row r="185" ht="14.25" customHeight="1">
      <c r="A185" s="56"/>
      <c r="B185" s="59"/>
      <c r="C185" s="56"/>
      <c r="D185" s="56"/>
      <c r="E185" s="56"/>
      <c r="F185" s="56"/>
      <c r="G185" s="56"/>
      <c r="H185" s="198"/>
      <c r="I185" s="56"/>
    </row>
    <row r="186" ht="14.25" customHeight="1">
      <c r="A186" s="56"/>
      <c r="B186" s="59"/>
      <c r="C186" s="56"/>
      <c r="D186" s="56"/>
      <c r="E186" s="56"/>
      <c r="F186" s="56"/>
      <c r="G186" s="56"/>
      <c r="H186" s="198"/>
      <c r="I186" s="56"/>
    </row>
    <row r="187" ht="14.25" customHeight="1">
      <c r="A187" s="56"/>
      <c r="B187" s="59"/>
      <c r="C187" s="56"/>
      <c r="D187" s="56"/>
      <c r="E187" s="56"/>
      <c r="F187" s="56"/>
      <c r="G187" s="56"/>
      <c r="H187" s="198"/>
      <c r="I187" s="56"/>
    </row>
    <row r="188" ht="14.25" customHeight="1">
      <c r="A188" s="56"/>
      <c r="B188" s="59"/>
      <c r="C188" s="56"/>
      <c r="D188" s="56"/>
      <c r="E188" s="56"/>
      <c r="F188" s="56"/>
      <c r="G188" s="56"/>
      <c r="H188" s="198"/>
      <c r="I188" s="56"/>
    </row>
    <row r="189" ht="14.25" customHeight="1">
      <c r="A189" s="56"/>
      <c r="B189" s="59"/>
      <c r="C189" s="56"/>
      <c r="D189" s="56"/>
      <c r="E189" s="56"/>
      <c r="F189" s="56"/>
      <c r="G189" s="56"/>
      <c r="H189" s="198"/>
      <c r="I189" s="56"/>
    </row>
    <row r="190" ht="14.25" customHeight="1">
      <c r="A190" s="56"/>
      <c r="B190" s="59"/>
      <c r="C190" s="56"/>
      <c r="D190" s="56"/>
      <c r="E190" s="56"/>
      <c r="F190" s="56"/>
      <c r="G190" s="56"/>
      <c r="H190" s="198"/>
      <c r="I190" s="56"/>
    </row>
    <row r="191" ht="14.25" customHeight="1">
      <c r="A191" s="56"/>
      <c r="B191" s="59"/>
      <c r="C191" s="56"/>
      <c r="D191" s="56"/>
      <c r="E191" s="56"/>
      <c r="F191" s="56"/>
      <c r="G191" s="56"/>
      <c r="H191" s="198"/>
      <c r="I191" s="56"/>
    </row>
    <row r="192" ht="14.25" customHeight="1">
      <c r="A192" s="56"/>
      <c r="B192" s="59"/>
      <c r="C192" s="56"/>
      <c r="D192" s="56"/>
      <c r="E192" s="56"/>
      <c r="F192" s="56"/>
      <c r="G192" s="56"/>
      <c r="H192" s="198"/>
      <c r="I192" s="56"/>
    </row>
    <row r="193" ht="14.25" customHeight="1">
      <c r="A193" s="56"/>
      <c r="B193" s="59"/>
      <c r="C193" s="56"/>
      <c r="D193" s="56"/>
      <c r="E193" s="56"/>
      <c r="F193" s="56"/>
      <c r="G193" s="56"/>
      <c r="H193" s="198"/>
      <c r="I193" s="56"/>
    </row>
    <row r="194" ht="14.25" customHeight="1">
      <c r="A194" s="56"/>
      <c r="B194" s="59"/>
      <c r="C194" s="56"/>
      <c r="D194" s="56"/>
      <c r="E194" s="56"/>
      <c r="F194" s="56"/>
      <c r="G194" s="56"/>
      <c r="H194" s="198"/>
      <c r="I194" s="56"/>
    </row>
    <row r="195" ht="14.25" customHeight="1">
      <c r="A195" s="56"/>
      <c r="B195" s="59"/>
      <c r="C195" s="56"/>
      <c r="D195" s="56"/>
      <c r="E195" s="56"/>
      <c r="F195" s="56"/>
      <c r="G195" s="56"/>
      <c r="H195" s="198"/>
      <c r="I195" s="56"/>
    </row>
    <row r="196" ht="14.25" customHeight="1">
      <c r="A196" s="56"/>
      <c r="B196" s="59"/>
      <c r="C196" s="56"/>
      <c r="D196" s="56"/>
      <c r="E196" s="56"/>
      <c r="F196" s="56"/>
      <c r="G196" s="56"/>
      <c r="H196" s="198"/>
      <c r="I196" s="56"/>
    </row>
    <row r="197" ht="14.25" customHeight="1">
      <c r="A197" s="56"/>
      <c r="B197" s="59"/>
      <c r="C197" s="56"/>
      <c r="D197" s="56"/>
      <c r="E197" s="56"/>
      <c r="F197" s="56"/>
      <c r="G197" s="56"/>
      <c r="H197" s="198"/>
      <c r="I197" s="56"/>
    </row>
    <row r="198" ht="14.25" customHeight="1">
      <c r="A198" s="56"/>
      <c r="B198" s="59"/>
      <c r="C198" s="56"/>
      <c r="D198" s="56"/>
      <c r="E198" s="56"/>
      <c r="F198" s="56"/>
      <c r="G198" s="56"/>
      <c r="H198" s="198"/>
      <c r="I198" s="56"/>
    </row>
    <row r="199" ht="14.25" customHeight="1">
      <c r="A199" s="56"/>
      <c r="B199" s="59"/>
      <c r="C199" s="56"/>
      <c r="D199" s="56"/>
      <c r="E199" s="56"/>
      <c r="F199" s="56"/>
      <c r="G199" s="56"/>
      <c r="H199" s="198"/>
      <c r="I199" s="56"/>
    </row>
    <row r="200" ht="14.25" customHeight="1">
      <c r="A200" s="56"/>
      <c r="B200" s="59"/>
      <c r="C200" s="56"/>
      <c r="D200" s="56"/>
      <c r="E200" s="56"/>
      <c r="F200" s="56"/>
      <c r="G200" s="56"/>
      <c r="H200" s="198"/>
      <c r="I200" s="56"/>
    </row>
    <row r="201" ht="14.25" customHeight="1">
      <c r="A201" s="56"/>
      <c r="B201" s="59"/>
      <c r="C201" s="56"/>
      <c r="D201" s="56"/>
      <c r="E201" s="56"/>
      <c r="F201" s="56"/>
      <c r="G201" s="56"/>
      <c r="H201" s="198"/>
      <c r="I201" s="56"/>
    </row>
    <row r="202" ht="14.25" customHeight="1">
      <c r="A202" s="56"/>
      <c r="B202" s="59"/>
      <c r="C202" s="56"/>
      <c r="D202" s="56"/>
      <c r="E202" s="56"/>
      <c r="F202" s="56"/>
      <c r="G202" s="56"/>
      <c r="H202" s="198"/>
      <c r="I202" s="56"/>
    </row>
    <row r="203" ht="14.25" customHeight="1">
      <c r="A203" s="56"/>
      <c r="B203" s="59"/>
      <c r="C203" s="56"/>
      <c r="D203" s="56"/>
      <c r="E203" s="56"/>
      <c r="F203" s="56"/>
      <c r="G203" s="56"/>
      <c r="H203" s="198"/>
      <c r="I203" s="56"/>
    </row>
    <row r="204" ht="14.25" customHeight="1">
      <c r="A204" s="56"/>
      <c r="B204" s="59"/>
      <c r="C204" s="56"/>
      <c r="D204" s="56"/>
      <c r="E204" s="56"/>
      <c r="F204" s="56"/>
      <c r="G204" s="56"/>
      <c r="H204" s="198"/>
      <c r="I204" s="56"/>
    </row>
    <row r="205" ht="14.25" customHeight="1">
      <c r="A205" s="56"/>
      <c r="B205" s="59"/>
      <c r="C205" s="56"/>
      <c r="D205" s="56"/>
      <c r="E205" s="56"/>
      <c r="F205" s="56"/>
      <c r="G205" s="56"/>
      <c r="H205" s="198"/>
      <c r="I205" s="56"/>
    </row>
    <row r="206" ht="14.25" customHeight="1">
      <c r="A206" s="56"/>
      <c r="B206" s="59"/>
      <c r="C206" s="56"/>
      <c r="D206" s="56"/>
      <c r="E206" s="56"/>
      <c r="F206" s="56"/>
      <c r="G206" s="56"/>
      <c r="H206" s="198"/>
      <c r="I206" s="56"/>
    </row>
    <row r="207" ht="14.25" customHeight="1">
      <c r="A207" s="56"/>
      <c r="B207" s="59"/>
      <c r="C207" s="56"/>
      <c r="D207" s="56"/>
      <c r="E207" s="56"/>
      <c r="F207" s="56"/>
      <c r="G207" s="56"/>
      <c r="H207" s="198"/>
      <c r="I207" s="56"/>
    </row>
    <row r="208" ht="14.25" customHeight="1">
      <c r="A208" s="56"/>
      <c r="B208" s="59"/>
      <c r="C208" s="56"/>
      <c r="D208" s="56"/>
      <c r="E208" s="56"/>
      <c r="F208" s="56"/>
      <c r="G208" s="56"/>
      <c r="H208" s="198"/>
      <c r="I208" s="56"/>
    </row>
    <row r="209" ht="14.25" customHeight="1">
      <c r="A209" s="56"/>
      <c r="B209" s="59"/>
      <c r="C209" s="56"/>
      <c r="D209" s="56"/>
      <c r="E209" s="56"/>
      <c r="F209" s="56"/>
      <c r="G209" s="56"/>
      <c r="H209" s="198"/>
      <c r="I209" s="56"/>
    </row>
    <row r="210" ht="14.25" customHeight="1">
      <c r="A210" s="56"/>
      <c r="B210" s="59"/>
      <c r="C210" s="56"/>
      <c r="D210" s="56"/>
      <c r="E210" s="56"/>
      <c r="F210" s="56"/>
      <c r="G210" s="56"/>
      <c r="H210" s="198"/>
      <c r="I210" s="56"/>
    </row>
    <row r="211" ht="14.25" customHeight="1">
      <c r="A211" s="56"/>
      <c r="B211" s="59"/>
      <c r="C211" s="56"/>
      <c r="D211" s="56"/>
      <c r="E211" s="56"/>
      <c r="F211" s="56"/>
      <c r="G211" s="56"/>
      <c r="H211" s="198"/>
      <c r="I211" s="56"/>
    </row>
    <row r="212" ht="14.25" customHeight="1">
      <c r="A212" s="56"/>
      <c r="B212" s="59"/>
      <c r="C212" s="56"/>
      <c r="D212" s="56"/>
      <c r="E212" s="56"/>
      <c r="F212" s="56"/>
      <c r="G212" s="56"/>
      <c r="H212" s="198"/>
      <c r="I212" s="56"/>
    </row>
    <row r="213" ht="14.25" customHeight="1">
      <c r="A213" s="56"/>
      <c r="B213" s="59"/>
      <c r="C213" s="56"/>
      <c r="D213" s="56"/>
      <c r="E213" s="56"/>
      <c r="F213" s="56"/>
      <c r="G213" s="56"/>
      <c r="H213" s="198"/>
      <c r="I213" s="56"/>
    </row>
    <row r="214" ht="14.25" customHeight="1">
      <c r="A214" s="56"/>
      <c r="B214" s="59"/>
      <c r="C214" s="56"/>
      <c r="D214" s="56"/>
      <c r="E214" s="56"/>
      <c r="F214" s="56"/>
      <c r="G214" s="56"/>
      <c r="H214" s="198"/>
      <c r="I214" s="56"/>
    </row>
    <row r="215" ht="14.25" customHeight="1">
      <c r="A215" s="56"/>
      <c r="B215" s="59"/>
      <c r="C215" s="56"/>
      <c r="D215" s="56"/>
      <c r="E215" s="56"/>
      <c r="F215" s="56"/>
      <c r="G215" s="56"/>
      <c r="H215" s="198"/>
      <c r="I215" s="56"/>
    </row>
    <row r="216" ht="14.25" customHeight="1">
      <c r="A216" s="56"/>
      <c r="B216" s="59"/>
      <c r="C216" s="56"/>
      <c r="D216" s="56"/>
      <c r="E216" s="56"/>
      <c r="F216" s="56"/>
      <c r="G216" s="56"/>
      <c r="H216" s="198"/>
      <c r="I216" s="56"/>
    </row>
    <row r="217" ht="14.25" customHeight="1">
      <c r="A217" s="56"/>
      <c r="B217" s="59"/>
      <c r="C217" s="56"/>
      <c r="D217" s="56"/>
      <c r="E217" s="56"/>
      <c r="F217" s="56"/>
      <c r="G217" s="56"/>
      <c r="H217" s="198"/>
      <c r="I217" s="56"/>
    </row>
    <row r="218" ht="14.25" customHeight="1">
      <c r="A218" s="56"/>
      <c r="B218" s="59"/>
      <c r="C218" s="56"/>
      <c r="D218" s="56"/>
      <c r="E218" s="56"/>
      <c r="F218" s="56"/>
      <c r="G218" s="56"/>
      <c r="H218" s="198"/>
      <c r="I218" s="56"/>
    </row>
    <row r="219" ht="14.25" customHeight="1">
      <c r="A219" s="56"/>
      <c r="B219" s="59"/>
      <c r="C219" s="56"/>
      <c r="D219" s="56"/>
      <c r="E219" s="56"/>
      <c r="F219" s="56"/>
      <c r="G219" s="56"/>
      <c r="H219" s="198"/>
      <c r="I219" s="56"/>
    </row>
    <row r="220" ht="14.25" customHeight="1">
      <c r="A220" s="56"/>
      <c r="B220" s="59"/>
      <c r="C220" s="56"/>
      <c r="D220" s="56"/>
      <c r="E220" s="56"/>
      <c r="F220" s="56"/>
      <c r="G220" s="56"/>
      <c r="H220" s="198"/>
      <c r="I220" s="56"/>
    </row>
    <row r="221" ht="14.25" customHeight="1">
      <c r="A221" s="56"/>
      <c r="B221" s="59"/>
      <c r="C221" s="56"/>
      <c r="D221" s="56"/>
      <c r="E221" s="56"/>
      <c r="F221" s="56"/>
      <c r="G221" s="56"/>
      <c r="H221" s="198"/>
      <c r="I221" s="56"/>
    </row>
    <row r="222" ht="14.25" customHeight="1">
      <c r="A222" s="56"/>
      <c r="B222" s="59"/>
      <c r="C222" s="56"/>
      <c r="D222" s="56"/>
      <c r="E222" s="56"/>
      <c r="F222" s="56"/>
      <c r="G222" s="56"/>
      <c r="H222" s="198"/>
      <c r="I222" s="56"/>
    </row>
    <row r="223" ht="14.25" customHeight="1">
      <c r="A223" s="56"/>
      <c r="B223" s="59"/>
      <c r="C223" s="56"/>
      <c r="D223" s="56"/>
      <c r="E223" s="56"/>
      <c r="F223" s="56"/>
      <c r="G223" s="56"/>
      <c r="H223" s="198"/>
      <c r="I223" s="56"/>
    </row>
    <row r="224" ht="14.25" customHeight="1">
      <c r="A224" s="56"/>
      <c r="B224" s="59"/>
      <c r="C224" s="56"/>
      <c r="D224" s="56"/>
      <c r="E224" s="56"/>
      <c r="F224" s="56"/>
      <c r="G224" s="56"/>
      <c r="H224" s="198"/>
      <c r="I224" s="56"/>
    </row>
    <row r="225" ht="14.25" customHeight="1">
      <c r="A225" s="56"/>
      <c r="B225" s="59"/>
      <c r="C225" s="56"/>
      <c r="D225" s="56"/>
      <c r="E225" s="56"/>
      <c r="F225" s="56"/>
      <c r="G225" s="56"/>
      <c r="H225" s="198"/>
      <c r="I225" s="56"/>
    </row>
    <row r="226" ht="14.25" customHeight="1">
      <c r="A226" s="56"/>
      <c r="B226" s="59"/>
      <c r="C226" s="56"/>
      <c r="D226" s="56"/>
      <c r="E226" s="56"/>
      <c r="F226" s="56"/>
      <c r="G226" s="56"/>
      <c r="H226" s="198"/>
      <c r="I226" s="56"/>
    </row>
    <row r="227" ht="14.25" customHeight="1">
      <c r="A227" s="56"/>
      <c r="B227" s="59"/>
      <c r="C227" s="56"/>
      <c r="D227" s="56"/>
      <c r="E227" s="56"/>
      <c r="F227" s="56"/>
      <c r="G227" s="56"/>
      <c r="H227" s="198"/>
      <c r="I227" s="56"/>
    </row>
    <row r="228" ht="14.25" customHeight="1">
      <c r="A228" s="56"/>
      <c r="B228" s="59"/>
      <c r="C228" s="56"/>
      <c r="D228" s="56"/>
      <c r="E228" s="56"/>
      <c r="F228" s="56"/>
      <c r="G228" s="56"/>
      <c r="H228" s="198"/>
      <c r="I228" s="56"/>
    </row>
    <row r="229" ht="14.25" customHeight="1">
      <c r="A229" s="56"/>
      <c r="B229" s="59"/>
      <c r="C229" s="56"/>
      <c r="D229" s="56"/>
      <c r="E229" s="56"/>
      <c r="F229" s="56"/>
      <c r="G229" s="56"/>
      <c r="H229" s="198"/>
      <c r="I229" s="56"/>
    </row>
    <row r="230" ht="14.25" customHeight="1">
      <c r="A230" s="56"/>
      <c r="B230" s="59"/>
      <c r="C230" s="56"/>
      <c r="D230" s="56"/>
      <c r="E230" s="56"/>
      <c r="F230" s="56"/>
      <c r="G230" s="56"/>
      <c r="H230" s="198"/>
      <c r="I230" s="56"/>
    </row>
    <row r="231" ht="14.25" customHeight="1">
      <c r="A231" s="56"/>
      <c r="B231" s="59"/>
      <c r="C231" s="56"/>
      <c r="D231" s="56"/>
      <c r="E231" s="56"/>
      <c r="F231" s="56"/>
      <c r="G231" s="56"/>
      <c r="H231" s="198"/>
      <c r="I231" s="56"/>
    </row>
    <row r="232" ht="14.25" customHeight="1">
      <c r="A232" s="56"/>
      <c r="B232" s="59"/>
      <c r="C232" s="56"/>
      <c r="D232" s="56"/>
      <c r="E232" s="56"/>
      <c r="F232" s="56"/>
      <c r="G232" s="56"/>
      <c r="H232" s="198"/>
      <c r="I232" s="56"/>
    </row>
    <row r="233" ht="14.25" customHeight="1">
      <c r="A233" s="56"/>
      <c r="B233" s="59"/>
      <c r="C233" s="56"/>
      <c r="D233" s="56"/>
      <c r="E233" s="56"/>
      <c r="F233" s="56"/>
      <c r="G233" s="56"/>
      <c r="H233" s="198"/>
      <c r="I233" s="56"/>
    </row>
    <row r="234" ht="14.25" customHeight="1">
      <c r="A234" s="56"/>
      <c r="B234" s="59"/>
      <c r="C234" s="56"/>
      <c r="D234" s="56"/>
      <c r="E234" s="56"/>
      <c r="F234" s="56"/>
      <c r="G234" s="56"/>
      <c r="H234" s="198"/>
      <c r="I234" s="56"/>
    </row>
    <row r="235" ht="14.25" customHeight="1">
      <c r="A235" s="56"/>
      <c r="B235" s="59"/>
      <c r="C235" s="56"/>
      <c r="D235" s="56"/>
      <c r="E235" s="56"/>
      <c r="F235" s="56"/>
      <c r="G235" s="56"/>
      <c r="H235" s="198"/>
      <c r="I235" s="56"/>
    </row>
    <row r="236" ht="14.25" customHeight="1">
      <c r="A236" s="56"/>
      <c r="B236" s="59"/>
      <c r="C236" s="56"/>
      <c r="D236" s="56"/>
      <c r="E236" s="56"/>
      <c r="F236" s="56"/>
      <c r="G236" s="56"/>
      <c r="H236" s="198"/>
      <c r="I236" s="56"/>
    </row>
    <row r="237" ht="14.25" customHeight="1">
      <c r="A237" s="56"/>
      <c r="B237" s="59"/>
      <c r="C237" s="56"/>
      <c r="D237" s="56"/>
      <c r="E237" s="56"/>
      <c r="F237" s="56"/>
      <c r="G237" s="56"/>
      <c r="H237" s="198"/>
      <c r="I237" s="56"/>
    </row>
    <row r="238" ht="14.25" customHeight="1">
      <c r="A238" s="56"/>
      <c r="B238" s="59"/>
      <c r="C238" s="56"/>
      <c r="D238" s="56"/>
      <c r="E238" s="56"/>
      <c r="F238" s="56"/>
      <c r="G238" s="56"/>
      <c r="H238" s="198"/>
      <c r="I238" s="56"/>
    </row>
    <row r="239" ht="14.25" customHeight="1">
      <c r="A239" s="56"/>
      <c r="B239" s="59"/>
      <c r="C239" s="56"/>
      <c r="D239" s="56"/>
      <c r="E239" s="56"/>
      <c r="F239" s="56"/>
      <c r="G239" s="56"/>
      <c r="H239" s="198"/>
      <c r="I239" s="56"/>
    </row>
    <row r="240" ht="14.25" customHeight="1">
      <c r="A240" s="56"/>
      <c r="B240" s="59"/>
      <c r="C240" s="56"/>
      <c r="D240" s="56"/>
      <c r="E240" s="56"/>
      <c r="F240" s="56"/>
      <c r="G240" s="56"/>
      <c r="H240" s="198"/>
      <c r="I240" s="56"/>
    </row>
    <row r="241" ht="14.25" customHeight="1">
      <c r="A241" s="56"/>
      <c r="B241" s="59"/>
      <c r="C241" s="56"/>
      <c r="D241" s="56"/>
      <c r="E241" s="56"/>
      <c r="F241" s="56"/>
      <c r="G241" s="56"/>
      <c r="H241" s="198"/>
      <c r="I241" s="56"/>
    </row>
    <row r="242" ht="14.25" customHeight="1">
      <c r="A242" s="56"/>
      <c r="B242" s="59"/>
      <c r="C242" s="56"/>
      <c r="D242" s="56"/>
      <c r="E242" s="56"/>
      <c r="F242" s="56"/>
      <c r="G242" s="56"/>
      <c r="H242" s="198"/>
      <c r="I242" s="56"/>
    </row>
    <row r="243" ht="14.25" customHeight="1">
      <c r="A243" s="56"/>
      <c r="B243" s="59"/>
      <c r="C243" s="56"/>
      <c r="D243" s="56"/>
      <c r="E243" s="56"/>
      <c r="F243" s="56"/>
      <c r="G243" s="56"/>
      <c r="H243" s="198"/>
      <c r="I243" s="56"/>
    </row>
    <row r="244" ht="14.25" customHeight="1">
      <c r="A244" s="56"/>
      <c r="B244" s="59"/>
      <c r="C244" s="56"/>
      <c r="D244" s="56"/>
      <c r="E244" s="56"/>
      <c r="F244" s="56"/>
      <c r="G244" s="56"/>
      <c r="H244" s="198"/>
      <c r="I244" s="56"/>
    </row>
    <row r="245" ht="14.25" customHeight="1">
      <c r="A245" s="56"/>
      <c r="B245" s="59"/>
      <c r="C245" s="56"/>
      <c r="D245" s="56"/>
      <c r="E245" s="56"/>
      <c r="F245" s="56"/>
      <c r="G245" s="56"/>
      <c r="H245" s="198"/>
      <c r="I245" s="56"/>
    </row>
    <row r="246" ht="14.25" customHeight="1">
      <c r="A246" s="56"/>
      <c r="B246" s="59"/>
      <c r="C246" s="56"/>
      <c r="D246" s="56"/>
      <c r="E246" s="56"/>
      <c r="F246" s="56"/>
      <c r="G246" s="56"/>
      <c r="H246" s="198"/>
      <c r="I246" s="56"/>
    </row>
    <row r="247" ht="14.25" customHeight="1">
      <c r="A247" s="56"/>
      <c r="B247" s="59"/>
      <c r="C247" s="56"/>
      <c r="D247" s="56"/>
      <c r="E247" s="56"/>
      <c r="F247" s="56"/>
      <c r="G247" s="56"/>
      <c r="H247" s="198"/>
      <c r="I247" s="56"/>
    </row>
    <row r="248" ht="14.25" customHeight="1">
      <c r="A248" s="56"/>
      <c r="B248" s="59"/>
      <c r="C248" s="56"/>
      <c r="D248" s="56"/>
      <c r="E248" s="56"/>
      <c r="F248" s="56"/>
      <c r="G248" s="56"/>
      <c r="H248" s="198"/>
      <c r="I248" s="56"/>
    </row>
    <row r="249" ht="14.25" customHeight="1">
      <c r="A249" s="56"/>
      <c r="B249" s="59"/>
      <c r="C249" s="56"/>
      <c r="D249" s="56"/>
      <c r="E249" s="56"/>
      <c r="F249" s="56"/>
      <c r="G249" s="56"/>
      <c r="H249" s="198"/>
      <c r="I249" s="56"/>
    </row>
    <row r="250" ht="14.25" customHeight="1">
      <c r="A250" s="56"/>
      <c r="B250" s="59"/>
      <c r="C250" s="56"/>
      <c r="D250" s="56"/>
      <c r="E250" s="56"/>
      <c r="F250" s="56"/>
      <c r="G250" s="56"/>
      <c r="H250" s="198"/>
      <c r="I250" s="56"/>
    </row>
    <row r="251" ht="14.25" customHeight="1">
      <c r="A251" s="56"/>
      <c r="B251" s="59"/>
      <c r="C251" s="56"/>
      <c r="D251" s="56"/>
      <c r="E251" s="56"/>
      <c r="F251" s="56"/>
      <c r="G251" s="56"/>
      <c r="H251" s="198"/>
      <c r="I251" s="56"/>
    </row>
    <row r="252" ht="14.25" customHeight="1">
      <c r="A252" s="56"/>
      <c r="B252" s="59"/>
      <c r="C252" s="56"/>
      <c r="D252" s="56"/>
      <c r="E252" s="56"/>
      <c r="F252" s="56"/>
      <c r="G252" s="56"/>
      <c r="H252" s="198"/>
      <c r="I252" s="56"/>
    </row>
    <row r="253" ht="14.25" customHeight="1">
      <c r="A253" s="56"/>
      <c r="B253" s="59"/>
      <c r="C253" s="56"/>
      <c r="D253" s="56"/>
      <c r="E253" s="56"/>
      <c r="F253" s="56"/>
      <c r="G253" s="56"/>
      <c r="H253" s="198"/>
      <c r="I253" s="56"/>
    </row>
    <row r="254" ht="14.25" customHeight="1">
      <c r="A254" s="56"/>
      <c r="B254" s="59"/>
      <c r="C254" s="56"/>
      <c r="D254" s="56"/>
      <c r="E254" s="56"/>
      <c r="F254" s="56"/>
      <c r="G254" s="56"/>
      <c r="H254" s="198"/>
      <c r="I254" s="56"/>
    </row>
    <row r="255" ht="14.25" customHeight="1">
      <c r="A255" s="56"/>
      <c r="B255" s="59"/>
      <c r="C255" s="56"/>
      <c r="D255" s="56"/>
      <c r="E255" s="56"/>
      <c r="F255" s="56"/>
      <c r="G255" s="56"/>
      <c r="H255" s="198"/>
      <c r="I255" s="56"/>
    </row>
    <row r="256" ht="14.25" customHeight="1">
      <c r="A256" s="56"/>
      <c r="B256" s="59"/>
      <c r="C256" s="56"/>
      <c r="D256" s="56"/>
      <c r="E256" s="56"/>
      <c r="F256" s="56"/>
      <c r="G256" s="56"/>
      <c r="H256" s="198"/>
      <c r="I256" s="56"/>
    </row>
    <row r="257" ht="14.25" customHeight="1">
      <c r="A257" s="56"/>
      <c r="B257" s="59"/>
      <c r="C257" s="56"/>
      <c r="D257" s="56"/>
      <c r="E257" s="56"/>
      <c r="F257" s="56"/>
      <c r="G257" s="56"/>
      <c r="H257" s="198"/>
      <c r="I257" s="56"/>
    </row>
    <row r="258" ht="14.25" customHeight="1">
      <c r="A258" s="56"/>
      <c r="B258" s="59"/>
      <c r="C258" s="56"/>
      <c r="D258" s="56"/>
      <c r="E258" s="56"/>
      <c r="F258" s="56"/>
      <c r="G258" s="56"/>
      <c r="H258" s="198"/>
      <c r="I258" s="56"/>
    </row>
    <row r="259" ht="14.25" customHeight="1">
      <c r="A259" s="56"/>
      <c r="B259" s="59"/>
      <c r="C259" s="56"/>
      <c r="D259" s="56"/>
      <c r="E259" s="56"/>
      <c r="F259" s="56"/>
      <c r="G259" s="56"/>
      <c r="H259" s="198"/>
      <c r="I259" s="56"/>
    </row>
    <row r="260" ht="14.25" customHeight="1">
      <c r="A260" s="56"/>
      <c r="B260" s="59"/>
      <c r="C260" s="56"/>
      <c r="D260" s="56"/>
      <c r="E260" s="56"/>
      <c r="F260" s="56"/>
      <c r="G260" s="56"/>
      <c r="H260" s="198"/>
      <c r="I260" s="56"/>
    </row>
    <row r="261" ht="14.25" customHeight="1">
      <c r="A261" s="56"/>
      <c r="B261" s="59"/>
      <c r="C261" s="56"/>
      <c r="D261" s="56"/>
      <c r="E261" s="56"/>
      <c r="F261" s="56"/>
      <c r="G261" s="56"/>
      <c r="H261" s="198"/>
      <c r="I261" s="56"/>
    </row>
    <row r="262" ht="14.25" customHeight="1">
      <c r="A262" s="56"/>
      <c r="B262" s="59"/>
      <c r="C262" s="56"/>
      <c r="D262" s="56"/>
      <c r="E262" s="56"/>
      <c r="F262" s="56"/>
      <c r="G262" s="56"/>
      <c r="H262" s="198"/>
      <c r="I262" s="56"/>
    </row>
    <row r="263" ht="14.25" customHeight="1">
      <c r="A263" s="56"/>
      <c r="B263" s="59"/>
      <c r="C263" s="56"/>
      <c r="D263" s="56"/>
      <c r="E263" s="56"/>
      <c r="F263" s="56"/>
      <c r="G263" s="56"/>
      <c r="H263" s="198"/>
      <c r="I263" s="56"/>
    </row>
    <row r="264" ht="14.25" customHeight="1">
      <c r="A264" s="56"/>
      <c r="B264" s="59"/>
      <c r="C264" s="56"/>
      <c r="D264" s="56"/>
      <c r="E264" s="56"/>
      <c r="F264" s="56"/>
      <c r="G264" s="56"/>
      <c r="H264" s="198"/>
      <c r="I264" s="56"/>
    </row>
    <row r="265" ht="14.25" customHeight="1">
      <c r="A265" s="56"/>
      <c r="B265" s="59"/>
      <c r="C265" s="56"/>
      <c r="D265" s="56"/>
      <c r="E265" s="56"/>
      <c r="F265" s="56"/>
      <c r="G265" s="56"/>
      <c r="H265" s="198"/>
      <c r="I265" s="56"/>
    </row>
    <row r="266" ht="14.25" customHeight="1">
      <c r="A266" s="56"/>
      <c r="B266" s="59"/>
      <c r="C266" s="56"/>
      <c r="D266" s="56"/>
      <c r="E266" s="56"/>
      <c r="F266" s="56"/>
      <c r="G266" s="56"/>
      <c r="H266" s="198"/>
      <c r="I266" s="56"/>
    </row>
    <row r="267" ht="14.25" customHeight="1">
      <c r="A267" s="56"/>
      <c r="B267" s="59"/>
      <c r="C267" s="56"/>
      <c r="D267" s="56"/>
      <c r="E267" s="56"/>
      <c r="F267" s="56"/>
      <c r="G267" s="56"/>
      <c r="H267" s="198"/>
      <c r="I267" s="56"/>
    </row>
    <row r="268" ht="14.25" customHeight="1">
      <c r="A268" s="56"/>
      <c r="B268" s="59"/>
      <c r="C268" s="56"/>
      <c r="D268" s="56"/>
      <c r="E268" s="56"/>
      <c r="F268" s="56"/>
      <c r="G268" s="56"/>
      <c r="H268" s="198"/>
      <c r="I268" s="56"/>
    </row>
    <row r="269" ht="14.25" customHeight="1">
      <c r="A269" s="56"/>
      <c r="B269" s="59"/>
      <c r="C269" s="56"/>
      <c r="D269" s="56"/>
      <c r="E269" s="56"/>
      <c r="F269" s="56"/>
      <c r="G269" s="56"/>
      <c r="H269" s="198"/>
      <c r="I269" s="56"/>
    </row>
    <row r="270" ht="14.25" customHeight="1">
      <c r="A270" s="56"/>
      <c r="B270" s="59"/>
      <c r="C270" s="56"/>
      <c r="D270" s="56"/>
      <c r="E270" s="56"/>
      <c r="F270" s="56"/>
      <c r="G270" s="56"/>
      <c r="H270" s="198"/>
      <c r="I270" s="56"/>
    </row>
    <row r="271" ht="14.25" customHeight="1">
      <c r="A271" s="56"/>
      <c r="B271" s="59"/>
      <c r="C271" s="56"/>
      <c r="D271" s="56"/>
      <c r="E271" s="56"/>
      <c r="F271" s="56"/>
      <c r="G271" s="56"/>
      <c r="H271" s="198"/>
      <c r="I271" s="56"/>
    </row>
    <row r="272" ht="14.25" customHeight="1">
      <c r="A272" s="56"/>
      <c r="B272" s="59"/>
      <c r="C272" s="56"/>
      <c r="D272" s="56"/>
      <c r="E272" s="56"/>
      <c r="F272" s="56"/>
      <c r="G272" s="56"/>
      <c r="H272" s="198"/>
      <c r="I272" s="56"/>
    </row>
    <row r="273" ht="14.25" customHeight="1">
      <c r="A273" s="56"/>
      <c r="B273" s="59"/>
      <c r="C273" s="56"/>
      <c r="D273" s="56"/>
      <c r="E273" s="56"/>
      <c r="F273" s="56"/>
      <c r="G273" s="56"/>
      <c r="H273" s="198"/>
      <c r="I273" s="56"/>
    </row>
    <row r="274" ht="14.25" customHeight="1">
      <c r="A274" s="56"/>
      <c r="B274" s="59"/>
      <c r="C274" s="56"/>
      <c r="D274" s="56"/>
      <c r="E274" s="56"/>
      <c r="F274" s="56"/>
      <c r="G274" s="56"/>
      <c r="H274" s="198"/>
      <c r="I274" s="56"/>
    </row>
    <row r="275" ht="14.25" customHeight="1">
      <c r="A275" s="56"/>
      <c r="B275" s="59"/>
      <c r="C275" s="56"/>
      <c r="D275" s="56"/>
      <c r="E275" s="56"/>
      <c r="F275" s="56"/>
      <c r="G275" s="56"/>
      <c r="H275" s="198"/>
      <c r="I275" s="56"/>
    </row>
    <row r="276" ht="14.25" customHeight="1">
      <c r="A276" s="56"/>
      <c r="B276" s="59"/>
      <c r="C276" s="56"/>
      <c r="D276" s="56"/>
      <c r="E276" s="56"/>
      <c r="F276" s="56"/>
      <c r="G276" s="56"/>
      <c r="H276" s="198"/>
      <c r="I276" s="56"/>
    </row>
    <row r="277" ht="14.25" customHeight="1">
      <c r="A277" s="56"/>
      <c r="B277" s="59"/>
      <c r="C277" s="56"/>
      <c r="D277" s="56"/>
      <c r="E277" s="56"/>
      <c r="F277" s="56"/>
      <c r="G277" s="56"/>
      <c r="H277" s="198"/>
      <c r="I277" s="56"/>
    </row>
    <row r="278" ht="14.25" customHeight="1">
      <c r="A278" s="56"/>
      <c r="B278" s="59"/>
      <c r="C278" s="56"/>
      <c r="D278" s="56"/>
      <c r="E278" s="56"/>
      <c r="F278" s="56"/>
      <c r="G278" s="56"/>
      <c r="H278" s="198"/>
      <c r="I278" s="56"/>
    </row>
    <row r="279" ht="14.25" customHeight="1">
      <c r="A279" s="56"/>
      <c r="B279" s="59"/>
      <c r="C279" s="56"/>
      <c r="D279" s="56"/>
      <c r="E279" s="56"/>
      <c r="F279" s="56"/>
      <c r="G279" s="56"/>
      <c r="H279" s="198"/>
      <c r="I279" s="56"/>
    </row>
    <row r="280" ht="14.25" customHeight="1">
      <c r="A280" s="56"/>
      <c r="B280" s="59"/>
      <c r="C280" s="56"/>
      <c r="D280" s="56"/>
      <c r="E280" s="56"/>
      <c r="F280" s="56"/>
      <c r="G280" s="56"/>
      <c r="H280" s="198"/>
      <c r="I280" s="56"/>
    </row>
    <row r="281" ht="14.25" customHeight="1">
      <c r="A281" s="56"/>
      <c r="B281" s="59"/>
      <c r="C281" s="56"/>
      <c r="D281" s="56"/>
      <c r="E281" s="56"/>
      <c r="F281" s="56"/>
      <c r="G281" s="56"/>
      <c r="H281" s="198"/>
      <c r="I281" s="56"/>
    </row>
    <row r="282" ht="14.25" customHeight="1">
      <c r="A282" s="56"/>
      <c r="B282" s="59"/>
      <c r="C282" s="56"/>
      <c r="D282" s="56"/>
      <c r="E282" s="56"/>
      <c r="F282" s="56"/>
      <c r="G282" s="56"/>
      <c r="H282" s="198"/>
      <c r="I282" s="56"/>
    </row>
    <row r="283" ht="14.25" customHeight="1">
      <c r="A283" s="56"/>
      <c r="B283" s="59"/>
      <c r="C283" s="56"/>
      <c r="D283" s="56"/>
      <c r="E283" s="56"/>
      <c r="F283" s="56"/>
      <c r="G283" s="56"/>
      <c r="H283" s="198"/>
      <c r="I283" s="56"/>
    </row>
    <row r="284" ht="14.25" customHeight="1">
      <c r="A284" s="56"/>
      <c r="B284" s="59"/>
      <c r="C284" s="56"/>
      <c r="D284" s="56"/>
      <c r="E284" s="56"/>
      <c r="F284" s="56"/>
      <c r="G284" s="56"/>
      <c r="H284" s="198"/>
      <c r="I284" s="56"/>
    </row>
    <row r="285" ht="14.25" customHeight="1">
      <c r="A285" s="56"/>
      <c r="B285" s="59"/>
      <c r="C285" s="56"/>
      <c r="D285" s="56"/>
      <c r="E285" s="56"/>
      <c r="F285" s="56"/>
      <c r="G285" s="56"/>
      <c r="H285" s="198"/>
      <c r="I285" s="56"/>
    </row>
    <row r="286" ht="14.25" customHeight="1">
      <c r="A286" s="56"/>
      <c r="B286" s="59"/>
      <c r="C286" s="56"/>
      <c r="D286" s="56"/>
      <c r="E286" s="56"/>
      <c r="F286" s="56"/>
      <c r="G286" s="56"/>
      <c r="H286" s="198"/>
      <c r="I286" s="56"/>
    </row>
    <row r="287" ht="14.25" customHeight="1">
      <c r="A287" s="56"/>
      <c r="B287" s="59"/>
      <c r="C287" s="56"/>
      <c r="D287" s="56"/>
      <c r="E287" s="56"/>
      <c r="F287" s="56"/>
      <c r="G287" s="56"/>
      <c r="H287" s="198"/>
      <c r="I287" s="56"/>
    </row>
    <row r="288" ht="14.25" customHeight="1">
      <c r="A288" s="56"/>
      <c r="B288" s="59"/>
      <c r="C288" s="56"/>
      <c r="D288" s="56"/>
      <c r="E288" s="56"/>
      <c r="F288" s="56"/>
      <c r="G288" s="56"/>
      <c r="H288" s="198"/>
      <c r="I288" s="56"/>
    </row>
    <row r="289" ht="14.25" customHeight="1">
      <c r="A289" s="56"/>
      <c r="B289" s="59"/>
      <c r="C289" s="56"/>
      <c r="D289" s="56"/>
      <c r="E289" s="56"/>
      <c r="F289" s="56"/>
      <c r="G289" s="56"/>
      <c r="H289" s="198"/>
      <c r="I289" s="56"/>
    </row>
    <row r="290" ht="14.25" customHeight="1">
      <c r="A290" s="56"/>
      <c r="B290" s="59"/>
      <c r="C290" s="56"/>
      <c r="D290" s="56"/>
      <c r="E290" s="56"/>
      <c r="F290" s="56"/>
      <c r="G290" s="56"/>
      <c r="H290" s="198"/>
      <c r="I290" s="56"/>
    </row>
    <row r="291" ht="14.25" customHeight="1">
      <c r="A291" s="56"/>
      <c r="B291" s="59"/>
      <c r="C291" s="56"/>
      <c r="D291" s="56"/>
      <c r="E291" s="56"/>
      <c r="F291" s="56"/>
      <c r="G291" s="56"/>
      <c r="H291" s="198"/>
      <c r="I291" s="56"/>
    </row>
    <row r="292" ht="14.25" customHeight="1">
      <c r="A292" s="56"/>
      <c r="B292" s="59"/>
      <c r="C292" s="56"/>
      <c r="D292" s="56"/>
      <c r="E292" s="56"/>
      <c r="F292" s="56"/>
      <c r="G292" s="56"/>
      <c r="H292" s="198"/>
      <c r="I292" s="56"/>
    </row>
    <row r="293" ht="14.25" customHeight="1">
      <c r="A293" s="56"/>
      <c r="B293" s="59"/>
      <c r="C293" s="56"/>
      <c r="D293" s="56"/>
      <c r="E293" s="56"/>
      <c r="F293" s="56"/>
      <c r="G293" s="56"/>
      <c r="H293" s="198"/>
      <c r="I293" s="56"/>
    </row>
    <row r="294" ht="14.25" customHeight="1">
      <c r="A294" s="56"/>
      <c r="B294" s="59"/>
      <c r="C294" s="56"/>
      <c r="D294" s="56"/>
      <c r="E294" s="56"/>
      <c r="F294" s="56"/>
      <c r="G294" s="56"/>
      <c r="H294" s="198"/>
      <c r="I294" s="56"/>
    </row>
    <row r="295" ht="14.25" customHeight="1">
      <c r="A295" s="56"/>
      <c r="B295" s="59"/>
      <c r="C295" s="56"/>
      <c r="D295" s="56"/>
      <c r="E295" s="56"/>
      <c r="F295" s="56"/>
      <c r="G295" s="56"/>
      <c r="H295" s="198"/>
      <c r="I295" s="56"/>
    </row>
    <row r="296" ht="14.25" customHeight="1">
      <c r="A296" s="56"/>
      <c r="B296" s="59"/>
      <c r="C296" s="56"/>
      <c r="D296" s="56"/>
      <c r="E296" s="56"/>
      <c r="F296" s="56"/>
      <c r="G296" s="56"/>
      <c r="H296" s="198"/>
      <c r="I296" s="56"/>
    </row>
    <row r="297" ht="14.25" customHeight="1">
      <c r="A297" s="56"/>
      <c r="B297" s="59"/>
      <c r="C297" s="56"/>
      <c r="D297" s="56"/>
      <c r="E297" s="56"/>
      <c r="F297" s="56"/>
      <c r="G297" s="56"/>
      <c r="H297" s="198"/>
      <c r="I297" s="56"/>
    </row>
    <row r="298" ht="14.25" customHeight="1">
      <c r="A298" s="56"/>
      <c r="B298" s="59"/>
      <c r="C298" s="56"/>
      <c r="D298" s="56"/>
      <c r="E298" s="56"/>
      <c r="F298" s="56"/>
      <c r="G298" s="56"/>
      <c r="H298" s="198"/>
      <c r="I298" s="56"/>
    </row>
    <row r="299" ht="14.25" customHeight="1">
      <c r="A299" s="56"/>
      <c r="B299" s="59"/>
      <c r="C299" s="56"/>
      <c r="D299" s="56"/>
      <c r="E299" s="56"/>
      <c r="F299" s="56"/>
      <c r="G299" s="56"/>
      <c r="H299" s="198"/>
      <c r="I299" s="56"/>
    </row>
    <row r="300" ht="14.25" customHeight="1">
      <c r="A300" s="56"/>
      <c r="B300" s="59"/>
      <c r="C300" s="56"/>
      <c r="D300" s="56"/>
      <c r="E300" s="56"/>
      <c r="F300" s="56"/>
      <c r="G300" s="56"/>
      <c r="H300" s="198"/>
      <c r="I300" s="56"/>
    </row>
    <row r="301" ht="14.25" customHeight="1">
      <c r="A301" s="56"/>
      <c r="B301" s="59"/>
      <c r="C301" s="56"/>
      <c r="D301" s="56"/>
      <c r="E301" s="56"/>
      <c r="F301" s="56"/>
      <c r="G301" s="56"/>
      <c r="H301" s="198"/>
      <c r="I301" s="56"/>
    </row>
    <row r="302" ht="14.25" customHeight="1">
      <c r="A302" s="56"/>
      <c r="B302" s="59"/>
      <c r="C302" s="56"/>
      <c r="D302" s="56"/>
      <c r="E302" s="56"/>
      <c r="F302" s="56"/>
      <c r="G302" s="56"/>
      <c r="H302" s="198"/>
      <c r="I302" s="56"/>
    </row>
    <row r="303" ht="14.25" customHeight="1">
      <c r="A303" s="56"/>
      <c r="B303" s="59"/>
      <c r="C303" s="56"/>
      <c r="D303" s="56"/>
      <c r="E303" s="56"/>
      <c r="F303" s="56"/>
      <c r="G303" s="56"/>
      <c r="H303" s="198"/>
      <c r="I303" s="56"/>
    </row>
    <row r="304" ht="14.25" customHeight="1">
      <c r="A304" s="56"/>
      <c r="B304" s="59"/>
      <c r="C304" s="56"/>
      <c r="D304" s="56"/>
      <c r="E304" s="56"/>
      <c r="F304" s="56"/>
      <c r="G304" s="56"/>
      <c r="H304" s="198"/>
      <c r="I304" s="56"/>
    </row>
    <row r="305" ht="14.25" customHeight="1">
      <c r="A305" s="56"/>
      <c r="B305" s="59"/>
      <c r="C305" s="56"/>
      <c r="D305" s="56"/>
      <c r="E305" s="56"/>
      <c r="F305" s="56"/>
      <c r="G305" s="56"/>
      <c r="H305" s="198"/>
      <c r="I305" s="56"/>
    </row>
    <row r="306" ht="14.25" customHeight="1">
      <c r="A306" s="56"/>
      <c r="B306" s="59"/>
      <c r="C306" s="56"/>
      <c r="D306" s="56"/>
      <c r="E306" s="56"/>
      <c r="F306" s="56"/>
      <c r="G306" s="56"/>
      <c r="H306" s="198"/>
      <c r="I306" s="56"/>
    </row>
    <row r="307" ht="14.25" customHeight="1">
      <c r="A307" s="56"/>
      <c r="B307" s="59"/>
      <c r="C307" s="56"/>
      <c r="D307" s="56"/>
      <c r="E307" s="56"/>
      <c r="F307" s="56"/>
      <c r="G307" s="56"/>
      <c r="H307" s="198"/>
      <c r="I307" s="56"/>
    </row>
    <row r="308" ht="14.25" customHeight="1">
      <c r="A308" s="56"/>
      <c r="B308" s="59"/>
      <c r="C308" s="56"/>
      <c r="D308" s="56"/>
      <c r="E308" s="56"/>
      <c r="F308" s="56"/>
      <c r="G308" s="56"/>
      <c r="H308" s="198"/>
      <c r="I308" s="56"/>
    </row>
    <row r="309" ht="14.25" customHeight="1">
      <c r="A309" s="56"/>
      <c r="B309" s="59"/>
      <c r="C309" s="56"/>
      <c r="D309" s="56"/>
      <c r="E309" s="56"/>
      <c r="F309" s="56"/>
      <c r="G309" s="56"/>
      <c r="H309" s="198"/>
      <c r="I309" s="56"/>
    </row>
    <row r="310" ht="14.25" customHeight="1">
      <c r="A310" s="56"/>
      <c r="B310" s="59"/>
      <c r="C310" s="56"/>
      <c r="D310" s="56"/>
      <c r="E310" s="56"/>
      <c r="F310" s="56"/>
      <c r="G310" s="56"/>
      <c r="H310" s="198"/>
      <c r="I310" s="56"/>
    </row>
    <row r="311" ht="14.25" customHeight="1">
      <c r="A311" s="56"/>
      <c r="B311" s="59"/>
      <c r="C311" s="56"/>
      <c r="D311" s="56"/>
      <c r="E311" s="56"/>
      <c r="F311" s="56"/>
      <c r="G311" s="56"/>
      <c r="H311" s="198"/>
      <c r="I311" s="56"/>
    </row>
    <row r="312" ht="14.25" customHeight="1">
      <c r="A312" s="56"/>
      <c r="B312" s="59"/>
      <c r="C312" s="56"/>
      <c r="D312" s="56"/>
      <c r="E312" s="56"/>
      <c r="F312" s="56"/>
      <c r="G312" s="56"/>
      <c r="H312" s="198"/>
      <c r="I312" s="56"/>
    </row>
    <row r="313" ht="14.25" customHeight="1">
      <c r="A313" s="56"/>
      <c r="B313" s="59"/>
      <c r="C313" s="56"/>
      <c r="D313" s="56"/>
      <c r="E313" s="56"/>
      <c r="F313" s="56"/>
      <c r="G313" s="56"/>
      <c r="H313" s="198"/>
      <c r="I313" s="56"/>
    </row>
    <row r="314" ht="14.25" customHeight="1">
      <c r="A314" s="56"/>
      <c r="B314" s="59"/>
      <c r="C314" s="56"/>
      <c r="D314" s="56"/>
      <c r="E314" s="56"/>
      <c r="F314" s="56"/>
      <c r="G314" s="56"/>
      <c r="H314" s="198"/>
      <c r="I314" s="56"/>
    </row>
    <row r="315" ht="14.25" customHeight="1">
      <c r="A315" s="56"/>
      <c r="B315" s="59"/>
      <c r="C315" s="56"/>
      <c r="D315" s="56"/>
      <c r="E315" s="56"/>
      <c r="F315" s="56"/>
      <c r="G315" s="56"/>
      <c r="H315" s="198"/>
      <c r="I315" s="56"/>
    </row>
    <row r="316" ht="14.25" customHeight="1">
      <c r="A316" s="56"/>
      <c r="B316" s="59"/>
      <c r="C316" s="56"/>
      <c r="D316" s="56"/>
      <c r="E316" s="56"/>
      <c r="F316" s="56"/>
      <c r="G316" s="56"/>
      <c r="H316" s="198"/>
      <c r="I316" s="56"/>
    </row>
    <row r="317" ht="14.25" customHeight="1">
      <c r="A317" s="56"/>
      <c r="B317" s="59"/>
      <c r="C317" s="56"/>
      <c r="D317" s="56"/>
      <c r="E317" s="56"/>
      <c r="F317" s="56"/>
      <c r="G317" s="56"/>
      <c r="H317" s="198"/>
      <c r="I317" s="56"/>
    </row>
    <row r="318" ht="14.25" customHeight="1">
      <c r="A318" s="56"/>
      <c r="B318" s="59"/>
      <c r="C318" s="56"/>
      <c r="D318" s="56"/>
      <c r="E318" s="56"/>
      <c r="F318" s="56"/>
      <c r="G318" s="56"/>
      <c r="H318" s="198"/>
      <c r="I318" s="56"/>
    </row>
    <row r="319" ht="14.25" customHeight="1">
      <c r="A319" s="56"/>
      <c r="B319" s="59"/>
      <c r="C319" s="56"/>
      <c r="D319" s="56"/>
      <c r="E319" s="56"/>
      <c r="F319" s="56"/>
      <c r="G319" s="56"/>
      <c r="H319" s="198"/>
      <c r="I319" s="56"/>
    </row>
    <row r="320" ht="14.25" customHeight="1">
      <c r="A320" s="56"/>
      <c r="B320" s="59"/>
      <c r="C320" s="56"/>
      <c r="D320" s="56"/>
      <c r="E320" s="56"/>
      <c r="F320" s="56"/>
      <c r="G320" s="56"/>
      <c r="H320" s="198"/>
      <c r="I320" s="56"/>
    </row>
    <row r="321" ht="14.25" customHeight="1">
      <c r="A321" s="56"/>
      <c r="B321" s="59"/>
      <c r="C321" s="56"/>
      <c r="D321" s="56"/>
      <c r="E321" s="56"/>
      <c r="F321" s="56"/>
      <c r="G321" s="56"/>
      <c r="H321" s="198"/>
      <c r="I321" s="56"/>
    </row>
    <row r="322" ht="14.25" customHeight="1">
      <c r="A322" s="56"/>
      <c r="B322" s="59"/>
      <c r="C322" s="56"/>
      <c r="D322" s="56"/>
      <c r="E322" s="56"/>
      <c r="F322" s="56"/>
      <c r="G322" s="56"/>
      <c r="H322" s="198"/>
      <c r="I322" s="56"/>
    </row>
    <row r="323" ht="14.25" customHeight="1">
      <c r="A323" s="56"/>
      <c r="B323" s="59"/>
      <c r="C323" s="56"/>
      <c r="D323" s="56"/>
      <c r="E323" s="56"/>
      <c r="F323" s="56"/>
      <c r="G323" s="56"/>
      <c r="H323" s="198"/>
      <c r="I323" s="56"/>
    </row>
    <row r="324" ht="14.25" customHeight="1">
      <c r="A324" s="56"/>
      <c r="B324" s="59"/>
      <c r="C324" s="56"/>
      <c r="D324" s="56"/>
      <c r="E324" s="56"/>
      <c r="F324" s="56"/>
      <c r="G324" s="56"/>
      <c r="H324" s="198"/>
      <c r="I324" s="56"/>
    </row>
    <row r="325" ht="14.25" customHeight="1">
      <c r="A325" s="56"/>
      <c r="B325" s="59"/>
      <c r="C325" s="56"/>
      <c r="D325" s="56"/>
      <c r="E325" s="56"/>
      <c r="F325" s="56"/>
      <c r="G325" s="56"/>
      <c r="H325" s="198"/>
      <c r="I325" s="56"/>
    </row>
    <row r="326" ht="14.25" customHeight="1">
      <c r="A326" s="56"/>
      <c r="B326" s="59"/>
      <c r="C326" s="56"/>
      <c r="D326" s="56"/>
      <c r="E326" s="56"/>
      <c r="F326" s="56"/>
      <c r="G326" s="56"/>
      <c r="H326" s="198"/>
      <c r="I326" s="56"/>
    </row>
    <row r="327" ht="14.25" customHeight="1">
      <c r="A327" s="56"/>
      <c r="B327" s="59"/>
      <c r="C327" s="56"/>
      <c r="D327" s="56"/>
      <c r="E327" s="56"/>
      <c r="F327" s="56"/>
      <c r="G327" s="56"/>
      <c r="H327" s="198"/>
      <c r="I327" s="56"/>
    </row>
    <row r="328" ht="14.25" customHeight="1">
      <c r="A328" s="56"/>
      <c r="B328" s="59"/>
      <c r="C328" s="56"/>
      <c r="D328" s="56"/>
      <c r="E328" s="56"/>
      <c r="F328" s="56"/>
      <c r="G328" s="56"/>
      <c r="H328" s="198"/>
      <c r="I328" s="56"/>
    </row>
    <row r="329" ht="14.25" customHeight="1">
      <c r="A329" s="56"/>
      <c r="B329" s="59"/>
      <c r="C329" s="56"/>
      <c r="D329" s="56"/>
      <c r="E329" s="56"/>
      <c r="F329" s="56"/>
      <c r="G329" s="56"/>
      <c r="H329" s="198"/>
      <c r="I329" s="56"/>
    </row>
    <row r="330" ht="14.25" customHeight="1">
      <c r="A330" s="56"/>
      <c r="B330" s="59"/>
      <c r="C330" s="56"/>
      <c r="D330" s="56"/>
      <c r="E330" s="56"/>
      <c r="F330" s="56"/>
      <c r="G330" s="56"/>
      <c r="H330" s="198"/>
      <c r="I330" s="56"/>
    </row>
    <row r="331" ht="14.25" customHeight="1">
      <c r="A331" s="56"/>
      <c r="B331" s="59"/>
      <c r="C331" s="56"/>
      <c r="D331" s="56"/>
      <c r="E331" s="56"/>
      <c r="F331" s="56"/>
      <c r="G331" s="56"/>
      <c r="H331" s="198"/>
      <c r="I331" s="56"/>
    </row>
    <row r="332" ht="14.25" customHeight="1">
      <c r="A332" s="56"/>
      <c r="B332" s="59"/>
      <c r="C332" s="56"/>
      <c r="D332" s="56"/>
      <c r="E332" s="56"/>
      <c r="F332" s="56"/>
      <c r="G332" s="56"/>
      <c r="H332" s="198"/>
      <c r="I332" s="56"/>
    </row>
    <row r="333" ht="14.25" customHeight="1">
      <c r="A333" s="56"/>
      <c r="B333" s="59"/>
      <c r="C333" s="56"/>
      <c r="D333" s="56"/>
      <c r="E333" s="56"/>
      <c r="F333" s="56"/>
      <c r="G333" s="56"/>
      <c r="H333" s="198"/>
      <c r="I333" s="56"/>
    </row>
    <row r="334" ht="14.25" customHeight="1">
      <c r="A334" s="56"/>
      <c r="B334" s="59"/>
      <c r="C334" s="56"/>
      <c r="D334" s="56"/>
      <c r="E334" s="56"/>
      <c r="F334" s="56"/>
      <c r="G334" s="56"/>
      <c r="H334" s="198"/>
      <c r="I334" s="56"/>
    </row>
    <row r="335" ht="14.25" customHeight="1">
      <c r="A335" s="56"/>
      <c r="B335" s="59"/>
      <c r="C335" s="56"/>
      <c r="D335" s="56"/>
      <c r="E335" s="56"/>
      <c r="F335" s="56"/>
      <c r="G335" s="56"/>
      <c r="H335" s="198"/>
      <c r="I335" s="56"/>
    </row>
    <row r="336" ht="14.25" customHeight="1">
      <c r="A336" s="56"/>
      <c r="B336" s="59"/>
      <c r="C336" s="56"/>
      <c r="D336" s="56"/>
      <c r="E336" s="56"/>
      <c r="F336" s="56"/>
      <c r="G336" s="56"/>
      <c r="H336" s="198"/>
      <c r="I336" s="56"/>
    </row>
    <row r="337" ht="14.25" customHeight="1">
      <c r="A337" s="56"/>
      <c r="B337" s="59"/>
      <c r="C337" s="56"/>
      <c r="D337" s="56"/>
      <c r="E337" s="56"/>
      <c r="F337" s="56"/>
      <c r="G337" s="56"/>
      <c r="H337" s="198"/>
      <c r="I337" s="56"/>
    </row>
    <row r="338" ht="14.25" customHeight="1">
      <c r="A338" s="56"/>
      <c r="B338" s="59"/>
      <c r="C338" s="56"/>
      <c r="D338" s="56"/>
      <c r="E338" s="56"/>
      <c r="F338" s="56"/>
      <c r="G338" s="56"/>
      <c r="H338" s="198"/>
      <c r="I338" s="56"/>
    </row>
    <row r="339" ht="14.25" customHeight="1">
      <c r="A339" s="56"/>
      <c r="B339" s="59"/>
      <c r="C339" s="56"/>
      <c r="D339" s="56"/>
      <c r="E339" s="56"/>
      <c r="F339" s="56"/>
      <c r="G339" s="56"/>
      <c r="H339" s="198"/>
      <c r="I339" s="56"/>
    </row>
    <row r="340" ht="14.25" customHeight="1">
      <c r="A340" s="56"/>
      <c r="B340" s="59"/>
      <c r="C340" s="56"/>
      <c r="D340" s="56"/>
      <c r="E340" s="56"/>
      <c r="F340" s="56"/>
      <c r="G340" s="56"/>
      <c r="H340" s="198"/>
      <c r="I340" s="56"/>
    </row>
    <row r="341" ht="14.25" customHeight="1">
      <c r="A341" s="56"/>
      <c r="B341" s="59"/>
      <c r="C341" s="56"/>
      <c r="D341" s="56"/>
      <c r="E341" s="56"/>
      <c r="F341" s="56"/>
      <c r="G341" s="56"/>
      <c r="H341" s="198"/>
      <c r="I341" s="56"/>
    </row>
    <row r="342" ht="14.25" customHeight="1">
      <c r="A342" s="56"/>
      <c r="B342" s="59"/>
      <c r="C342" s="56"/>
      <c r="D342" s="56"/>
      <c r="E342" s="56"/>
      <c r="F342" s="56"/>
      <c r="G342" s="56"/>
      <c r="H342" s="198"/>
      <c r="I342" s="56"/>
    </row>
    <row r="343" ht="14.25" customHeight="1">
      <c r="A343" s="56"/>
      <c r="B343" s="59"/>
      <c r="C343" s="56"/>
      <c r="D343" s="56"/>
      <c r="E343" s="56"/>
      <c r="F343" s="56"/>
      <c r="G343" s="56"/>
      <c r="H343" s="198"/>
      <c r="I343" s="56"/>
    </row>
    <row r="344" ht="14.25" customHeight="1">
      <c r="A344" s="56"/>
      <c r="B344" s="59"/>
      <c r="C344" s="56"/>
      <c r="D344" s="56"/>
      <c r="E344" s="56"/>
      <c r="F344" s="56"/>
      <c r="G344" s="56"/>
      <c r="H344" s="198"/>
      <c r="I344" s="56"/>
    </row>
    <row r="345" ht="14.25" customHeight="1">
      <c r="A345" s="56"/>
      <c r="B345" s="59"/>
      <c r="C345" s="56"/>
      <c r="D345" s="56"/>
      <c r="E345" s="56"/>
      <c r="F345" s="56"/>
      <c r="G345" s="56"/>
      <c r="H345" s="198"/>
      <c r="I345" s="56"/>
    </row>
    <row r="346" ht="14.25" customHeight="1">
      <c r="A346" s="56"/>
      <c r="B346" s="59"/>
      <c r="C346" s="56"/>
      <c r="D346" s="56"/>
      <c r="E346" s="56"/>
      <c r="F346" s="56"/>
      <c r="G346" s="56"/>
      <c r="H346" s="198"/>
      <c r="I346" s="56"/>
    </row>
    <row r="347" ht="14.25" customHeight="1">
      <c r="A347" s="56"/>
      <c r="B347" s="59"/>
      <c r="C347" s="56"/>
      <c r="D347" s="56"/>
      <c r="E347" s="56"/>
      <c r="F347" s="56"/>
      <c r="G347" s="56"/>
      <c r="H347" s="198"/>
      <c r="I347" s="56"/>
    </row>
    <row r="348" ht="14.25" customHeight="1">
      <c r="A348" s="56"/>
      <c r="B348" s="59"/>
      <c r="C348" s="56"/>
      <c r="D348" s="56"/>
      <c r="E348" s="56"/>
      <c r="F348" s="56"/>
      <c r="G348" s="56"/>
      <c r="H348" s="198"/>
      <c r="I348" s="56"/>
    </row>
    <row r="349" ht="14.25" customHeight="1">
      <c r="A349" s="56"/>
      <c r="B349" s="59"/>
      <c r="C349" s="56"/>
      <c r="D349" s="56"/>
      <c r="E349" s="56"/>
      <c r="F349" s="56"/>
      <c r="G349" s="56"/>
      <c r="H349" s="198"/>
      <c r="I349" s="56"/>
    </row>
    <row r="350" ht="14.25" customHeight="1">
      <c r="A350" s="56"/>
      <c r="B350" s="59"/>
      <c r="C350" s="56"/>
      <c r="D350" s="56"/>
      <c r="E350" s="56"/>
      <c r="F350" s="56"/>
      <c r="G350" s="56"/>
      <c r="H350" s="198"/>
      <c r="I350" s="56"/>
    </row>
    <row r="351" ht="14.25" customHeight="1">
      <c r="A351" s="56"/>
      <c r="B351" s="59"/>
      <c r="C351" s="56"/>
      <c r="D351" s="56"/>
      <c r="E351" s="56"/>
      <c r="F351" s="56"/>
      <c r="G351" s="56"/>
      <c r="H351" s="198"/>
      <c r="I351" s="56"/>
    </row>
    <row r="352" ht="14.25" customHeight="1">
      <c r="A352" s="56"/>
      <c r="B352" s="59"/>
      <c r="C352" s="56"/>
      <c r="D352" s="56"/>
      <c r="E352" s="56"/>
      <c r="F352" s="56"/>
      <c r="G352" s="56"/>
      <c r="H352" s="198"/>
      <c r="I352" s="56"/>
    </row>
    <row r="353" ht="14.25" customHeight="1">
      <c r="A353" s="56"/>
      <c r="B353" s="59"/>
      <c r="C353" s="56"/>
      <c r="D353" s="56"/>
      <c r="E353" s="56"/>
      <c r="F353" s="56"/>
      <c r="G353" s="56"/>
      <c r="H353" s="198"/>
      <c r="I353" s="56"/>
    </row>
    <row r="354" ht="14.25" customHeight="1">
      <c r="A354" s="56"/>
      <c r="B354" s="59"/>
      <c r="C354" s="56"/>
      <c r="D354" s="56"/>
      <c r="E354" s="56"/>
      <c r="F354" s="56"/>
      <c r="G354" s="56"/>
      <c r="H354" s="198"/>
      <c r="I354" s="56"/>
    </row>
    <row r="355" ht="14.25" customHeight="1">
      <c r="A355" s="56"/>
      <c r="B355" s="59"/>
      <c r="C355" s="56"/>
      <c r="D355" s="56"/>
      <c r="E355" s="56"/>
      <c r="F355" s="56"/>
      <c r="G355" s="56"/>
      <c r="H355" s="198"/>
      <c r="I355" s="56"/>
    </row>
    <row r="356" ht="14.25" customHeight="1">
      <c r="A356" s="56"/>
      <c r="B356" s="59"/>
      <c r="C356" s="56"/>
      <c r="D356" s="56"/>
      <c r="E356" s="56"/>
      <c r="F356" s="56"/>
      <c r="G356" s="56"/>
      <c r="H356" s="198"/>
      <c r="I356" s="56"/>
    </row>
    <row r="357" ht="14.25" customHeight="1">
      <c r="A357" s="56"/>
      <c r="B357" s="59"/>
      <c r="C357" s="56"/>
      <c r="D357" s="56"/>
      <c r="E357" s="56"/>
      <c r="F357" s="56"/>
      <c r="G357" s="56"/>
      <c r="H357" s="198"/>
      <c r="I357" s="56"/>
    </row>
    <row r="358" ht="14.25" customHeight="1">
      <c r="A358" s="56"/>
      <c r="B358" s="59"/>
      <c r="C358" s="56"/>
      <c r="D358" s="56"/>
      <c r="E358" s="56"/>
      <c r="F358" s="56"/>
      <c r="G358" s="56"/>
      <c r="H358" s="198"/>
      <c r="I358" s="56"/>
    </row>
    <row r="359" ht="14.25" customHeight="1">
      <c r="A359" s="56"/>
      <c r="B359" s="59"/>
      <c r="C359" s="56"/>
      <c r="D359" s="56"/>
      <c r="E359" s="56"/>
      <c r="F359" s="56"/>
      <c r="G359" s="56"/>
      <c r="H359" s="198"/>
      <c r="I359" s="56"/>
    </row>
    <row r="360" ht="14.25" customHeight="1">
      <c r="A360" s="56"/>
      <c r="B360" s="59"/>
      <c r="C360" s="56"/>
      <c r="D360" s="56"/>
      <c r="E360" s="56"/>
      <c r="F360" s="56"/>
      <c r="G360" s="56"/>
      <c r="H360" s="198"/>
      <c r="I360" s="56"/>
    </row>
    <row r="361" ht="14.25" customHeight="1">
      <c r="A361" s="56"/>
      <c r="B361" s="59"/>
      <c r="C361" s="56"/>
      <c r="D361" s="56"/>
      <c r="E361" s="56"/>
      <c r="F361" s="56"/>
      <c r="G361" s="56"/>
      <c r="H361" s="198"/>
      <c r="I361" s="56"/>
    </row>
    <row r="362" ht="14.25" customHeight="1">
      <c r="A362" s="56"/>
      <c r="B362" s="59"/>
      <c r="C362" s="56"/>
      <c r="D362" s="56"/>
      <c r="E362" s="56"/>
      <c r="F362" s="56"/>
      <c r="G362" s="56"/>
      <c r="H362" s="198"/>
      <c r="I362" s="56"/>
    </row>
    <row r="363" ht="14.25" customHeight="1">
      <c r="A363" s="56"/>
      <c r="B363" s="59"/>
      <c r="C363" s="56"/>
      <c r="D363" s="56"/>
      <c r="E363" s="56"/>
      <c r="F363" s="56"/>
      <c r="G363" s="56"/>
      <c r="H363" s="198"/>
      <c r="I363" s="56"/>
    </row>
    <row r="364" ht="14.25" customHeight="1">
      <c r="A364" s="56"/>
      <c r="B364" s="59"/>
      <c r="C364" s="56"/>
      <c r="D364" s="56"/>
      <c r="E364" s="56"/>
      <c r="F364" s="56"/>
      <c r="G364" s="56"/>
      <c r="H364" s="198"/>
      <c r="I364" s="56"/>
    </row>
    <row r="365" ht="14.25" customHeight="1">
      <c r="A365" s="56"/>
      <c r="B365" s="59"/>
      <c r="C365" s="56"/>
      <c r="D365" s="56"/>
      <c r="E365" s="56"/>
      <c r="F365" s="56"/>
      <c r="G365" s="56"/>
      <c r="H365" s="198"/>
      <c r="I365" s="56"/>
    </row>
    <row r="366" ht="14.25" customHeight="1">
      <c r="A366" s="56"/>
      <c r="B366" s="59"/>
      <c r="C366" s="56"/>
      <c r="D366" s="56"/>
      <c r="E366" s="56"/>
      <c r="F366" s="56"/>
      <c r="G366" s="56"/>
      <c r="H366" s="198"/>
      <c r="I366" s="56"/>
    </row>
    <row r="367" ht="14.25" customHeight="1">
      <c r="A367" s="56"/>
      <c r="B367" s="59"/>
      <c r="C367" s="56"/>
      <c r="D367" s="56"/>
      <c r="E367" s="56"/>
      <c r="F367" s="56"/>
      <c r="G367" s="56"/>
      <c r="H367" s="198"/>
      <c r="I367" s="56"/>
    </row>
    <row r="368" ht="14.25" customHeight="1">
      <c r="A368" s="56"/>
      <c r="B368" s="59"/>
      <c r="C368" s="56"/>
      <c r="D368" s="56"/>
      <c r="E368" s="56"/>
      <c r="F368" s="56"/>
      <c r="G368" s="56"/>
      <c r="H368" s="198"/>
      <c r="I368" s="56"/>
    </row>
    <row r="369" ht="14.25" customHeight="1">
      <c r="A369" s="56"/>
      <c r="B369" s="59"/>
      <c r="C369" s="56"/>
      <c r="D369" s="56"/>
      <c r="E369" s="56"/>
      <c r="F369" s="56"/>
      <c r="G369" s="56"/>
      <c r="H369" s="198"/>
      <c r="I369" s="56"/>
    </row>
    <row r="370" ht="14.25" customHeight="1">
      <c r="A370" s="56"/>
      <c r="B370" s="59"/>
      <c r="C370" s="56"/>
      <c r="D370" s="56"/>
      <c r="E370" s="56"/>
      <c r="F370" s="56"/>
      <c r="G370" s="56"/>
      <c r="H370" s="198"/>
      <c r="I370" s="56"/>
    </row>
    <row r="371" ht="14.25" customHeight="1">
      <c r="A371" s="56"/>
      <c r="B371" s="59"/>
      <c r="C371" s="56"/>
      <c r="D371" s="56"/>
      <c r="E371" s="56"/>
      <c r="F371" s="56"/>
      <c r="G371" s="56"/>
      <c r="H371" s="198"/>
      <c r="I371" s="56"/>
    </row>
    <row r="372" ht="14.25" customHeight="1">
      <c r="A372" s="56"/>
      <c r="B372" s="59"/>
      <c r="C372" s="56"/>
      <c r="D372" s="56"/>
      <c r="E372" s="56"/>
      <c r="F372" s="56"/>
      <c r="G372" s="56"/>
      <c r="H372" s="198"/>
      <c r="I372" s="56"/>
    </row>
    <row r="373" ht="14.25" customHeight="1">
      <c r="A373" s="56"/>
      <c r="B373" s="59"/>
      <c r="C373" s="56"/>
      <c r="D373" s="56"/>
      <c r="E373" s="56"/>
      <c r="F373" s="56"/>
      <c r="G373" s="56"/>
      <c r="H373" s="198"/>
      <c r="I373" s="56"/>
    </row>
    <row r="374" ht="14.25" customHeight="1">
      <c r="A374" s="56"/>
      <c r="B374" s="59"/>
      <c r="C374" s="56"/>
      <c r="D374" s="56"/>
      <c r="E374" s="56"/>
      <c r="F374" s="56"/>
      <c r="G374" s="56"/>
      <c r="H374" s="198"/>
      <c r="I374" s="56"/>
    </row>
    <row r="375" ht="14.25" customHeight="1">
      <c r="A375" s="56"/>
      <c r="B375" s="59"/>
      <c r="C375" s="56"/>
      <c r="D375" s="56"/>
      <c r="E375" s="56"/>
      <c r="F375" s="56"/>
      <c r="G375" s="56"/>
      <c r="H375" s="198"/>
      <c r="I375" s="56"/>
    </row>
    <row r="376" ht="14.25" customHeight="1">
      <c r="A376" s="56"/>
      <c r="B376" s="59"/>
      <c r="C376" s="56"/>
      <c r="D376" s="56"/>
      <c r="E376" s="56"/>
      <c r="F376" s="56"/>
      <c r="G376" s="56"/>
      <c r="H376" s="198"/>
      <c r="I376" s="56"/>
    </row>
    <row r="377" ht="14.25" customHeight="1">
      <c r="A377" s="56"/>
      <c r="B377" s="59"/>
      <c r="C377" s="56"/>
      <c r="D377" s="56"/>
      <c r="E377" s="56"/>
      <c r="F377" s="56"/>
      <c r="G377" s="56"/>
      <c r="H377" s="198"/>
      <c r="I377" s="56"/>
    </row>
    <row r="378" ht="14.25" customHeight="1">
      <c r="A378" s="56"/>
      <c r="B378" s="59"/>
      <c r="C378" s="56"/>
      <c r="D378" s="56"/>
      <c r="E378" s="56"/>
      <c r="F378" s="56"/>
      <c r="G378" s="56"/>
      <c r="H378" s="198"/>
      <c r="I378" s="56"/>
    </row>
    <row r="379" ht="14.25" customHeight="1">
      <c r="A379" s="56"/>
      <c r="B379" s="59"/>
      <c r="C379" s="56"/>
      <c r="D379" s="56"/>
      <c r="E379" s="56"/>
      <c r="F379" s="56"/>
      <c r="G379" s="56"/>
      <c r="H379" s="198"/>
      <c r="I379" s="56"/>
    </row>
    <row r="380" ht="14.25" customHeight="1">
      <c r="A380" s="56"/>
      <c r="B380" s="59"/>
      <c r="C380" s="56"/>
      <c r="D380" s="56"/>
      <c r="E380" s="56"/>
      <c r="F380" s="56"/>
      <c r="G380" s="56"/>
      <c r="H380" s="198"/>
      <c r="I380" s="56"/>
    </row>
    <row r="381" ht="14.25" customHeight="1">
      <c r="A381" s="56"/>
      <c r="B381" s="59"/>
      <c r="C381" s="56"/>
      <c r="D381" s="56"/>
      <c r="E381" s="56"/>
      <c r="F381" s="56"/>
      <c r="G381" s="56"/>
      <c r="H381" s="198"/>
      <c r="I381" s="56"/>
    </row>
    <row r="382" ht="14.25" customHeight="1">
      <c r="A382" s="56"/>
      <c r="B382" s="59"/>
      <c r="C382" s="56"/>
      <c r="D382" s="56"/>
      <c r="E382" s="56"/>
      <c r="F382" s="56"/>
      <c r="G382" s="56"/>
      <c r="H382" s="198"/>
      <c r="I382" s="56"/>
    </row>
    <row r="383" ht="14.25" customHeight="1">
      <c r="A383" s="56"/>
      <c r="B383" s="59"/>
      <c r="C383" s="56"/>
      <c r="D383" s="56"/>
      <c r="E383" s="56"/>
      <c r="F383" s="56"/>
      <c r="G383" s="56"/>
      <c r="H383" s="198"/>
      <c r="I383" s="56"/>
    </row>
    <row r="384" ht="14.25" customHeight="1">
      <c r="A384" s="56"/>
      <c r="B384" s="59"/>
      <c r="C384" s="56"/>
      <c r="D384" s="56"/>
      <c r="E384" s="56"/>
      <c r="F384" s="56"/>
      <c r="G384" s="56"/>
      <c r="H384" s="198"/>
      <c r="I384" s="56"/>
    </row>
    <row r="385" ht="14.25" customHeight="1">
      <c r="A385" s="56"/>
      <c r="B385" s="59"/>
      <c r="C385" s="56"/>
      <c r="D385" s="56"/>
      <c r="E385" s="56"/>
      <c r="F385" s="56"/>
      <c r="G385" s="56"/>
      <c r="H385" s="198"/>
      <c r="I385" s="56"/>
    </row>
    <row r="386" ht="14.25" customHeight="1">
      <c r="A386" s="56"/>
      <c r="B386" s="59"/>
      <c r="C386" s="56"/>
      <c r="D386" s="56"/>
      <c r="E386" s="56"/>
      <c r="F386" s="56"/>
      <c r="G386" s="56"/>
      <c r="H386" s="198"/>
      <c r="I386" s="56"/>
    </row>
    <row r="387" ht="14.25" customHeight="1">
      <c r="A387" s="56"/>
      <c r="B387" s="59"/>
      <c r="C387" s="56"/>
      <c r="D387" s="56"/>
      <c r="E387" s="56"/>
      <c r="F387" s="56"/>
      <c r="G387" s="56"/>
      <c r="H387" s="198"/>
      <c r="I387" s="56"/>
    </row>
    <row r="388" ht="14.25" customHeight="1">
      <c r="A388" s="56"/>
      <c r="B388" s="59"/>
      <c r="C388" s="56"/>
      <c r="D388" s="56"/>
      <c r="E388" s="56"/>
      <c r="F388" s="56"/>
      <c r="G388" s="56"/>
      <c r="H388" s="198"/>
      <c r="I388" s="56"/>
    </row>
    <row r="389" ht="14.25" customHeight="1">
      <c r="A389" s="56"/>
      <c r="B389" s="59"/>
      <c r="C389" s="56"/>
      <c r="D389" s="56"/>
      <c r="E389" s="56"/>
      <c r="F389" s="56"/>
      <c r="G389" s="56"/>
      <c r="H389" s="198"/>
      <c r="I389" s="56"/>
    </row>
    <row r="390" ht="14.25" customHeight="1">
      <c r="A390" s="56"/>
      <c r="B390" s="59"/>
      <c r="C390" s="56"/>
      <c r="D390" s="56"/>
      <c r="E390" s="56"/>
      <c r="F390" s="56"/>
      <c r="G390" s="56"/>
      <c r="H390" s="198"/>
      <c r="I390" s="56"/>
    </row>
    <row r="391" ht="14.25" customHeight="1">
      <c r="A391" s="56"/>
      <c r="B391" s="59"/>
      <c r="C391" s="56"/>
      <c r="D391" s="56"/>
      <c r="E391" s="56"/>
      <c r="F391" s="56"/>
      <c r="G391" s="56"/>
      <c r="H391" s="198"/>
      <c r="I391" s="56"/>
    </row>
    <row r="392" ht="14.25" customHeight="1">
      <c r="A392" s="56"/>
      <c r="B392" s="59"/>
      <c r="C392" s="56"/>
      <c r="D392" s="56"/>
      <c r="E392" s="56"/>
      <c r="F392" s="56"/>
      <c r="G392" s="56"/>
      <c r="H392" s="198"/>
      <c r="I392" s="56"/>
    </row>
    <row r="393" ht="14.25" customHeight="1">
      <c r="A393" s="56"/>
      <c r="B393" s="59"/>
      <c r="C393" s="56"/>
      <c r="D393" s="56"/>
      <c r="E393" s="56"/>
      <c r="F393" s="56"/>
      <c r="G393" s="56"/>
      <c r="H393" s="198"/>
      <c r="I393" s="56"/>
    </row>
    <row r="394" ht="14.25" customHeight="1">
      <c r="A394" s="56"/>
      <c r="B394" s="59"/>
      <c r="C394" s="56"/>
      <c r="D394" s="56"/>
      <c r="E394" s="56"/>
      <c r="F394" s="56"/>
      <c r="G394" s="56"/>
      <c r="H394" s="198"/>
      <c r="I394" s="56"/>
    </row>
    <row r="395" ht="14.25" customHeight="1">
      <c r="A395" s="56"/>
      <c r="B395" s="59"/>
      <c r="C395" s="56"/>
      <c r="D395" s="56"/>
      <c r="E395" s="56"/>
      <c r="F395" s="56"/>
      <c r="G395" s="56"/>
      <c r="H395" s="198"/>
      <c r="I395" s="56"/>
    </row>
    <row r="396" ht="14.25" customHeight="1">
      <c r="A396" s="56"/>
      <c r="B396" s="59"/>
      <c r="C396" s="56"/>
      <c r="D396" s="56"/>
      <c r="E396" s="56"/>
      <c r="F396" s="56"/>
      <c r="G396" s="56"/>
      <c r="H396" s="198"/>
      <c r="I396" s="56"/>
    </row>
    <row r="397" ht="14.25" customHeight="1">
      <c r="A397" s="56"/>
      <c r="B397" s="59"/>
      <c r="C397" s="56"/>
      <c r="D397" s="56"/>
      <c r="E397" s="56"/>
      <c r="F397" s="56"/>
      <c r="G397" s="56"/>
      <c r="H397" s="198"/>
      <c r="I397" s="56"/>
    </row>
    <row r="398" ht="14.25" customHeight="1">
      <c r="A398" s="56"/>
      <c r="B398" s="59"/>
      <c r="C398" s="56"/>
      <c r="D398" s="56"/>
      <c r="E398" s="56"/>
      <c r="F398" s="56"/>
      <c r="G398" s="56"/>
      <c r="H398" s="198"/>
      <c r="I398" s="56"/>
    </row>
    <row r="399" ht="14.25" customHeight="1">
      <c r="A399" s="56"/>
      <c r="B399" s="59"/>
      <c r="C399" s="56"/>
      <c r="D399" s="56"/>
      <c r="E399" s="56"/>
      <c r="F399" s="56"/>
      <c r="G399" s="56"/>
      <c r="H399" s="198"/>
      <c r="I399" s="56"/>
    </row>
    <row r="400" ht="14.25" customHeight="1">
      <c r="A400" s="56"/>
      <c r="B400" s="59"/>
      <c r="C400" s="56"/>
      <c r="D400" s="56"/>
      <c r="E400" s="56"/>
      <c r="F400" s="56"/>
      <c r="G400" s="56"/>
      <c r="H400" s="198"/>
      <c r="I400" s="56"/>
    </row>
    <row r="401" ht="14.25" customHeight="1">
      <c r="A401" s="56"/>
      <c r="B401" s="59"/>
      <c r="C401" s="56"/>
      <c r="D401" s="56"/>
      <c r="E401" s="56"/>
      <c r="F401" s="56"/>
      <c r="G401" s="56"/>
      <c r="H401" s="198"/>
      <c r="I401" s="56"/>
    </row>
    <row r="402" ht="14.25" customHeight="1">
      <c r="A402" s="56"/>
      <c r="B402" s="59"/>
      <c r="C402" s="56"/>
      <c r="D402" s="56"/>
      <c r="E402" s="56"/>
      <c r="F402" s="56"/>
      <c r="G402" s="56"/>
      <c r="H402" s="198"/>
      <c r="I402" s="56"/>
    </row>
    <row r="403" ht="14.25" customHeight="1">
      <c r="A403" s="56"/>
      <c r="B403" s="59"/>
      <c r="C403" s="56"/>
      <c r="D403" s="56"/>
      <c r="E403" s="56"/>
      <c r="F403" s="56"/>
      <c r="G403" s="56"/>
      <c r="H403" s="198"/>
      <c r="I403" s="56"/>
    </row>
    <row r="404" ht="14.25" customHeight="1">
      <c r="A404" s="56"/>
      <c r="B404" s="59"/>
      <c r="C404" s="56"/>
      <c r="D404" s="56"/>
      <c r="E404" s="56"/>
      <c r="F404" s="56"/>
      <c r="G404" s="56"/>
      <c r="H404" s="198"/>
      <c r="I404" s="56"/>
    </row>
    <row r="405" ht="14.25" customHeight="1">
      <c r="A405" s="56"/>
      <c r="B405" s="59"/>
      <c r="C405" s="56"/>
      <c r="D405" s="56"/>
      <c r="E405" s="56"/>
      <c r="F405" s="56"/>
      <c r="G405" s="56"/>
      <c r="H405" s="198"/>
      <c r="I405" s="56"/>
    </row>
    <row r="406" ht="14.25" customHeight="1">
      <c r="A406" s="56"/>
      <c r="B406" s="59"/>
      <c r="C406" s="56"/>
      <c r="D406" s="56"/>
      <c r="E406" s="56"/>
      <c r="F406" s="56"/>
      <c r="G406" s="56"/>
      <c r="H406" s="198"/>
      <c r="I406" s="56"/>
    </row>
    <row r="407" ht="14.25" customHeight="1">
      <c r="A407" s="56"/>
      <c r="B407" s="59"/>
      <c r="C407" s="56"/>
      <c r="D407" s="56"/>
      <c r="E407" s="56"/>
      <c r="F407" s="56"/>
      <c r="G407" s="56"/>
      <c r="H407" s="198"/>
      <c r="I407" s="56"/>
    </row>
    <row r="408" ht="14.25" customHeight="1">
      <c r="A408" s="56"/>
      <c r="B408" s="59"/>
      <c r="C408" s="56"/>
      <c r="D408" s="56"/>
      <c r="E408" s="56"/>
      <c r="F408" s="56"/>
      <c r="G408" s="56"/>
      <c r="H408" s="198"/>
      <c r="I408" s="56"/>
    </row>
    <row r="409" ht="14.25" customHeight="1">
      <c r="A409" s="56"/>
      <c r="B409" s="59"/>
      <c r="C409" s="56"/>
      <c r="D409" s="56"/>
      <c r="E409" s="56"/>
      <c r="F409" s="56"/>
      <c r="G409" s="56"/>
      <c r="H409" s="198"/>
      <c r="I409" s="56"/>
    </row>
    <row r="410" ht="14.25" customHeight="1">
      <c r="A410" s="56"/>
      <c r="B410" s="59"/>
      <c r="C410" s="56"/>
      <c r="D410" s="56"/>
      <c r="E410" s="56"/>
      <c r="F410" s="56"/>
      <c r="G410" s="56"/>
      <c r="H410" s="198"/>
      <c r="I410" s="56"/>
    </row>
    <row r="411" ht="14.25" customHeight="1">
      <c r="A411" s="56"/>
      <c r="B411" s="59"/>
      <c r="C411" s="56"/>
      <c r="D411" s="56"/>
      <c r="E411" s="56"/>
      <c r="F411" s="56"/>
      <c r="G411" s="56"/>
      <c r="H411" s="198"/>
      <c r="I411" s="56"/>
    </row>
    <row r="412" ht="14.25" customHeight="1">
      <c r="A412" s="56"/>
      <c r="B412" s="59"/>
      <c r="C412" s="56"/>
      <c r="D412" s="56"/>
      <c r="E412" s="56"/>
      <c r="F412" s="56"/>
      <c r="G412" s="56"/>
      <c r="H412" s="198"/>
      <c r="I412" s="56"/>
    </row>
    <row r="413" ht="14.25" customHeight="1">
      <c r="A413" s="56"/>
      <c r="B413" s="59"/>
      <c r="C413" s="56"/>
      <c r="D413" s="56"/>
      <c r="E413" s="56"/>
      <c r="F413" s="56"/>
      <c r="G413" s="56"/>
      <c r="H413" s="198"/>
      <c r="I413" s="56"/>
    </row>
    <row r="414" ht="14.25" customHeight="1">
      <c r="A414" s="56"/>
      <c r="B414" s="59"/>
      <c r="C414" s="56"/>
      <c r="D414" s="56"/>
      <c r="E414" s="56"/>
      <c r="F414" s="56"/>
      <c r="G414" s="56"/>
      <c r="H414" s="198"/>
      <c r="I414" s="56"/>
    </row>
    <row r="415" ht="14.25" customHeight="1">
      <c r="A415" s="56"/>
      <c r="B415" s="59"/>
      <c r="C415" s="56"/>
      <c r="D415" s="56"/>
      <c r="E415" s="56"/>
      <c r="F415" s="56"/>
      <c r="G415" s="56"/>
      <c r="H415" s="198"/>
      <c r="I415" s="56"/>
    </row>
    <row r="416" ht="14.25" customHeight="1">
      <c r="A416" s="56"/>
      <c r="B416" s="59"/>
      <c r="C416" s="56"/>
      <c r="D416" s="56"/>
      <c r="E416" s="56"/>
      <c r="F416" s="56"/>
      <c r="G416" s="56"/>
      <c r="H416" s="198"/>
      <c r="I416" s="56"/>
    </row>
    <row r="417" ht="14.25" customHeight="1">
      <c r="A417" s="56"/>
      <c r="B417" s="59"/>
      <c r="C417" s="56"/>
      <c r="D417" s="56"/>
      <c r="E417" s="56"/>
      <c r="F417" s="56"/>
      <c r="G417" s="56"/>
      <c r="H417" s="198"/>
      <c r="I417" s="56"/>
    </row>
    <row r="418" ht="14.25" customHeight="1">
      <c r="A418" s="56"/>
      <c r="B418" s="59"/>
      <c r="C418" s="56"/>
      <c r="D418" s="56"/>
      <c r="E418" s="56"/>
      <c r="F418" s="56"/>
      <c r="G418" s="56"/>
      <c r="H418" s="198"/>
      <c r="I418" s="56"/>
    </row>
    <row r="419" ht="14.25" customHeight="1">
      <c r="A419" s="56"/>
      <c r="B419" s="59"/>
      <c r="C419" s="56"/>
      <c r="D419" s="56"/>
      <c r="E419" s="56"/>
      <c r="F419" s="56"/>
      <c r="G419" s="56"/>
      <c r="H419" s="198"/>
      <c r="I419" s="56"/>
    </row>
    <row r="420" ht="14.25" customHeight="1">
      <c r="A420" s="56"/>
      <c r="B420" s="59"/>
      <c r="C420" s="56"/>
      <c r="D420" s="56"/>
      <c r="E420" s="56"/>
      <c r="F420" s="56"/>
      <c r="G420" s="56"/>
      <c r="H420" s="198"/>
      <c r="I420" s="56"/>
    </row>
    <row r="421" ht="14.25" customHeight="1">
      <c r="A421" s="56"/>
      <c r="B421" s="59"/>
      <c r="C421" s="56"/>
      <c r="D421" s="56"/>
      <c r="E421" s="56"/>
      <c r="F421" s="56"/>
      <c r="G421" s="56"/>
      <c r="H421" s="198"/>
      <c r="I421" s="56"/>
    </row>
    <row r="422" ht="14.25" customHeight="1">
      <c r="A422" s="56"/>
      <c r="B422" s="59"/>
      <c r="C422" s="56"/>
      <c r="D422" s="56"/>
      <c r="E422" s="56"/>
      <c r="F422" s="56"/>
      <c r="G422" s="56"/>
      <c r="H422" s="198"/>
      <c r="I422" s="56"/>
    </row>
    <row r="423" ht="14.25" customHeight="1">
      <c r="A423" s="56"/>
      <c r="B423" s="59"/>
      <c r="C423" s="56"/>
      <c r="D423" s="56"/>
      <c r="E423" s="56"/>
      <c r="F423" s="56"/>
      <c r="G423" s="56"/>
      <c r="H423" s="198"/>
      <c r="I423" s="56"/>
    </row>
    <row r="424" ht="14.25" customHeight="1">
      <c r="A424" s="56"/>
      <c r="B424" s="59"/>
      <c r="C424" s="56"/>
      <c r="D424" s="56"/>
      <c r="E424" s="56"/>
      <c r="F424" s="56"/>
      <c r="G424" s="56"/>
      <c r="H424" s="198"/>
      <c r="I424" s="56"/>
    </row>
    <row r="425" ht="14.25" customHeight="1">
      <c r="A425" s="56"/>
      <c r="B425" s="59"/>
      <c r="C425" s="56"/>
      <c r="D425" s="56"/>
      <c r="E425" s="56"/>
      <c r="F425" s="56"/>
      <c r="G425" s="56"/>
      <c r="H425" s="198"/>
      <c r="I425" s="56"/>
    </row>
    <row r="426" ht="14.25" customHeight="1">
      <c r="A426" s="56"/>
      <c r="B426" s="59"/>
      <c r="C426" s="56"/>
      <c r="D426" s="56"/>
      <c r="E426" s="56"/>
      <c r="F426" s="56"/>
      <c r="G426" s="56"/>
      <c r="H426" s="198"/>
      <c r="I426" s="56"/>
    </row>
    <row r="427" ht="14.25" customHeight="1">
      <c r="A427" s="56"/>
      <c r="B427" s="59"/>
      <c r="C427" s="56"/>
      <c r="D427" s="56"/>
      <c r="E427" s="56"/>
      <c r="F427" s="56"/>
      <c r="G427" s="56"/>
      <c r="H427" s="198"/>
      <c r="I427" s="56"/>
    </row>
    <row r="428" ht="14.25" customHeight="1">
      <c r="A428" s="56"/>
      <c r="B428" s="59"/>
      <c r="C428" s="56"/>
      <c r="D428" s="56"/>
      <c r="E428" s="56"/>
      <c r="F428" s="56"/>
      <c r="G428" s="56"/>
      <c r="H428" s="198"/>
      <c r="I428" s="56"/>
    </row>
    <row r="429" ht="14.25" customHeight="1">
      <c r="A429" s="56"/>
      <c r="B429" s="59"/>
      <c r="C429" s="56"/>
      <c r="D429" s="56"/>
      <c r="E429" s="56"/>
      <c r="F429" s="56"/>
      <c r="G429" s="56"/>
      <c r="H429" s="198"/>
      <c r="I429" s="56"/>
    </row>
    <row r="430" ht="14.25" customHeight="1">
      <c r="A430" s="56"/>
      <c r="B430" s="59"/>
      <c r="C430" s="56"/>
      <c r="D430" s="56"/>
      <c r="E430" s="56"/>
      <c r="F430" s="56"/>
      <c r="G430" s="56"/>
      <c r="H430" s="198"/>
      <c r="I430" s="56"/>
    </row>
    <row r="431" ht="14.25" customHeight="1">
      <c r="A431" s="56"/>
      <c r="B431" s="59"/>
      <c r="C431" s="56"/>
      <c r="D431" s="56"/>
      <c r="E431" s="56"/>
      <c r="F431" s="56"/>
      <c r="G431" s="56"/>
      <c r="H431" s="198"/>
      <c r="I431" s="56"/>
    </row>
    <row r="432" ht="14.25" customHeight="1">
      <c r="A432" s="56"/>
      <c r="B432" s="59"/>
      <c r="C432" s="56"/>
      <c r="D432" s="56"/>
      <c r="E432" s="56"/>
      <c r="F432" s="56"/>
      <c r="G432" s="56"/>
      <c r="H432" s="198"/>
      <c r="I432" s="56"/>
    </row>
    <row r="433" ht="14.25" customHeight="1">
      <c r="A433" s="56"/>
      <c r="B433" s="59"/>
      <c r="C433" s="56"/>
      <c r="D433" s="56"/>
      <c r="E433" s="56"/>
      <c r="F433" s="56"/>
      <c r="G433" s="56"/>
      <c r="H433" s="198"/>
      <c r="I433" s="56"/>
    </row>
    <row r="434" ht="14.25" customHeight="1">
      <c r="A434" s="56"/>
      <c r="B434" s="59"/>
      <c r="C434" s="56"/>
      <c r="D434" s="56"/>
      <c r="E434" s="56"/>
      <c r="F434" s="56"/>
      <c r="G434" s="56"/>
      <c r="H434" s="198"/>
      <c r="I434" s="56"/>
    </row>
    <row r="435" ht="14.25" customHeight="1">
      <c r="A435" s="56"/>
      <c r="B435" s="59"/>
      <c r="C435" s="56"/>
      <c r="D435" s="56"/>
      <c r="E435" s="56"/>
      <c r="F435" s="56"/>
      <c r="G435" s="56"/>
      <c r="H435" s="198"/>
      <c r="I435" s="56"/>
    </row>
    <row r="436" ht="14.25" customHeight="1">
      <c r="A436" s="56"/>
      <c r="B436" s="59"/>
      <c r="C436" s="56"/>
      <c r="D436" s="56"/>
      <c r="E436" s="56"/>
      <c r="F436" s="56"/>
      <c r="G436" s="56"/>
      <c r="H436" s="198"/>
      <c r="I436" s="56"/>
    </row>
    <row r="437" ht="14.25" customHeight="1">
      <c r="A437" s="56"/>
      <c r="B437" s="59"/>
      <c r="C437" s="56"/>
      <c r="D437" s="56"/>
      <c r="E437" s="56"/>
      <c r="F437" s="56"/>
      <c r="G437" s="56"/>
      <c r="H437" s="198"/>
      <c r="I437" s="56"/>
    </row>
    <row r="438" ht="14.25" customHeight="1">
      <c r="A438" s="56"/>
      <c r="B438" s="59"/>
      <c r="C438" s="56"/>
      <c r="D438" s="56"/>
      <c r="E438" s="56"/>
      <c r="F438" s="56"/>
      <c r="G438" s="56"/>
      <c r="H438" s="198"/>
      <c r="I438" s="56"/>
    </row>
    <row r="439" ht="14.25" customHeight="1">
      <c r="A439" s="56"/>
      <c r="B439" s="59"/>
      <c r="C439" s="56"/>
      <c r="D439" s="56"/>
      <c r="E439" s="56"/>
      <c r="F439" s="56"/>
      <c r="G439" s="56"/>
      <c r="H439" s="198"/>
      <c r="I439" s="56"/>
    </row>
    <row r="440" ht="14.25" customHeight="1">
      <c r="A440" s="56"/>
      <c r="B440" s="59"/>
      <c r="C440" s="56"/>
      <c r="D440" s="56"/>
      <c r="E440" s="56"/>
      <c r="F440" s="56"/>
      <c r="G440" s="56"/>
      <c r="H440" s="198"/>
      <c r="I440" s="56"/>
    </row>
    <row r="441" ht="14.25" customHeight="1">
      <c r="A441" s="56"/>
      <c r="B441" s="59"/>
      <c r="C441" s="56"/>
      <c r="D441" s="56"/>
      <c r="E441" s="56"/>
      <c r="F441" s="56"/>
      <c r="G441" s="56"/>
      <c r="H441" s="198"/>
      <c r="I441" s="56"/>
    </row>
    <row r="442" ht="14.25" customHeight="1">
      <c r="A442" s="56"/>
      <c r="B442" s="59"/>
      <c r="C442" s="56"/>
      <c r="D442" s="56"/>
      <c r="E442" s="56"/>
      <c r="F442" s="56"/>
      <c r="G442" s="56"/>
      <c r="H442" s="198"/>
      <c r="I442" s="56"/>
    </row>
    <row r="443" ht="14.25" customHeight="1">
      <c r="A443" s="56"/>
      <c r="B443" s="59"/>
      <c r="C443" s="56"/>
      <c r="D443" s="56"/>
      <c r="E443" s="56"/>
      <c r="F443" s="56"/>
      <c r="G443" s="56"/>
      <c r="H443" s="198"/>
      <c r="I443" s="56"/>
    </row>
    <row r="444" ht="14.25" customHeight="1">
      <c r="A444" s="56"/>
      <c r="B444" s="59"/>
      <c r="C444" s="56"/>
      <c r="D444" s="56"/>
      <c r="E444" s="56"/>
      <c r="F444" s="56"/>
      <c r="G444" s="56"/>
      <c r="H444" s="198"/>
      <c r="I444" s="56"/>
    </row>
    <row r="445" ht="14.25" customHeight="1">
      <c r="A445" s="56"/>
      <c r="B445" s="59"/>
      <c r="C445" s="56"/>
      <c r="D445" s="56"/>
      <c r="E445" s="56"/>
      <c r="F445" s="56"/>
      <c r="G445" s="56"/>
      <c r="H445" s="198"/>
      <c r="I445" s="56"/>
    </row>
    <row r="446" ht="14.25" customHeight="1">
      <c r="A446" s="56"/>
      <c r="B446" s="59"/>
      <c r="C446" s="56"/>
      <c r="D446" s="56"/>
      <c r="E446" s="56"/>
      <c r="F446" s="56"/>
      <c r="G446" s="56"/>
      <c r="H446" s="198"/>
      <c r="I446" s="56"/>
    </row>
    <row r="447" ht="14.25" customHeight="1">
      <c r="A447" s="56"/>
      <c r="B447" s="59"/>
      <c r="C447" s="56"/>
      <c r="D447" s="56"/>
      <c r="E447" s="56"/>
      <c r="F447" s="56"/>
      <c r="G447" s="56"/>
      <c r="H447" s="198"/>
      <c r="I447" s="56"/>
    </row>
    <row r="448" ht="14.25" customHeight="1">
      <c r="A448" s="56"/>
      <c r="B448" s="59"/>
      <c r="C448" s="56"/>
      <c r="D448" s="56"/>
      <c r="E448" s="56"/>
      <c r="F448" s="56"/>
      <c r="G448" s="56"/>
      <c r="H448" s="198"/>
      <c r="I448" s="56"/>
    </row>
    <row r="449" ht="14.25" customHeight="1">
      <c r="A449" s="56"/>
      <c r="B449" s="59"/>
      <c r="C449" s="56"/>
      <c r="D449" s="56"/>
      <c r="E449" s="56"/>
      <c r="F449" s="56"/>
      <c r="G449" s="56"/>
      <c r="H449" s="198"/>
      <c r="I449" s="56"/>
    </row>
    <row r="450" ht="14.25" customHeight="1">
      <c r="A450" s="56"/>
      <c r="B450" s="59"/>
      <c r="C450" s="56"/>
      <c r="D450" s="56"/>
      <c r="E450" s="56"/>
      <c r="F450" s="56"/>
      <c r="G450" s="56"/>
      <c r="H450" s="198"/>
      <c r="I450" s="56"/>
    </row>
    <row r="451" ht="14.25" customHeight="1">
      <c r="A451" s="56"/>
      <c r="B451" s="59"/>
      <c r="C451" s="56"/>
      <c r="D451" s="56"/>
      <c r="E451" s="56"/>
      <c r="F451" s="56"/>
      <c r="G451" s="56"/>
      <c r="H451" s="198"/>
      <c r="I451" s="56"/>
    </row>
    <row r="452" ht="14.25" customHeight="1">
      <c r="A452" s="56"/>
      <c r="B452" s="59"/>
      <c r="C452" s="56"/>
      <c r="D452" s="56"/>
      <c r="E452" s="56"/>
      <c r="F452" s="56"/>
      <c r="G452" s="56"/>
      <c r="H452" s="198"/>
      <c r="I452" s="56"/>
    </row>
    <row r="453" ht="14.25" customHeight="1">
      <c r="A453" s="56"/>
      <c r="B453" s="59"/>
      <c r="C453" s="56"/>
      <c r="D453" s="56"/>
      <c r="E453" s="56"/>
      <c r="F453" s="56"/>
      <c r="G453" s="56"/>
      <c r="H453" s="198"/>
      <c r="I453" s="56"/>
    </row>
    <row r="454" ht="14.25" customHeight="1">
      <c r="A454" s="56"/>
      <c r="B454" s="59"/>
      <c r="C454" s="56"/>
      <c r="D454" s="56"/>
      <c r="E454" s="56"/>
      <c r="F454" s="56"/>
      <c r="G454" s="56"/>
      <c r="H454" s="198"/>
      <c r="I454" s="56"/>
    </row>
    <row r="455" ht="14.25" customHeight="1">
      <c r="A455" s="56"/>
      <c r="B455" s="59"/>
      <c r="C455" s="56"/>
      <c r="D455" s="56"/>
      <c r="E455" s="56"/>
      <c r="F455" s="56"/>
      <c r="G455" s="56"/>
      <c r="H455" s="198"/>
      <c r="I455" s="56"/>
    </row>
    <row r="456" ht="14.25" customHeight="1">
      <c r="A456" s="56"/>
      <c r="B456" s="59"/>
      <c r="C456" s="56"/>
      <c r="D456" s="56"/>
      <c r="E456" s="56"/>
      <c r="F456" s="56"/>
      <c r="G456" s="56"/>
      <c r="H456" s="198"/>
      <c r="I456" s="56"/>
    </row>
    <row r="457" ht="14.25" customHeight="1">
      <c r="A457" s="56"/>
      <c r="B457" s="59"/>
      <c r="C457" s="56"/>
      <c r="D457" s="56"/>
      <c r="E457" s="56"/>
      <c r="F457" s="56"/>
      <c r="G457" s="56"/>
      <c r="H457" s="198"/>
      <c r="I457" s="56"/>
    </row>
    <row r="458" ht="14.25" customHeight="1">
      <c r="A458" s="56"/>
      <c r="B458" s="59"/>
      <c r="C458" s="56"/>
      <c r="D458" s="56"/>
      <c r="E458" s="56"/>
      <c r="F458" s="56"/>
      <c r="G458" s="56"/>
      <c r="H458" s="198"/>
      <c r="I458" s="56"/>
    </row>
    <row r="459" ht="14.25" customHeight="1">
      <c r="A459" s="56"/>
      <c r="B459" s="59"/>
      <c r="C459" s="56"/>
      <c r="D459" s="56"/>
      <c r="E459" s="56"/>
      <c r="F459" s="56"/>
      <c r="G459" s="56"/>
      <c r="H459" s="198"/>
      <c r="I459" s="56"/>
    </row>
    <row r="460" ht="14.25" customHeight="1">
      <c r="A460" s="56"/>
      <c r="B460" s="59"/>
      <c r="C460" s="56"/>
      <c r="D460" s="56"/>
      <c r="E460" s="56"/>
      <c r="F460" s="56"/>
      <c r="G460" s="56"/>
      <c r="H460" s="198"/>
      <c r="I460" s="56"/>
    </row>
    <row r="461" ht="14.25" customHeight="1">
      <c r="A461" s="56"/>
      <c r="B461" s="59"/>
      <c r="C461" s="56"/>
      <c r="D461" s="56"/>
      <c r="E461" s="56"/>
      <c r="F461" s="56"/>
      <c r="G461" s="56"/>
      <c r="H461" s="198"/>
      <c r="I461" s="56"/>
    </row>
    <row r="462" ht="14.25" customHeight="1">
      <c r="A462" s="56"/>
      <c r="B462" s="59"/>
      <c r="C462" s="56"/>
      <c r="D462" s="56"/>
      <c r="E462" s="56"/>
      <c r="F462" s="56"/>
      <c r="G462" s="56"/>
      <c r="H462" s="198"/>
      <c r="I462" s="56"/>
    </row>
    <row r="463" ht="14.25" customHeight="1">
      <c r="A463" s="56"/>
      <c r="B463" s="59"/>
      <c r="C463" s="56"/>
      <c r="D463" s="56"/>
      <c r="E463" s="56"/>
      <c r="F463" s="56"/>
      <c r="G463" s="56"/>
      <c r="H463" s="198"/>
      <c r="I463" s="56"/>
    </row>
    <row r="464" ht="14.25" customHeight="1">
      <c r="A464" s="56"/>
      <c r="B464" s="59"/>
      <c r="C464" s="56"/>
      <c r="D464" s="56"/>
      <c r="E464" s="56"/>
      <c r="F464" s="56"/>
      <c r="G464" s="56"/>
      <c r="H464" s="198"/>
      <c r="I464" s="56"/>
    </row>
    <row r="465" ht="14.25" customHeight="1">
      <c r="A465" s="56"/>
      <c r="B465" s="59"/>
      <c r="C465" s="56"/>
      <c r="D465" s="56"/>
      <c r="E465" s="56"/>
      <c r="F465" s="56"/>
      <c r="G465" s="56"/>
      <c r="H465" s="198"/>
      <c r="I465" s="56"/>
    </row>
    <row r="466" ht="14.25" customHeight="1">
      <c r="A466" s="56"/>
      <c r="B466" s="59"/>
      <c r="C466" s="56"/>
      <c r="D466" s="56"/>
      <c r="E466" s="56"/>
      <c r="F466" s="56"/>
      <c r="G466" s="56"/>
      <c r="H466" s="198"/>
      <c r="I466" s="56"/>
    </row>
    <row r="467" ht="14.25" customHeight="1">
      <c r="A467" s="56"/>
      <c r="B467" s="59"/>
      <c r="C467" s="56"/>
      <c r="D467" s="56"/>
      <c r="E467" s="56"/>
      <c r="F467" s="56"/>
      <c r="G467" s="56"/>
      <c r="H467" s="198"/>
      <c r="I467" s="56"/>
    </row>
    <row r="468" ht="14.25" customHeight="1">
      <c r="A468" s="56"/>
      <c r="B468" s="59"/>
      <c r="C468" s="56"/>
      <c r="D468" s="56"/>
      <c r="E468" s="56"/>
      <c r="F468" s="56"/>
      <c r="G468" s="56"/>
      <c r="H468" s="198"/>
      <c r="I468" s="56"/>
    </row>
    <row r="469" ht="14.25" customHeight="1">
      <c r="A469" s="56"/>
      <c r="B469" s="59"/>
      <c r="C469" s="56"/>
      <c r="D469" s="56"/>
      <c r="E469" s="56"/>
      <c r="F469" s="56"/>
      <c r="G469" s="56"/>
      <c r="H469" s="198"/>
      <c r="I469" s="56"/>
    </row>
    <row r="470" ht="14.25" customHeight="1">
      <c r="A470" s="56"/>
      <c r="B470" s="59"/>
      <c r="C470" s="56"/>
      <c r="D470" s="56"/>
      <c r="E470" s="56"/>
      <c r="F470" s="56"/>
      <c r="G470" s="56"/>
      <c r="H470" s="198"/>
      <c r="I470" s="56"/>
    </row>
    <row r="471" ht="14.25" customHeight="1">
      <c r="A471" s="56"/>
      <c r="B471" s="59"/>
      <c r="C471" s="56"/>
      <c r="D471" s="56"/>
      <c r="E471" s="56"/>
      <c r="F471" s="56"/>
      <c r="G471" s="56"/>
      <c r="H471" s="198"/>
      <c r="I471" s="56"/>
    </row>
    <row r="472" ht="14.25" customHeight="1">
      <c r="A472" s="56"/>
      <c r="B472" s="59"/>
      <c r="C472" s="56"/>
      <c r="D472" s="56"/>
      <c r="E472" s="56"/>
      <c r="F472" s="56"/>
      <c r="G472" s="56"/>
      <c r="H472" s="198"/>
      <c r="I472" s="56"/>
    </row>
    <row r="473" ht="14.25" customHeight="1">
      <c r="A473" s="56"/>
      <c r="B473" s="59"/>
      <c r="C473" s="56"/>
      <c r="D473" s="56"/>
      <c r="E473" s="56"/>
      <c r="F473" s="56"/>
      <c r="G473" s="56"/>
      <c r="H473" s="198"/>
      <c r="I473" s="56"/>
    </row>
    <row r="474" ht="14.25" customHeight="1">
      <c r="A474" s="56"/>
      <c r="B474" s="59"/>
      <c r="C474" s="56"/>
      <c r="D474" s="56"/>
      <c r="E474" s="56"/>
      <c r="F474" s="56"/>
      <c r="G474" s="56"/>
      <c r="H474" s="198"/>
      <c r="I474" s="56"/>
    </row>
    <row r="475" ht="14.25" customHeight="1">
      <c r="A475" s="56"/>
      <c r="B475" s="59"/>
      <c r="C475" s="56"/>
      <c r="D475" s="56"/>
      <c r="E475" s="56"/>
      <c r="F475" s="56"/>
      <c r="G475" s="56"/>
      <c r="H475" s="198"/>
      <c r="I475" s="56"/>
    </row>
    <row r="476" ht="14.25" customHeight="1">
      <c r="A476" s="56"/>
      <c r="B476" s="59"/>
      <c r="C476" s="56"/>
      <c r="D476" s="56"/>
      <c r="E476" s="56"/>
      <c r="F476" s="56"/>
      <c r="G476" s="56"/>
      <c r="H476" s="198"/>
      <c r="I476" s="56"/>
    </row>
    <row r="477" ht="14.25" customHeight="1">
      <c r="A477" s="56"/>
      <c r="B477" s="59"/>
      <c r="C477" s="56"/>
      <c r="D477" s="56"/>
      <c r="E477" s="56"/>
      <c r="F477" s="56"/>
      <c r="G477" s="56"/>
      <c r="H477" s="198"/>
      <c r="I477" s="56"/>
    </row>
    <row r="478" ht="14.25" customHeight="1">
      <c r="A478" s="56"/>
      <c r="B478" s="59"/>
      <c r="C478" s="56"/>
      <c r="D478" s="56"/>
      <c r="E478" s="56"/>
      <c r="F478" s="56"/>
      <c r="G478" s="56"/>
      <c r="H478" s="198"/>
      <c r="I478" s="56"/>
    </row>
    <row r="479" ht="14.25" customHeight="1">
      <c r="A479" s="56"/>
      <c r="B479" s="59"/>
      <c r="C479" s="56"/>
      <c r="D479" s="56"/>
      <c r="E479" s="56"/>
      <c r="F479" s="56"/>
      <c r="G479" s="56"/>
      <c r="H479" s="198"/>
      <c r="I479" s="56"/>
    </row>
    <row r="480" ht="14.25" customHeight="1">
      <c r="A480" s="56"/>
      <c r="B480" s="59"/>
      <c r="C480" s="56"/>
      <c r="D480" s="56"/>
      <c r="E480" s="56"/>
      <c r="F480" s="56"/>
      <c r="G480" s="56"/>
      <c r="H480" s="198"/>
      <c r="I480" s="56"/>
    </row>
    <row r="481" ht="14.25" customHeight="1">
      <c r="A481" s="56"/>
      <c r="B481" s="59"/>
      <c r="C481" s="56"/>
      <c r="D481" s="56"/>
      <c r="E481" s="56"/>
      <c r="F481" s="56"/>
      <c r="G481" s="56"/>
      <c r="H481" s="198"/>
      <c r="I481" s="56"/>
    </row>
    <row r="482" ht="14.25" customHeight="1">
      <c r="A482" s="56"/>
      <c r="B482" s="59"/>
      <c r="C482" s="56"/>
      <c r="D482" s="56"/>
      <c r="E482" s="56"/>
      <c r="F482" s="56"/>
      <c r="G482" s="56"/>
      <c r="H482" s="198"/>
      <c r="I482" s="56"/>
    </row>
    <row r="483" ht="14.25" customHeight="1">
      <c r="A483" s="56"/>
      <c r="B483" s="59"/>
      <c r="C483" s="56"/>
      <c r="D483" s="56"/>
      <c r="E483" s="56"/>
      <c r="F483" s="56"/>
      <c r="G483" s="56"/>
      <c r="H483" s="198"/>
      <c r="I483" s="56"/>
    </row>
    <row r="484" ht="14.25" customHeight="1">
      <c r="A484" s="56"/>
      <c r="B484" s="59"/>
      <c r="C484" s="56"/>
      <c r="D484" s="56"/>
      <c r="E484" s="56"/>
      <c r="F484" s="56"/>
      <c r="G484" s="56"/>
      <c r="H484" s="198"/>
      <c r="I484" s="56"/>
    </row>
    <row r="485" ht="14.25" customHeight="1">
      <c r="A485" s="56"/>
      <c r="B485" s="59"/>
      <c r="C485" s="56"/>
      <c r="D485" s="56"/>
      <c r="E485" s="56"/>
      <c r="F485" s="56"/>
      <c r="G485" s="56"/>
      <c r="H485" s="198"/>
      <c r="I485" s="56"/>
    </row>
    <row r="486" ht="14.25" customHeight="1">
      <c r="A486" s="56"/>
      <c r="B486" s="59"/>
      <c r="C486" s="56"/>
      <c r="D486" s="56"/>
      <c r="E486" s="56"/>
      <c r="F486" s="56"/>
      <c r="G486" s="56"/>
      <c r="H486" s="198"/>
      <c r="I486" s="56"/>
    </row>
    <row r="487" ht="14.25" customHeight="1">
      <c r="A487" s="56"/>
      <c r="B487" s="59"/>
      <c r="C487" s="56"/>
      <c r="D487" s="56"/>
      <c r="E487" s="56"/>
      <c r="F487" s="56"/>
      <c r="G487" s="56"/>
      <c r="H487" s="198"/>
      <c r="I487" s="56"/>
    </row>
    <row r="488" ht="14.25" customHeight="1">
      <c r="A488" s="56"/>
      <c r="B488" s="59"/>
      <c r="C488" s="56"/>
      <c r="D488" s="56"/>
      <c r="E488" s="56"/>
      <c r="F488" s="56"/>
      <c r="G488" s="56"/>
      <c r="H488" s="198"/>
      <c r="I488" s="56"/>
    </row>
    <row r="489" ht="14.25" customHeight="1">
      <c r="A489" s="56"/>
      <c r="B489" s="59"/>
      <c r="C489" s="56"/>
      <c r="D489" s="56"/>
      <c r="E489" s="56"/>
      <c r="F489" s="56"/>
      <c r="G489" s="56"/>
      <c r="H489" s="198"/>
      <c r="I489" s="56"/>
    </row>
    <row r="490" ht="14.25" customHeight="1">
      <c r="A490" s="56"/>
      <c r="B490" s="59"/>
      <c r="C490" s="56"/>
      <c r="D490" s="56"/>
      <c r="E490" s="56"/>
      <c r="F490" s="56"/>
      <c r="G490" s="56"/>
      <c r="H490" s="198"/>
      <c r="I490" s="56"/>
    </row>
    <row r="491" ht="14.25" customHeight="1">
      <c r="A491" s="56"/>
      <c r="B491" s="59"/>
      <c r="C491" s="56"/>
      <c r="D491" s="56"/>
      <c r="E491" s="56"/>
      <c r="F491" s="56"/>
      <c r="G491" s="56"/>
      <c r="H491" s="198"/>
      <c r="I491" s="56"/>
    </row>
    <row r="492" ht="14.25" customHeight="1">
      <c r="A492" s="56"/>
      <c r="B492" s="59"/>
      <c r="C492" s="56"/>
      <c r="D492" s="56"/>
      <c r="E492" s="56"/>
      <c r="F492" s="56"/>
      <c r="G492" s="56"/>
      <c r="H492" s="198"/>
      <c r="I492" s="56"/>
    </row>
    <row r="493" ht="14.25" customHeight="1">
      <c r="A493" s="56"/>
      <c r="B493" s="59"/>
      <c r="C493" s="56"/>
      <c r="D493" s="56"/>
      <c r="E493" s="56"/>
      <c r="F493" s="56"/>
      <c r="G493" s="56"/>
      <c r="H493" s="198"/>
      <c r="I493" s="56"/>
    </row>
    <row r="494" ht="14.25" customHeight="1">
      <c r="A494" s="56"/>
      <c r="B494" s="59"/>
      <c r="C494" s="56"/>
      <c r="D494" s="56"/>
      <c r="E494" s="56"/>
      <c r="F494" s="56"/>
      <c r="G494" s="56"/>
      <c r="H494" s="198"/>
      <c r="I494" s="56"/>
    </row>
    <row r="495" ht="14.25" customHeight="1">
      <c r="A495" s="56"/>
      <c r="B495" s="59"/>
      <c r="C495" s="56"/>
      <c r="D495" s="56"/>
      <c r="E495" s="56"/>
      <c r="F495" s="56"/>
      <c r="G495" s="56"/>
      <c r="H495" s="198"/>
      <c r="I495" s="56"/>
    </row>
    <row r="496" ht="14.25" customHeight="1">
      <c r="A496" s="56"/>
      <c r="B496" s="59"/>
      <c r="C496" s="56"/>
      <c r="D496" s="56"/>
      <c r="E496" s="56"/>
      <c r="F496" s="56"/>
      <c r="G496" s="56"/>
      <c r="H496" s="198"/>
      <c r="I496" s="56"/>
    </row>
    <row r="497" ht="14.25" customHeight="1">
      <c r="A497" s="56"/>
      <c r="B497" s="59"/>
      <c r="C497" s="56"/>
      <c r="D497" s="56"/>
      <c r="E497" s="56"/>
      <c r="F497" s="56"/>
      <c r="G497" s="56"/>
      <c r="H497" s="198"/>
      <c r="I497" s="56"/>
    </row>
    <row r="498" ht="14.25" customHeight="1">
      <c r="A498" s="56"/>
      <c r="B498" s="59"/>
      <c r="C498" s="56"/>
      <c r="D498" s="56"/>
      <c r="E498" s="56"/>
      <c r="F498" s="56"/>
      <c r="G498" s="56"/>
      <c r="H498" s="198"/>
      <c r="I498" s="56"/>
    </row>
    <row r="499" ht="14.25" customHeight="1">
      <c r="A499" s="56"/>
      <c r="B499" s="59"/>
      <c r="C499" s="56"/>
      <c r="D499" s="56"/>
      <c r="E499" s="56"/>
      <c r="F499" s="56"/>
      <c r="G499" s="56"/>
      <c r="H499" s="198"/>
      <c r="I499" s="56"/>
    </row>
    <row r="500" ht="14.25" customHeight="1">
      <c r="A500" s="56"/>
      <c r="B500" s="59"/>
      <c r="C500" s="56"/>
      <c r="D500" s="56"/>
      <c r="E500" s="56"/>
      <c r="F500" s="56"/>
      <c r="G500" s="56"/>
      <c r="H500" s="198"/>
      <c r="I500" s="56"/>
    </row>
    <row r="501" ht="14.25" customHeight="1">
      <c r="A501" s="56"/>
      <c r="B501" s="59"/>
      <c r="C501" s="56"/>
      <c r="D501" s="56"/>
      <c r="E501" s="56"/>
      <c r="F501" s="56"/>
      <c r="G501" s="56"/>
      <c r="H501" s="198"/>
      <c r="I501" s="56"/>
    </row>
    <row r="502" ht="14.25" customHeight="1">
      <c r="A502" s="56"/>
      <c r="B502" s="59"/>
      <c r="C502" s="56"/>
      <c r="D502" s="56"/>
      <c r="E502" s="56"/>
      <c r="F502" s="56"/>
      <c r="G502" s="56"/>
      <c r="H502" s="198"/>
      <c r="I502" s="56"/>
    </row>
    <row r="503" ht="14.25" customHeight="1">
      <c r="A503" s="56"/>
      <c r="B503" s="59"/>
      <c r="C503" s="56"/>
      <c r="D503" s="56"/>
      <c r="E503" s="56"/>
      <c r="F503" s="56"/>
      <c r="G503" s="56"/>
      <c r="H503" s="198"/>
      <c r="I503" s="56"/>
    </row>
    <row r="504" ht="14.25" customHeight="1">
      <c r="A504" s="56"/>
      <c r="B504" s="59"/>
      <c r="C504" s="56"/>
      <c r="D504" s="56"/>
      <c r="E504" s="56"/>
      <c r="F504" s="56"/>
      <c r="G504" s="56"/>
      <c r="H504" s="198"/>
      <c r="I504" s="56"/>
    </row>
    <row r="505" ht="14.25" customHeight="1">
      <c r="A505" s="56"/>
      <c r="B505" s="59"/>
      <c r="C505" s="56"/>
      <c r="D505" s="56"/>
      <c r="E505" s="56"/>
      <c r="F505" s="56"/>
      <c r="G505" s="56"/>
      <c r="H505" s="198"/>
      <c r="I505" s="56"/>
    </row>
    <row r="506" ht="14.25" customHeight="1">
      <c r="A506" s="56"/>
      <c r="B506" s="59"/>
      <c r="C506" s="56"/>
      <c r="D506" s="56"/>
      <c r="E506" s="56"/>
      <c r="F506" s="56"/>
      <c r="G506" s="56"/>
      <c r="H506" s="198"/>
      <c r="I506" s="56"/>
    </row>
    <row r="507" ht="14.25" customHeight="1">
      <c r="A507" s="56"/>
      <c r="B507" s="59"/>
      <c r="C507" s="56"/>
      <c r="D507" s="56"/>
      <c r="E507" s="56"/>
      <c r="F507" s="56"/>
      <c r="G507" s="56"/>
      <c r="H507" s="198"/>
      <c r="I507" s="56"/>
    </row>
    <row r="508" ht="14.25" customHeight="1">
      <c r="A508" s="56"/>
      <c r="B508" s="59"/>
      <c r="C508" s="56"/>
      <c r="D508" s="56"/>
      <c r="E508" s="56"/>
      <c r="F508" s="56"/>
      <c r="G508" s="56"/>
      <c r="H508" s="198"/>
      <c r="I508" s="56"/>
    </row>
    <row r="509" ht="14.25" customHeight="1">
      <c r="A509" s="56"/>
      <c r="B509" s="59"/>
      <c r="C509" s="56"/>
      <c r="D509" s="56"/>
      <c r="E509" s="56"/>
      <c r="F509" s="56"/>
      <c r="G509" s="56"/>
      <c r="H509" s="198"/>
      <c r="I509" s="56"/>
    </row>
    <row r="510" ht="14.25" customHeight="1">
      <c r="A510" s="56"/>
      <c r="B510" s="59"/>
      <c r="C510" s="56"/>
      <c r="D510" s="56"/>
      <c r="E510" s="56"/>
      <c r="F510" s="56"/>
      <c r="G510" s="56"/>
      <c r="H510" s="198"/>
      <c r="I510" s="56"/>
    </row>
    <row r="511" ht="14.25" customHeight="1">
      <c r="A511" s="56"/>
      <c r="B511" s="59"/>
      <c r="C511" s="56"/>
      <c r="D511" s="56"/>
      <c r="E511" s="56"/>
      <c r="F511" s="56"/>
      <c r="G511" s="56"/>
      <c r="H511" s="198"/>
      <c r="I511" s="56"/>
    </row>
    <row r="512" ht="14.25" customHeight="1">
      <c r="A512" s="56"/>
      <c r="B512" s="59"/>
      <c r="C512" s="56"/>
      <c r="D512" s="56"/>
      <c r="E512" s="56"/>
      <c r="F512" s="56"/>
      <c r="G512" s="56"/>
      <c r="H512" s="198"/>
      <c r="I512" s="56"/>
    </row>
    <row r="513" ht="14.25" customHeight="1">
      <c r="A513" s="56"/>
      <c r="B513" s="59"/>
      <c r="C513" s="56"/>
      <c r="D513" s="56"/>
      <c r="E513" s="56"/>
      <c r="F513" s="56"/>
      <c r="G513" s="56"/>
      <c r="H513" s="198"/>
      <c r="I513" s="56"/>
    </row>
    <row r="514" ht="14.25" customHeight="1">
      <c r="A514" s="56"/>
      <c r="B514" s="59"/>
      <c r="C514" s="56"/>
      <c r="D514" s="56"/>
      <c r="E514" s="56"/>
      <c r="F514" s="56"/>
      <c r="G514" s="56"/>
      <c r="H514" s="198"/>
      <c r="I514" s="56"/>
    </row>
    <row r="515" ht="14.25" customHeight="1">
      <c r="A515" s="56"/>
      <c r="B515" s="59"/>
      <c r="C515" s="56"/>
      <c r="D515" s="56"/>
      <c r="E515" s="56"/>
      <c r="F515" s="56"/>
      <c r="G515" s="56"/>
      <c r="H515" s="198"/>
      <c r="I515" s="56"/>
    </row>
    <row r="516" ht="14.25" customHeight="1">
      <c r="A516" s="56"/>
      <c r="B516" s="59"/>
      <c r="C516" s="56"/>
      <c r="D516" s="56"/>
      <c r="E516" s="56"/>
      <c r="F516" s="56"/>
      <c r="G516" s="56"/>
      <c r="H516" s="198"/>
      <c r="I516" s="56"/>
    </row>
    <row r="517" ht="14.25" customHeight="1">
      <c r="A517" s="56"/>
      <c r="B517" s="59"/>
      <c r="C517" s="56"/>
      <c r="D517" s="56"/>
      <c r="E517" s="56"/>
      <c r="F517" s="56"/>
      <c r="G517" s="56"/>
      <c r="H517" s="198"/>
      <c r="I517" s="56"/>
    </row>
    <row r="518" ht="14.25" customHeight="1">
      <c r="A518" s="56"/>
      <c r="B518" s="59"/>
      <c r="C518" s="56"/>
      <c r="D518" s="56"/>
      <c r="E518" s="56"/>
      <c r="F518" s="56"/>
      <c r="G518" s="56"/>
      <c r="H518" s="198"/>
      <c r="I518" s="56"/>
    </row>
    <row r="519" ht="14.25" customHeight="1">
      <c r="A519" s="56"/>
      <c r="B519" s="59"/>
      <c r="C519" s="56"/>
      <c r="D519" s="56"/>
      <c r="E519" s="56"/>
      <c r="F519" s="56"/>
      <c r="G519" s="56"/>
      <c r="H519" s="198"/>
      <c r="I519" s="56"/>
    </row>
    <row r="520" ht="14.25" customHeight="1">
      <c r="A520" s="56"/>
      <c r="B520" s="59"/>
      <c r="C520" s="56"/>
      <c r="D520" s="56"/>
      <c r="E520" s="56"/>
      <c r="F520" s="56"/>
      <c r="G520" s="56"/>
      <c r="H520" s="198"/>
      <c r="I520" s="56"/>
    </row>
    <row r="521" ht="14.25" customHeight="1">
      <c r="A521" s="56"/>
      <c r="B521" s="59"/>
      <c r="C521" s="56"/>
      <c r="D521" s="56"/>
      <c r="E521" s="56"/>
      <c r="F521" s="56"/>
      <c r="G521" s="56"/>
      <c r="H521" s="198"/>
      <c r="I521" s="56"/>
    </row>
    <row r="522" ht="14.25" customHeight="1">
      <c r="A522" s="56"/>
      <c r="B522" s="59"/>
      <c r="C522" s="56"/>
      <c r="D522" s="56"/>
      <c r="E522" s="56"/>
      <c r="F522" s="56"/>
      <c r="G522" s="56"/>
      <c r="H522" s="198"/>
      <c r="I522" s="56"/>
    </row>
    <row r="523" ht="14.25" customHeight="1">
      <c r="A523" s="56"/>
      <c r="B523" s="59"/>
      <c r="C523" s="56"/>
      <c r="D523" s="56"/>
      <c r="E523" s="56"/>
      <c r="F523" s="56"/>
      <c r="G523" s="56"/>
      <c r="H523" s="198"/>
      <c r="I523" s="56"/>
    </row>
    <row r="524" ht="14.25" customHeight="1">
      <c r="A524" s="56"/>
      <c r="B524" s="59"/>
      <c r="C524" s="56"/>
      <c r="D524" s="56"/>
      <c r="E524" s="56"/>
      <c r="F524" s="56"/>
      <c r="G524" s="56"/>
      <c r="H524" s="198"/>
      <c r="I524" s="56"/>
    </row>
    <row r="525" ht="14.25" customHeight="1">
      <c r="A525" s="56"/>
      <c r="B525" s="59"/>
      <c r="C525" s="56"/>
      <c r="D525" s="56"/>
      <c r="E525" s="56"/>
      <c r="F525" s="56"/>
      <c r="G525" s="56"/>
      <c r="H525" s="198"/>
      <c r="I525" s="56"/>
    </row>
    <row r="526" ht="14.25" customHeight="1">
      <c r="A526" s="56"/>
      <c r="B526" s="59"/>
      <c r="C526" s="56"/>
      <c r="D526" s="56"/>
      <c r="E526" s="56"/>
      <c r="F526" s="56"/>
      <c r="G526" s="56"/>
      <c r="H526" s="198"/>
      <c r="I526" s="56"/>
    </row>
    <row r="527" ht="14.25" customHeight="1">
      <c r="A527" s="56"/>
      <c r="B527" s="59"/>
      <c r="C527" s="56"/>
      <c r="D527" s="56"/>
      <c r="E527" s="56"/>
      <c r="F527" s="56"/>
      <c r="G527" s="56"/>
      <c r="H527" s="198"/>
      <c r="I527" s="56"/>
    </row>
    <row r="528" ht="14.25" customHeight="1">
      <c r="A528" s="56"/>
      <c r="B528" s="59"/>
      <c r="C528" s="56"/>
      <c r="D528" s="56"/>
      <c r="E528" s="56"/>
      <c r="F528" s="56"/>
      <c r="G528" s="56"/>
      <c r="H528" s="198"/>
      <c r="I528" s="56"/>
    </row>
    <row r="529" ht="14.25" customHeight="1">
      <c r="A529" s="56"/>
      <c r="B529" s="59"/>
      <c r="C529" s="56"/>
      <c r="D529" s="56"/>
      <c r="E529" s="56"/>
      <c r="F529" s="56"/>
      <c r="G529" s="56"/>
      <c r="H529" s="198"/>
      <c r="I529" s="56"/>
    </row>
    <row r="530" ht="14.25" customHeight="1">
      <c r="A530" s="56"/>
      <c r="B530" s="59"/>
      <c r="C530" s="56"/>
      <c r="D530" s="56"/>
      <c r="E530" s="56"/>
      <c r="F530" s="56"/>
      <c r="G530" s="56"/>
      <c r="H530" s="198"/>
      <c r="I530" s="56"/>
    </row>
    <row r="531" ht="14.25" customHeight="1">
      <c r="A531" s="56"/>
      <c r="B531" s="59"/>
      <c r="C531" s="56"/>
      <c r="D531" s="56"/>
      <c r="E531" s="56"/>
      <c r="F531" s="56"/>
      <c r="G531" s="56"/>
      <c r="H531" s="198"/>
      <c r="I531" s="56"/>
    </row>
    <row r="532" ht="14.25" customHeight="1">
      <c r="A532" s="56"/>
      <c r="B532" s="59"/>
      <c r="C532" s="56"/>
      <c r="D532" s="56"/>
      <c r="E532" s="56"/>
      <c r="F532" s="56"/>
      <c r="G532" s="56"/>
      <c r="H532" s="198"/>
      <c r="I532" s="56"/>
    </row>
    <row r="533" ht="14.25" customHeight="1">
      <c r="A533" s="56"/>
      <c r="B533" s="59"/>
      <c r="C533" s="56"/>
      <c r="D533" s="56"/>
      <c r="E533" s="56"/>
      <c r="F533" s="56"/>
      <c r="G533" s="56"/>
      <c r="H533" s="198"/>
      <c r="I533" s="56"/>
    </row>
    <row r="534" ht="14.25" customHeight="1">
      <c r="A534" s="56"/>
      <c r="B534" s="59"/>
      <c r="C534" s="56"/>
      <c r="D534" s="56"/>
      <c r="E534" s="56"/>
      <c r="F534" s="56"/>
      <c r="G534" s="56"/>
      <c r="H534" s="198"/>
      <c r="I534" s="56"/>
    </row>
    <row r="535" ht="14.25" customHeight="1">
      <c r="A535" s="56"/>
      <c r="B535" s="59"/>
      <c r="C535" s="56"/>
      <c r="D535" s="56"/>
      <c r="E535" s="56"/>
      <c r="F535" s="56"/>
      <c r="G535" s="56"/>
      <c r="H535" s="198"/>
      <c r="I535" s="56"/>
    </row>
    <row r="536" ht="14.25" customHeight="1">
      <c r="A536" s="56"/>
      <c r="B536" s="59"/>
      <c r="C536" s="56"/>
      <c r="D536" s="56"/>
      <c r="E536" s="56"/>
      <c r="F536" s="56"/>
      <c r="G536" s="56"/>
      <c r="H536" s="198"/>
      <c r="I536" s="56"/>
    </row>
    <row r="537" ht="14.25" customHeight="1">
      <c r="A537" s="56"/>
      <c r="B537" s="59"/>
      <c r="C537" s="56"/>
      <c r="D537" s="56"/>
      <c r="E537" s="56"/>
      <c r="F537" s="56"/>
      <c r="G537" s="56"/>
      <c r="H537" s="198"/>
      <c r="I537" s="56"/>
    </row>
    <row r="538" ht="14.25" customHeight="1">
      <c r="A538" s="56"/>
      <c r="B538" s="59"/>
      <c r="C538" s="56"/>
      <c r="D538" s="56"/>
      <c r="E538" s="56"/>
      <c r="F538" s="56"/>
      <c r="G538" s="56"/>
      <c r="H538" s="198"/>
      <c r="I538" s="56"/>
    </row>
    <row r="539" ht="14.25" customHeight="1">
      <c r="A539" s="56"/>
      <c r="B539" s="59"/>
      <c r="C539" s="56"/>
      <c r="D539" s="56"/>
      <c r="E539" s="56"/>
      <c r="F539" s="56"/>
      <c r="G539" s="56"/>
      <c r="H539" s="198"/>
      <c r="I539" s="56"/>
    </row>
    <row r="540" ht="14.25" customHeight="1">
      <c r="A540" s="56"/>
      <c r="B540" s="59"/>
      <c r="C540" s="56"/>
      <c r="D540" s="56"/>
      <c r="E540" s="56"/>
      <c r="F540" s="56"/>
      <c r="G540" s="56"/>
      <c r="H540" s="198"/>
      <c r="I540" s="56"/>
    </row>
    <row r="541" ht="14.25" customHeight="1">
      <c r="A541" s="56"/>
      <c r="B541" s="59"/>
      <c r="C541" s="56"/>
      <c r="D541" s="56"/>
      <c r="E541" s="56"/>
      <c r="F541" s="56"/>
      <c r="G541" s="56"/>
      <c r="H541" s="198"/>
      <c r="I541" s="56"/>
    </row>
    <row r="542" ht="14.25" customHeight="1">
      <c r="A542" s="56"/>
      <c r="B542" s="59"/>
      <c r="C542" s="56"/>
      <c r="D542" s="56"/>
      <c r="E542" s="56"/>
      <c r="F542" s="56"/>
      <c r="G542" s="56"/>
      <c r="H542" s="198"/>
      <c r="I542" s="56"/>
    </row>
    <row r="543" ht="14.25" customHeight="1">
      <c r="A543" s="56"/>
      <c r="B543" s="59"/>
      <c r="C543" s="56"/>
      <c r="D543" s="56"/>
      <c r="E543" s="56"/>
      <c r="F543" s="56"/>
      <c r="G543" s="56"/>
      <c r="H543" s="198"/>
      <c r="I543" s="56"/>
    </row>
    <row r="544" ht="14.25" customHeight="1">
      <c r="A544" s="56"/>
      <c r="B544" s="59"/>
      <c r="C544" s="56"/>
      <c r="D544" s="56"/>
      <c r="E544" s="56"/>
      <c r="F544" s="56"/>
      <c r="G544" s="56"/>
      <c r="H544" s="198"/>
      <c r="I544" s="56"/>
    </row>
    <row r="545" ht="14.25" customHeight="1">
      <c r="A545" s="56"/>
      <c r="B545" s="59"/>
      <c r="C545" s="56"/>
      <c r="D545" s="56"/>
      <c r="E545" s="56"/>
      <c r="F545" s="56"/>
      <c r="G545" s="56"/>
      <c r="H545" s="198"/>
      <c r="I545" s="56"/>
    </row>
    <row r="546" ht="14.25" customHeight="1">
      <c r="A546" s="56"/>
      <c r="B546" s="59"/>
      <c r="C546" s="56"/>
      <c r="D546" s="56"/>
      <c r="E546" s="56"/>
      <c r="F546" s="56"/>
      <c r="G546" s="56"/>
      <c r="H546" s="198"/>
      <c r="I546" s="56"/>
    </row>
    <row r="547" ht="14.25" customHeight="1">
      <c r="A547" s="56"/>
      <c r="B547" s="59"/>
      <c r="C547" s="56"/>
      <c r="D547" s="56"/>
      <c r="E547" s="56"/>
      <c r="F547" s="56"/>
      <c r="G547" s="56"/>
      <c r="H547" s="198"/>
      <c r="I547" s="56"/>
    </row>
    <row r="548" ht="14.25" customHeight="1">
      <c r="A548" s="56"/>
      <c r="B548" s="59"/>
      <c r="C548" s="56"/>
      <c r="D548" s="56"/>
      <c r="E548" s="56"/>
      <c r="F548" s="56"/>
      <c r="G548" s="56"/>
      <c r="H548" s="198"/>
      <c r="I548" s="56"/>
    </row>
    <row r="549" ht="14.25" customHeight="1">
      <c r="A549" s="56"/>
      <c r="B549" s="59"/>
      <c r="C549" s="56"/>
      <c r="D549" s="56"/>
      <c r="E549" s="56"/>
      <c r="F549" s="56"/>
      <c r="G549" s="56"/>
      <c r="H549" s="198"/>
      <c r="I549" s="56"/>
    </row>
    <row r="550" ht="14.25" customHeight="1">
      <c r="A550" s="56"/>
      <c r="B550" s="59"/>
      <c r="C550" s="56"/>
      <c r="D550" s="56"/>
      <c r="E550" s="56"/>
      <c r="F550" s="56"/>
      <c r="G550" s="56"/>
      <c r="H550" s="198"/>
      <c r="I550" s="56"/>
    </row>
    <row r="551" ht="14.25" customHeight="1">
      <c r="A551" s="56"/>
      <c r="B551" s="59"/>
      <c r="C551" s="56"/>
      <c r="D551" s="56"/>
      <c r="E551" s="56"/>
      <c r="F551" s="56"/>
      <c r="G551" s="56"/>
      <c r="H551" s="198"/>
      <c r="I551" s="56"/>
    </row>
    <row r="552" ht="14.25" customHeight="1">
      <c r="A552" s="56"/>
      <c r="B552" s="59"/>
      <c r="C552" s="56"/>
      <c r="D552" s="56"/>
      <c r="E552" s="56"/>
      <c r="F552" s="56"/>
      <c r="G552" s="56"/>
      <c r="H552" s="198"/>
      <c r="I552" s="56"/>
    </row>
    <row r="553" ht="14.25" customHeight="1">
      <c r="A553" s="56"/>
      <c r="B553" s="59"/>
      <c r="C553" s="56"/>
      <c r="D553" s="56"/>
      <c r="E553" s="56"/>
      <c r="F553" s="56"/>
      <c r="G553" s="56"/>
      <c r="H553" s="198"/>
      <c r="I553" s="56"/>
    </row>
    <row r="554" ht="14.25" customHeight="1">
      <c r="A554" s="56"/>
      <c r="B554" s="59"/>
      <c r="C554" s="56"/>
      <c r="D554" s="56"/>
      <c r="E554" s="56"/>
      <c r="F554" s="56"/>
      <c r="G554" s="56"/>
      <c r="H554" s="198"/>
      <c r="I554" s="56"/>
    </row>
    <row r="555" ht="14.25" customHeight="1">
      <c r="A555" s="56"/>
      <c r="B555" s="59"/>
      <c r="C555" s="56"/>
      <c r="D555" s="56"/>
      <c r="E555" s="56"/>
      <c r="F555" s="56"/>
      <c r="G555" s="56"/>
      <c r="H555" s="198"/>
      <c r="I555" s="56"/>
    </row>
    <row r="556" ht="14.25" customHeight="1">
      <c r="A556" s="56"/>
      <c r="B556" s="59"/>
      <c r="C556" s="56"/>
      <c r="D556" s="56"/>
      <c r="E556" s="56"/>
      <c r="F556" s="56"/>
      <c r="G556" s="56"/>
      <c r="H556" s="198"/>
      <c r="I556" s="56"/>
    </row>
    <row r="557" ht="14.25" customHeight="1">
      <c r="A557" s="56"/>
      <c r="B557" s="59"/>
      <c r="C557" s="56"/>
      <c r="D557" s="56"/>
      <c r="E557" s="56"/>
      <c r="F557" s="56"/>
      <c r="G557" s="56"/>
      <c r="H557" s="198"/>
      <c r="I557" s="56"/>
    </row>
    <row r="558" ht="14.25" customHeight="1">
      <c r="A558" s="56"/>
      <c r="B558" s="59"/>
      <c r="C558" s="56"/>
      <c r="D558" s="56"/>
      <c r="E558" s="56"/>
      <c r="F558" s="56"/>
      <c r="G558" s="56"/>
      <c r="H558" s="198"/>
      <c r="I558" s="56"/>
    </row>
    <row r="559" ht="14.25" customHeight="1">
      <c r="A559" s="56"/>
      <c r="B559" s="59"/>
      <c r="C559" s="56"/>
      <c r="D559" s="56"/>
      <c r="E559" s="56"/>
      <c r="F559" s="56"/>
      <c r="G559" s="56"/>
      <c r="H559" s="198"/>
      <c r="I559" s="56"/>
    </row>
    <row r="560" ht="14.25" customHeight="1">
      <c r="A560" s="56"/>
      <c r="B560" s="59"/>
      <c r="C560" s="56"/>
      <c r="D560" s="56"/>
      <c r="E560" s="56"/>
      <c r="F560" s="56"/>
      <c r="G560" s="56"/>
      <c r="H560" s="198"/>
      <c r="I560" s="56"/>
    </row>
    <row r="561" ht="14.25" customHeight="1">
      <c r="A561" s="56"/>
      <c r="B561" s="59"/>
      <c r="C561" s="56"/>
      <c r="D561" s="56"/>
      <c r="E561" s="56"/>
      <c r="F561" s="56"/>
      <c r="G561" s="56"/>
      <c r="H561" s="198"/>
      <c r="I561" s="56"/>
    </row>
    <row r="562" ht="14.25" customHeight="1">
      <c r="A562" s="56"/>
      <c r="B562" s="59"/>
      <c r="C562" s="56"/>
      <c r="D562" s="56"/>
      <c r="E562" s="56"/>
      <c r="F562" s="56"/>
      <c r="G562" s="56"/>
      <c r="H562" s="198"/>
      <c r="I562" s="56"/>
    </row>
    <row r="563" ht="14.25" customHeight="1">
      <c r="A563" s="56"/>
      <c r="B563" s="59"/>
      <c r="C563" s="56"/>
      <c r="D563" s="56"/>
      <c r="E563" s="56"/>
      <c r="F563" s="56"/>
      <c r="G563" s="56"/>
      <c r="H563" s="198"/>
      <c r="I563" s="56"/>
    </row>
    <row r="564" ht="14.25" customHeight="1">
      <c r="A564" s="56"/>
      <c r="B564" s="59"/>
      <c r="C564" s="56"/>
      <c r="D564" s="56"/>
      <c r="E564" s="56"/>
      <c r="F564" s="56"/>
      <c r="G564" s="56"/>
      <c r="H564" s="198"/>
      <c r="I564" s="56"/>
    </row>
    <row r="565" ht="14.25" customHeight="1">
      <c r="A565" s="56"/>
      <c r="B565" s="59"/>
      <c r="C565" s="56"/>
      <c r="D565" s="56"/>
      <c r="E565" s="56"/>
      <c r="F565" s="56"/>
      <c r="G565" s="56"/>
      <c r="H565" s="198"/>
      <c r="I565" s="56"/>
    </row>
    <row r="566" ht="14.25" customHeight="1">
      <c r="A566" s="56"/>
      <c r="B566" s="59"/>
      <c r="C566" s="56"/>
      <c r="D566" s="56"/>
      <c r="E566" s="56"/>
      <c r="F566" s="56"/>
      <c r="G566" s="56"/>
      <c r="H566" s="198"/>
      <c r="I566" s="56"/>
    </row>
    <row r="567" ht="14.25" customHeight="1">
      <c r="A567" s="56"/>
      <c r="B567" s="59"/>
      <c r="C567" s="56"/>
      <c r="D567" s="56"/>
      <c r="E567" s="56"/>
      <c r="F567" s="56"/>
      <c r="G567" s="56"/>
      <c r="H567" s="198"/>
      <c r="I567" s="56"/>
    </row>
    <row r="568" ht="14.25" customHeight="1">
      <c r="A568" s="56"/>
      <c r="B568" s="59"/>
      <c r="C568" s="56"/>
      <c r="D568" s="56"/>
      <c r="E568" s="56"/>
      <c r="F568" s="56"/>
      <c r="G568" s="56"/>
      <c r="H568" s="198"/>
      <c r="I568" s="56"/>
    </row>
    <row r="569" ht="14.25" customHeight="1">
      <c r="A569" s="56"/>
      <c r="B569" s="59"/>
      <c r="C569" s="56"/>
      <c r="D569" s="56"/>
      <c r="E569" s="56"/>
      <c r="F569" s="56"/>
      <c r="G569" s="56"/>
      <c r="H569" s="198"/>
      <c r="I569" s="56"/>
    </row>
    <row r="570" ht="14.25" customHeight="1">
      <c r="A570" s="56"/>
      <c r="B570" s="59"/>
      <c r="C570" s="56"/>
      <c r="D570" s="56"/>
      <c r="E570" s="56"/>
      <c r="F570" s="56"/>
      <c r="G570" s="56"/>
      <c r="H570" s="198"/>
      <c r="I570" s="56"/>
    </row>
    <row r="571" ht="14.25" customHeight="1">
      <c r="A571" s="56"/>
      <c r="B571" s="59"/>
      <c r="C571" s="56"/>
      <c r="D571" s="56"/>
      <c r="E571" s="56"/>
      <c r="F571" s="56"/>
      <c r="G571" s="56"/>
      <c r="H571" s="198"/>
      <c r="I571" s="56"/>
    </row>
    <row r="572" ht="14.25" customHeight="1">
      <c r="A572" s="56"/>
      <c r="B572" s="59"/>
      <c r="C572" s="56"/>
      <c r="D572" s="56"/>
      <c r="E572" s="56"/>
      <c r="F572" s="56"/>
      <c r="G572" s="56"/>
      <c r="H572" s="198"/>
      <c r="I572" s="56"/>
    </row>
    <row r="573" ht="14.25" customHeight="1">
      <c r="A573" s="56"/>
      <c r="B573" s="59"/>
      <c r="C573" s="56"/>
      <c r="D573" s="56"/>
      <c r="E573" s="56"/>
      <c r="F573" s="56"/>
      <c r="G573" s="56"/>
      <c r="H573" s="198"/>
      <c r="I573" s="56"/>
    </row>
    <row r="574" ht="14.25" customHeight="1">
      <c r="A574" s="56"/>
      <c r="B574" s="59"/>
      <c r="C574" s="56"/>
      <c r="D574" s="56"/>
      <c r="E574" s="56"/>
      <c r="F574" s="56"/>
      <c r="G574" s="56"/>
      <c r="H574" s="198"/>
      <c r="I574" s="56"/>
    </row>
    <row r="575" ht="14.25" customHeight="1">
      <c r="A575" s="56"/>
      <c r="B575" s="59"/>
      <c r="C575" s="56"/>
      <c r="D575" s="56"/>
      <c r="E575" s="56"/>
      <c r="F575" s="56"/>
      <c r="G575" s="56"/>
      <c r="H575" s="198"/>
      <c r="I575" s="56"/>
    </row>
    <row r="576" ht="14.25" customHeight="1">
      <c r="A576" s="56"/>
      <c r="B576" s="59"/>
      <c r="C576" s="56"/>
      <c r="D576" s="56"/>
      <c r="E576" s="56"/>
      <c r="F576" s="56"/>
      <c r="G576" s="56"/>
      <c r="H576" s="198"/>
      <c r="I576" s="56"/>
    </row>
    <row r="577" ht="14.25" customHeight="1">
      <c r="A577" s="56"/>
      <c r="B577" s="59"/>
      <c r="C577" s="56"/>
      <c r="D577" s="56"/>
      <c r="E577" s="56"/>
      <c r="F577" s="56"/>
      <c r="G577" s="56"/>
      <c r="H577" s="198"/>
      <c r="I577" s="56"/>
    </row>
    <row r="578" ht="14.25" customHeight="1">
      <c r="A578" s="56"/>
      <c r="B578" s="59"/>
      <c r="C578" s="56"/>
      <c r="D578" s="56"/>
      <c r="E578" s="56"/>
      <c r="F578" s="56"/>
      <c r="G578" s="56"/>
      <c r="H578" s="198"/>
      <c r="I578" s="56"/>
    </row>
    <row r="579" ht="14.25" customHeight="1">
      <c r="A579" s="56"/>
      <c r="B579" s="59"/>
      <c r="C579" s="56"/>
      <c r="D579" s="56"/>
      <c r="E579" s="56"/>
      <c r="F579" s="56"/>
      <c r="G579" s="56"/>
      <c r="H579" s="198"/>
      <c r="I579" s="56"/>
    </row>
    <row r="580" ht="14.25" customHeight="1">
      <c r="A580" s="56"/>
      <c r="B580" s="59"/>
      <c r="C580" s="56"/>
      <c r="D580" s="56"/>
      <c r="E580" s="56"/>
      <c r="F580" s="56"/>
      <c r="G580" s="56"/>
      <c r="H580" s="198"/>
      <c r="I580" s="56"/>
    </row>
    <row r="581" ht="14.25" customHeight="1">
      <c r="A581" s="56"/>
      <c r="B581" s="59"/>
      <c r="C581" s="56"/>
      <c r="D581" s="56"/>
      <c r="E581" s="56"/>
      <c r="F581" s="56"/>
      <c r="G581" s="56"/>
      <c r="H581" s="198"/>
      <c r="I581" s="56"/>
    </row>
    <row r="582" ht="14.25" customHeight="1">
      <c r="A582" s="56"/>
      <c r="B582" s="59"/>
      <c r="C582" s="56"/>
      <c r="D582" s="56"/>
      <c r="E582" s="56"/>
      <c r="F582" s="56"/>
      <c r="G582" s="56"/>
      <c r="H582" s="198"/>
      <c r="I582" s="56"/>
    </row>
    <row r="583" ht="14.25" customHeight="1">
      <c r="A583" s="56"/>
      <c r="B583" s="59"/>
      <c r="C583" s="56"/>
      <c r="D583" s="56"/>
      <c r="E583" s="56"/>
      <c r="F583" s="56"/>
      <c r="G583" s="56"/>
      <c r="H583" s="198"/>
      <c r="I583" s="56"/>
    </row>
    <row r="584" ht="14.25" customHeight="1">
      <c r="A584" s="56"/>
      <c r="B584" s="59"/>
      <c r="C584" s="56"/>
      <c r="D584" s="56"/>
      <c r="E584" s="56"/>
      <c r="F584" s="56"/>
      <c r="G584" s="56"/>
      <c r="H584" s="198"/>
      <c r="I584" s="56"/>
    </row>
    <row r="585" ht="14.25" customHeight="1">
      <c r="A585" s="56"/>
      <c r="B585" s="59"/>
      <c r="C585" s="56"/>
      <c r="D585" s="56"/>
      <c r="E585" s="56"/>
      <c r="F585" s="56"/>
      <c r="G585" s="56"/>
      <c r="H585" s="198"/>
      <c r="I585" s="56"/>
    </row>
    <row r="586" ht="14.25" customHeight="1">
      <c r="A586" s="56"/>
      <c r="B586" s="59"/>
      <c r="C586" s="56"/>
      <c r="D586" s="56"/>
      <c r="E586" s="56"/>
      <c r="F586" s="56"/>
      <c r="G586" s="56"/>
      <c r="H586" s="198"/>
      <c r="I586" s="56"/>
    </row>
    <row r="587" ht="14.25" customHeight="1">
      <c r="A587" s="56"/>
      <c r="B587" s="59"/>
      <c r="C587" s="56"/>
      <c r="D587" s="56"/>
      <c r="E587" s="56"/>
      <c r="F587" s="56"/>
      <c r="G587" s="56"/>
      <c r="H587" s="198"/>
      <c r="I587" s="56"/>
    </row>
    <row r="588" ht="14.25" customHeight="1">
      <c r="A588" s="56"/>
      <c r="B588" s="59"/>
      <c r="C588" s="56"/>
      <c r="D588" s="56"/>
      <c r="E588" s="56"/>
      <c r="F588" s="56"/>
      <c r="G588" s="56"/>
      <c r="H588" s="198"/>
      <c r="I588" s="56"/>
    </row>
    <row r="589" ht="14.25" customHeight="1">
      <c r="A589" s="56"/>
      <c r="B589" s="59"/>
      <c r="C589" s="56"/>
      <c r="D589" s="56"/>
      <c r="E589" s="56"/>
      <c r="F589" s="56"/>
      <c r="G589" s="56"/>
      <c r="H589" s="198"/>
      <c r="I589" s="56"/>
    </row>
    <row r="590" ht="14.25" customHeight="1">
      <c r="A590" s="56"/>
      <c r="B590" s="59"/>
      <c r="C590" s="56"/>
      <c r="D590" s="56"/>
      <c r="E590" s="56"/>
      <c r="F590" s="56"/>
      <c r="G590" s="56"/>
      <c r="H590" s="198"/>
      <c r="I590" s="56"/>
    </row>
    <row r="591" ht="14.25" customHeight="1">
      <c r="A591" s="56"/>
      <c r="B591" s="59"/>
      <c r="C591" s="56"/>
      <c r="D591" s="56"/>
      <c r="E591" s="56"/>
      <c r="F591" s="56"/>
      <c r="G591" s="56"/>
      <c r="H591" s="198"/>
      <c r="I591" s="56"/>
    </row>
    <row r="592" ht="14.25" customHeight="1">
      <c r="A592" s="56"/>
      <c r="B592" s="59"/>
      <c r="C592" s="56"/>
      <c r="D592" s="56"/>
      <c r="E592" s="56"/>
      <c r="F592" s="56"/>
      <c r="G592" s="56"/>
      <c r="H592" s="198"/>
      <c r="I592" s="56"/>
    </row>
    <row r="593" ht="14.25" customHeight="1">
      <c r="A593" s="56"/>
      <c r="B593" s="59"/>
      <c r="C593" s="56"/>
      <c r="D593" s="56"/>
      <c r="E593" s="56"/>
      <c r="F593" s="56"/>
      <c r="G593" s="56"/>
      <c r="H593" s="198"/>
      <c r="I593" s="56"/>
    </row>
    <row r="594" ht="14.25" customHeight="1">
      <c r="A594" s="56"/>
      <c r="B594" s="59"/>
      <c r="C594" s="56"/>
      <c r="D594" s="56"/>
      <c r="E594" s="56"/>
      <c r="F594" s="56"/>
      <c r="G594" s="56"/>
      <c r="H594" s="198"/>
      <c r="I594" s="56"/>
    </row>
    <row r="595" ht="14.25" customHeight="1">
      <c r="A595" s="56"/>
      <c r="B595" s="59"/>
      <c r="C595" s="56"/>
      <c r="D595" s="56"/>
      <c r="E595" s="56"/>
      <c r="F595" s="56"/>
      <c r="G595" s="56"/>
      <c r="H595" s="198"/>
      <c r="I595" s="56"/>
    </row>
    <row r="596" ht="14.25" customHeight="1">
      <c r="A596" s="56"/>
      <c r="B596" s="59"/>
      <c r="C596" s="56"/>
      <c r="D596" s="56"/>
      <c r="E596" s="56"/>
      <c r="F596" s="56"/>
      <c r="G596" s="56"/>
      <c r="H596" s="198"/>
      <c r="I596" s="56"/>
    </row>
    <row r="597" ht="14.25" customHeight="1">
      <c r="A597" s="56"/>
      <c r="B597" s="59"/>
      <c r="C597" s="56"/>
      <c r="D597" s="56"/>
      <c r="E597" s="56"/>
      <c r="F597" s="56"/>
      <c r="G597" s="56"/>
      <c r="H597" s="198"/>
      <c r="I597" s="56"/>
    </row>
    <row r="598" ht="14.25" customHeight="1">
      <c r="A598" s="56"/>
      <c r="B598" s="59"/>
      <c r="C598" s="56"/>
      <c r="D598" s="56"/>
      <c r="E598" s="56"/>
      <c r="F598" s="56"/>
      <c r="G598" s="56"/>
      <c r="H598" s="198"/>
      <c r="I598" s="56"/>
    </row>
    <row r="599" ht="14.25" customHeight="1">
      <c r="A599" s="56"/>
      <c r="B599" s="59"/>
      <c r="C599" s="56"/>
      <c r="D599" s="56"/>
      <c r="E599" s="56"/>
      <c r="F599" s="56"/>
      <c r="G599" s="56"/>
      <c r="H599" s="198"/>
      <c r="I599" s="56"/>
    </row>
    <row r="600" ht="14.25" customHeight="1">
      <c r="A600" s="56"/>
      <c r="B600" s="59"/>
      <c r="C600" s="56"/>
      <c r="D600" s="56"/>
      <c r="E600" s="56"/>
      <c r="F600" s="56"/>
      <c r="G600" s="56"/>
      <c r="H600" s="198"/>
      <c r="I600" s="56"/>
    </row>
    <row r="601" ht="14.25" customHeight="1">
      <c r="A601" s="56"/>
      <c r="B601" s="59"/>
      <c r="C601" s="56"/>
      <c r="D601" s="56"/>
      <c r="E601" s="56"/>
      <c r="F601" s="56"/>
      <c r="G601" s="56"/>
      <c r="H601" s="198"/>
      <c r="I601" s="56"/>
    </row>
    <row r="602" ht="14.25" customHeight="1">
      <c r="A602" s="56"/>
      <c r="B602" s="59"/>
      <c r="C602" s="56"/>
      <c r="D602" s="56"/>
      <c r="E602" s="56"/>
      <c r="F602" s="56"/>
      <c r="G602" s="56"/>
      <c r="H602" s="198"/>
      <c r="I602" s="56"/>
    </row>
    <row r="603" ht="14.25" customHeight="1">
      <c r="A603" s="56"/>
      <c r="B603" s="59"/>
      <c r="C603" s="56"/>
      <c r="D603" s="56"/>
      <c r="E603" s="56"/>
      <c r="F603" s="56"/>
      <c r="G603" s="56"/>
      <c r="H603" s="198"/>
      <c r="I603" s="56"/>
    </row>
    <row r="604" ht="14.25" customHeight="1">
      <c r="A604" s="56"/>
      <c r="B604" s="59"/>
      <c r="C604" s="56"/>
      <c r="D604" s="56"/>
      <c r="E604" s="56"/>
      <c r="F604" s="56"/>
      <c r="G604" s="56"/>
      <c r="H604" s="198"/>
      <c r="I604" s="56"/>
    </row>
    <row r="605" ht="14.25" customHeight="1">
      <c r="A605" s="56"/>
      <c r="B605" s="59"/>
      <c r="C605" s="56"/>
      <c r="D605" s="56"/>
      <c r="E605" s="56"/>
      <c r="F605" s="56"/>
      <c r="G605" s="56"/>
      <c r="H605" s="198"/>
      <c r="I605" s="56"/>
    </row>
    <row r="606" ht="14.25" customHeight="1">
      <c r="A606" s="56"/>
      <c r="B606" s="59"/>
      <c r="C606" s="56"/>
      <c r="D606" s="56"/>
      <c r="E606" s="56"/>
      <c r="F606" s="56"/>
      <c r="G606" s="56"/>
      <c r="H606" s="198"/>
      <c r="I606" s="56"/>
    </row>
    <row r="607" ht="14.25" customHeight="1">
      <c r="A607" s="56"/>
      <c r="B607" s="59"/>
      <c r="C607" s="56"/>
      <c r="D607" s="56"/>
      <c r="E607" s="56"/>
      <c r="F607" s="56"/>
      <c r="G607" s="56"/>
      <c r="H607" s="198"/>
      <c r="I607" s="56"/>
    </row>
    <row r="608" ht="14.25" customHeight="1">
      <c r="A608" s="56"/>
      <c r="B608" s="59"/>
      <c r="C608" s="56"/>
      <c r="D608" s="56"/>
      <c r="E608" s="56"/>
      <c r="F608" s="56"/>
      <c r="G608" s="56"/>
      <c r="H608" s="198"/>
      <c r="I608" s="56"/>
    </row>
    <row r="609" ht="14.25" customHeight="1">
      <c r="A609" s="56"/>
      <c r="B609" s="59"/>
      <c r="C609" s="56"/>
      <c r="D609" s="56"/>
      <c r="E609" s="56"/>
      <c r="F609" s="56"/>
      <c r="G609" s="56"/>
      <c r="H609" s="198"/>
      <c r="I609" s="56"/>
    </row>
    <row r="610" ht="14.25" customHeight="1">
      <c r="A610" s="56"/>
      <c r="B610" s="59"/>
      <c r="C610" s="56"/>
      <c r="D610" s="56"/>
      <c r="E610" s="56"/>
      <c r="F610" s="56"/>
      <c r="G610" s="56"/>
      <c r="H610" s="198"/>
      <c r="I610" s="56"/>
    </row>
    <row r="611" ht="14.25" customHeight="1">
      <c r="A611" s="56"/>
      <c r="B611" s="59"/>
      <c r="C611" s="56"/>
      <c r="D611" s="56"/>
      <c r="E611" s="56"/>
      <c r="F611" s="56"/>
      <c r="G611" s="56"/>
      <c r="H611" s="198"/>
      <c r="I611" s="56"/>
    </row>
    <row r="612" ht="14.25" customHeight="1">
      <c r="A612" s="56"/>
      <c r="B612" s="59"/>
      <c r="C612" s="56"/>
      <c r="D612" s="56"/>
      <c r="E612" s="56"/>
      <c r="F612" s="56"/>
      <c r="G612" s="56"/>
      <c r="H612" s="198"/>
      <c r="I612" s="56"/>
    </row>
    <row r="613" ht="14.25" customHeight="1">
      <c r="A613" s="56"/>
      <c r="B613" s="59"/>
      <c r="C613" s="56"/>
      <c r="D613" s="56"/>
      <c r="E613" s="56"/>
      <c r="F613" s="56"/>
      <c r="G613" s="56"/>
      <c r="H613" s="198"/>
      <c r="I613" s="56"/>
    </row>
    <row r="614" ht="14.25" customHeight="1">
      <c r="A614" s="56"/>
      <c r="B614" s="59"/>
      <c r="C614" s="56"/>
      <c r="D614" s="56"/>
      <c r="E614" s="56"/>
      <c r="F614" s="56"/>
      <c r="G614" s="56"/>
      <c r="H614" s="198"/>
      <c r="I614" s="56"/>
    </row>
    <row r="615" ht="14.25" customHeight="1">
      <c r="A615" s="56"/>
      <c r="B615" s="59"/>
      <c r="C615" s="56"/>
      <c r="D615" s="56"/>
      <c r="E615" s="56"/>
      <c r="F615" s="56"/>
      <c r="G615" s="56"/>
      <c r="H615" s="198"/>
      <c r="I615" s="56"/>
    </row>
    <row r="616" ht="14.25" customHeight="1">
      <c r="A616" s="56"/>
      <c r="B616" s="59"/>
      <c r="C616" s="56"/>
      <c r="D616" s="56"/>
      <c r="E616" s="56"/>
      <c r="F616" s="56"/>
      <c r="G616" s="56"/>
      <c r="H616" s="198"/>
      <c r="I616" s="56"/>
    </row>
    <row r="617" ht="14.25" customHeight="1">
      <c r="A617" s="56"/>
      <c r="B617" s="59"/>
      <c r="C617" s="56"/>
      <c r="D617" s="56"/>
      <c r="E617" s="56"/>
      <c r="F617" s="56"/>
      <c r="G617" s="56"/>
      <c r="H617" s="198"/>
      <c r="I617" s="56"/>
    </row>
    <row r="618" ht="14.25" customHeight="1">
      <c r="A618" s="56"/>
      <c r="B618" s="59"/>
      <c r="C618" s="56"/>
      <c r="D618" s="56"/>
      <c r="E618" s="56"/>
      <c r="F618" s="56"/>
      <c r="G618" s="56"/>
      <c r="H618" s="198"/>
      <c r="I618" s="56"/>
    </row>
    <row r="619" ht="14.25" customHeight="1">
      <c r="A619" s="56"/>
      <c r="B619" s="59"/>
      <c r="C619" s="56"/>
      <c r="D619" s="56"/>
      <c r="E619" s="56"/>
      <c r="F619" s="56"/>
      <c r="G619" s="56"/>
      <c r="H619" s="198"/>
      <c r="I619" s="56"/>
    </row>
    <row r="620" ht="14.25" customHeight="1">
      <c r="A620" s="56"/>
      <c r="B620" s="59"/>
      <c r="C620" s="56"/>
      <c r="D620" s="56"/>
      <c r="E620" s="56"/>
      <c r="F620" s="56"/>
      <c r="G620" s="56"/>
      <c r="H620" s="198"/>
      <c r="I620" s="56"/>
    </row>
    <row r="621" ht="14.25" customHeight="1">
      <c r="A621" s="56"/>
      <c r="B621" s="59"/>
      <c r="C621" s="56"/>
      <c r="D621" s="56"/>
      <c r="E621" s="56"/>
      <c r="F621" s="56"/>
      <c r="G621" s="56"/>
      <c r="H621" s="198"/>
      <c r="I621" s="56"/>
    </row>
    <row r="622" ht="14.25" customHeight="1">
      <c r="A622" s="56"/>
      <c r="B622" s="59"/>
      <c r="C622" s="56"/>
      <c r="D622" s="56"/>
      <c r="E622" s="56"/>
      <c r="F622" s="56"/>
      <c r="G622" s="56"/>
      <c r="H622" s="198"/>
      <c r="I622" s="56"/>
    </row>
    <row r="623" ht="14.25" customHeight="1">
      <c r="A623" s="56"/>
      <c r="B623" s="59"/>
      <c r="C623" s="56"/>
      <c r="D623" s="56"/>
      <c r="E623" s="56"/>
      <c r="F623" s="56"/>
      <c r="G623" s="56"/>
      <c r="H623" s="198"/>
      <c r="I623" s="56"/>
    </row>
    <row r="624" ht="14.25" customHeight="1">
      <c r="A624" s="56"/>
      <c r="B624" s="59"/>
      <c r="C624" s="56"/>
      <c r="D624" s="56"/>
      <c r="E624" s="56"/>
      <c r="F624" s="56"/>
      <c r="G624" s="56"/>
      <c r="H624" s="198"/>
      <c r="I624" s="56"/>
    </row>
    <row r="625" ht="14.25" customHeight="1">
      <c r="A625" s="56"/>
      <c r="B625" s="59"/>
      <c r="C625" s="56"/>
      <c r="D625" s="56"/>
      <c r="E625" s="56"/>
      <c r="F625" s="56"/>
      <c r="G625" s="56"/>
      <c r="H625" s="198"/>
      <c r="I625" s="56"/>
    </row>
    <row r="626" ht="14.25" customHeight="1">
      <c r="A626" s="56"/>
      <c r="B626" s="59"/>
      <c r="C626" s="56"/>
      <c r="D626" s="56"/>
      <c r="E626" s="56"/>
      <c r="F626" s="56"/>
      <c r="G626" s="56"/>
      <c r="H626" s="198"/>
      <c r="I626" s="56"/>
    </row>
    <row r="627" ht="14.25" customHeight="1">
      <c r="A627" s="56"/>
      <c r="B627" s="59"/>
      <c r="C627" s="56"/>
      <c r="D627" s="56"/>
      <c r="E627" s="56"/>
      <c r="F627" s="56"/>
      <c r="G627" s="56"/>
      <c r="H627" s="198"/>
      <c r="I627" s="56"/>
    </row>
    <row r="628" ht="14.25" customHeight="1">
      <c r="A628" s="56"/>
      <c r="B628" s="59"/>
      <c r="C628" s="56"/>
      <c r="D628" s="56"/>
      <c r="E628" s="56"/>
      <c r="F628" s="56"/>
      <c r="G628" s="56"/>
      <c r="H628" s="198"/>
      <c r="I628" s="56"/>
    </row>
    <row r="629" ht="14.25" customHeight="1">
      <c r="A629" s="56"/>
      <c r="B629" s="59"/>
      <c r="C629" s="56"/>
      <c r="D629" s="56"/>
      <c r="E629" s="56"/>
      <c r="F629" s="56"/>
      <c r="G629" s="56"/>
      <c r="H629" s="198"/>
      <c r="I629" s="56"/>
    </row>
    <row r="630" ht="14.25" customHeight="1">
      <c r="A630" s="56"/>
      <c r="B630" s="59"/>
      <c r="C630" s="56"/>
      <c r="D630" s="56"/>
      <c r="E630" s="56"/>
      <c r="F630" s="56"/>
      <c r="G630" s="56"/>
      <c r="H630" s="198"/>
      <c r="I630" s="56"/>
    </row>
    <row r="631" ht="14.25" customHeight="1">
      <c r="A631" s="56"/>
      <c r="B631" s="59"/>
      <c r="C631" s="56"/>
      <c r="D631" s="56"/>
      <c r="E631" s="56"/>
      <c r="F631" s="56"/>
      <c r="G631" s="56"/>
      <c r="H631" s="198"/>
      <c r="I631" s="56"/>
    </row>
    <row r="632" ht="14.25" customHeight="1">
      <c r="A632" s="56"/>
      <c r="B632" s="59"/>
      <c r="C632" s="56"/>
      <c r="D632" s="56"/>
      <c r="E632" s="56"/>
      <c r="F632" s="56"/>
      <c r="G632" s="56"/>
      <c r="H632" s="198"/>
      <c r="I632" s="56"/>
    </row>
    <row r="633" ht="14.25" customHeight="1">
      <c r="A633" s="56"/>
      <c r="B633" s="59"/>
      <c r="C633" s="56"/>
      <c r="D633" s="56"/>
      <c r="E633" s="56"/>
      <c r="F633" s="56"/>
      <c r="G633" s="56"/>
      <c r="H633" s="198"/>
      <c r="I633" s="56"/>
    </row>
    <row r="634" ht="14.25" customHeight="1">
      <c r="A634" s="56"/>
      <c r="B634" s="59"/>
      <c r="C634" s="56"/>
      <c r="D634" s="56"/>
      <c r="E634" s="56"/>
      <c r="F634" s="56"/>
      <c r="G634" s="56"/>
      <c r="H634" s="198"/>
      <c r="I634" s="56"/>
    </row>
    <row r="635" ht="14.25" customHeight="1">
      <c r="A635" s="56"/>
      <c r="B635" s="59"/>
      <c r="C635" s="56"/>
      <c r="D635" s="56"/>
      <c r="E635" s="56"/>
      <c r="F635" s="56"/>
      <c r="G635" s="56"/>
      <c r="H635" s="198"/>
      <c r="I635" s="56"/>
    </row>
    <row r="636" ht="14.25" customHeight="1">
      <c r="A636" s="56"/>
      <c r="B636" s="59"/>
      <c r="C636" s="56"/>
      <c r="D636" s="56"/>
      <c r="E636" s="56"/>
      <c r="F636" s="56"/>
      <c r="G636" s="56"/>
      <c r="H636" s="198"/>
      <c r="I636" s="56"/>
    </row>
    <row r="637" ht="14.25" customHeight="1">
      <c r="A637" s="56"/>
      <c r="B637" s="59"/>
      <c r="C637" s="56"/>
      <c r="D637" s="56"/>
      <c r="E637" s="56"/>
      <c r="F637" s="56"/>
      <c r="G637" s="56"/>
      <c r="H637" s="198"/>
      <c r="I637" s="56"/>
    </row>
    <row r="638" ht="14.25" customHeight="1">
      <c r="A638" s="56"/>
      <c r="B638" s="59"/>
      <c r="C638" s="56"/>
      <c r="D638" s="56"/>
      <c r="E638" s="56"/>
      <c r="F638" s="56"/>
      <c r="G638" s="56"/>
      <c r="H638" s="198"/>
      <c r="I638" s="56"/>
    </row>
    <row r="639" ht="14.25" customHeight="1">
      <c r="A639" s="56"/>
      <c r="B639" s="59"/>
      <c r="C639" s="56"/>
      <c r="D639" s="56"/>
      <c r="E639" s="56"/>
      <c r="F639" s="56"/>
      <c r="G639" s="56"/>
      <c r="H639" s="198"/>
      <c r="I639" s="56"/>
    </row>
    <row r="640" ht="14.25" customHeight="1">
      <c r="A640" s="56"/>
      <c r="B640" s="59"/>
      <c r="C640" s="56"/>
      <c r="D640" s="56"/>
      <c r="E640" s="56"/>
      <c r="F640" s="56"/>
      <c r="G640" s="56"/>
      <c r="H640" s="198"/>
      <c r="I640" s="56"/>
    </row>
    <row r="641" ht="14.25" customHeight="1">
      <c r="A641" s="56"/>
      <c r="B641" s="59"/>
      <c r="C641" s="56"/>
      <c r="D641" s="56"/>
      <c r="E641" s="56"/>
      <c r="F641" s="56"/>
      <c r="G641" s="56"/>
      <c r="H641" s="198"/>
      <c r="I641" s="56"/>
    </row>
    <row r="642" ht="14.25" customHeight="1">
      <c r="A642" s="56"/>
      <c r="B642" s="59"/>
      <c r="C642" s="56"/>
      <c r="D642" s="56"/>
      <c r="E642" s="56"/>
      <c r="F642" s="56"/>
      <c r="G642" s="56"/>
      <c r="H642" s="198"/>
      <c r="I642" s="56"/>
    </row>
    <row r="643" ht="14.25" customHeight="1">
      <c r="A643" s="56"/>
      <c r="B643" s="59"/>
      <c r="C643" s="56"/>
      <c r="D643" s="56"/>
      <c r="E643" s="56"/>
      <c r="F643" s="56"/>
      <c r="G643" s="56"/>
      <c r="H643" s="198"/>
      <c r="I643" s="56"/>
    </row>
    <row r="644" ht="14.25" customHeight="1">
      <c r="A644" s="56"/>
      <c r="B644" s="59"/>
      <c r="C644" s="56"/>
      <c r="D644" s="56"/>
      <c r="E644" s="56"/>
      <c r="F644" s="56"/>
      <c r="G644" s="56"/>
      <c r="H644" s="198"/>
      <c r="I644" s="56"/>
    </row>
    <row r="645" ht="14.25" customHeight="1">
      <c r="A645" s="56"/>
      <c r="B645" s="59"/>
      <c r="C645" s="56"/>
      <c r="D645" s="56"/>
      <c r="E645" s="56"/>
      <c r="F645" s="56"/>
      <c r="G645" s="56"/>
      <c r="H645" s="198"/>
      <c r="I645" s="56"/>
    </row>
    <row r="646" ht="14.25" customHeight="1">
      <c r="A646" s="56"/>
      <c r="B646" s="59"/>
      <c r="C646" s="56"/>
      <c r="D646" s="56"/>
      <c r="E646" s="56"/>
      <c r="F646" s="56"/>
      <c r="G646" s="56"/>
      <c r="H646" s="198"/>
      <c r="I646" s="56"/>
    </row>
    <row r="647" ht="14.25" customHeight="1">
      <c r="A647" s="56"/>
      <c r="B647" s="59"/>
      <c r="C647" s="56"/>
      <c r="D647" s="56"/>
      <c r="E647" s="56"/>
      <c r="F647" s="56"/>
      <c r="G647" s="56"/>
      <c r="H647" s="198"/>
      <c r="I647" s="56"/>
    </row>
    <row r="648" ht="14.25" customHeight="1">
      <c r="A648" s="56"/>
      <c r="B648" s="59"/>
      <c r="C648" s="56"/>
      <c r="D648" s="56"/>
      <c r="E648" s="56"/>
      <c r="F648" s="56"/>
      <c r="G648" s="56"/>
      <c r="H648" s="198"/>
      <c r="I648" s="56"/>
    </row>
    <row r="649" ht="14.25" customHeight="1">
      <c r="A649" s="56"/>
      <c r="B649" s="59"/>
      <c r="C649" s="56"/>
      <c r="D649" s="56"/>
      <c r="E649" s="56"/>
      <c r="F649" s="56"/>
      <c r="G649" s="56"/>
      <c r="H649" s="198"/>
      <c r="I649" s="56"/>
    </row>
    <row r="650" ht="14.25" customHeight="1">
      <c r="A650" s="56"/>
      <c r="B650" s="59"/>
      <c r="C650" s="56"/>
      <c r="D650" s="56"/>
      <c r="E650" s="56"/>
      <c r="F650" s="56"/>
      <c r="G650" s="56"/>
      <c r="H650" s="198"/>
      <c r="I650" s="56"/>
    </row>
    <row r="651" ht="14.25" customHeight="1">
      <c r="A651" s="56"/>
      <c r="B651" s="59"/>
      <c r="C651" s="56"/>
      <c r="D651" s="56"/>
      <c r="E651" s="56"/>
      <c r="F651" s="56"/>
      <c r="G651" s="56"/>
      <c r="H651" s="198"/>
      <c r="I651" s="56"/>
    </row>
    <row r="652" ht="14.25" customHeight="1">
      <c r="A652" s="56"/>
      <c r="B652" s="59"/>
      <c r="C652" s="56"/>
      <c r="D652" s="56"/>
      <c r="E652" s="56"/>
      <c r="F652" s="56"/>
      <c r="G652" s="56"/>
      <c r="H652" s="198"/>
      <c r="I652" s="56"/>
    </row>
    <row r="653" ht="14.25" customHeight="1">
      <c r="A653" s="56"/>
      <c r="B653" s="59"/>
      <c r="C653" s="56"/>
      <c r="D653" s="56"/>
      <c r="E653" s="56"/>
      <c r="F653" s="56"/>
      <c r="G653" s="56"/>
      <c r="H653" s="198"/>
      <c r="I653" s="56"/>
    </row>
    <row r="654" ht="14.25" customHeight="1">
      <c r="A654" s="56"/>
      <c r="B654" s="59"/>
      <c r="C654" s="56"/>
      <c r="D654" s="56"/>
      <c r="E654" s="56"/>
      <c r="F654" s="56"/>
      <c r="G654" s="56"/>
      <c r="H654" s="198"/>
      <c r="I654" s="56"/>
    </row>
    <row r="655" ht="14.25" customHeight="1">
      <c r="A655" s="56"/>
      <c r="B655" s="59"/>
      <c r="C655" s="56"/>
      <c r="D655" s="56"/>
      <c r="E655" s="56"/>
      <c r="F655" s="56"/>
      <c r="G655" s="56"/>
      <c r="H655" s="198"/>
      <c r="I655" s="56"/>
    </row>
    <row r="656" ht="14.25" customHeight="1">
      <c r="A656" s="56"/>
      <c r="B656" s="59"/>
      <c r="C656" s="56"/>
      <c r="D656" s="56"/>
      <c r="E656" s="56"/>
      <c r="F656" s="56"/>
      <c r="G656" s="56"/>
      <c r="H656" s="198"/>
      <c r="I656" s="56"/>
    </row>
    <row r="657" ht="14.25" customHeight="1">
      <c r="A657" s="56"/>
      <c r="B657" s="59"/>
      <c r="C657" s="56"/>
      <c r="D657" s="56"/>
      <c r="E657" s="56"/>
      <c r="F657" s="56"/>
      <c r="G657" s="56"/>
      <c r="H657" s="198"/>
      <c r="I657" s="56"/>
    </row>
    <row r="658" ht="14.25" customHeight="1">
      <c r="A658" s="56"/>
      <c r="B658" s="59"/>
      <c r="C658" s="56"/>
      <c r="D658" s="56"/>
      <c r="E658" s="56"/>
      <c r="F658" s="56"/>
      <c r="G658" s="56"/>
      <c r="H658" s="198"/>
      <c r="I658" s="56"/>
    </row>
    <row r="659" ht="14.25" customHeight="1">
      <c r="A659" s="56"/>
      <c r="B659" s="59"/>
      <c r="C659" s="56"/>
      <c r="D659" s="56"/>
      <c r="E659" s="56"/>
      <c r="F659" s="56"/>
      <c r="G659" s="56"/>
      <c r="H659" s="198"/>
      <c r="I659" s="56"/>
    </row>
    <row r="660" ht="14.25" customHeight="1">
      <c r="A660" s="56"/>
      <c r="B660" s="59"/>
      <c r="C660" s="56"/>
      <c r="D660" s="56"/>
      <c r="E660" s="56"/>
      <c r="F660" s="56"/>
      <c r="G660" s="56"/>
      <c r="H660" s="198"/>
      <c r="I660" s="56"/>
    </row>
    <row r="661" ht="14.25" customHeight="1">
      <c r="A661" s="56"/>
      <c r="B661" s="59"/>
      <c r="C661" s="56"/>
      <c r="D661" s="56"/>
      <c r="E661" s="56"/>
      <c r="F661" s="56"/>
      <c r="G661" s="56"/>
      <c r="H661" s="198"/>
      <c r="I661" s="56"/>
    </row>
    <row r="662" ht="14.25" customHeight="1">
      <c r="A662" s="56"/>
      <c r="B662" s="59"/>
      <c r="C662" s="56"/>
      <c r="D662" s="56"/>
      <c r="E662" s="56"/>
      <c r="F662" s="56"/>
      <c r="G662" s="56"/>
      <c r="H662" s="198"/>
      <c r="I662" s="56"/>
    </row>
    <row r="663" ht="14.25" customHeight="1">
      <c r="A663" s="56"/>
      <c r="B663" s="59"/>
      <c r="C663" s="56"/>
      <c r="D663" s="56"/>
      <c r="E663" s="56"/>
      <c r="F663" s="56"/>
      <c r="G663" s="56"/>
      <c r="H663" s="198"/>
      <c r="I663" s="56"/>
    </row>
    <row r="664" ht="14.25" customHeight="1">
      <c r="A664" s="56"/>
      <c r="B664" s="59"/>
      <c r="C664" s="56"/>
      <c r="D664" s="56"/>
      <c r="E664" s="56"/>
      <c r="F664" s="56"/>
      <c r="G664" s="56"/>
      <c r="H664" s="198"/>
      <c r="I664" s="56"/>
    </row>
    <row r="665" ht="14.25" customHeight="1">
      <c r="A665" s="56"/>
      <c r="B665" s="59"/>
      <c r="C665" s="56"/>
      <c r="D665" s="56"/>
      <c r="E665" s="56"/>
      <c r="F665" s="56"/>
      <c r="G665" s="56"/>
      <c r="H665" s="198"/>
      <c r="I665" s="56"/>
    </row>
    <row r="666" ht="14.25" customHeight="1">
      <c r="A666" s="56"/>
      <c r="B666" s="59"/>
      <c r="C666" s="56"/>
      <c r="D666" s="56"/>
      <c r="E666" s="56"/>
      <c r="F666" s="56"/>
      <c r="G666" s="56"/>
      <c r="H666" s="198"/>
      <c r="I666" s="56"/>
    </row>
    <row r="667" ht="14.25" customHeight="1">
      <c r="A667" s="56"/>
      <c r="B667" s="59"/>
      <c r="C667" s="56"/>
      <c r="D667" s="56"/>
      <c r="E667" s="56"/>
      <c r="F667" s="56"/>
      <c r="G667" s="56"/>
      <c r="H667" s="198"/>
      <c r="I667" s="56"/>
    </row>
    <row r="668" ht="14.25" customHeight="1">
      <c r="A668" s="56"/>
      <c r="B668" s="59"/>
      <c r="C668" s="56"/>
      <c r="D668" s="56"/>
      <c r="E668" s="56"/>
      <c r="F668" s="56"/>
      <c r="G668" s="56"/>
      <c r="H668" s="198"/>
      <c r="I668" s="56"/>
    </row>
    <row r="669" ht="14.25" customHeight="1">
      <c r="A669" s="56"/>
      <c r="B669" s="59"/>
      <c r="C669" s="56"/>
      <c r="D669" s="56"/>
      <c r="E669" s="56"/>
      <c r="F669" s="56"/>
      <c r="G669" s="56"/>
      <c r="H669" s="198"/>
      <c r="I669" s="56"/>
    </row>
    <row r="670" ht="14.25" customHeight="1">
      <c r="A670" s="56"/>
      <c r="B670" s="59"/>
      <c r="C670" s="56"/>
      <c r="D670" s="56"/>
      <c r="E670" s="56"/>
      <c r="F670" s="56"/>
      <c r="G670" s="56"/>
      <c r="H670" s="198"/>
      <c r="I670" s="56"/>
    </row>
    <row r="671" ht="14.25" customHeight="1">
      <c r="A671" s="56"/>
      <c r="B671" s="59"/>
      <c r="C671" s="56"/>
      <c r="D671" s="56"/>
      <c r="E671" s="56"/>
      <c r="F671" s="56"/>
      <c r="G671" s="56"/>
      <c r="H671" s="198"/>
      <c r="I671" s="56"/>
    </row>
    <row r="672" ht="14.25" customHeight="1">
      <c r="A672" s="56"/>
      <c r="B672" s="59"/>
      <c r="C672" s="56"/>
      <c r="D672" s="56"/>
      <c r="E672" s="56"/>
      <c r="F672" s="56"/>
      <c r="G672" s="56"/>
      <c r="H672" s="198"/>
      <c r="I672" s="56"/>
    </row>
    <row r="673" ht="14.25" customHeight="1">
      <c r="A673" s="56"/>
      <c r="B673" s="59"/>
      <c r="C673" s="56"/>
      <c r="D673" s="56"/>
      <c r="E673" s="56"/>
      <c r="F673" s="56"/>
      <c r="G673" s="56"/>
      <c r="H673" s="198"/>
      <c r="I673" s="56"/>
    </row>
    <row r="674" ht="14.25" customHeight="1">
      <c r="A674" s="56"/>
      <c r="B674" s="59"/>
      <c r="C674" s="56"/>
      <c r="D674" s="56"/>
      <c r="E674" s="56"/>
      <c r="F674" s="56"/>
      <c r="G674" s="56"/>
      <c r="H674" s="198"/>
      <c r="I674" s="56"/>
    </row>
    <row r="675" ht="14.25" customHeight="1">
      <c r="A675" s="56"/>
      <c r="B675" s="59"/>
      <c r="C675" s="56"/>
      <c r="D675" s="56"/>
      <c r="E675" s="56"/>
      <c r="F675" s="56"/>
      <c r="G675" s="56"/>
      <c r="H675" s="198"/>
      <c r="I675" s="56"/>
    </row>
    <row r="676" ht="14.25" customHeight="1">
      <c r="A676" s="56"/>
      <c r="B676" s="59"/>
      <c r="C676" s="56"/>
      <c r="D676" s="56"/>
      <c r="E676" s="56"/>
      <c r="F676" s="56"/>
      <c r="G676" s="56"/>
      <c r="H676" s="198"/>
      <c r="I676" s="56"/>
    </row>
    <row r="677" ht="14.25" customHeight="1">
      <c r="A677" s="56"/>
      <c r="B677" s="59"/>
      <c r="C677" s="56"/>
      <c r="D677" s="56"/>
      <c r="E677" s="56"/>
      <c r="F677" s="56"/>
      <c r="G677" s="56"/>
      <c r="H677" s="198"/>
      <c r="I677" s="56"/>
    </row>
    <row r="678" ht="14.25" customHeight="1">
      <c r="A678" s="56"/>
      <c r="B678" s="59"/>
      <c r="C678" s="56"/>
      <c r="D678" s="56"/>
      <c r="E678" s="56"/>
      <c r="F678" s="56"/>
      <c r="G678" s="56"/>
      <c r="H678" s="198"/>
      <c r="I678" s="56"/>
    </row>
    <row r="679" ht="14.25" customHeight="1">
      <c r="A679" s="56"/>
      <c r="B679" s="59"/>
      <c r="C679" s="56"/>
      <c r="D679" s="56"/>
      <c r="E679" s="56"/>
      <c r="F679" s="56"/>
      <c r="G679" s="56"/>
      <c r="H679" s="198"/>
      <c r="I679" s="56"/>
    </row>
    <row r="680" ht="14.25" customHeight="1">
      <c r="A680" s="56"/>
      <c r="B680" s="59"/>
      <c r="C680" s="56"/>
      <c r="D680" s="56"/>
      <c r="E680" s="56"/>
      <c r="F680" s="56"/>
      <c r="G680" s="56"/>
      <c r="H680" s="198"/>
      <c r="I680" s="56"/>
    </row>
    <row r="681" ht="14.25" customHeight="1">
      <c r="A681" s="56"/>
      <c r="B681" s="59"/>
      <c r="C681" s="56"/>
      <c r="D681" s="56"/>
      <c r="E681" s="56"/>
      <c r="F681" s="56"/>
      <c r="G681" s="56"/>
      <c r="H681" s="198"/>
      <c r="I681" s="56"/>
    </row>
    <row r="682" ht="14.25" customHeight="1">
      <c r="A682" s="56"/>
      <c r="B682" s="59"/>
      <c r="C682" s="56"/>
      <c r="D682" s="56"/>
      <c r="E682" s="56"/>
      <c r="F682" s="56"/>
      <c r="G682" s="56"/>
      <c r="H682" s="198"/>
      <c r="I682" s="56"/>
    </row>
    <row r="683" ht="14.25" customHeight="1">
      <c r="A683" s="56"/>
      <c r="B683" s="59"/>
      <c r="C683" s="56"/>
      <c r="D683" s="56"/>
      <c r="E683" s="56"/>
      <c r="F683" s="56"/>
      <c r="G683" s="56"/>
      <c r="H683" s="198"/>
      <c r="I683" s="56"/>
    </row>
    <row r="684" ht="14.25" customHeight="1">
      <c r="A684" s="56"/>
      <c r="B684" s="59"/>
      <c r="C684" s="56"/>
      <c r="D684" s="56"/>
      <c r="E684" s="56"/>
      <c r="F684" s="56"/>
      <c r="G684" s="56"/>
      <c r="H684" s="198"/>
      <c r="I684" s="56"/>
    </row>
    <row r="685" ht="14.25" customHeight="1">
      <c r="A685" s="56"/>
      <c r="B685" s="59"/>
      <c r="C685" s="56"/>
      <c r="D685" s="56"/>
      <c r="E685" s="56"/>
      <c r="F685" s="56"/>
      <c r="G685" s="56"/>
      <c r="H685" s="198"/>
      <c r="I685" s="56"/>
    </row>
    <row r="686" ht="14.25" customHeight="1">
      <c r="A686" s="56"/>
      <c r="B686" s="59"/>
      <c r="C686" s="56"/>
      <c r="D686" s="56"/>
      <c r="E686" s="56"/>
      <c r="F686" s="56"/>
      <c r="G686" s="56"/>
      <c r="H686" s="198"/>
      <c r="I686" s="56"/>
    </row>
    <row r="687" ht="14.25" customHeight="1">
      <c r="A687" s="56"/>
      <c r="B687" s="59"/>
      <c r="C687" s="56"/>
      <c r="D687" s="56"/>
      <c r="E687" s="56"/>
      <c r="F687" s="56"/>
      <c r="G687" s="56"/>
      <c r="H687" s="198"/>
      <c r="I687" s="56"/>
    </row>
    <row r="688" ht="14.25" customHeight="1">
      <c r="A688" s="56"/>
      <c r="B688" s="59"/>
      <c r="C688" s="56"/>
      <c r="D688" s="56"/>
      <c r="E688" s="56"/>
      <c r="F688" s="56"/>
      <c r="G688" s="56"/>
      <c r="H688" s="198"/>
      <c r="I688" s="56"/>
    </row>
    <row r="689" ht="14.25" customHeight="1">
      <c r="A689" s="56"/>
      <c r="B689" s="59"/>
      <c r="C689" s="56"/>
      <c r="D689" s="56"/>
      <c r="E689" s="56"/>
      <c r="F689" s="56"/>
      <c r="G689" s="56"/>
      <c r="H689" s="198"/>
      <c r="I689" s="56"/>
    </row>
    <row r="690" ht="14.25" customHeight="1">
      <c r="A690" s="56"/>
      <c r="B690" s="59"/>
      <c r="C690" s="56"/>
      <c r="D690" s="56"/>
      <c r="E690" s="56"/>
      <c r="F690" s="56"/>
      <c r="G690" s="56"/>
      <c r="H690" s="198"/>
      <c r="I690" s="56"/>
    </row>
    <row r="691" ht="14.25" customHeight="1">
      <c r="A691" s="56"/>
      <c r="B691" s="59"/>
      <c r="C691" s="56"/>
      <c r="D691" s="56"/>
      <c r="E691" s="56"/>
      <c r="F691" s="56"/>
      <c r="G691" s="56"/>
      <c r="H691" s="198"/>
      <c r="I691" s="56"/>
    </row>
    <row r="692" ht="14.25" customHeight="1">
      <c r="A692" s="56"/>
      <c r="B692" s="59"/>
      <c r="C692" s="56"/>
      <c r="D692" s="56"/>
      <c r="E692" s="56"/>
      <c r="F692" s="56"/>
      <c r="G692" s="56"/>
      <c r="H692" s="198"/>
      <c r="I692" s="56"/>
    </row>
    <row r="693" ht="14.25" customHeight="1">
      <c r="A693" s="56"/>
      <c r="B693" s="59"/>
      <c r="C693" s="56"/>
      <c r="D693" s="56"/>
      <c r="E693" s="56"/>
      <c r="F693" s="56"/>
      <c r="G693" s="56"/>
      <c r="H693" s="198"/>
      <c r="I693" s="56"/>
    </row>
    <row r="694" ht="14.25" customHeight="1">
      <c r="A694" s="56"/>
      <c r="B694" s="59"/>
      <c r="C694" s="56"/>
      <c r="D694" s="56"/>
      <c r="E694" s="56"/>
      <c r="F694" s="56"/>
      <c r="G694" s="56"/>
      <c r="H694" s="198"/>
      <c r="I694" s="56"/>
    </row>
    <row r="695" ht="14.25" customHeight="1">
      <c r="A695" s="56"/>
      <c r="B695" s="59"/>
      <c r="C695" s="56"/>
      <c r="D695" s="56"/>
      <c r="E695" s="56"/>
      <c r="F695" s="56"/>
      <c r="G695" s="56"/>
      <c r="H695" s="198"/>
      <c r="I695" s="56"/>
    </row>
    <row r="696" ht="14.25" customHeight="1">
      <c r="A696" s="56"/>
      <c r="B696" s="59"/>
      <c r="C696" s="56"/>
      <c r="D696" s="56"/>
      <c r="E696" s="56"/>
      <c r="F696" s="56"/>
      <c r="G696" s="56"/>
      <c r="H696" s="198"/>
      <c r="I696" s="56"/>
    </row>
    <row r="697" ht="14.25" customHeight="1">
      <c r="A697" s="56"/>
      <c r="B697" s="59"/>
      <c r="C697" s="56"/>
      <c r="D697" s="56"/>
      <c r="E697" s="56"/>
      <c r="F697" s="56"/>
      <c r="G697" s="56"/>
      <c r="H697" s="198"/>
      <c r="I697" s="56"/>
    </row>
    <row r="698" ht="14.25" customHeight="1">
      <c r="A698" s="56"/>
      <c r="B698" s="59"/>
      <c r="C698" s="56"/>
      <c r="D698" s="56"/>
      <c r="E698" s="56"/>
      <c r="F698" s="56"/>
      <c r="G698" s="56"/>
      <c r="H698" s="198"/>
      <c r="I698" s="56"/>
    </row>
    <row r="699" ht="14.25" customHeight="1">
      <c r="A699" s="56"/>
      <c r="B699" s="59"/>
      <c r="C699" s="56"/>
      <c r="D699" s="56"/>
      <c r="E699" s="56"/>
      <c r="F699" s="56"/>
      <c r="G699" s="56"/>
      <c r="H699" s="198"/>
      <c r="I699" s="56"/>
    </row>
    <row r="700" ht="14.25" customHeight="1">
      <c r="A700" s="56"/>
      <c r="B700" s="59"/>
      <c r="C700" s="56"/>
      <c r="D700" s="56"/>
      <c r="E700" s="56"/>
      <c r="F700" s="56"/>
      <c r="G700" s="56"/>
      <c r="H700" s="198"/>
      <c r="I700" s="56"/>
    </row>
    <row r="701" ht="14.25" customHeight="1">
      <c r="A701" s="56"/>
      <c r="B701" s="59"/>
      <c r="C701" s="56"/>
      <c r="D701" s="56"/>
      <c r="E701" s="56"/>
      <c r="F701" s="56"/>
      <c r="G701" s="56"/>
      <c r="H701" s="198"/>
      <c r="I701" s="56"/>
    </row>
    <row r="702" ht="14.25" customHeight="1">
      <c r="A702" s="56"/>
      <c r="B702" s="59"/>
      <c r="C702" s="56"/>
      <c r="D702" s="56"/>
      <c r="E702" s="56"/>
      <c r="F702" s="56"/>
      <c r="G702" s="56"/>
      <c r="H702" s="198"/>
      <c r="I702" s="56"/>
    </row>
    <row r="703" ht="14.25" customHeight="1">
      <c r="A703" s="56"/>
      <c r="B703" s="59"/>
      <c r="C703" s="56"/>
      <c r="D703" s="56"/>
      <c r="E703" s="56"/>
      <c r="F703" s="56"/>
      <c r="G703" s="56"/>
      <c r="H703" s="198"/>
      <c r="I703" s="56"/>
    </row>
    <row r="704" ht="14.25" customHeight="1">
      <c r="A704" s="56"/>
      <c r="B704" s="59"/>
      <c r="C704" s="56"/>
      <c r="D704" s="56"/>
      <c r="E704" s="56"/>
      <c r="F704" s="56"/>
      <c r="G704" s="56"/>
      <c r="H704" s="198"/>
      <c r="I704" s="56"/>
    </row>
    <row r="705" ht="14.25" customHeight="1">
      <c r="A705" s="56"/>
      <c r="B705" s="59"/>
      <c r="C705" s="56"/>
      <c r="D705" s="56"/>
      <c r="E705" s="56"/>
      <c r="F705" s="56"/>
      <c r="G705" s="56"/>
      <c r="H705" s="198"/>
      <c r="I705" s="56"/>
    </row>
    <row r="706" ht="14.25" customHeight="1">
      <c r="A706" s="56"/>
      <c r="B706" s="59"/>
      <c r="C706" s="56"/>
      <c r="D706" s="56"/>
      <c r="E706" s="56"/>
      <c r="F706" s="56"/>
      <c r="G706" s="56"/>
      <c r="H706" s="198"/>
      <c r="I706" s="56"/>
    </row>
    <row r="707" ht="14.25" customHeight="1">
      <c r="A707" s="56"/>
      <c r="B707" s="59"/>
      <c r="C707" s="56"/>
      <c r="D707" s="56"/>
      <c r="E707" s="56"/>
      <c r="F707" s="56"/>
      <c r="G707" s="56"/>
      <c r="H707" s="198"/>
      <c r="I707" s="56"/>
    </row>
    <row r="708" ht="14.25" customHeight="1">
      <c r="A708" s="56"/>
      <c r="B708" s="59"/>
      <c r="C708" s="56"/>
      <c r="D708" s="56"/>
      <c r="E708" s="56"/>
      <c r="F708" s="56"/>
      <c r="G708" s="56"/>
      <c r="H708" s="198"/>
      <c r="I708" s="56"/>
    </row>
    <row r="709" ht="14.25" customHeight="1">
      <c r="A709" s="56"/>
      <c r="B709" s="59"/>
      <c r="C709" s="56"/>
      <c r="D709" s="56"/>
      <c r="E709" s="56"/>
      <c r="F709" s="56"/>
      <c r="G709" s="56"/>
      <c r="H709" s="198"/>
      <c r="I709" s="56"/>
    </row>
    <row r="710" ht="14.25" customHeight="1">
      <c r="A710" s="56"/>
      <c r="B710" s="59"/>
      <c r="C710" s="56"/>
      <c r="D710" s="56"/>
      <c r="E710" s="56"/>
      <c r="F710" s="56"/>
      <c r="G710" s="56"/>
      <c r="H710" s="198"/>
      <c r="I710" s="56"/>
    </row>
    <row r="711" ht="14.25" customHeight="1">
      <c r="A711" s="56"/>
      <c r="B711" s="59"/>
      <c r="C711" s="56"/>
      <c r="D711" s="56"/>
      <c r="E711" s="56"/>
      <c r="F711" s="56"/>
      <c r="G711" s="56"/>
      <c r="H711" s="198"/>
      <c r="I711" s="56"/>
    </row>
    <row r="712" ht="14.25" customHeight="1">
      <c r="A712" s="56"/>
      <c r="B712" s="59"/>
      <c r="C712" s="56"/>
      <c r="D712" s="56"/>
      <c r="E712" s="56"/>
      <c r="F712" s="56"/>
      <c r="G712" s="56"/>
      <c r="H712" s="198"/>
      <c r="I712" s="56"/>
    </row>
    <row r="713" ht="14.25" customHeight="1">
      <c r="A713" s="56"/>
      <c r="B713" s="59"/>
      <c r="C713" s="56"/>
      <c r="D713" s="56"/>
      <c r="E713" s="56"/>
      <c r="F713" s="56"/>
      <c r="G713" s="56"/>
      <c r="H713" s="198"/>
      <c r="I713" s="56"/>
    </row>
    <row r="714" ht="14.25" customHeight="1">
      <c r="A714" s="56"/>
      <c r="B714" s="59"/>
      <c r="C714" s="56"/>
      <c r="D714" s="56"/>
      <c r="E714" s="56"/>
      <c r="F714" s="56"/>
      <c r="G714" s="56"/>
      <c r="H714" s="198"/>
      <c r="I714" s="56"/>
    </row>
    <row r="715" ht="14.25" customHeight="1">
      <c r="A715" s="56"/>
      <c r="B715" s="59"/>
      <c r="C715" s="56"/>
      <c r="D715" s="56"/>
      <c r="E715" s="56"/>
      <c r="F715" s="56"/>
      <c r="G715" s="56"/>
      <c r="H715" s="198"/>
      <c r="I715" s="56"/>
    </row>
    <row r="716" ht="14.25" customHeight="1">
      <c r="A716" s="56"/>
      <c r="B716" s="59"/>
      <c r="C716" s="56"/>
      <c r="D716" s="56"/>
      <c r="E716" s="56"/>
      <c r="F716" s="56"/>
      <c r="G716" s="56"/>
      <c r="H716" s="198"/>
      <c r="I716" s="56"/>
    </row>
    <row r="717" ht="14.25" customHeight="1">
      <c r="A717" s="56"/>
      <c r="B717" s="59"/>
      <c r="C717" s="56"/>
      <c r="D717" s="56"/>
      <c r="E717" s="56"/>
      <c r="F717" s="56"/>
      <c r="G717" s="56"/>
      <c r="H717" s="198"/>
      <c r="I717" s="56"/>
    </row>
    <row r="718" ht="14.25" customHeight="1">
      <c r="A718" s="56"/>
      <c r="B718" s="59"/>
      <c r="C718" s="56"/>
      <c r="D718" s="56"/>
      <c r="E718" s="56"/>
      <c r="F718" s="56"/>
      <c r="G718" s="56"/>
      <c r="H718" s="198"/>
      <c r="I718" s="56"/>
    </row>
    <row r="719" ht="14.25" customHeight="1">
      <c r="A719" s="56"/>
      <c r="B719" s="59"/>
      <c r="C719" s="56"/>
      <c r="D719" s="56"/>
      <c r="E719" s="56"/>
      <c r="F719" s="56"/>
      <c r="G719" s="56"/>
      <c r="H719" s="198"/>
      <c r="I719" s="56"/>
    </row>
    <row r="720" ht="14.25" customHeight="1">
      <c r="A720" s="56"/>
      <c r="B720" s="59"/>
      <c r="C720" s="56"/>
      <c r="D720" s="56"/>
      <c r="E720" s="56"/>
      <c r="F720" s="56"/>
      <c r="G720" s="56"/>
      <c r="H720" s="198"/>
      <c r="I720" s="56"/>
    </row>
    <row r="721" ht="14.25" customHeight="1">
      <c r="A721" s="56"/>
      <c r="B721" s="59"/>
      <c r="C721" s="56"/>
      <c r="D721" s="56"/>
      <c r="E721" s="56"/>
      <c r="F721" s="56"/>
      <c r="G721" s="56"/>
      <c r="H721" s="198"/>
      <c r="I721" s="56"/>
    </row>
    <row r="722" ht="14.25" customHeight="1">
      <c r="A722" s="56"/>
      <c r="B722" s="59"/>
      <c r="C722" s="56"/>
      <c r="D722" s="56"/>
      <c r="E722" s="56"/>
      <c r="F722" s="56"/>
      <c r="G722" s="56"/>
      <c r="H722" s="198"/>
      <c r="I722" s="56"/>
    </row>
    <row r="723" ht="14.25" customHeight="1">
      <c r="A723" s="56"/>
      <c r="B723" s="59"/>
      <c r="C723" s="56"/>
      <c r="D723" s="56"/>
      <c r="E723" s="56"/>
      <c r="F723" s="56"/>
      <c r="G723" s="56"/>
      <c r="H723" s="198"/>
      <c r="I723" s="56"/>
    </row>
    <row r="724" ht="14.25" customHeight="1">
      <c r="A724" s="56"/>
      <c r="B724" s="59"/>
      <c r="C724" s="56"/>
      <c r="D724" s="56"/>
      <c r="E724" s="56"/>
      <c r="F724" s="56"/>
      <c r="G724" s="56"/>
      <c r="H724" s="198"/>
      <c r="I724" s="56"/>
    </row>
    <row r="725" ht="14.25" customHeight="1">
      <c r="A725" s="56"/>
      <c r="B725" s="59"/>
      <c r="C725" s="56"/>
      <c r="D725" s="56"/>
      <c r="E725" s="56"/>
      <c r="F725" s="56"/>
      <c r="G725" s="56"/>
      <c r="H725" s="198"/>
      <c r="I725" s="56"/>
    </row>
    <row r="726" ht="14.25" customHeight="1">
      <c r="A726" s="56"/>
      <c r="B726" s="59"/>
      <c r="C726" s="56"/>
      <c r="D726" s="56"/>
      <c r="E726" s="56"/>
      <c r="F726" s="56"/>
      <c r="G726" s="56"/>
      <c r="H726" s="198"/>
      <c r="I726" s="56"/>
    </row>
    <row r="727" ht="14.25" customHeight="1">
      <c r="A727" s="56"/>
      <c r="B727" s="59"/>
      <c r="C727" s="56"/>
      <c r="D727" s="56"/>
      <c r="E727" s="56"/>
      <c r="F727" s="56"/>
      <c r="G727" s="56"/>
      <c r="H727" s="198"/>
      <c r="I727" s="56"/>
    </row>
    <row r="728" ht="14.25" customHeight="1">
      <c r="A728" s="56"/>
      <c r="B728" s="59"/>
      <c r="C728" s="56"/>
      <c r="D728" s="56"/>
      <c r="E728" s="56"/>
      <c r="F728" s="56"/>
      <c r="G728" s="56"/>
      <c r="H728" s="198"/>
      <c r="I728" s="56"/>
    </row>
    <row r="729" ht="14.25" customHeight="1">
      <c r="A729" s="56"/>
      <c r="B729" s="59"/>
      <c r="C729" s="56"/>
      <c r="D729" s="56"/>
      <c r="E729" s="56"/>
      <c r="F729" s="56"/>
      <c r="G729" s="56"/>
      <c r="H729" s="198"/>
      <c r="I729" s="56"/>
    </row>
    <row r="730" ht="14.25" customHeight="1">
      <c r="A730" s="56"/>
      <c r="B730" s="59"/>
      <c r="C730" s="56"/>
      <c r="D730" s="56"/>
      <c r="E730" s="56"/>
      <c r="F730" s="56"/>
      <c r="G730" s="56"/>
      <c r="H730" s="198"/>
      <c r="I730" s="56"/>
    </row>
    <row r="731" ht="14.25" customHeight="1">
      <c r="A731" s="56"/>
      <c r="B731" s="59"/>
      <c r="C731" s="56"/>
      <c r="D731" s="56"/>
      <c r="E731" s="56"/>
      <c r="F731" s="56"/>
      <c r="G731" s="56"/>
      <c r="H731" s="198"/>
      <c r="I731" s="56"/>
    </row>
    <row r="732" ht="14.25" customHeight="1">
      <c r="A732" s="56"/>
      <c r="B732" s="59"/>
      <c r="C732" s="56"/>
      <c r="D732" s="56"/>
      <c r="E732" s="56"/>
      <c r="F732" s="56"/>
      <c r="G732" s="56"/>
      <c r="H732" s="198"/>
      <c r="I732" s="56"/>
    </row>
    <row r="733" ht="14.25" customHeight="1">
      <c r="A733" s="56"/>
      <c r="B733" s="59"/>
      <c r="C733" s="56"/>
      <c r="D733" s="56"/>
      <c r="E733" s="56"/>
      <c r="F733" s="56"/>
      <c r="G733" s="56"/>
      <c r="H733" s="198"/>
      <c r="I733" s="56"/>
    </row>
    <row r="734" ht="14.25" customHeight="1">
      <c r="A734" s="56"/>
      <c r="B734" s="59"/>
      <c r="C734" s="56"/>
      <c r="D734" s="56"/>
      <c r="E734" s="56"/>
      <c r="F734" s="56"/>
      <c r="G734" s="56"/>
      <c r="H734" s="198"/>
      <c r="I734" s="56"/>
    </row>
    <row r="735" ht="14.25" customHeight="1">
      <c r="A735" s="56"/>
      <c r="B735" s="59"/>
      <c r="C735" s="56"/>
      <c r="D735" s="56"/>
      <c r="E735" s="56"/>
      <c r="F735" s="56"/>
      <c r="G735" s="56"/>
      <c r="H735" s="198"/>
      <c r="I735" s="56"/>
    </row>
    <row r="736" ht="14.25" customHeight="1">
      <c r="A736" s="56"/>
      <c r="B736" s="59"/>
      <c r="C736" s="56"/>
      <c r="D736" s="56"/>
      <c r="E736" s="56"/>
      <c r="F736" s="56"/>
      <c r="G736" s="56"/>
      <c r="H736" s="198"/>
      <c r="I736" s="56"/>
    </row>
    <row r="737" ht="14.25" customHeight="1">
      <c r="A737" s="56"/>
      <c r="B737" s="59"/>
      <c r="C737" s="56"/>
      <c r="D737" s="56"/>
      <c r="E737" s="56"/>
      <c r="F737" s="56"/>
      <c r="G737" s="56"/>
      <c r="H737" s="198"/>
      <c r="I737" s="56"/>
    </row>
    <row r="738" ht="14.25" customHeight="1">
      <c r="A738" s="56"/>
      <c r="B738" s="59"/>
      <c r="C738" s="56"/>
      <c r="D738" s="56"/>
      <c r="E738" s="56"/>
      <c r="F738" s="56"/>
      <c r="G738" s="56"/>
      <c r="H738" s="198"/>
      <c r="I738" s="56"/>
    </row>
    <row r="739" ht="14.25" customHeight="1">
      <c r="A739" s="56"/>
      <c r="B739" s="59"/>
      <c r="C739" s="56"/>
      <c r="D739" s="56"/>
      <c r="E739" s="56"/>
      <c r="F739" s="56"/>
      <c r="G739" s="56"/>
      <c r="H739" s="198"/>
      <c r="I739" s="56"/>
    </row>
    <row r="740" ht="14.25" customHeight="1">
      <c r="A740" s="56"/>
      <c r="B740" s="59"/>
      <c r="C740" s="56"/>
      <c r="D740" s="56"/>
      <c r="E740" s="56"/>
      <c r="F740" s="56"/>
      <c r="G740" s="56"/>
      <c r="H740" s="198"/>
      <c r="I740" s="56"/>
    </row>
    <row r="741" ht="14.25" customHeight="1">
      <c r="A741" s="56"/>
      <c r="B741" s="59"/>
      <c r="C741" s="56"/>
      <c r="D741" s="56"/>
      <c r="E741" s="56"/>
      <c r="F741" s="56"/>
      <c r="G741" s="56"/>
      <c r="H741" s="198"/>
      <c r="I741" s="56"/>
    </row>
    <row r="742" ht="14.25" customHeight="1">
      <c r="A742" s="56"/>
      <c r="B742" s="59"/>
      <c r="C742" s="56"/>
      <c r="D742" s="56"/>
      <c r="E742" s="56"/>
      <c r="F742" s="56"/>
      <c r="G742" s="56"/>
      <c r="H742" s="198"/>
      <c r="I742" s="56"/>
    </row>
    <row r="743" ht="14.25" customHeight="1">
      <c r="A743" s="56"/>
      <c r="B743" s="59"/>
      <c r="C743" s="56"/>
      <c r="D743" s="56"/>
      <c r="E743" s="56"/>
      <c r="F743" s="56"/>
      <c r="G743" s="56"/>
      <c r="H743" s="198"/>
      <c r="I743" s="56"/>
    </row>
    <row r="744" ht="14.25" customHeight="1">
      <c r="A744" s="56"/>
      <c r="B744" s="59"/>
      <c r="C744" s="56"/>
      <c r="D744" s="56"/>
      <c r="E744" s="56"/>
      <c r="F744" s="56"/>
      <c r="G744" s="56"/>
      <c r="H744" s="198"/>
      <c r="I744" s="56"/>
    </row>
    <row r="745" ht="14.25" customHeight="1">
      <c r="A745" s="56"/>
      <c r="B745" s="59"/>
      <c r="C745" s="56"/>
      <c r="D745" s="56"/>
      <c r="E745" s="56"/>
      <c r="F745" s="56"/>
      <c r="G745" s="56"/>
      <c r="H745" s="198"/>
      <c r="I745" s="56"/>
    </row>
    <row r="746" ht="14.25" customHeight="1">
      <c r="A746" s="56"/>
      <c r="B746" s="59"/>
      <c r="C746" s="56"/>
      <c r="D746" s="56"/>
      <c r="E746" s="56"/>
      <c r="F746" s="56"/>
      <c r="G746" s="56"/>
      <c r="H746" s="198"/>
      <c r="I746" s="56"/>
    </row>
    <row r="747" ht="14.25" customHeight="1">
      <c r="A747" s="56"/>
      <c r="B747" s="59"/>
      <c r="C747" s="56"/>
      <c r="D747" s="56"/>
      <c r="E747" s="56"/>
      <c r="F747" s="56"/>
      <c r="G747" s="56"/>
      <c r="H747" s="198"/>
      <c r="I747" s="56"/>
    </row>
    <row r="748" ht="14.25" customHeight="1">
      <c r="A748" s="56"/>
      <c r="B748" s="59"/>
      <c r="C748" s="56"/>
      <c r="D748" s="56"/>
      <c r="E748" s="56"/>
      <c r="F748" s="56"/>
      <c r="G748" s="56"/>
      <c r="H748" s="198"/>
      <c r="I748" s="56"/>
    </row>
    <row r="749" ht="14.25" customHeight="1">
      <c r="A749" s="56"/>
      <c r="B749" s="59"/>
      <c r="C749" s="56"/>
      <c r="D749" s="56"/>
      <c r="E749" s="56"/>
      <c r="F749" s="56"/>
      <c r="G749" s="56"/>
      <c r="H749" s="198"/>
      <c r="I749" s="56"/>
    </row>
    <row r="750" ht="14.25" customHeight="1">
      <c r="A750" s="56"/>
      <c r="B750" s="59"/>
      <c r="C750" s="56"/>
      <c r="D750" s="56"/>
      <c r="E750" s="56"/>
      <c r="F750" s="56"/>
      <c r="G750" s="56"/>
      <c r="H750" s="198"/>
      <c r="I750" s="56"/>
    </row>
    <row r="751" ht="14.25" customHeight="1">
      <c r="A751" s="56"/>
      <c r="B751" s="59"/>
      <c r="C751" s="56"/>
      <c r="D751" s="56"/>
      <c r="E751" s="56"/>
      <c r="F751" s="56"/>
      <c r="G751" s="56"/>
      <c r="H751" s="198"/>
      <c r="I751" s="56"/>
    </row>
    <row r="752" ht="14.25" customHeight="1">
      <c r="A752" s="56"/>
      <c r="B752" s="59"/>
      <c r="C752" s="56"/>
      <c r="D752" s="56"/>
      <c r="E752" s="56"/>
      <c r="F752" s="56"/>
      <c r="G752" s="56"/>
      <c r="H752" s="198"/>
      <c r="I752" s="56"/>
    </row>
    <row r="753" ht="14.25" customHeight="1">
      <c r="A753" s="56"/>
      <c r="B753" s="59"/>
      <c r="C753" s="56"/>
      <c r="D753" s="56"/>
      <c r="E753" s="56"/>
      <c r="F753" s="56"/>
      <c r="G753" s="56"/>
      <c r="H753" s="198"/>
      <c r="I753" s="56"/>
    </row>
    <row r="754" ht="14.25" customHeight="1">
      <c r="A754" s="56"/>
      <c r="B754" s="59"/>
      <c r="C754" s="56"/>
      <c r="D754" s="56"/>
      <c r="E754" s="56"/>
      <c r="F754" s="56"/>
      <c r="G754" s="56"/>
      <c r="H754" s="198"/>
      <c r="I754" s="56"/>
    </row>
    <row r="755" ht="14.25" customHeight="1">
      <c r="A755" s="56"/>
      <c r="B755" s="59"/>
      <c r="C755" s="56"/>
      <c r="D755" s="56"/>
      <c r="E755" s="56"/>
      <c r="F755" s="56"/>
      <c r="G755" s="56"/>
      <c r="H755" s="198"/>
      <c r="I755" s="56"/>
    </row>
    <row r="756" ht="14.25" customHeight="1">
      <c r="A756" s="56"/>
      <c r="B756" s="59"/>
      <c r="C756" s="56"/>
      <c r="D756" s="56"/>
      <c r="E756" s="56"/>
      <c r="F756" s="56"/>
      <c r="G756" s="56"/>
      <c r="H756" s="198"/>
      <c r="I756" s="56"/>
    </row>
    <row r="757" ht="14.25" customHeight="1">
      <c r="A757" s="56"/>
      <c r="B757" s="59"/>
      <c r="C757" s="56"/>
      <c r="D757" s="56"/>
      <c r="E757" s="56"/>
      <c r="F757" s="56"/>
      <c r="G757" s="56"/>
      <c r="H757" s="198"/>
      <c r="I757" s="56"/>
    </row>
    <row r="758" ht="14.25" customHeight="1">
      <c r="A758" s="56"/>
      <c r="B758" s="59"/>
      <c r="C758" s="56"/>
      <c r="D758" s="56"/>
      <c r="E758" s="56"/>
      <c r="F758" s="56"/>
      <c r="G758" s="56"/>
      <c r="H758" s="198"/>
      <c r="I758" s="56"/>
    </row>
    <row r="759" ht="14.25" customHeight="1">
      <c r="A759" s="56"/>
      <c r="B759" s="59"/>
      <c r="C759" s="56"/>
      <c r="D759" s="56"/>
      <c r="E759" s="56"/>
      <c r="F759" s="56"/>
      <c r="G759" s="56"/>
      <c r="H759" s="198"/>
      <c r="I759" s="56"/>
    </row>
    <row r="760" ht="14.25" customHeight="1">
      <c r="A760" s="56"/>
      <c r="B760" s="59"/>
      <c r="C760" s="56"/>
      <c r="D760" s="56"/>
      <c r="E760" s="56"/>
      <c r="F760" s="56"/>
      <c r="G760" s="56"/>
      <c r="H760" s="198"/>
      <c r="I760" s="56"/>
    </row>
    <row r="761" ht="14.25" customHeight="1">
      <c r="A761" s="56"/>
      <c r="B761" s="59"/>
      <c r="C761" s="56"/>
      <c r="D761" s="56"/>
      <c r="E761" s="56"/>
      <c r="F761" s="56"/>
      <c r="G761" s="56"/>
      <c r="H761" s="198"/>
      <c r="I761" s="56"/>
    </row>
    <row r="762" ht="14.25" customHeight="1">
      <c r="A762" s="56"/>
      <c r="B762" s="59"/>
      <c r="C762" s="56"/>
      <c r="D762" s="56"/>
      <c r="E762" s="56"/>
      <c r="F762" s="56"/>
      <c r="G762" s="56"/>
      <c r="H762" s="198"/>
      <c r="I762" s="56"/>
    </row>
    <row r="763" ht="14.25" customHeight="1">
      <c r="A763" s="56"/>
      <c r="B763" s="59"/>
      <c r="C763" s="56"/>
      <c r="D763" s="56"/>
      <c r="E763" s="56"/>
      <c r="F763" s="56"/>
      <c r="G763" s="56"/>
      <c r="H763" s="198"/>
      <c r="I763" s="56"/>
    </row>
    <row r="764" ht="14.25" customHeight="1">
      <c r="A764" s="56"/>
      <c r="B764" s="59"/>
      <c r="C764" s="56"/>
      <c r="D764" s="56"/>
      <c r="E764" s="56"/>
      <c r="F764" s="56"/>
      <c r="G764" s="56"/>
      <c r="H764" s="198"/>
      <c r="I764" s="56"/>
    </row>
    <row r="765" ht="14.25" customHeight="1">
      <c r="A765" s="56"/>
      <c r="B765" s="59"/>
      <c r="C765" s="56"/>
      <c r="D765" s="56"/>
      <c r="E765" s="56"/>
      <c r="F765" s="56"/>
      <c r="G765" s="56"/>
      <c r="H765" s="198"/>
      <c r="I765" s="56"/>
    </row>
    <row r="766" ht="14.25" customHeight="1">
      <c r="A766" s="56"/>
      <c r="B766" s="59"/>
      <c r="C766" s="56"/>
      <c r="D766" s="56"/>
      <c r="E766" s="56"/>
      <c r="F766" s="56"/>
      <c r="G766" s="56"/>
      <c r="H766" s="198"/>
      <c r="I766" s="56"/>
    </row>
    <row r="767" ht="14.25" customHeight="1">
      <c r="A767" s="56"/>
      <c r="B767" s="59"/>
      <c r="C767" s="56"/>
      <c r="D767" s="56"/>
      <c r="E767" s="56"/>
      <c r="F767" s="56"/>
      <c r="G767" s="56"/>
      <c r="H767" s="198"/>
      <c r="I767" s="56"/>
    </row>
    <row r="768" ht="14.25" customHeight="1">
      <c r="A768" s="56"/>
      <c r="B768" s="59"/>
      <c r="C768" s="56"/>
      <c r="D768" s="56"/>
      <c r="E768" s="56"/>
      <c r="F768" s="56"/>
      <c r="G768" s="56"/>
      <c r="H768" s="198"/>
      <c r="I768" s="56"/>
    </row>
    <row r="769" ht="14.25" customHeight="1">
      <c r="A769" s="56"/>
      <c r="B769" s="59"/>
      <c r="C769" s="56"/>
      <c r="D769" s="56"/>
      <c r="E769" s="56"/>
      <c r="F769" s="56"/>
      <c r="G769" s="56"/>
      <c r="H769" s="198"/>
      <c r="I769" s="56"/>
    </row>
    <row r="770" ht="14.25" customHeight="1">
      <c r="A770" s="56"/>
      <c r="B770" s="59"/>
      <c r="C770" s="56"/>
      <c r="D770" s="56"/>
      <c r="E770" s="56"/>
      <c r="F770" s="56"/>
      <c r="G770" s="56"/>
      <c r="H770" s="198"/>
      <c r="I770" s="56"/>
    </row>
    <row r="771" ht="14.25" customHeight="1">
      <c r="A771" s="56"/>
      <c r="B771" s="59"/>
      <c r="C771" s="56"/>
      <c r="D771" s="56"/>
      <c r="E771" s="56"/>
      <c r="F771" s="56"/>
      <c r="G771" s="56"/>
      <c r="H771" s="198"/>
      <c r="I771" s="56"/>
    </row>
    <row r="772" ht="14.25" customHeight="1">
      <c r="A772" s="56"/>
      <c r="B772" s="59"/>
      <c r="C772" s="56"/>
      <c r="D772" s="56"/>
      <c r="E772" s="56"/>
      <c r="F772" s="56"/>
      <c r="G772" s="56"/>
      <c r="H772" s="198"/>
      <c r="I772" s="56"/>
    </row>
    <row r="773" ht="14.25" customHeight="1">
      <c r="A773" s="56"/>
      <c r="B773" s="59"/>
      <c r="C773" s="56"/>
      <c r="D773" s="56"/>
      <c r="E773" s="56"/>
      <c r="F773" s="56"/>
      <c r="G773" s="56"/>
      <c r="H773" s="198"/>
      <c r="I773" s="56"/>
    </row>
    <row r="774" ht="14.25" customHeight="1">
      <c r="A774" s="56"/>
      <c r="B774" s="59"/>
      <c r="C774" s="56"/>
      <c r="D774" s="56"/>
      <c r="E774" s="56"/>
      <c r="F774" s="56"/>
      <c r="G774" s="56"/>
      <c r="H774" s="198"/>
      <c r="I774" s="56"/>
    </row>
    <row r="775" ht="14.25" customHeight="1">
      <c r="A775" s="56"/>
      <c r="B775" s="59"/>
      <c r="C775" s="56"/>
      <c r="D775" s="56"/>
      <c r="E775" s="56"/>
      <c r="F775" s="56"/>
      <c r="G775" s="56"/>
      <c r="H775" s="198"/>
      <c r="I775" s="56"/>
    </row>
    <row r="776" ht="14.25" customHeight="1">
      <c r="A776" s="56"/>
      <c r="B776" s="59"/>
      <c r="C776" s="56"/>
      <c r="D776" s="56"/>
      <c r="E776" s="56"/>
      <c r="F776" s="56"/>
      <c r="G776" s="56"/>
      <c r="H776" s="198"/>
      <c r="I776" s="56"/>
    </row>
    <row r="777" ht="14.25" customHeight="1">
      <c r="A777" s="56"/>
      <c r="B777" s="59"/>
      <c r="C777" s="56"/>
      <c r="D777" s="56"/>
      <c r="E777" s="56"/>
      <c r="F777" s="56"/>
      <c r="G777" s="56"/>
      <c r="H777" s="198"/>
      <c r="I777" s="56"/>
    </row>
    <row r="778" ht="14.25" customHeight="1">
      <c r="A778" s="56"/>
      <c r="B778" s="59"/>
      <c r="C778" s="56"/>
      <c r="D778" s="56"/>
      <c r="E778" s="56"/>
      <c r="F778" s="56"/>
      <c r="G778" s="56"/>
      <c r="H778" s="198"/>
      <c r="I778" s="56"/>
    </row>
    <row r="779" ht="14.25" customHeight="1">
      <c r="A779" s="56"/>
      <c r="B779" s="59"/>
      <c r="C779" s="56"/>
      <c r="D779" s="56"/>
      <c r="E779" s="56"/>
      <c r="F779" s="56"/>
      <c r="G779" s="56"/>
      <c r="H779" s="198"/>
      <c r="I779" s="56"/>
    </row>
    <row r="780" ht="14.25" customHeight="1">
      <c r="A780" s="56"/>
      <c r="B780" s="59"/>
      <c r="C780" s="56"/>
      <c r="D780" s="56"/>
      <c r="E780" s="56"/>
      <c r="F780" s="56"/>
      <c r="G780" s="56"/>
      <c r="H780" s="198"/>
      <c r="I780" s="56"/>
    </row>
    <row r="781" ht="14.25" customHeight="1">
      <c r="A781" s="56"/>
      <c r="B781" s="59"/>
      <c r="C781" s="56"/>
      <c r="D781" s="56"/>
      <c r="E781" s="56"/>
      <c r="F781" s="56"/>
      <c r="G781" s="56"/>
      <c r="H781" s="198"/>
      <c r="I781" s="56"/>
    </row>
    <row r="782" ht="14.25" customHeight="1">
      <c r="A782" s="56"/>
      <c r="B782" s="59"/>
      <c r="C782" s="56"/>
      <c r="D782" s="56"/>
      <c r="E782" s="56"/>
      <c r="F782" s="56"/>
      <c r="G782" s="56"/>
      <c r="H782" s="198"/>
      <c r="I782" s="56"/>
    </row>
    <row r="783" ht="14.25" customHeight="1">
      <c r="A783" s="56"/>
      <c r="B783" s="59"/>
      <c r="C783" s="56"/>
      <c r="D783" s="56"/>
      <c r="E783" s="56"/>
      <c r="F783" s="56"/>
      <c r="G783" s="56"/>
      <c r="H783" s="198"/>
      <c r="I783" s="56"/>
    </row>
    <row r="784" ht="14.25" customHeight="1">
      <c r="A784" s="56"/>
      <c r="B784" s="59"/>
      <c r="C784" s="56"/>
      <c r="D784" s="56"/>
      <c r="E784" s="56"/>
      <c r="F784" s="56"/>
      <c r="G784" s="56"/>
      <c r="H784" s="198"/>
      <c r="I784" s="56"/>
    </row>
    <row r="785" ht="14.25" customHeight="1">
      <c r="A785" s="56"/>
      <c r="B785" s="59"/>
      <c r="C785" s="56"/>
      <c r="D785" s="56"/>
      <c r="E785" s="56"/>
      <c r="F785" s="56"/>
      <c r="G785" s="56"/>
      <c r="H785" s="198"/>
      <c r="I785" s="56"/>
    </row>
    <row r="786" ht="14.25" customHeight="1">
      <c r="A786" s="56"/>
      <c r="B786" s="59"/>
      <c r="C786" s="56"/>
      <c r="D786" s="56"/>
      <c r="E786" s="56"/>
      <c r="F786" s="56"/>
      <c r="G786" s="56"/>
      <c r="H786" s="198"/>
      <c r="I786" s="56"/>
    </row>
    <row r="787" ht="14.25" customHeight="1">
      <c r="A787" s="56"/>
      <c r="B787" s="59"/>
      <c r="C787" s="56"/>
      <c r="D787" s="56"/>
      <c r="E787" s="56"/>
      <c r="F787" s="56"/>
      <c r="G787" s="56"/>
      <c r="H787" s="198"/>
      <c r="I787" s="56"/>
    </row>
    <row r="788" ht="14.25" customHeight="1">
      <c r="A788" s="56"/>
      <c r="B788" s="59"/>
      <c r="C788" s="56"/>
      <c r="D788" s="56"/>
      <c r="E788" s="56"/>
      <c r="F788" s="56"/>
      <c r="G788" s="56"/>
      <c r="H788" s="198"/>
      <c r="I788" s="56"/>
    </row>
    <row r="789" ht="14.25" customHeight="1">
      <c r="A789" s="56"/>
      <c r="B789" s="59"/>
      <c r="C789" s="56"/>
      <c r="D789" s="56"/>
      <c r="E789" s="56"/>
      <c r="F789" s="56"/>
      <c r="G789" s="56"/>
      <c r="H789" s="198"/>
      <c r="I789" s="56"/>
    </row>
    <row r="790" ht="14.25" customHeight="1">
      <c r="A790" s="56"/>
      <c r="B790" s="59"/>
      <c r="C790" s="56"/>
      <c r="D790" s="56"/>
      <c r="E790" s="56"/>
      <c r="F790" s="56"/>
      <c r="G790" s="56"/>
      <c r="H790" s="198"/>
      <c r="I790" s="56"/>
    </row>
    <row r="791" ht="14.25" customHeight="1">
      <c r="A791" s="56"/>
      <c r="B791" s="59"/>
      <c r="C791" s="56"/>
      <c r="D791" s="56"/>
      <c r="E791" s="56"/>
      <c r="F791" s="56"/>
      <c r="G791" s="56"/>
      <c r="H791" s="198"/>
      <c r="I791" s="56"/>
    </row>
    <row r="792" ht="14.25" customHeight="1">
      <c r="A792" s="56"/>
      <c r="B792" s="59"/>
      <c r="C792" s="56"/>
      <c r="D792" s="56"/>
      <c r="E792" s="56"/>
      <c r="F792" s="56"/>
      <c r="G792" s="56"/>
      <c r="H792" s="198"/>
      <c r="I792" s="56"/>
    </row>
    <row r="793" ht="14.25" customHeight="1">
      <c r="A793" s="56"/>
      <c r="B793" s="59"/>
      <c r="C793" s="56"/>
      <c r="D793" s="56"/>
      <c r="E793" s="56"/>
      <c r="F793" s="56"/>
      <c r="G793" s="56"/>
      <c r="H793" s="198"/>
      <c r="I793" s="56"/>
    </row>
    <row r="794" ht="14.25" customHeight="1">
      <c r="A794" s="56"/>
      <c r="B794" s="59"/>
      <c r="C794" s="56"/>
      <c r="D794" s="56"/>
      <c r="E794" s="56"/>
      <c r="F794" s="56"/>
      <c r="G794" s="56"/>
      <c r="H794" s="198"/>
      <c r="I794" s="56"/>
    </row>
    <row r="795" ht="14.25" customHeight="1">
      <c r="A795" s="56"/>
      <c r="B795" s="59"/>
      <c r="C795" s="56"/>
      <c r="D795" s="56"/>
      <c r="E795" s="56"/>
      <c r="F795" s="56"/>
      <c r="G795" s="56"/>
      <c r="H795" s="198"/>
      <c r="I795" s="56"/>
    </row>
    <row r="796" ht="14.25" customHeight="1">
      <c r="A796" s="56"/>
      <c r="B796" s="59"/>
      <c r="C796" s="56"/>
      <c r="D796" s="56"/>
      <c r="E796" s="56"/>
      <c r="F796" s="56"/>
      <c r="G796" s="56"/>
      <c r="H796" s="198"/>
      <c r="I796" s="56"/>
    </row>
    <row r="797" ht="14.25" customHeight="1">
      <c r="A797" s="56"/>
      <c r="B797" s="59"/>
      <c r="C797" s="56"/>
      <c r="D797" s="56"/>
      <c r="E797" s="56"/>
      <c r="F797" s="56"/>
      <c r="G797" s="56"/>
      <c r="H797" s="198"/>
      <c r="I797" s="56"/>
    </row>
    <row r="798" ht="14.25" customHeight="1">
      <c r="A798" s="56"/>
      <c r="B798" s="59"/>
      <c r="C798" s="56"/>
      <c r="D798" s="56"/>
      <c r="E798" s="56"/>
      <c r="F798" s="56"/>
      <c r="G798" s="56"/>
      <c r="H798" s="198"/>
      <c r="I798" s="56"/>
    </row>
    <row r="799" ht="14.25" customHeight="1">
      <c r="A799" s="56"/>
      <c r="B799" s="59"/>
      <c r="C799" s="56"/>
      <c r="D799" s="56"/>
      <c r="E799" s="56"/>
      <c r="F799" s="56"/>
      <c r="G799" s="56"/>
      <c r="H799" s="198"/>
      <c r="I799" s="56"/>
    </row>
    <row r="800" ht="14.25" customHeight="1">
      <c r="A800" s="56"/>
      <c r="B800" s="59"/>
      <c r="C800" s="56"/>
      <c r="D800" s="56"/>
      <c r="E800" s="56"/>
      <c r="F800" s="56"/>
      <c r="G800" s="56"/>
      <c r="H800" s="198"/>
      <c r="I800" s="56"/>
    </row>
    <row r="801" ht="14.25" customHeight="1">
      <c r="A801" s="56"/>
      <c r="B801" s="59"/>
      <c r="C801" s="56"/>
      <c r="D801" s="56"/>
      <c r="E801" s="56"/>
      <c r="F801" s="56"/>
      <c r="G801" s="56"/>
      <c r="H801" s="198"/>
      <c r="I801" s="56"/>
    </row>
    <row r="802" ht="14.25" customHeight="1">
      <c r="A802" s="56"/>
      <c r="B802" s="59"/>
      <c r="C802" s="56"/>
      <c r="D802" s="56"/>
      <c r="E802" s="56"/>
      <c r="F802" s="56"/>
      <c r="G802" s="56"/>
      <c r="H802" s="198"/>
      <c r="I802" s="56"/>
    </row>
    <row r="803" ht="14.25" customHeight="1">
      <c r="A803" s="56"/>
      <c r="B803" s="59"/>
      <c r="C803" s="56"/>
      <c r="D803" s="56"/>
      <c r="E803" s="56"/>
      <c r="F803" s="56"/>
      <c r="G803" s="56"/>
      <c r="H803" s="198"/>
      <c r="I803" s="56"/>
    </row>
    <row r="804" ht="14.25" customHeight="1">
      <c r="A804" s="56"/>
      <c r="B804" s="59"/>
      <c r="C804" s="56"/>
      <c r="D804" s="56"/>
      <c r="E804" s="56"/>
      <c r="F804" s="56"/>
      <c r="G804" s="56"/>
      <c r="H804" s="198"/>
      <c r="I804" s="56"/>
    </row>
    <row r="805" ht="14.25" customHeight="1">
      <c r="A805" s="56"/>
      <c r="B805" s="59"/>
      <c r="C805" s="56"/>
      <c r="D805" s="56"/>
      <c r="E805" s="56"/>
      <c r="F805" s="56"/>
      <c r="G805" s="56"/>
      <c r="H805" s="198"/>
      <c r="I805" s="56"/>
    </row>
    <row r="806" ht="14.25" customHeight="1">
      <c r="A806" s="56"/>
      <c r="B806" s="59"/>
      <c r="C806" s="56"/>
      <c r="D806" s="56"/>
      <c r="E806" s="56"/>
      <c r="F806" s="56"/>
      <c r="G806" s="56"/>
      <c r="H806" s="198"/>
      <c r="I806" s="56"/>
    </row>
    <row r="807" ht="14.25" customHeight="1">
      <c r="A807" s="56"/>
      <c r="B807" s="59"/>
      <c r="C807" s="56"/>
      <c r="D807" s="56"/>
      <c r="E807" s="56"/>
      <c r="F807" s="56"/>
      <c r="G807" s="56"/>
      <c r="H807" s="198"/>
      <c r="I807" s="56"/>
    </row>
    <row r="808" ht="14.25" customHeight="1">
      <c r="A808" s="56"/>
      <c r="B808" s="59"/>
      <c r="C808" s="56"/>
      <c r="D808" s="56"/>
      <c r="E808" s="56"/>
      <c r="F808" s="56"/>
      <c r="G808" s="56"/>
      <c r="H808" s="198"/>
      <c r="I808" s="56"/>
    </row>
    <row r="809" ht="14.25" customHeight="1">
      <c r="A809" s="56"/>
      <c r="B809" s="59"/>
      <c r="C809" s="56"/>
      <c r="D809" s="56"/>
      <c r="E809" s="56"/>
      <c r="F809" s="56"/>
      <c r="G809" s="56"/>
      <c r="H809" s="198"/>
      <c r="I809" s="56"/>
    </row>
    <row r="810" ht="14.25" customHeight="1">
      <c r="A810" s="56"/>
      <c r="B810" s="59"/>
      <c r="C810" s="56"/>
      <c r="D810" s="56"/>
      <c r="E810" s="56"/>
      <c r="F810" s="56"/>
      <c r="G810" s="56"/>
      <c r="H810" s="198"/>
      <c r="I810" s="56"/>
    </row>
    <row r="811" ht="14.25" customHeight="1">
      <c r="A811" s="56"/>
      <c r="B811" s="59"/>
      <c r="C811" s="56"/>
      <c r="D811" s="56"/>
      <c r="E811" s="56"/>
      <c r="F811" s="56"/>
      <c r="G811" s="56"/>
      <c r="H811" s="198"/>
      <c r="I811" s="56"/>
    </row>
    <row r="812" ht="14.25" customHeight="1">
      <c r="A812" s="56"/>
      <c r="B812" s="59"/>
      <c r="C812" s="56"/>
      <c r="D812" s="56"/>
      <c r="E812" s="56"/>
      <c r="F812" s="56"/>
      <c r="G812" s="56"/>
      <c r="H812" s="198"/>
      <c r="I812" s="56"/>
    </row>
    <row r="813" ht="14.25" customHeight="1">
      <c r="A813" s="56"/>
      <c r="B813" s="59"/>
      <c r="C813" s="56"/>
      <c r="D813" s="56"/>
      <c r="E813" s="56"/>
      <c r="F813" s="56"/>
      <c r="G813" s="56"/>
      <c r="H813" s="198"/>
      <c r="I813" s="56"/>
    </row>
    <row r="814" ht="14.25" customHeight="1">
      <c r="A814" s="56"/>
      <c r="B814" s="59"/>
      <c r="C814" s="56"/>
      <c r="D814" s="56"/>
      <c r="E814" s="56"/>
      <c r="F814" s="56"/>
      <c r="G814" s="56"/>
      <c r="H814" s="198"/>
      <c r="I814" s="56"/>
    </row>
    <row r="815" ht="14.25" customHeight="1">
      <c r="A815" s="56"/>
      <c r="B815" s="59"/>
      <c r="C815" s="56"/>
      <c r="D815" s="56"/>
      <c r="E815" s="56"/>
      <c r="F815" s="56"/>
      <c r="G815" s="56"/>
      <c r="H815" s="198"/>
      <c r="I815" s="56"/>
    </row>
    <row r="816" ht="14.25" customHeight="1">
      <c r="A816" s="56"/>
      <c r="B816" s="59"/>
      <c r="C816" s="56"/>
      <c r="D816" s="56"/>
      <c r="E816" s="56"/>
      <c r="F816" s="56"/>
      <c r="G816" s="56"/>
      <c r="H816" s="198"/>
      <c r="I816" s="56"/>
    </row>
    <row r="817" ht="14.25" customHeight="1">
      <c r="A817" s="56"/>
      <c r="B817" s="59"/>
      <c r="C817" s="56"/>
      <c r="D817" s="56"/>
      <c r="E817" s="56"/>
      <c r="F817" s="56"/>
      <c r="G817" s="56"/>
      <c r="H817" s="198"/>
      <c r="I817" s="56"/>
    </row>
    <row r="818" ht="14.25" customHeight="1">
      <c r="A818" s="56"/>
      <c r="B818" s="59"/>
      <c r="C818" s="56"/>
      <c r="D818" s="56"/>
      <c r="E818" s="56"/>
      <c r="F818" s="56"/>
      <c r="G818" s="56"/>
      <c r="H818" s="198"/>
      <c r="I818" s="56"/>
    </row>
    <row r="819" ht="14.25" customHeight="1">
      <c r="A819" s="56"/>
      <c r="B819" s="59"/>
      <c r="C819" s="56"/>
      <c r="D819" s="56"/>
      <c r="E819" s="56"/>
      <c r="F819" s="56"/>
      <c r="G819" s="56"/>
      <c r="H819" s="198"/>
      <c r="I819" s="56"/>
    </row>
    <row r="820" ht="14.25" customHeight="1">
      <c r="A820" s="56"/>
      <c r="B820" s="59"/>
      <c r="C820" s="56"/>
      <c r="D820" s="56"/>
      <c r="E820" s="56"/>
      <c r="F820" s="56"/>
      <c r="G820" s="56"/>
      <c r="H820" s="198"/>
      <c r="I820" s="56"/>
    </row>
    <row r="821" ht="14.25" customHeight="1">
      <c r="A821" s="56"/>
      <c r="B821" s="59"/>
      <c r="C821" s="56"/>
      <c r="D821" s="56"/>
      <c r="E821" s="56"/>
      <c r="F821" s="56"/>
      <c r="G821" s="56"/>
      <c r="H821" s="198"/>
      <c r="I821" s="56"/>
    </row>
    <row r="822" ht="14.25" customHeight="1">
      <c r="A822" s="56"/>
      <c r="B822" s="59"/>
      <c r="C822" s="56"/>
      <c r="D822" s="56"/>
      <c r="E822" s="56"/>
      <c r="F822" s="56"/>
      <c r="G822" s="56"/>
      <c r="H822" s="198"/>
      <c r="I822" s="56"/>
    </row>
    <row r="823" ht="14.25" customHeight="1">
      <c r="A823" s="56"/>
      <c r="B823" s="59"/>
      <c r="C823" s="56"/>
      <c r="D823" s="56"/>
      <c r="E823" s="56"/>
      <c r="F823" s="56"/>
      <c r="G823" s="56"/>
      <c r="H823" s="198"/>
      <c r="I823" s="56"/>
    </row>
    <row r="824" ht="14.25" customHeight="1">
      <c r="A824" s="56"/>
      <c r="B824" s="59"/>
      <c r="C824" s="56"/>
      <c r="D824" s="56"/>
      <c r="E824" s="56"/>
      <c r="F824" s="56"/>
      <c r="G824" s="56"/>
      <c r="H824" s="198"/>
      <c r="I824" s="56"/>
    </row>
    <row r="825" ht="14.25" customHeight="1">
      <c r="A825" s="56"/>
      <c r="B825" s="59"/>
      <c r="C825" s="56"/>
      <c r="D825" s="56"/>
      <c r="E825" s="56"/>
      <c r="F825" s="56"/>
      <c r="G825" s="56"/>
      <c r="H825" s="198"/>
      <c r="I825" s="56"/>
    </row>
    <row r="826" ht="14.25" customHeight="1">
      <c r="A826" s="56"/>
      <c r="B826" s="59"/>
      <c r="C826" s="56"/>
      <c r="D826" s="56"/>
      <c r="E826" s="56"/>
      <c r="F826" s="56"/>
      <c r="G826" s="56"/>
      <c r="H826" s="198"/>
      <c r="I826" s="56"/>
    </row>
    <row r="827" ht="14.25" customHeight="1">
      <c r="A827" s="56"/>
      <c r="B827" s="59"/>
      <c r="C827" s="56"/>
      <c r="D827" s="56"/>
      <c r="E827" s="56"/>
      <c r="F827" s="56"/>
      <c r="G827" s="56"/>
      <c r="H827" s="198"/>
      <c r="I827" s="56"/>
    </row>
    <row r="828" ht="14.25" customHeight="1">
      <c r="A828" s="56"/>
      <c r="B828" s="59"/>
      <c r="C828" s="56"/>
      <c r="D828" s="56"/>
      <c r="E828" s="56"/>
      <c r="F828" s="56"/>
      <c r="G828" s="56"/>
      <c r="H828" s="198"/>
      <c r="I828" s="56"/>
    </row>
    <row r="829" ht="14.25" customHeight="1">
      <c r="A829" s="56"/>
      <c r="B829" s="59"/>
      <c r="C829" s="56"/>
      <c r="D829" s="56"/>
      <c r="E829" s="56"/>
      <c r="F829" s="56"/>
      <c r="G829" s="56"/>
      <c r="H829" s="198"/>
      <c r="I829" s="56"/>
    </row>
    <row r="830" ht="14.25" customHeight="1">
      <c r="A830" s="56"/>
      <c r="B830" s="59"/>
      <c r="C830" s="56"/>
      <c r="D830" s="56"/>
      <c r="E830" s="56"/>
      <c r="F830" s="56"/>
      <c r="G830" s="56"/>
      <c r="H830" s="198"/>
      <c r="I830" s="56"/>
    </row>
    <row r="831" ht="14.25" customHeight="1">
      <c r="A831" s="56"/>
      <c r="B831" s="59"/>
      <c r="C831" s="56"/>
      <c r="D831" s="56"/>
      <c r="E831" s="56"/>
      <c r="F831" s="56"/>
      <c r="G831" s="56"/>
      <c r="H831" s="198"/>
      <c r="I831" s="56"/>
    </row>
    <row r="832" ht="14.25" customHeight="1">
      <c r="A832" s="56"/>
      <c r="B832" s="59"/>
      <c r="C832" s="56"/>
      <c r="D832" s="56"/>
      <c r="E832" s="56"/>
      <c r="F832" s="56"/>
      <c r="G832" s="56"/>
      <c r="H832" s="198"/>
      <c r="I832" s="56"/>
    </row>
    <row r="833" ht="14.25" customHeight="1">
      <c r="A833" s="56"/>
      <c r="B833" s="59"/>
      <c r="C833" s="56"/>
      <c r="D833" s="56"/>
      <c r="E833" s="56"/>
      <c r="F833" s="56"/>
      <c r="G833" s="56"/>
      <c r="H833" s="198"/>
      <c r="I833" s="56"/>
    </row>
    <row r="834" ht="14.25" customHeight="1">
      <c r="A834" s="56"/>
      <c r="B834" s="59"/>
      <c r="C834" s="56"/>
      <c r="D834" s="56"/>
      <c r="E834" s="56"/>
      <c r="F834" s="56"/>
      <c r="G834" s="56"/>
      <c r="H834" s="198"/>
      <c r="I834" s="56"/>
    </row>
    <row r="835" ht="14.25" customHeight="1">
      <c r="A835" s="56"/>
      <c r="B835" s="59"/>
      <c r="C835" s="56"/>
      <c r="D835" s="56"/>
      <c r="E835" s="56"/>
      <c r="F835" s="56"/>
      <c r="G835" s="56"/>
      <c r="H835" s="198"/>
      <c r="I835" s="56"/>
    </row>
    <row r="836" ht="14.25" customHeight="1">
      <c r="A836" s="56"/>
      <c r="B836" s="59"/>
      <c r="C836" s="56"/>
      <c r="D836" s="56"/>
      <c r="E836" s="56"/>
      <c r="F836" s="56"/>
      <c r="G836" s="56"/>
      <c r="H836" s="198"/>
      <c r="I836" s="56"/>
    </row>
    <row r="837" ht="14.25" customHeight="1">
      <c r="A837" s="56"/>
      <c r="B837" s="59"/>
      <c r="C837" s="56"/>
      <c r="D837" s="56"/>
      <c r="E837" s="56"/>
      <c r="F837" s="56"/>
      <c r="G837" s="56"/>
      <c r="H837" s="198"/>
      <c r="I837" s="56"/>
    </row>
    <row r="838" ht="14.25" customHeight="1">
      <c r="A838" s="56"/>
      <c r="B838" s="59"/>
      <c r="C838" s="56"/>
      <c r="D838" s="56"/>
      <c r="E838" s="56"/>
      <c r="F838" s="56"/>
      <c r="G838" s="56"/>
      <c r="H838" s="198"/>
      <c r="I838" s="56"/>
    </row>
    <row r="839" ht="14.25" customHeight="1">
      <c r="A839" s="56"/>
      <c r="B839" s="59"/>
      <c r="C839" s="56"/>
      <c r="D839" s="56"/>
      <c r="E839" s="56"/>
      <c r="F839" s="56"/>
      <c r="G839" s="56"/>
      <c r="H839" s="198"/>
      <c r="I839" s="56"/>
    </row>
    <row r="840" ht="14.25" customHeight="1">
      <c r="A840" s="56"/>
      <c r="B840" s="59"/>
      <c r="C840" s="56"/>
      <c r="D840" s="56"/>
      <c r="E840" s="56"/>
      <c r="F840" s="56"/>
      <c r="G840" s="56"/>
      <c r="H840" s="198"/>
      <c r="I840" s="56"/>
    </row>
    <row r="841" ht="14.25" customHeight="1">
      <c r="A841" s="56"/>
      <c r="B841" s="59"/>
      <c r="C841" s="56"/>
      <c r="D841" s="56"/>
      <c r="E841" s="56"/>
      <c r="F841" s="56"/>
      <c r="G841" s="56"/>
      <c r="H841" s="198"/>
      <c r="I841" s="56"/>
    </row>
    <row r="842" ht="14.25" customHeight="1">
      <c r="A842" s="56"/>
      <c r="B842" s="59"/>
      <c r="C842" s="56"/>
      <c r="D842" s="56"/>
      <c r="E842" s="56"/>
      <c r="F842" s="56"/>
      <c r="G842" s="56"/>
      <c r="H842" s="198"/>
      <c r="I842" s="56"/>
    </row>
    <row r="843" ht="14.25" customHeight="1">
      <c r="A843" s="56"/>
      <c r="B843" s="59"/>
      <c r="C843" s="56"/>
      <c r="D843" s="56"/>
      <c r="E843" s="56"/>
      <c r="F843" s="56"/>
      <c r="G843" s="56"/>
      <c r="H843" s="198"/>
      <c r="I843" s="56"/>
    </row>
    <row r="844" ht="14.25" customHeight="1">
      <c r="A844" s="56"/>
      <c r="B844" s="59"/>
      <c r="C844" s="56"/>
      <c r="D844" s="56"/>
      <c r="E844" s="56"/>
      <c r="F844" s="56"/>
      <c r="G844" s="56"/>
      <c r="H844" s="198"/>
      <c r="I844" s="56"/>
    </row>
    <row r="845" ht="14.25" customHeight="1">
      <c r="A845" s="56"/>
      <c r="B845" s="59"/>
      <c r="C845" s="56"/>
      <c r="D845" s="56"/>
      <c r="E845" s="56"/>
      <c r="F845" s="56"/>
      <c r="G845" s="56"/>
      <c r="H845" s="198"/>
      <c r="I845" s="56"/>
    </row>
    <row r="846" ht="14.25" customHeight="1">
      <c r="A846" s="56"/>
      <c r="B846" s="59"/>
      <c r="C846" s="56"/>
      <c r="D846" s="56"/>
      <c r="E846" s="56"/>
      <c r="F846" s="56"/>
      <c r="G846" s="56"/>
      <c r="H846" s="198"/>
      <c r="I846" s="56"/>
    </row>
    <row r="847" ht="14.25" customHeight="1">
      <c r="A847" s="56"/>
      <c r="B847" s="59"/>
      <c r="C847" s="56"/>
      <c r="D847" s="56"/>
      <c r="E847" s="56"/>
      <c r="F847" s="56"/>
      <c r="G847" s="56"/>
      <c r="H847" s="198"/>
      <c r="I847" s="56"/>
    </row>
    <row r="848" ht="14.25" customHeight="1">
      <c r="A848" s="56"/>
      <c r="B848" s="59"/>
      <c r="C848" s="56"/>
      <c r="D848" s="56"/>
      <c r="E848" s="56"/>
      <c r="F848" s="56"/>
      <c r="G848" s="56"/>
      <c r="H848" s="198"/>
      <c r="I848" s="56"/>
    </row>
    <row r="849" ht="14.25" customHeight="1">
      <c r="A849" s="56"/>
      <c r="B849" s="59"/>
      <c r="C849" s="56"/>
      <c r="D849" s="56"/>
      <c r="E849" s="56"/>
      <c r="F849" s="56"/>
      <c r="G849" s="56"/>
      <c r="H849" s="198"/>
      <c r="I849" s="56"/>
    </row>
    <row r="850" ht="14.25" customHeight="1">
      <c r="A850" s="56"/>
      <c r="B850" s="59"/>
      <c r="C850" s="56"/>
      <c r="D850" s="56"/>
      <c r="E850" s="56"/>
      <c r="F850" s="56"/>
      <c r="G850" s="56"/>
      <c r="H850" s="198"/>
      <c r="I850" s="56"/>
    </row>
    <row r="851" ht="14.25" customHeight="1">
      <c r="A851" s="56"/>
      <c r="B851" s="59"/>
      <c r="C851" s="56"/>
      <c r="D851" s="56"/>
      <c r="E851" s="56"/>
      <c r="F851" s="56"/>
      <c r="G851" s="56"/>
      <c r="H851" s="198"/>
      <c r="I851" s="56"/>
    </row>
    <row r="852" ht="14.25" customHeight="1">
      <c r="A852" s="56"/>
      <c r="B852" s="59"/>
      <c r="C852" s="56"/>
      <c r="D852" s="56"/>
      <c r="E852" s="56"/>
      <c r="F852" s="56"/>
      <c r="G852" s="56"/>
      <c r="H852" s="198"/>
      <c r="I852" s="56"/>
    </row>
    <row r="853" ht="14.25" customHeight="1">
      <c r="A853" s="56"/>
      <c r="B853" s="59"/>
      <c r="C853" s="56"/>
      <c r="D853" s="56"/>
      <c r="E853" s="56"/>
      <c r="F853" s="56"/>
      <c r="G853" s="56"/>
      <c r="H853" s="198"/>
      <c r="I853" s="56"/>
    </row>
    <row r="854" ht="14.25" customHeight="1">
      <c r="A854" s="56"/>
      <c r="B854" s="59"/>
      <c r="C854" s="56"/>
      <c r="D854" s="56"/>
      <c r="E854" s="56"/>
      <c r="F854" s="56"/>
      <c r="G854" s="56"/>
      <c r="H854" s="198"/>
      <c r="I854" s="56"/>
    </row>
    <row r="855" ht="14.25" customHeight="1">
      <c r="A855" s="56"/>
      <c r="B855" s="59"/>
      <c r="C855" s="56"/>
      <c r="D855" s="56"/>
      <c r="E855" s="56"/>
      <c r="F855" s="56"/>
      <c r="G855" s="56"/>
      <c r="H855" s="198"/>
      <c r="I855" s="56"/>
    </row>
    <row r="856" ht="14.25" customHeight="1">
      <c r="A856" s="56"/>
      <c r="B856" s="59"/>
      <c r="C856" s="56"/>
      <c r="D856" s="56"/>
      <c r="E856" s="56"/>
      <c r="F856" s="56"/>
      <c r="G856" s="56"/>
      <c r="H856" s="198"/>
      <c r="I856" s="56"/>
    </row>
    <row r="857" ht="14.25" customHeight="1">
      <c r="A857" s="56"/>
      <c r="B857" s="59"/>
      <c r="C857" s="56"/>
      <c r="D857" s="56"/>
      <c r="E857" s="56"/>
      <c r="F857" s="56"/>
      <c r="G857" s="56"/>
      <c r="H857" s="198"/>
      <c r="I857" s="56"/>
    </row>
    <row r="858" ht="14.25" customHeight="1">
      <c r="A858" s="56"/>
      <c r="B858" s="59"/>
      <c r="C858" s="56"/>
      <c r="D858" s="56"/>
      <c r="E858" s="56"/>
      <c r="F858" s="56"/>
      <c r="G858" s="56"/>
      <c r="H858" s="198"/>
      <c r="I858" s="56"/>
    </row>
    <row r="859" ht="14.25" customHeight="1">
      <c r="A859" s="56"/>
      <c r="B859" s="59"/>
      <c r="C859" s="56"/>
      <c r="D859" s="56"/>
      <c r="E859" s="56"/>
      <c r="F859" s="56"/>
      <c r="G859" s="56"/>
      <c r="H859" s="198"/>
      <c r="I859" s="56"/>
    </row>
    <row r="860" ht="14.25" customHeight="1">
      <c r="A860" s="56"/>
      <c r="B860" s="59"/>
      <c r="C860" s="56"/>
      <c r="D860" s="56"/>
      <c r="E860" s="56"/>
      <c r="F860" s="56"/>
      <c r="G860" s="56"/>
      <c r="H860" s="198"/>
      <c r="I860" s="56"/>
    </row>
    <row r="861" ht="14.25" customHeight="1">
      <c r="A861" s="56"/>
      <c r="B861" s="59"/>
      <c r="C861" s="56"/>
      <c r="D861" s="56"/>
      <c r="E861" s="56"/>
      <c r="F861" s="56"/>
      <c r="G861" s="56"/>
      <c r="H861" s="198"/>
      <c r="I861" s="56"/>
    </row>
    <row r="862" ht="14.25" customHeight="1">
      <c r="A862" s="56"/>
      <c r="B862" s="59"/>
      <c r="C862" s="56"/>
      <c r="D862" s="56"/>
      <c r="E862" s="56"/>
      <c r="F862" s="56"/>
      <c r="G862" s="56"/>
      <c r="H862" s="198"/>
      <c r="I862" s="56"/>
    </row>
    <row r="863" ht="14.25" customHeight="1">
      <c r="A863" s="56"/>
      <c r="B863" s="59"/>
      <c r="C863" s="56"/>
      <c r="D863" s="56"/>
      <c r="E863" s="56"/>
      <c r="F863" s="56"/>
      <c r="G863" s="56"/>
      <c r="H863" s="198"/>
      <c r="I863" s="56"/>
    </row>
    <row r="864" ht="14.25" customHeight="1">
      <c r="A864" s="56"/>
      <c r="B864" s="59"/>
      <c r="C864" s="56"/>
      <c r="D864" s="56"/>
      <c r="E864" s="56"/>
      <c r="F864" s="56"/>
      <c r="G864" s="56"/>
      <c r="H864" s="198"/>
      <c r="I864" s="56"/>
    </row>
    <row r="865" ht="14.25" customHeight="1">
      <c r="A865" s="56"/>
      <c r="B865" s="59"/>
      <c r="C865" s="56"/>
      <c r="D865" s="56"/>
      <c r="E865" s="56"/>
      <c r="F865" s="56"/>
      <c r="G865" s="56"/>
      <c r="H865" s="198"/>
      <c r="I865" s="56"/>
    </row>
    <row r="866" ht="14.25" customHeight="1">
      <c r="A866" s="56"/>
      <c r="B866" s="59"/>
      <c r="C866" s="56"/>
      <c r="D866" s="56"/>
      <c r="E866" s="56"/>
      <c r="F866" s="56"/>
      <c r="G866" s="56"/>
      <c r="H866" s="198"/>
      <c r="I866" s="56"/>
    </row>
    <row r="867" ht="14.25" customHeight="1">
      <c r="A867" s="56"/>
      <c r="B867" s="59"/>
      <c r="C867" s="56"/>
      <c r="D867" s="56"/>
      <c r="E867" s="56"/>
      <c r="F867" s="56"/>
      <c r="G867" s="56"/>
      <c r="H867" s="198"/>
      <c r="I867" s="56"/>
    </row>
    <row r="868" ht="14.25" customHeight="1">
      <c r="A868" s="56"/>
      <c r="B868" s="59"/>
      <c r="C868" s="56"/>
      <c r="D868" s="56"/>
      <c r="E868" s="56"/>
      <c r="F868" s="56"/>
      <c r="G868" s="56"/>
      <c r="H868" s="198"/>
      <c r="I868" s="56"/>
    </row>
    <row r="869" ht="14.25" customHeight="1">
      <c r="A869" s="56"/>
      <c r="B869" s="59"/>
      <c r="C869" s="56"/>
      <c r="D869" s="56"/>
      <c r="E869" s="56"/>
      <c r="F869" s="56"/>
      <c r="G869" s="56"/>
      <c r="H869" s="198"/>
      <c r="I869" s="56"/>
    </row>
    <row r="870" ht="14.25" customHeight="1">
      <c r="A870" s="56"/>
      <c r="B870" s="59"/>
      <c r="C870" s="56"/>
      <c r="D870" s="56"/>
      <c r="E870" s="56"/>
      <c r="F870" s="56"/>
      <c r="G870" s="56"/>
      <c r="H870" s="198"/>
      <c r="I870" s="56"/>
    </row>
    <row r="871" ht="14.25" customHeight="1">
      <c r="A871" s="56"/>
      <c r="B871" s="59"/>
      <c r="C871" s="56"/>
      <c r="D871" s="56"/>
      <c r="E871" s="56"/>
      <c r="F871" s="56"/>
      <c r="G871" s="56"/>
      <c r="H871" s="198"/>
      <c r="I871" s="56"/>
    </row>
    <row r="872" ht="14.25" customHeight="1">
      <c r="A872" s="56"/>
      <c r="B872" s="59"/>
      <c r="C872" s="56"/>
      <c r="D872" s="56"/>
      <c r="E872" s="56"/>
      <c r="F872" s="56"/>
      <c r="G872" s="56"/>
      <c r="H872" s="198"/>
      <c r="I872" s="56"/>
    </row>
    <row r="873" ht="14.25" customHeight="1">
      <c r="A873" s="56"/>
      <c r="B873" s="59"/>
      <c r="C873" s="56"/>
      <c r="D873" s="56"/>
      <c r="E873" s="56"/>
      <c r="F873" s="56"/>
      <c r="G873" s="56"/>
      <c r="H873" s="198"/>
      <c r="I873" s="56"/>
    </row>
    <row r="874" ht="14.25" customHeight="1">
      <c r="A874" s="56"/>
      <c r="B874" s="59"/>
      <c r="C874" s="56"/>
      <c r="D874" s="56"/>
      <c r="E874" s="56"/>
      <c r="F874" s="56"/>
      <c r="G874" s="56"/>
      <c r="H874" s="198"/>
      <c r="I874" s="56"/>
    </row>
    <row r="875" ht="14.25" customHeight="1">
      <c r="A875" s="56"/>
      <c r="B875" s="59"/>
      <c r="C875" s="56"/>
      <c r="D875" s="56"/>
      <c r="E875" s="56"/>
      <c r="F875" s="56"/>
      <c r="G875" s="56"/>
      <c r="H875" s="198"/>
      <c r="I875" s="56"/>
    </row>
    <row r="876" ht="14.25" customHeight="1">
      <c r="A876" s="56"/>
      <c r="B876" s="59"/>
      <c r="C876" s="56"/>
      <c r="D876" s="56"/>
      <c r="E876" s="56"/>
      <c r="F876" s="56"/>
      <c r="G876" s="56"/>
      <c r="H876" s="198"/>
      <c r="I876" s="56"/>
    </row>
    <row r="877" ht="14.25" customHeight="1">
      <c r="A877" s="56"/>
      <c r="B877" s="59"/>
      <c r="C877" s="56"/>
      <c r="D877" s="56"/>
      <c r="E877" s="56"/>
      <c r="F877" s="56"/>
      <c r="G877" s="56"/>
      <c r="H877" s="198"/>
      <c r="I877" s="56"/>
    </row>
    <row r="878" ht="14.25" customHeight="1">
      <c r="A878" s="56"/>
      <c r="B878" s="59"/>
      <c r="C878" s="56"/>
      <c r="D878" s="56"/>
      <c r="E878" s="56"/>
      <c r="F878" s="56"/>
      <c r="G878" s="56"/>
      <c r="H878" s="198"/>
      <c r="I878" s="56"/>
    </row>
    <row r="879" ht="14.25" customHeight="1">
      <c r="A879" s="56"/>
      <c r="B879" s="59"/>
      <c r="C879" s="56"/>
      <c r="D879" s="56"/>
      <c r="E879" s="56"/>
      <c r="F879" s="56"/>
      <c r="G879" s="56"/>
      <c r="H879" s="198"/>
      <c r="I879" s="56"/>
    </row>
    <row r="880" ht="14.25" customHeight="1">
      <c r="A880" s="56"/>
      <c r="B880" s="59"/>
      <c r="C880" s="56"/>
      <c r="D880" s="56"/>
      <c r="E880" s="56"/>
      <c r="F880" s="56"/>
      <c r="G880" s="56"/>
      <c r="H880" s="198"/>
      <c r="I880" s="56"/>
    </row>
    <row r="881" ht="14.25" customHeight="1">
      <c r="A881" s="56"/>
      <c r="B881" s="59"/>
      <c r="C881" s="56"/>
      <c r="D881" s="56"/>
      <c r="E881" s="56"/>
      <c r="F881" s="56"/>
      <c r="G881" s="56"/>
      <c r="H881" s="198"/>
      <c r="I881" s="56"/>
    </row>
    <row r="882" ht="14.25" customHeight="1">
      <c r="A882" s="56"/>
      <c r="B882" s="59"/>
      <c r="C882" s="56"/>
      <c r="D882" s="56"/>
      <c r="E882" s="56"/>
      <c r="F882" s="56"/>
      <c r="G882" s="56"/>
      <c r="H882" s="198"/>
      <c r="I882" s="56"/>
    </row>
    <row r="883" ht="14.25" customHeight="1">
      <c r="A883" s="56"/>
      <c r="B883" s="59"/>
      <c r="C883" s="56"/>
      <c r="D883" s="56"/>
      <c r="E883" s="56"/>
      <c r="F883" s="56"/>
      <c r="G883" s="56"/>
      <c r="H883" s="198"/>
      <c r="I883" s="56"/>
    </row>
    <row r="884" ht="14.25" customHeight="1">
      <c r="A884" s="56"/>
      <c r="B884" s="59"/>
      <c r="C884" s="56"/>
      <c r="D884" s="56"/>
      <c r="E884" s="56"/>
      <c r="F884" s="56"/>
      <c r="G884" s="56"/>
      <c r="H884" s="198"/>
      <c r="I884" s="56"/>
    </row>
    <row r="885" ht="14.25" customHeight="1">
      <c r="A885" s="56"/>
      <c r="B885" s="59"/>
      <c r="C885" s="56"/>
      <c r="D885" s="56"/>
      <c r="E885" s="56"/>
      <c r="F885" s="56"/>
      <c r="G885" s="56"/>
      <c r="H885" s="198"/>
      <c r="I885" s="56"/>
    </row>
    <row r="886" ht="14.25" customHeight="1">
      <c r="A886" s="56"/>
      <c r="B886" s="59"/>
      <c r="C886" s="56"/>
      <c r="D886" s="56"/>
      <c r="E886" s="56"/>
      <c r="F886" s="56"/>
      <c r="G886" s="56"/>
      <c r="H886" s="198"/>
      <c r="I886" s="56"/>
    </row>
    <row r="887" ht="14.25" customHeight="1">
      <c r="A887" s="56"/>
      <c r="B887" s="59"/>
      <c r="C887" s="56"/>
      <c r="D887" s="56"/>
      <c r="E887" s="56"/>
      <c r="F887" s="56"/>
      <c r="G887" s="56"/>
      <c r="H887" s="198"/>
      <c r="I887" s="56"/>
    </row>
    <row r="888" ht="14.25" customHeight="1">
      <c r="A888" s="56"/>
      <c r="B888" s="59"/>
      <c r="C888" s="56"/>
      <c r="D888" s="56"/>
      <c r="E888" s="56"/>
      <c r="F888" s="56"/>
      <c r="G888" s="56"/>
      <c r="H888" s="198"/>
      <c r="I888" s="56"/>
    </row>
    <row r="889" ht="14.25" customHeight="1">
      <c r="A889" s="56"/>
      <c r="B889" s="59"/>
      <c r="C889" s="56"/>
      <c r="D889" s="56"/>
      <c r="E889" s="56"/>
      <c r="F889" s="56"/>
      <c r="G889" s="56"/>
      <c r="H889" s="198"/>
      <c r="I889" s="56"/>
    </row>
    <row r="890" ht="14.25" customHeight="1">
      <c r="A890" s="56"/>
      <c r="B890" s="59"/>
      <c r="C890" s="56"/>
      <c r="D890" s="56"/>
      <c r="E890" s="56"/>
      <c r="F890" s="56"/>
      <c r="G890" s="56"/>
      <c r="H890" s="198"/>
      <c r="I890" s="56"/>
    </row>
    <row r="891" ht="14.25" customHeight="1">
      <c r="A891" s="56"/>
      <c r="B891" s="59"/>
      <c r="C891" s="56"/>
      <c r="D891" s="56"/>
      <c r="E891" s="56"/>
      <c r="F891" s="56"/>
      <c r="G891" s="56"/>
      <c r="H891" s="198"/>
      <c r="I891" s="56"/>
    </row>
    <row r="892" ht="14.25" customHeight="1">
      <c r="A892" s="56"/>
      <c r="B892" s="59"/>
      <c r="C892" s="56"/>
      <c r="D892" s="56"/>
      <c r="E892" s="56"/>
      <c r="F892" s="56"/>
      <c r="G892" s="56"/>
      <c r="H892" s="198"/>
      <c r="I892" s="56"/>
    </row>
    <row r="893" ht="14.25" customHeight="1">
      <c r="A893" s="56"/>
      <c r="B893" s="59"/>
      <c r="C893" s="56"/>
      <c r="D893" s="56"/>
      <c r="E893" s="56"/>
      <c r="F893" s="56"/>
      <c r="G893" s="56"/>
      <c r="H893" s="198"/>
      <c r="I893" s="56"/>
    </row>
    <row r="894" ht="14.25" customHeight="1">
      <c r="A894" s="56"/>
      <c r="B894" s="59"/>
      <c r="C894" s="56"/>
      <c r="D894" s="56"/>
      <c r="E894" s="56"/>
      <c r="F894" s="56"/>
      <c r="G894" s="56"/>
      <c r="H894" s="198"/>
      <c r="I894" s="56"/>
    </row>
    <row r="895" ht="14.25" customHeight="1">
      <c r="A895" s="56"/>
      <c r="B895" s="59"/>
      <c r="C895" s="56"/>
      <c r="D895" s="56"/>
      <c r="E895" s="56"/>
      <c r="F895" s="56"/>
      <c r="G895" s="56"/>
      <c r="H895" s="198"/>
      <c r="I895" s="56"/>
    </row>
    <row r="896" ht="14.25" customHeight="1">
      <c r="A896" s="56"/>
      <c r="B896" s="59"/>
      <c r="C896" s="56"/>
      <c r="D896" s="56"/>
      <c r="E896" s="56"/>
      <c r="F896" s="56"/>
      <c r="G896" s="56"/>
      <c r="H896" s="198"/>
      <c r="I896" s="56"/>
    </row>
    <row r="897" ht="14.25" customHeight="1">
      <c r="A897" s="56"/>
      <c r="B897" s="59"/>
      <c r="C897" s="56"/>
      <c r="D897" s="56"/>
      <c r="E897" s="56"/>
      <c r="F897" s="56"/>
      <c r="G897" s="56"/>
      <c r="H897" s="198"/>
      <c r="I897" s="56"/>
    </row>
    <row r="898" ht="14.25" customHeight="1">
      <c r="A898" s="56"/>
      <c r="B898" s="59"/>
      <c r="C898" s="56"/>
      <c r="D898" s="56"/>
      <c r="E898" s="56"/>
      <c r="F898" s="56"/>
      <c r="G898" s="56"/>
      <c r="H898" s="198"/>
      <c r="I898" s="56"/>
    </row>
    <row r="899" ht="14.25" customHeight="1">
      <c r="A899" s="56"/>
      <c r="B899" s="59"/>
      <c r="C899" s="56"/>
      <c r="D899" s="56"/>
      <c r="E899" s="56"/>
      <c r="F899" s="56"/>
      <c r="G899" s="56"/>
      <c r="H899" s="198"/>
      <c r="I899" s="56"/>
    </row>
    <row r="900" ht="14.25" customHeight="1">
      <c r="A900" s="56"/>
      <c r="B900" s="59"/>
      <c r="C900" s="56"/>
      <c r="D900" s="56"/>
      <c r="E900" s="56"/>
      <c r="F900" s="56"/>
      <c r="G900" s="56"/>
      <c r="H900" s="198"/>
      <c r="I900" s="56"/>
    </row>
    <row r="901" ht="14.25" customHeight="1">
      <c r="A901" s="56"/>
      <c r="B901" s="59"/>
      <c r="C901" s="56"/>
      <c r="D901" s="56"/>
      <c r="E901" s="56"/>
      <c r="F901" s="56"/>
      <c r="G901" s="56"/>
      <c r="H901" s="198"/>
      <c r="I901" s="56"/>
    </row>
    <row r="902" ht="14.25" customHeight="1">
      <c r="A902" s="56"/>
      <c r="B902" s="59"/>
      <c r="C902" s="56"/>
      <c r="D902" s="56"/>
      <c r="E902" s="56"/>
      <c r="F902" s="56"/>
      <c r="G902" s="56"/>
      <c r="H902" s="198"/>
      <c r="I902" s="56"/>
    </row>
    <row r="903" ht="14.25" customHeight="1">
      <c r="A903" s="56"/>
      <c r="B903" s="59"/>
      <c r="C903" s="56"/>
      <c r="D903" s="56"/>
      <c r="E903" s="56"/>
      <c r="F903" s="56"/>
      <c r="G903" s="56"/>
      <c r="H903" s="198"/>
      <c r="I903" s="56"/>
    </row>
    <row r="904" ht="14.25" customHeight="1">
      <c r="A904" s="56"/>
      <c r="B904" s="59"/>
      <c r="C904" s="56"/>
      <c r="D904" s="56"/>
      <c r="E904" s="56"/>
      <c r="F904" s="56"/>
      <c r="G904" s="56"/>
      <c r="H904" s="198"/>
      <c r="I904" s="56"/>
    </row>
    <row r="905" ht="14.25" customHeight="1">
      <c r="A905" s="56"/>
      <c r="B905" s="59"/>
      <c r="C905" s="56"/>
      <c r="D905" s="56"/>
      <c r="E905" s="56"/>
      <c r="F905" s="56"/>
      <c r="G905" s="56"/>
      <c r="H905" s="198"/>
      <c r="I905" s="56"/>
    </row>
    <row r="906" ht="14.25" customHeight="1">
      <c r="A906" s="56"/>
      <c r="B906" s="59"/>
      <c r="C906" s="56"/>
      <c r="D906" s="56"/>
      <c r="E906" s="56"/>
      <c r="F906" s="56"/>
      <c r="G906" s="56"/>
      <c r="H906" s="198"/>
      <c r="I906" s="56"/>
    </row>
    <row r="907" ht="14.25" customHeight="1">
      <c r="A907" s="56"/>
      <c r="B907" s="59"/>
      <c r="C907" s="56"/>
      <c r="D907" s="56"/>
      <c r="E907" s="56"/>
      <c r="F907" s="56"/>
      <c r="G907" s="56"/>
      <c r="H907" s="198"/>
      <c r="I907" s="56"/>
    </row>
    <row r="908" ht="14.25" customHeight="1">
      <c r="A908" s="56"/>
      <c r="B908" s="59"/>
      <c r="C908" s="56"/>
      <c r="D908" s="56"/>
      <c r="E908" s="56"/>
      <c r="F908" s="56"/>
      <c r="G908" s="56"/>
      <c r="H908" s="198"/>
      <c r="I908" s="56"/>
    </row>
    <row r="909" ht="14.25" customHeight="1">
      <c r="A909" s="56"/>
      <c r="B909" s="59"/>
      <c r="C909" s="56"/>
      <c r="D909" s="56"/>
      <c r="E909" s="56"/>
      <c r="F909" s="56"/>
      <c r="G909" s="56"/>
      <c r="H909" s="198"/>
      <c r="I909" s="56"/>
    </row>
    <row r="910" ht="14.25" customHeight="1">
      <c r="A910" s="56"/>
      <c r="B910" s="59"/>
      <c r="C910" s="56"/>
      <c r="D910" s="56"/>
      <c r="E910" s="56"/>
      <c r="F910" s="56"/>
      <c r="G910" s="56"/>
      <c r="H910" s="198"/>
      <c r="I910" s="56"/>
    </row>
    <row r="911" ht="14.25" customHeight="1">
      <c r="A911" s="56"/>
      <c r="B911" s="59"/>
      <c r="C911" s="56"/>
      <c r="D911" s="56"/>
      <c r="E911" s="56"/>
      <c r="F911" s="56"/>
      <c r="G911" s="56"/>
      <c r="H911" s="198"/>
      <c r="I911" s="56"/>
    </row>
    <row r="912" ht="14.25" customHeight="1">
      <c r="A912" s="56"/>
      <c r="B912" s="59"/>
      <c r="C912" s="56"/>
      <c r="D912" s="56"/>
      <c r="E912" s="56"/>
      <c r="F912" s="56"/>
      <c r="G912" s="56"/>
      <c r="H912" s="198"/>
      <c r="I912" s="56"/>
    </row>
    <row r="913" ht="14.25" customHeight="1">
      <c r="A913" s="56"/>
      <c r="B913" s="59"/>
      <c r="C913" s="56"/>
      <c r="D913" s="56"/>
      <c r="E913" s="56"/>
      <c r="F913" s="56"/>
      <c r="G913" s="56"/>
      <c r="H913" s="198"/>
      <c r="I913" s="56"/>
    </row>
    <row r="914" ht="14.25" customHeight="1">
      <c r="A914" s="56"/>
      <c r="B914" s="59"/>
      <c r="C914" s="56"/>
      <c r="D914" s="56"/>
      <c r="E914" s="56"/>
      <c r="F914" s="56"/>
      <c r="G914" s="56"/>
      <c r="H914" s="198"/>
      <c r="I914" s="56"/>
    </row>
    <row r="915" ht="14.25" customHeight="1">
      <c r="A915" s="56"/>
      <c r="B915" s="59"/>
      <c r="C915" s="56"/>
      <c r="D915" s="56"/>
      <c r="E915" s="56"/>
      <c r="F915" s="56"/>
      <c r="G915" s="56"/>
      <c r="H915" s="198"/>
      <c r="I915" s="56"/>
    </row>
    <row r="916" ht="14.25" customHeight="1">
      <c r="A916" s="56"/>
      <c r="B916" s="59"/>
      <c r="C916" s="56"/>
      <c r="D916" s="56"/>
      <c r="E916" s="56"/>
      <c r="F916" s="56"/>
      <c r="G916" s="56"/>
      <c r="H916" s="198"/>
      <c r="I916" s="56"/>
    </row>
    <row r="917" ht="14.25" customHeight="1">
      <c r="A917" s="56"/>
      <c r="B917" s="59"/>
      <c r="C917" s="56"/>
      <c r="D917" s="56"/>
      <c r="E917" s="56"/>
      <c r="F917" s="56"/>
      <c r="G917" s="56"/>
      <c r="H917" s="198"/>
      <c r="I917" s="56"/>
    </row>
    <row r="918" ht="14.25" customHeight="1">
      <c r="A918" s="56"/>
      <c r="B918" s="59"/>
      <c r="C918" s="56"/>
      <c r="D918" s="56"/>
      <c r="E918" s="56"/>
      <c r="F918" s="56"/>
      <c r="G918" s="56"/>
      <c r="H918" s="198"/>
      <c r="I918" s="56"/>
    </row>
    <row r="919" ht="14.25" customHeight="1">
      <c r="A919" s="56"/>
      <c r="B919" s="59"/>
      <c r="C919" s="56"/>
      <c r="D919" s="56"/>
      <c r="E919" s="56"/>
      <c r="F919" s="56"/>
      <c r="G919" s="56"/>
      <c r="H919" s="198"/>
      <c r="I919" s="56"/>
    </row>
    <row r="920" ht="14.25" customHeight="1">
      <c r="A920" s="56"/>
      <c r="B920" s="59"/>
      <c r="C920" s="56"/>
      <c r="D920" s="56"/>
      <c r="E920" s="56"/>
      <c r="F920" s="56"/>
      <c r="G920" s="56"/>
      <c r="H920" s="198"/>
      <c r="I920" s="56"/>
    </row>
    <row r="921" ht="14.25" customHeight="1">
      <c r="A921" s="56"/>
      <c r="B921" s="59"/>
      <c r="C921" s="56"/>
      <c r="D921" s="56"/>
      <c r="E921" s="56"/>
      <c r="F921" s="56"/>
      <c r="G921" s="56"/>
      <c r="H921" s="198"/>
      <c r="I921" s="56"/>
    </row>
    <row r="922" ht="14.25" customHeight="1">
      <c r="A922" s="56"/>
      <c r="B922" s="59"/>
      <c r="C922" s="56"/>
      <c r="D922" s="56"/>
      <c r="E922" s="56"/>
      <c r="F922" s="56"/>
      <c r="G922" s="56"/>
      <c r="H922" s="198"/>
      <c r="I922" s="56"/>
    </row>
    <row r="923" ht="14.25" customHeight="1">
      <c r="A923" s="56"/>
      <c r="B923" s="59"/>
      <c r="C923" s="56"/>
      <c r="D923" s="56"/>
      <c r="E923" s="56"/>
      <c r="F923" s="56"/>
      <c r="G923" s="56"/>
      <c r="H923" s="198"/>
      <c r="I923" s="56"/>
    </row>
    <row r="924" ht="14.25" customHeight="1">
      <c r="A924" s="56"/>
      <c r="B924" s="59"/>
      <c r="C924" s="56"/>
      <c r="D924" s="56"/>
      <c r="E924" s="56"/>
      <c r="F924" s="56"/>
      <c r="G924" s="56"/>
      <c r="H924" s="198"/>
      <c r="I924" s="56"/>
    </row>
    <row r="925" ht="14.25" customHeight="1">
      <c r="A925" s="56"/>
      <c r="B925" s="59"/>
      <c r="C925" s="56"/>
      <c r="D925" s="56"/>
      <c r="E925" s="56"/>
      <c r="F925" s="56"/>
      <c r="G925" s="56"/>
      <c r="H925" s="198"/>
      <c r="I925" s="56"/>
    </row>
    <row r="926" ht="14.25" customHeight="1">
      <c r="A926" s="56"/>
      <c r="B926" s="59"/>
      <c r="C926" s="56"/>
      <c r="D926" s="56"/>
      <c r="E926" s="56"/>
      <c r="F926" s="56"/>
      <c r="G926" s="56"/>
      <c r="H926" s="198"/>
      <c r="I926" s="56"/>
    </row>
    <row r="927" ht="14.25" customHeight="1">
      <c r="A927" s="56"/>
      <c r="B927" s="59"/>
      <c r="C927" s="56"/>
      <c r="D927" s="56"/>
      <c r="E927" s="56"/>
      <c r="F927" s="56"/>
      <c r="G927" s="56"/>
      <c r="H927" s="198"/>
      <c r="I927" s="56"/>
    </row>
    <row r="928" ht="14.25" customHeight="1">
      <c r="A928" s="56"/>
      <c r="B928" s="59"/>
      <c r="C928" s="56"/>
      <c r="D928" s="56"/>
      <c r="E928" s="56"/>
      <c r="F928" s="56"/>
      <c r="G928" s="56"/>
      <c r="H928" s="198"/>
      <c r="I928" s="56"/>
    </row>
    <row r="929" ht="14.25" customHeight="1">
      <c r="A929" s="56"/>
      <c r="B929" s="59"/>
      <c r="C929" s="56"/>
      <c r="D929" s="56"/>
      <c r="E929" s="56"/>
      <c r="F929" s="56"/>
      <c r="G929" s="56"/>
      <c r="H929" s="198"/>
      <c r="I929" s="56"/>
    </row>
    <row r="930" ht="14.25" customHeight="1">
      <c r="A930" s="56"/>
      <c r="B930" s="59"/>
      <c r="C930" s="56"/>
      <c r="D930" s="56"/>
      <c r="E930" s="56"/>
      <c r="F930" s="56"/>
      <c r="G930" s="56"/>
      <c r="H930" s="198"/>
      <c r="I930" s="56"/>
    </row>
    <row r="931" ht="14.25" customHeight="1">
      <c r="A931" s="56"/>
      <c r="B931" s="59"/>
      <c r="C931" s="56"/>
      <c r="D931" s="56"/>
      <c r="E931" s="56"/>
      <c r="F931" s="56"/>
      <c r="G931" s="56"/>
      <c r="H931" s="198"/>
      <c r="I931" s="56"/>
    </row>
    <row r="932" ht="14.25" customHeight="1">
      <c r="A932" s="56"/>
      <c r="B932" s="59"/>
      <c r="C932" s="56"/>
      <c r="D932" s="56"/>
      <c r="E932" s="56"/>
      <c r="F932" s="56"/>
      <c r="G932" s="56"/>
      <c r="H932" s="198"/>
      <c r="I932" s="56"/>
    </row>
    <row r="933" ht="14.25" customHeight="1">
      <c r="A933" s="56"/>
      <c r="B933" s="59"/>
      <c r="C933" s="56"/>
      <c r="D933" s="56"/>
      <c r="E933" s="56"/>
      <c r="F933" s="56"/>
      <c r="G933" s="56"/>
      <c r="H933" s="198"/>
      <c r="I933" s="56"/>
    </row>
    <row r="934" ht="14.25" customHeight="1">
      <c r="A934" s="56"/>
      <c r="B934" s="59"/>
      <c r="C934" s="56"/>
      <c r="D934" s="56"/>
      <c r="E934" s="56"/>
      <c r="F934" s="56"/>
      <c r="G934" s="56"/>
      <c r="H934" s="198"/>
      <c r="I934" s="56"/>
    </row>
    <row r="935" ht="14.25" customHeight="1">
      <c r="A935" s="56"/>
      <c r="B935" s="59"/>
      <c r="C935" s="56"/>
      <c r="D935" s="56"/>
      <c r="E935" s="56"/>
      <c r="F935" s="56"/>
      <c r="G935" s="56"/>
      <c r="H935" s="198"/>
      <c r="I935" s="56"/>
    </row>
    <row r="936" ht="14.25" customHeight="1">
      <c r="A936" s="56"/>
      <c r="B936" s="59"/>
      <c r="C936" s="56"/>
      <c r="D936" s="56"/>
      <c r="E936" s="56"/>
      <c r="F936" s="56"/>
      <c r="G936" s="56"/>
      <c r="H936" s="198"/>
      <c r="I936" s="56"/>
    </row>
    <row r="937" ht="14.25" customHeight="1">
      <c r="A937" s="56"/>
      <c r="B937" s="59"/>
      <c r="C937" s="56"/>
      <c r="D937" s="56"/>
      <c r="E937" s="56"/>
      <c r="F937" s="56"/>
      <c r="G937" s="56"/>
      <c r="H937" s="198"/>
      <c r="I937" s="56"/>
    </row>
    <row r="938" ht="14.25" customHeight="1">
      <c r="A938" s="56"/>
      <c r="B938" s="59"/>
      <c r="C938" s="56"/>
      <c r="D938" s="56"/>
      <c r="E938" s="56"/>
      <c r="F938" s="56"/>
      <c r="G938" s="56"/>
      <c r="H938" s="198"/>
      <c r="I938" s="56"/>
    </row>
    <row r="939" ht="14.25" customHeight="1">
      <c r="A939" s="56"/>
      <c r="B939" s="59"/>
      <c r="C939" s="56"/>
      <c r="D939" s="56"/>
      <c r="E939" s="56"/>
      <c r="F939" s="56"/>
      <c r="G939" s="56"/>
      <c r="H939" s="198"/>
      <c r="I939" s="56"/>
    </row>
    <row r="940" ht="14.25" customHeight="1">
      <c r="A940" s="56"/>
      <c r="B940" s="59"/>
      <c r="C940" s="56"/>
      <c r="D940" s="56"/>
      <c r="E940" s="56"/>
      <c r="F940" s="56"/>
      <c r="G940" s="56"/>
      <c r="H940" s="198"/>
      <c r="I940" s="56"/>
    </row>
    <row r="941" ht="14.25" customHeight="1">
      <c r="A941" s="56"/>
      <c r="B941" s="59"/>
      <c r="C941" s="56"/>
      <c r="D941" s="56"/>
      <c r="E941" s="56"/>
      <c r="F941" s="56"/>
      <c r="G941" s="56"/>
      <c r="H941" s="198"/>
      <c r="I941" s="56"/>
    </row>
    <row r="942" ht="14.25" customHeight="1">
      <c r="A942" s="56"/>
      <c r="B942" s="59"/>
      <c r="C942" s="56"/>
      <c r="D942" s="56"/>
      <c r="E942" s="56"/>
      <c r="F942" s="56"/>
      <c r="G942" s="56"/>
      <c r="H942" s="198"/>
      <c r="I942" s="56"/>
    </row>
    <row r="943" ht="14.25" customHeight="1">
      <c r="A943" s="56"/>
      <c r="B943" s="59"/>
      <c r="C943" s="56"/>
      <c r="D943" s="56"/>
      <c r="E943" s="56"/>
      <c r="F943" s="56"/>
      <c r="G943" s="56"/>
      <c r="H943" s="198"/>
      <c r="I943" s="56"/>
    </row>
    <row r="944" ht="14.25" customHeight="1">
      <c r="A944" s="56"/>
      <c r="B944" s="59"/>
      <c r="C944" s="56"/>
      <c r="D944" s="56"/>
      <c r="E944" s="56"/>
      <c r="F944" s="56"/>
      <c r="G944" s="56"/>
      <c r="H944" s="198"/>
      <c r="I944" s="56"/>
    </row>
    <row r="945" ht="14.25" customHeight="1">
      <c r="A945" s="56"/>
      <c r="B945" s="59"/>
      <c r="C945" s="56"/>
      <c r="D945" s="56"/>
      <c r="E945" s="56"/>
      <c r="F945" s="56"/>
      <c r="G945" s="56"/>
      <c r="H945" s="198"/>
      <c r="I945" s="56"/>
    </row>
    <row r="946" ht="14.25" customHeight="1">
      <c r="A946" s="56"/>
      <c r="B946" s="59"/>
      <c r="C946" s="56"/>
      <c r="D946" s="56"/>
      <c r="E946" s="56"/>
      <c r="F946" s="56"/>
      <c r="G946" s="56"/>
      <c r="H946" s="198"/>
      <c r="I946" s="56"/>
    </row>
    <row r="947" ht="14.25" customHeight="1">
      <c r="A947" s="56"/>
      <c r="B947" s="59"/>
      <c r="C947" s="56"/>
      <c r="D947" s="56"/>
      <c r="E947" s="56"/>
      <c r="F947" s="56"/>
      <c r="G947" s="56"/>
      <c r="H947" s="198"/>
      <c r="I947" s="56"/>
    </row>
    <row r="948" ht="14.25" customHeight="1">
      <c r="A948" s="56"/>
      <c r="B948" s="59"/>
      <c r="C948" s="56"/>
      <c r="D948" s="56"/>
      <c r="E948" s="56"/>
      <c r="F948" s="56"/>
      <c r="G948" s="56"/>
      <c r="H948" s="198"/>
      <c r="I948" s="56"/>
    </row>
    <row r="949" ht="14.25" customHeight="1">
      <c r="A949" s="56"/>
      <c r="B949" s="59"/>
      <c r="C949" s="56"/>
      <c r="D949" s="56"/>
      <c r="E949" s="56"/>
      <c r="F949" s="56"/>
      <c r="G949" s="56"/>
      <c r="H949" s="198"/>
      <c r="I949" s="56"/>
    </row>
    <row r="950" ht="14.25" customHeight="1">
      <c r="A950" s="56"/>
      <c r="B950" s="59"/>
      <c r="C950" s="56"/>
      <c r="D950" s="56"/>
      <c r="E950" s="56"/>
      <c r="F950" s="56"/>
      <c r="G950" s="56"/>
      <c r="H950" s="198"/>
      <c r="I950" s="56"/>
    </row>
    <row r="951" ht="14.25" customHeight="1">
      <c r="A951" s="56"/>
      <c r="B951" s="59"/>
      <c r="C951" s="56"/>
      <c r="D951" s="56"/>
      <c r="E951" s="56"/>
      <c r="F951" s="56"/>
      <c r="G951" s="56"/>
      <c r="H951" s="198"/>
      <c r="I951" s="56"/>
    </row>
    <row r="952" ht="14.25" customHeight="1">
      <c r="A952" s="56"/>
      <c r="B952" s="59"/>
      <c r="C952" s="56"/>
      <c r="D952" s="56"/>
      <c r="E952" s="56"/>
      <c r="F952" s="56"/>
      <c r="G952" s="56"/>
      <c r="H952" s="198"/>
      <c r="I952" s="56"/>
    </row>
    <row r="953" ht="14.25" customHeight="1">
      <c r="A953" s="56"/>
      <c r="B953" s="59"/>
      <c r="C953" s="56"/>
      <c r="D953" s="56"/>
      <c r="E953" s="56"/>
      <c r="F953" s="56"/>
      <c r="G953" s="56"/>
      <c r="H953" s="198"/>
      <c r="I953" s="56"/>
    </row>
    <row r="954" ht="14.25" customHeight="1">
      <c r="A954" s="56"/>
      <c r="B954" s="59"/>
      <c r="C954" s="56"/>
      <c r="D954" s="56"/>
      <c r="E954" s="56"/>
      <c r="F954" s="56"/>
      <c r="G954" s="56"/>
      <c r="H954" s="198"/>
      <c r="I954" s="56"/>
    </row>
    <row r="955" ht="14.25" customHeight="1">
      <c r="A955" s="56"/>
      <c r="B955" s="59"/>
      <c r="C955" s="56"/>
      <c r="D955" s="56"/>
      <c r="E955" s="56"/>
      <c r="F955" s="56"/>
      <c r="G955" s="56"/>
      <c r="H955" s="198"/>
      <c r="I955" s="56"/>
    </row>
    <row r="956" ht="14.25" customHeight="1">
      <c r="A956" s="56"/>
      <c r="B956" s="59"/>
      <c r="C956" s="56"/>
      <c r="D956" s="56"/>
      <c r="E956" s="56"/>
      <c r="F956" s="56"/>
      <c r="G956" s="56"/>
      <c r="H956" s="198"/>
      <c r="I956" s="56"/>
    </row>
    <row r="957" ht="14.25" customHeight="1">
      <c r="A957" s="56"/>
      <c r="B957" s="59"/>
      <c r="C957" s="56"/>
      <c r="D957" s="56"/>
      <c r="E957" s="56"/>
      <c r="F957" s="56"/>
      <c r="G957" s="56"/>
      <c r="H957" s="198"/>
      <c r="I957" s="56"/>
    </row>
    <row r="958" ht="14.25" customHeight="1">
      <c r="A958" s="56"/>
      <c r="B958" s="59"/>
      <c r="C958" s="56"/>
      <c r="D958" s="56"/>
      <c r="E958" s="56"/>
      <c r="F958" s="56"/>
      <c r="G958" s="56"/>
      <c r="H958" s="198"/>
      <c r="I958" s="56"/>
    </row>
    <row r="959" ht="14.25" customHeight="1">
      <c r="A959" s="56"/>
      <c r="B959" s="59"/>
      <c r="C959" s="56"/>
      <c r="D959" s="56"/>
      <c r="E959" s="56"/>
      <c r="F959" s="56"/>
      <c r="G959" s="56"/>
      <c r="H959" s="198"/>
      <c r="I959" s="56"/>
    </row>
    <row r="960" ht="14.25" customHeight="1">
      <c r="A960" s="56"/>
      <c r="B960" s="59"/>
      <c r="C960" s="56"/>
      <c r="D960" s="56"/>
      <c r="E960" s="56"/>
      <c r="F960" s="56"/>
      <c r="G960" s="56"/>
      <c r="H960" s="198"/>
      <c r="I960" s="56"/>
    </row>
    <row r="961" ht="14.25" customHeight="1">
      <c r="A961" s="56"/>
      <c r="B961" s="59"/>
      <c r="C961" s="56"/>
      <c r="D961" s="56"/>
      <c r="E961" s="56"/>
      <c r="F961" s="56"/>
      <c r="G961" s="56"/>
      <c r="H961" s="198"/>
      <c r="I961" s="56"/>
    </row>
    <row r="962" ht="14.25" customHeight="1">
      <c r="A962" s="56"/>
      <c r="B962" s="59"/>
      <c r="C962" s="56"/>
      <c r="D962" s="56"/>
      <c r="E962" s="56"/>
      <c r="F962" s="56"/>
      <c r="G962" s="56"/>
      <c r="H962" s="198"/>
      <c r="I962" s="56"/>
    </row>
    <row r="963" ht="14.25" customHeight="1">
      <c r="A963" s="56"/>
      <c r="B963" s="59"/>
      <c r="C963" s="56"/>
      <c r="D963" s="56"/>
      <c r="E963" s="56"/>
      <c r="F963" s="56"/>
      <c r="G963" s="56"/>
      <c r="H963" s="198"/>
      <c r="I963" s="56"/>
    </row>
    <row r="964" ht="14.25" customHeight="1">
      <c r="A964" s="56"/>
      <c r="B964" s="59"/>
      <c r="C964" s="56"/>
      <c r="D964" s="56"/>
      <c r="E964" s="56"/>
      <c r="F964" s="56"/>
      <c r="G964" s="56"/>
      <c r="H964" s="198"/>
      <c r="I964" s="56"/>
    </row>
    <row r="965" ht="14.25" customHeight="1">
      <c r="A965" s="56"/>
      <c r="B965" s="59"/>
      <c r="C965" s="56"/>
      <c r="D965" s="56"/>
      <c r="E965" s="56"/>
      <c r="F965" s="56"/>
      <c r="G965" s="56"/>
      <c r="H965" s="198"/>
      <c r="I965" s="56"/>
    </row>
    <row r="966" ht="14.25" customHeight="1">
      <c r="A966" s="56"/>
      <c r="B966" s="59"/>
      <c r="C966" s="56"/>
      <c r="D966" s="56"/>
      <c r="E966" s="56"/>
      <c r="F966" s="56"/>
      <c r="G966" s="56"/>
      <c r="H966" s="198"/>
      <c r="I966" s="56"/>
    </row>
    <row r="967" ht="14.25" customHeight="1">
      <c r="A967" s="56"/>
      <c r="B967" s="59"/>
      <c r="C967" s="56"/>
      <c r="D967" s="56"/>
      <c r="E967" s="56"/>
      <c r="F967" s="56"/>
      <c r="G967" s="56"/>
      <c r="H967" s="198"/>
      <c r="I967" s="56"/>
    </row>
    <row r="968" ht="14.25" customHeight="1">
      <c r="A968" s="56"/>
      <c r="B968" s="59"/>
      <c r="C968" s="56"/>
      <c r="D968" s="56"/>
      <c r="E968" s="56"/>
      <c r="F968" s="56"/>
      <c r="G968" s="56"/>
      <c r="H968" s="198"/>
      <c r="I968" s="56"/>
    </row>
    <row r="969" ht="14.25" customHeight="1">
      <c r="A969" s="56"/>
      <c r="B969" s="59"/>
      <c r="C969" s="56"/>
      <c r="D969" s="56"/>
      <c r="E969" s="56"/>
      <c r="F969" s="56"/>
      <c r="G969" s="56"/>
      <c r="H969" s="198"/>
      <c r="I969" s="56"/>
    </row>
    <row r="970" ht="14.25" customHeight="1">
      <c r="A970" s="56"/>
      <c r="B970" s="59"/>
      <c r="C970" s="56"/>
      <c r="D970" s="56"/>
      <c r="E970" s="56"/>
      <c r="F970" s="56"/>
      <c r="G970" s="56"/>
      <c r="H970" s="198"/>
      <c r="I970" s="56"/>
    </row>
    <row r="971" ht="14.25" customHeight="1">
      <c r="A971" s="56"/>
      <c r="B971" s="59"/>
      <c r="C971" s="56"/>
      <c r="D971" s="56"/>
      <c r="E971" s="56"/>
      <c r="F971" s="56"/>
      <c r="G971" s="56"/>
      <c r="H971" s="198"/>
      <c r="I971" s="56"/>
    </row>
    <row r="972" ht="14.25" customHeight="1">
      <c r="A972" s="56"/>
      <c r="B972" s="59"/>
      <c r="C972" s="56"/>
      <c r="D972" s="56"/>
      <c r="E972" s="56"/>
      <c r="F972" s="56"/>
      <c r="G972" s="56"/>
      <c r="H972" s="198"/>
      <c r="I972" s="56"/>
    </row>
    <row r="973" ht="14.25" customHeight="1">
      <c r="A973" s="56"/>
      <c r="B973" s="59"/>
      <c r="C973" s="56"/>
      <c r="D973" s="56"/>
      <c r="E973" s="56"/>
      <c r="F973" s="56"/>
      <c r="G973" s="56"/>
      <c r="H973" s="198"/>
      <c r="I973" s="56"/>
    </row>
    <row r="974" ht="14.25" customHeight="1">
      <c r="A974" s="56"/>
      <c r="B974" s="59"/>
      <c r="C974" s="56"/>
      <c r="D974" s="56"/>
      <c r="E974" s="56"/>
      <c r="F974" s="56"/>
      <c r="G974" s="56"/>
      <c r="H974" s="198"/>
      <c r="I974" s="56"/>
    </row>
    <row r="975" ht="14.25" customHeight="1">
      <c r="A975" s="56"/>
      <c r="B975" s="59"/>
      <c r="C975" s="56"/>
      <c r="D975" s="56"/>
      <c r="E975" s="56"/>
      <c r="F975" s="56"/>
      <c r="G975" s="56"/>
      <c r="H975" s="198"/>
      <c r="I975" s="56"/>
    </row>
    <row r="976" ht="14.25" customHeight="1">
      <c r="A976" s="56"/>
      <c r="B976" s="59"/>
      <c r="C976" s="56"/>
      <c r="D976" s="56"/>
      <c r="E976" s="56"/>
      <c r="F976" s="56"/>
      <c r="G976" s="56"/>
      <c r="H976" s="198"/>
      <c r="I976" s="56"/>
    </row>
    <row r="977" ht="14.25" customHeight="1">
      <c r="A977" s="56"/>
      <c r="B977" s="59"/>
      <c r="C977" s="56"/>
      <c r="D977" s="56"/>
      <c r="E977" s="56"/>
      <c r="F977" s="56"/>
      <c r="G977" s="56"/>
      <c r="H977" s="198"/>
      <c r="I977" s="56"/>
    </row>
    <row r="978" ht="14.25" customHeight="1">
      <c r="A978" s="56"/>
      <c r="B978" s="59"/>
      <c r="C978" s="56"/>
      <c r="D978" s="56"/>
      <c r="E978" s="56"/>
      <c r="F978" s="56"/>
      <c r="G978" s="56"/>
      <c r="H978" s="198"/>
      <c r="I978" s="56"/>
    </row>
    <row r="979" ht="14.25" customHeight="1">
      <c r="A979" s="56"/>
      <c r="B979" s="59"/>
      <c r="C979" s="56"/>
      <c r="D979" s="56"/>
      <c r="E979" s="56"/>
      <c r="F979" s="56"/>
      <c r="G979" s="56"/>
      <c r="H979" s="198"/>
      <c r="I979" s="56"/>
    </row>
    <row r="980" ht="14.25" customHeight="1">
      <c r="A980" s="56"/>
      <c r="B980" s="59"/>
      <c r="C980" s="56"/>
      <c r="D980" s="56"/>
      <c r="E980" s="56"/>
      <c r="F980" s="56"/>
      <c r="G980" s="56"/>
      <c r="H980" s="198"/>
      <c r="I980" s="56"/>
    </row>
    <row r="981" ht="14.25" customHeight="1">
      <c r="A981" s="56"/>
      <c r="B981" s="59"/>
      <c r="C981" s="56"/>
      <c r="D981" s="56"/>
      <c r="E981" s="56"/>
      <c r="F981" s="56"/>
      <c r="G981" s="56"/>
      <c r="H981" s="198"/>
      <c r="I981" s="56"/>
    </row>
    <row r="982" ht="14.25" customHeight="1">
      <c r="A982" s="56"/>
      <c r="B982" s="59"/>
      <c r="C982" s="56"/>
      <c r="D982" s="56"/>
      <c r="E982" s="56"/>
      <c r="F982" s="56"/>
      <c r="G982" s="56"/>
      <c r="H982" s="198"/>
      <c r="I982" s="56"/>
    </row>
    <row r="983" ht="14.25" customHeight="1">
      <c r="A983" s="56"/>
      <c r="B983" s="59"/>
      <c r="C983" s="56"/>
      <c r="D983" s="56"/>
      <c r="E983" s="56"/>
      <c r="F983" s="56"/>
      <c r="G983" s="56"/>
      <c r="H983" s="198"/>
      <c r="I983" s="56"/>
    </row>
    <row r="984" ht="14.25" customHeight="1">
      <c r="A984" s="56"/>
      <c r="B984" s="59"/>
      <c r="C984" s="56"/>
      <c r="D984" s="56"/>
      <c r="E984" s="56"/>
      <c r="F984" s="56"/>
      <c r="G984" s="56"/>
      <c r="H984" s="198"/>
      <c r="I984" s="56"/>
    </row>
    <row r="985" ht="14.25" customHeight="1">
      <c r="A985" s="56"/>
      <c r="B985" s="59"/>
      <c r="C985" s="56"/>
      <c r="D985" s="56"/>
      <c r="E985" s="56"/>
      <c r="F985" s="56"/>
      <c r="G985" s="56"/>
      <c r="H985" s="198"/>
      <c r="I985" s="56"/>
    </row>
    <row r="986" ht="14.25" customHeight="1">
      <c r="A986" s="56"/>
      <c r="B986" s="59"/>
      <c r="C986" s="56"/>
      <c r="D986" s="56"/>
      <c r="E986" s="56"/>
      <c r="F986" s="56"/>
      <c r="G986" s="56"/>
      <c r="H986" s="198"/>
      <c r="I986" s="56"/>
    </row>
    <row r="987" ht="14.25" customHeight="1">
      <c r="A987" s="56"/>
      <c r="B987" s="59"/>
      <c r="C987" s="56"/>
      <c r="D987" s="56"/>
      <c r="E987" s="56"/>
      <c r="F987" s="56"/>
      <c r="G987" s="56"/>
      <c r="H987" s="198"/>
      <c r="I987" s="56"/>
    </row>
    <row r="988" ht="14.25" customHeight="1">
      <c r="A988" s="56"/>
      <c r="B988" s="59"/>
      <c r="C988" s="56"/>
      <c r="D988" s="56"/>
      <c r="E988" s="56"/>
      <c r="F988" s="56"/>
      <c r="G988" s="56"/>
      <c r="H988" s="198"/>
      <c r="I988" s="56"/>
    </row>
    <row r="989" ht="14.25" customHeight="1">
      <c r="A989" s="56"/>
      <c r="B989" s="59"/>
      <c r="C989" s="56"/>
      <c r="D989" s="56"/>
      <c r="E989" s="56"/>
      <c r="F989" s="56"/>
      <c r="G989" s="56"/>
      <c r="H989" s="198"/>
      <c r="I989" s="56"/>
    </row>
    <row r="990" ht="14.25" customHeight="1">
      <c r="A990" s="56"/>
      <c r="B990" s="59"/>
      <c r="C990" s="56"/>
      <c r="D990" s="56"/>
      <c r="E990" s="56"/>
      <c r="F990" s="56"/>
      <c r="G990" s="56"/>
      <c r="H990" s="198"/>
      <c r="I990" s="56"/>
    </row>
    <row r="991" ht="14.25" customHeight="1">
      <c r="A991" s="56"/>
      <c r="B991" s="59"/>
      <c r="C991" s="56"/>
      <c r="D991" s="56"/>
      <c r="E991" s="56"/>
      <c r="F991" s="56"/>
      <c r="G991" s="56"/>
      <c r="H991" s="198"/>
      <c r="I991" s="56"/>
    </row>
    <row r="992" ht="14.25" customHeight="1">
      <c r="A992" s="56"/>
      <c r="B992" s="59"/>
      <c r="C992" s="56"/>
      <c r="D992" s="56"/>
      <c r="E992" s="56"/>
      <c r="F992" s="56"/>
      <c r="G992" s="56"/>
      <c r="H992" s="198"/>
      <c r="I992" s="56"/>
    </row>
    <row r="993" ht="14.25" customHeight="1">
      <c r="A993" s="56"/>
      <c r="B993" s="59"/>
      <c r="C993" s="56"/>
      <c r="D993" s="56"/>
      <c r="E993" s="56"/>
      <c r="F993" s="56"/>
      <c r="G993" s="56"/>
      <c r="H993" s="198"/>
      <c r="I993" s="56"/>
    </row>
    <row r="994" ht="14.25" customHeight="1">
      <c r="A994" s="56"/>
      <c r="B994" s="59"/>
      <c r="C994" s="56"/>
      <c r="D994" s="56"/>
      <c r="E994" s="56"/>
      <c r="F994" s="56"/>
      <c r="G994" s="56"/>
      <c r="H994" s="198"/>
      <c r="I994" s="56"/>
    </row>
    <row r="995" ht="14.25" customHeight="1">
      <c r="A995" s="56"/>
      <c r="B995" s="59"/>
      <c r="C995" s="56"/>
      <c r="D995" s="56"/>
      <c r="E995" s="56"/>
      <c r="F995" s="56"/>
      <c r="G995" s="56"/>
      <c r="H995" s="198"/>
      <c r="I995" s="56"/>
    </row>
    <row r="996" ht="14.25" customHeight="1">
      <c r="A996" s="56"/>
      <c r="B996" s="59"/>
      <c r="C996" s="56"/>
      <c r="D996" s="56"/>
      <c r="E996" s="56"/>
      <c r="F996" s="56"/>
      <c r="G996" s="56"/>
      <c r="H996" s="198"/>
      <c r="I996" s="56"/>
    </row>
    <row r="997" ht="14.25" customHeight="1">
      <c r="A997" s="56"/>
      <c r="B997" s="59"/>
      <c r="C997" s="56"/>
      <c r="D997" s="56"/>
      <c r="E997" s="56"/>
      <c r="F997" s="56"/>
      <c r="G997" s="56"/>
      <c r="H997" s="198"/>
      <c r="I997" s="56"/>
    </row>
    <row r="998" ht="14.25" customHeight="1">
      <c r="A998" s="56"/>
      <c r="B998" s="59"/>
      <c r="C998" s="56"/>
      <c r="D998" s="56"/>
      <c r="E998" s="56"/>
      <c r="F998" s="56"/>
      <c r="G998" s="56"/>
      <c r="H998" s="198"/>
      <c r="I998" s="56"/>
    </row>
    <row r="999" ht="14.25" customHeight="1">
      <c r="A999" s="56"/>
      <c r="B999" s="59"/>
      <c r="C999" s="56"/>
      <c r="D999" s="56"/>
      <c r="E999" s="56"/>
      <c r="F999" s="56"/>
      <c r="G999" s="56"/>
      <c r="H999" s="198"/>
      <c r="I999" s="56"/>
    </row>
    <row r="1000" ht="14.25" customHeight="1">
      <c r="A1000" s="56"/>
      <c r="B1000" s="59"/>
      <c r="C1000" s="56"/>
      <c r="D1000" s="56"/>
      <c r="E1000" s="56"/>
      <c r="F1000" s="56"/>
      <c r="G1000" s="56"/>
      <c r="H1000" s="198"/>
      <c r="I1000" s="56"/>
    </row>
    <row r="1001" ht="14.25" customHeight="1">
      <c r="A1001" s="56"/>
      <c r="B1001" s="59"/>
      <c r="C1001" s="56"/>
      <c r="D1001" s="56"/>
      <c r="E1001" s="56"/>
      <c r="F1001" s="56"/>
      <c r="G1001" s="56"/>
      <c r="H1001" s="198"/>
      <c r="I1001" s="56"/>
    </row>
    <row r="1002" ht="14.25" customHeight="1">
      <c r="A1002" s="56"/>
      <c r="B1002" s="59"/>
      <c r="C1002" s="56"/>
      <c r="D1002" s="56"/>
      <c r="E1002" s="56"/>
      <c r="F1002" s="56"/>
      <c r="G1002" s="56"/>
      <c r="H1002" s="198"/>
      <c r="I1002" s="56"/>
    </row>
    <row r="1003" ht="14.25" customHeight="1">
      <c r="A1003" s="56"/>
      <c r="B1003" s="59"/>
      <c r="C1003" s="56"/>
      <c r="D1003" s="56"/>
      <c r="E1003" s="56"/>
      <c r="F1003" s="56"/>
      <c r="G1003" s="56"/>
      <c r="H1003" s="198"/>
      <c r="I1003" s="56"/>
    </row>
    <row r="1004" ht="14.25" customHeight="1">
      <c r="A1004" s="56"/>
      <c r="B1004" s="59"/>
      <c r="C1004" s="56"/>
      <c r="D1004" s="56"/>
      <c r="E1004" s="56"/>
      <c r="F1004" s="56"/>
      <c r="G1004" s="56"/>
      <c r="H1004" s="198"/>
      <c r="I1004" s="56"/>
    </row>
    <row r="1005" ht="14.25" customHeight="1">
      <c r="A1005" s="56"/>
      <c r="B1005" s="59"/>
      <c r="C1005" s="56"/>
      <c r="D1005" s="56"/>
      <c r="E1005" s="56"/>
      <c r="F1005" s="56"/>
      <c r="G1005" s="56"/>
      <c r="H1005" s="198"/>
      <c r="I1005" s="56"/>
    </row>
    <row r="1006" ht="14.25" customHeight="1">
      <c r="A1006" s="56"/>
      <c r="B1006" s="59"/>
      <c r="C1006" s="56"/>
      <c r="D1006" s="56"/>
      <c r="E1006" s="56"/>
      <c r="F1006" s="56"/>
      <c r="G1006" s="56"/>
      <c r="H1006" s="198"/>
      <c r="I1006" s="56"/>
    </row>
    <row r="1007" ht="14.25" customHeight="1">
      <c r="A1007" s="56"/>
      <c r="B1007" s="59"/>
      <c r="C1007" s="56"/>
      <c r="D1007" s="56"/>
      <c r="E1007" s="56"/>
      <c r="F1007" s="56"/>
      <c r="G1007" s="56"/>
      <c r="H1007" s="198"/>
      <c r="I1007" s="56"/>
    </row>
    <row r="1008" ht="14.25" customHeight="1">
      <c r="A1008" s="56"/>
      <c r="B1008" s="59"/>
      <c r="C1008" s="56"/>
      <c r="D1008" s="56"/>
      <c r="E1008" s="56"/>
      <c r="F1008" s="56"/>
      <c r="G1008" s="56"/>
      <c r="H1008" s="198"/>
      <c r="I1008" s="56"/>
    </row>
  </sheetData>
  <mergeCells count="10">
    <mergeCell ref="F5:I5"/>
    <mergeCell ref="F6:H6"/>
    <mergeCell ref="F49:I49"/>
    <mergeCell ref="A1:G1"/>
    <mergeCell ref="B2:F2"/>
    <mergeCell ref="B3:D3"/>
    <mergeCell ref="F3:G3"/>
    <mergeCell ref="B4:C4"/>
    <mergeCell ref="F4:G4"/>
    <mergeCell ref="B5:D5"/>
  </mergeCell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1.14"/>
    <col customWidth="1" min="6" max="6" width="21.57"/>
    <col customWidth="1" min="7" max="7" width="22.29"/>
    <col customWidth="1" min="8" max="8" width="13.0"/>
    <col customWidth="1" min="9" max="9" width="26.71"/>
    <col customWidth="1" min="10" max="28" width="8.71"/>
  </cols>
  <sheetData>
    <row r="1" ht="30.0" customHeight="1">
      <c r="A1" s="118" t="s">
        <v>33</v>
      </c>
      <c r="B1" s="17"/>
      <c r="C1" s="17"/>
      <c r="D1" s="17"/>
      <c r="E1" s="17"/>
      <c r="F1" s="17"/>
      <c r="G1" s="17"/>
      <c r="H1" s="17"/>
      <c r="I1" s="6"/>
    </row>
    <row r="2" ht="19.5" customHeight="1">
      <c r="A2" s="56"/>
      <c r="B2" s="159" t="s">
        <v>14</v>
      </c>
      <c r="C2" s="17"/>
      <c r="D2" s="17"/>
      <c r="E2" s="17"/>
      <c r="F2" s="17"/>
      <c r="G2" s="6"/>
      <c r="H2" s="198"/>
      <c r="I2" s="56"/>
    </row>
    <row r="3" ht="14.25" customHeight="1">
      <c r="A3" s="199" t="s">
        <v>34</v>
      </c>
      <c r="B3" s="59" t="s">
        <v>1543</v>
      </c>
      <c r="E3" s="374" t="s">
        <v>36</v>
      </c>
      <c r="F3" s="59" t="s">
        <v>1544</v>
      </c>
      <c r="H3" s="198"/>
      <c r="I3" s="56"/>
    </row>
    <row r="4" ht="14.25" customHeight="1">
      <c r="A4" s="199" t="s">
        <v>38</v>
      </c>
      <c r="B4" s="25" t="s">
        <v>1545</v>
      </c>
      <c r="E4" s="374" t="s">
        <v>136</v>
      </c>
      <c r="H4" s="198"/>
      <c r="I4" s="56"/>
    </row>
    <row r="5" ht="14.25" customHeight="1">
      <c r="A5" s="199" t="s">
        <v>41</v>
      </c>
      <c r="B5" s="25" t="s">
        <v>421</v>
      </c>
      <c r="E5" s="374" t="s">
        <v>43</v>
      </c>
      <c r="F5" s="2" t="s">
        <v>1546</v>
      </c>
      <c r="H5" s="198"/>
      <c r="I5" s="56"/>
    </row>
    <row r="6" ht="14.25" customHeight="1">
      <c r="A6" s="199" t="s">
        <v>44</v>
      </c>
      <c r="B6" s="25">
        <v>770011.0</v>
      </c>
      <c r="E6" s="374" t="s">
        <v>46</v>
      </c>
      <c r="F6" s="25">
        <v>7.7401774362E10</v>
      </c>
      <c r="H6" s="198"/>
      <c r="I6" s="56"/>
    </row>
    <row r="7" ht="14.25" customHeight="1">
      <c r="A7" s="56"/>
      <c r="B7" s="59"/>
      <c r="C7" s="375"/>
      <c r="D7" s="91"/>
      <c r="E7" s="91"/>
      <c r="F7" s="56"/>
      <c r="G7" s="202"/>
      <c r="H7" s="198"/>
      <c r="I7" s="56"/>
    </row>
    <row r="8" ht="14.25" customHeight="1">
      <c r="A8" s="56"/>
      <c r="B8" s="59"/>
      <c r="C8" s="375"/>
      <c r="D8" s="91"/>
      <c r="E8" s="91"/>
      <c r="F8" s="56"/>
      <c r="G8" s="202"/>
      <c r="H8" s="198"/>
      <c r="I8" s="56"/>
    </row>
    <row r="9" ht="14.25" customHeight="1">
      <c r="A9" s="119" t="s">
        <v>47</v>
      </c>
      <c r="B9" s="120" t="s">
        <v>139</v>
      </c>
      <c r="C9" s="279" t="s">
        <v>49</v>
      </c>
      <c r="D9" s="376" t="s">
        <v>50</v>
      </c>
      <c r="E9" s="376" t="s">
        <v>51</v>
      </c>
      <c r="F9" s="119" t="s">
        <v>52</v>
      </c>
      <c r="G9" s="121" t="s">
        <v>53</v>
      </c>
      <c r="H9" s="122" t="s">
        <v>54</v>
      </c>
      <c r="I9" s="119" t="s">
        <v>55</v>
      </c>
    </row>
    <row r="10" ht="14.25" customHeight="1">
      <c r="A10" s="123" t="s">
        <v>1547</v>
      </c>
      <c r="B10" s="123">
        <v>7.6961169E7</v>
      </c>
      <c r="C10" s="377">
        <v>45965.0</v>
      </c>
      <c r="D10" s="378"/>
      <c r="E10" s="378"/>
      <c r="F10" s="150"/>
      <c r="G10" s="128">
        <v>2.0</v>
      </c>
      <c r="H10" s="129">
        <f t="shared" ref="H10:H48" si="1">200*G10</f>
        <v>400</v>
      </c>
      <c r="I10" s="165" t="s">
        <v>1548</v>
      </c>
    </row>
    <row r="11" ht="14.25" customHeight="1">
      <c r="A11" s="145" t="s">
        <v>1549</v>
      </c>
      <c r="B11" s="145">
        <v>7.6910091E7</v>
      </c>
      <c r="C11" s="377">
        <v>45965.0</v>
      </c>
      <c r="D11" s="378"/>
      <c r="E11" s="378"/>
      <c r="F11" s="132"/>
      <c r="G11" s="128">
        <v>3.0</v>
      </c>
      <c r="H11" s="129">
        <f t="shared" si="1"/>
        <v>600</v>
      </c>
      <c r="I11" s="130"/>
    </row>
    <row r="12" ht="14.25" customHeight="1">
      <c r="A12" s="145" t="s">
        <v>1550</v>
      </c>
      <c r="B12" s="145">
        <v>7.6430978E7</v>
      </c>
      <c r="C12" s="377">
        <v>45965.0</v>
      </c>
      <c r="D12" s="378"/>
      <c r="E12" s="378"/>
      <c r="F12" s="132"/>
      <c r="G12" s="128">
        <v>3.0</v>
      </c>
      <c r="H12" s="129">
        <f t="shared" si="1"/>
        <v>600</v>
      </c>
      <c r="I12" s="130"/>
    </row>
    <row r="13" ht="14.25" customHeight="1">
      <c r="A13" s="148" t="s">
        <v>1551</v>
      </c>
      <c r="B13" s="148">
        <v>7.6197786E7</v>
      </c>
      <c r="C13" s="377">
        <v>45966.0</v>
      </c>
      <c r="D13" s="378"/>
      <c r="E13" s="378"/>
      <c r="F13" s="132"/>
      <c r="G13" s="128">
        <v>1.0</v>
      </c>
      <c r="H13" s="129">
        <f t="shared" si="1"/>
        <v>200</v>
      </c>
      <c r="I13" s="130"/>
    </row>
    <row r="14" ht="14.25" customHeight="1">
      <c r="A14" s="148" t="s">
        <v>1552</v>
      </c>
      <c r="B14" s="148">
        <v>7.834917E7</v>
      </c>
      <c r="C14" s="377">
        <v>45966.0</v>
      </c>
      <c r="D14" s="378"/>
      <c r="E14" s="378"/>
      <c r="F14" s="132"/>
      <c r="G14" s="128">
        <v>2.0</v>
      </c>
      <c r="H14" s="129">
        <f t="shared" si="1"/>
        <v>400</v>
      </c>
      <c r="I14" s="130"/>
    </row>
    <row r="15" ht="14.25" customHeight="1">
      <c r="A15" s="148" t="s">
        <v>1553</v>
      </c>
      <c r="B15" s="148">
        <v>7.9631963E7</v>
      </c>
      <c r="C15" s="377">
        <v>45966.0</v>
      </c>
      <c r="D15" s="378"/>
      <c r="E15" s="378"/>
      <c r="F15" s="132"/>
      <c r="G15" s="128">
        <v>2.0</v>
      </c>
      <c r="H15" s="129">
        <f t="shared" si="1"/>
        <v>400</v>
      </c>
      <c r="I15" s="130"/>
    </row>
    <row r="16" ht="14.25" customHeight="1">
      <c r="A16" s="145" t="s">
        <v>413</v>
      </c>
      <c r="B16" s="145">
        <v>7.6326946E7</v>
      </c>
      <c r="C16" s="377">
        <v>45966.0</v>
      </c>
      <c r="D16" s="378"/>
      <c r="E16" s="378"/>
      <c r="F16" s="132"/>
      <c r="G16" s="128">
        <v>3.0</v>
      </c>
      <c r="H16" s="129">
        <f t="shared" si="1"/>
        <v>600</v>
      </c>
      <c r="I16" s="130"/>
    </row>
    <row r="17" ht="14.25" customHeight="1">
      <c r="A17" s="145" t="s">
        <v>1554</v>
      </c>
      <c r="B17" s="145">
        <v>7.6116469E7</v>
      </c>
      <c r="C17" s="138">
        <v>45967.0</v>
      </c>
      <c r="D17" s="378"/>
      <c r="E17" s="378"/>
      <c r="F17" s="132"/>
      <c r="G17" s="128">
        <v>1.0</v>
      </c>
      <c r="H17" s="129">
        <f t="shared" si="1"/>
        <v>200</v>
      </c>
      <c r="I17" s="130"/>
    </row>
    <row r="18" ht="14.25" customHeight="1">
      <c r="A18" s="148" t="s">
        <v>1555</v>
      </c>
      <c r="B18" s="148">
        <v>7.9355301E7</v>
      </c>
      <c r="C18" s="138">
        <v>45967.0</v>
      </c>
      <c r="D18" s="378"/>
      <c r="E18" s="378"/>
      <c r="F18" s="135"/>
      <c r="G18" s="128">
        <v>1.0</v>
      </c>
      <c r="H18" s="129">
        <f t="shared" si="1"/>
        <v>200</v>
      </c>
      <c r="I18" s="130"/>
    </row>
    <row r="19" ht="14.25" customHeight="1">
      <c r="A19" s="145" t="s">
        <v>1556</v>
      </c>
      <c r="B19" s="145">
        <v>7.6611805E7</v>
      </c>
      <c r="C19" s="138">
        <v>45967.0</v>
      </c>
      <c r="D19" s="378"/>
      <c r="E19" s="378"/>
      <c r="F19" s="132"/>
      <c r="G19" s="128">
        <v>1.0</v>
      </c>
      <c r="H19" s="129">
        <f t="shared" si="1"/>
        <v>200</v>
      </c>
      <c r="I19" s="130"/>
    </row>
    <row r="20" ht="14.25" customHeight="1">
      <c r="A20" s="148" t="s">
        <v>1557</v>
      </c>
      <c r="B20" s="148">
        <v>7.6827179E7</v>
      </c>
      <c r="C20" s="138">
        <v>45967.0</v>
      </c>
      <c r="D20" s="378"/>
      <c r="E20" s="378"/>
      <c r="F20" s="132"/>
      <c r="G20" s="128">
        <v>1.0</v>
      </c>
      <c r="H20" s="129">
        <f t="shared" si="1"/>
        <v>200</v>
      </c>
      <c r="I20" s="130"/>
    </row>
    <row r="21" ht="14.25" customHeight="1">
      <c r="A21" s="145" t="s">
        <v>1558</v>
      </c>
      <c r="B21" s="148">
        <v>7.630555E7</v>
      </c>
      <c r="C21" s="138">
        <v>45967.0</v>
      </c>
      <c r="D21" s="378"/>
      <c r="E21" s="378"/>
      <c r="F21" s="132"/>
      <c r="G21" s="128">
        <v>2.0</v>
      </c>
      <c r="H21" s="129">
        <f t="shared" si="1"/>
        <v>400</v>
      </c>
      <c r="I21" s="130"/>
    </row>
    <row r="22" ht="14.25" customHeight="1">
      <c r="A22" s="148" t="s">
        <v>1559</v>
      </c>
      <c r="B22" s="148">
        <v>7.6535629E7</v>
      </c>
      <c r="C22" s="138">
        <v>45967.0</v>
      </c>
      <c r="D22" s="378"/>
      <c r="E22" s="378"/>
      <c r="F22" s="135"/>
      <c r="G22" s="128">
        <v>1.0</v>
      </c>
      <c r="H22" s="129">
        <f t="shared" si="1"/>
        <v>200</v>
      </c>
      <c r="I22" s="130"/>
    </row>
    <row r="23" ht="14.25" customHeight="1">
      <c r="A23" s="145" t="s">
        <v>1560</v>
      </c>
      <c r="B23" s="145">
        <v>7.8276683E7</v>
      </c>
      <c r="C23" s="138">
        <v>45968.0</v>
      </c>
      <c r="D23" s="378"/>
      <c r="E23" s="378"/>
      <c r="F23" s="132"/>
      <c r="G23" s="128">
        <v>1.0</v>
      </c>
      <c r="H23" s="129">
        <f t="shared" si="1"/>
        <v>200</v>
      </c>
      <c r="I23" s="130"/>
    </row>
    <row r="24" ht="14.25" customHeight="1">
      <c r="A24" s="145" t="s">
        <v>1561</v>
      </c>
      <c r="B24" s="148">
        <v>7.8357319E7</v>
      </c>
      <c r="C24" s="138">
        <v>45968.0</v>
      </c>
      <c r="D24" s="378"/>
      <c r="E24" s="378"/>
      <c r="F24" s="132"/>
      <c r="G24" s="128">
        <v>2.0</v>
      </c>
      <c r="H24" s="129">
        <f t="shared" si="1"/>
        <v>400</v>
      </c>
      <c r="I24" s="130"/>
    </row>
    <row r="25" ht="14.25" customHeight="1">
      <c r="A25" s="145" t="s">
        <v>1562</v>
      </c>
      <c r="B25" s="145"/>
      <c r="C25" s="138">
        <v>45968.0</v>
      </c>
      <c r="D25" s="378"/>
      <c r="E25" s="378"/>
      <c r="F25" s="132"/>
      <c r="G25" s="128">
        <v>1.0</v>
      </c>
      <c r="H25" s="129">
        <f t="shared" si="1"/>
        <v>200</v>
      </c>
      <c r="I25" s="130"/>
    </row>
    <row r="26" ht="14.25" customHeight="1">
      <c r="A26" s="148" t="s">
        <v>1563</v>
      </c>
      <c r="B26" s="148"/>
      <c r="C26" s="138">
        <v>45968.0</v>
      </c>
      <c r="D26" s="378"/>
      <c r="E26" s="378"/>
      <c r="F26" s="132"/>
      <c r="G26" s="128">
        <v>2.0</v>
      </c>
      <c r="H26" s="129">
        <f t="shared" si="1"/>
        <v>400</v>
      </c>
      <c r="I26" s="130"/>
    </row>
    <row r="27" ht="14.25" customHeight="1">
      <c r="A27" s="145" t="s">
        <v>1564</v>
      </c>
      <c r="B27" s="145">
        <v>7.8322074E7</v>
      </c>
      <c r="C27" s="138">
        <v>45969.0</v>
      </c>
      <c r="D27" s="378"/>
      <c r="E27" s="378"/>
      <c r="F27" s="132"/>
      <c r="G27" s="128">
        <v>2.0</v>
      </c>
      <c r="H27" s="129">
        <f t="shared" si="1"/>
        <v>400</v>
      </c>
      <c r="I27" s="130"/>
    </row>
    <row r="28" ht="14.25" customHeight="1">
      <c r="A28" s="145" t="s">
        <v>1565</v>
      </c>
      <c r="B28" s="145">
        <v>7.6313158E7</v>
      </c>
      <c r="C28" s="138">
        <v>45969.0</v>
      </c>
      <c r="D28" s="378"/>
      <c r="E28" s="378"/>
      <c r="F28" s="132"/>
      <c r="G28" s="128">
        <v>1.0</v>
      </c>
      <c r="H28" s="129">
        <f t="shared" si="1"/>
        <v>200</v>
      </c>
      <c r="I28" s="130"/>
    </row>
    <row r="29" ht="14.25" customHeight="1">
      <c r="A29" s="145" t="s">
        <v>1566</v>
      </c>
      <c r="B29" s="145">
        <v>7.6378346E7</v>
      </c>
      <c r="C29" s="138">
        <v>45969.0</v>
      </c>
      <c r="D29" s="378"/>
      <c r="E29" s="378"/>
      <c r="F29" s="132"/>
      <c r="G29" s="128">
        <v>1.0</v>
      </c>
      <c r="H29" s="129">
        <f t="shared" si="1"/>
        <v>200</v>
      </c>
      <c r="I29" s="130"/>
    </row>
    <row r="30" ht="14.25" customHeight="1">
      <c r="A30" s="145" t="s">
        <v>1567</v>
      </c>
      <c r="B30" s="145"/>
      <c r="C30" s="138">
        <v>45969.0</v>
      </c>
      <c r="D30" s="378"/>
      <c r="E30" s="378"/>
      <c r="F30" s="132"/>
      <c r="G30" s="128">
        <v>2.0</v>
      </c>
      <c r="H30" s="129">
        <f t="shared" si="1"/>
        <v>400</v>
      </c>
      <c r="I30" s="130"/>
    </row>
    <row r="31" ht="14.25" customHeight="1">
      <c r="A31" s="145" t="s">
        <v>1568</v>
      </c>
      <c r="B31" s="25">
        <v>7.8515811E7</v>
      </c>
      <c r="C31" s="138">
        <v>45969.0</v>
      </c>
      <c r="D31" s="378"/>
      <c r="E31" s="378"/>
      <c r="F31" s="132"/>
      <c r="G31" s="128">
        <v>1.0</v>
      </c>
      <c r="H31" s="129">
        <f t="shared" si="1"/>
        <v>200</v>
      </c>
      <c r="I31" s="130"/>
    </row>
    <row r="32" ht="14.25" customHeight="1">
      <c r="A32" s="145" t="s">
        <v>1569</v>
      </c>
      <c r="B32" s="147">
        <v>7.8042093E7</v>
      </c>
      <c r="C32" s="138">
        <v>45969.0</v>
      </c>
      <c r="D32" s="378"/>
      <c r="E32" s="378"/>
      <c r="F32" s="132"/>
      <c r="G32" s="128">
        <v>2.0</v>
      </c>
      <c r="H32" s="129">
        <f t="shared" si="1"/>
        <v>400</v>
      </c>
      <c r="I32" s="130"/>
    </row>
    <row r="33" ht="14.25" customHeight="1">
      <c r="A33" s="145" t="s">
        <v>1570</v>
      </c>
      <c r="B33" s="145">
        <v>7.6513087E7</v>
      </c>
      <c r="C33" s="138">
        <v>45971.0</v>
      </c>
      <c r="D33" s="378"/>
      <c r="E33" s="378"/>
      <c r="F33" s="132"/>
      <c r="G33" s="128">
        <v>2.0</v>
      </c>
      <c r="H33" s="129">
        <f t="shared" si="1"/>
        <v>400</v>
      </c>
      <c r="I33" s="130"/>
    </row>
    <row r="34" ht="14.25" customHeight="1">
      <c r="A34" s="148" t="s">
        <v>1571</v>
      </c>
      <c r="B34" s="148">
        <v>7.6888799E7</v>
      </c>
      <c r="C34" s="138">
        <v>45973.0</v>
      </c>
      <c r="D34" s="378"/>
      <c r="E34" s="378"/>
      <c r="F34" s="132"/>
      <c r="G34" s="128">
        <v>1.0</v>
      </c>
      <c r="H34" s="129">
        <f t="shared" si="1"/>
        <v>200</v>
      </c>
      <c r="I34" s="130"/>
    </row>
    <row r="35" ht="14.25" customHeight="1">
      <c r="A35" s="148" t="s">
        <v>1572</v>
      </c>
      <c r="B35" s="131">
        <v>7.6625115E7</v>
      </c>
      <c r="C35" s="138">
        <v>45973.0</v>
      </c>
      <c r="D35" s="378"/>
      <c r="E35" s="378"/>
      <c r="F35" s="150"/>
      <c r="G35" s="128">
        <v>2.0</v>
      </c>
      <c r="H35" s="129">
        <f t="shared" si="1"/>
        <v>400</v>
      </c>
      <c r="I35" s="130"/>
    </row>
    <row r="36" ht="14.25" customHeight="1">
      <c r="A36" s="148" t="s">
        <v>1573</v>
      </c>
      <c r="B36" s="131">
        <v>7.6173627E7</v>
      </c>
      <c r="C36" s="138">
        <v>45973.0</v>
      </c>
      <c r="D36" s="378"/>
      <c r="E36" s="378"/>
      <c r="F36" s="150"/>
      <c r="G36" s="128">
        <v>1.0</v>
      </c>
      <c r="H36" s="129">
        <f t="shared" si="1"/>
        <v>200</v>
      </c>
      <c r="I36" s="130"/>
    </row>
    <row r="37" ht="14.25" customHeight="1">
      <c r="A37" s="145" t="s">
        <v>1574</v>
      </c>
      <c r="B37" s="131">
        <v>7.6457881E7</v>
      </c>
      <c r="C37" s="138">
        <v>45980.0</v>
      </c>
      <c r="D37" s="378"/>
      <c r="E37" s="378"/>
      <c r="F37" s="150"/>
      <c r="G37" s="128">
        <v>1.0</v>
      </c>
      <c r="H37" s="129">
        <f t="shared" si="1"/>
        <v>200</v>
      </c>
      <c r="I37" s="130"/>
    </row>
    <row r="38" ht="14.25" customHeight="1">
      <c r="A38" s="2" t="s">
        <v>1575</v>
      </c>
      <c r="B38" s="131">
        <v>7.6832817E7</v>
      </c>
      <c r="C38" s="138">
        <v>45980.0</v>
      </c>
      <c r="D38" s="378"/>
      <c r="E38" s="378"/>
      <c r="F38" s="150"/>
      <c r="G38" s="128">
        <v>1.0</v>
      </c>
      <c r="H38" s="129">
        <f t="shared" si="1"/>
        <v>200</v>
      </c>
      <c r="I38" s="130"/>
    </row>
    <row r="39" ht="14.25" customHeight="1">
      <c r="A39" s="148" t="s">
        <v>1547</v>
      </c>
      <c r="B39" s="131">
        <v>7.6049195E7</v>
      </c>
      <c r="C39" s="138">
        <v>45980.0</v>
      </c>
      <c r="D39" s="378"/>
      <c r="E39" s="378"/>
      <c r="F39" s="150"/>
      <c r="G39" s="128">
        <v>2.0</v>
      </c>
      <c r="H39" s="129">
        <f t="shared" si="1"/>
        <v>400</v>
      </c>
      <c r="I39" s="130"/>
    </row>
    <row r="40" ht="14.25" customHeight="1">
      <c r="A40" s="145" t="s">
        <v>66</v>
      </c>
      <c r="B40" s="131">
        <v>7.6079891E7</v>
      </c>
      <c r="C40" s="138">
        <v>45980.0</v>
      </c>
      <c r="D40" s="378"/>
      <c r="E40" s="378"/>
      <c r="F40" s="150"/>
      <c r="G40" s="128">
        <v>1.0</v>
      </c>
      <c r="H40" s="129">
        <f t="shared" si="1"/>
        <v>200</v>
      </c>
      <c r="I40" s="130"/>
    </row>
    <row r="41" ht="14.25" customHeight="1">
      <c r="A41" s="145" t="s">
        <v>206</v>
      </c>
      <c r="B41" s="131">
        <v>7.6127194E7</v>
      </c>
      <c r="C41" s="138">
        <v>45981.0</v>
      </c>
      <c r="D41" s="378"/>
      <c r="E41" s="378"/>
      <c r="F41" s="150"/>
      <c r="G41" s="128">
        <v>1.0</v>
      </c>
      <c r="H41" s="129">
        <f t="shared" si="1"/>
        <v>200</v>
      </c>
      <c r="I41" s="130"/>
    </row>
    <row r="42" ht="14.25" customHeight="1">
      <c r="A42" s="145"/>
      <c r="B42" s="131"/>
      <c r="C42" s="138"/>
      <c r="D42" s="378"/>
      <c r="E42" s="378"/>
      <c r="F42" s="150"/>
      <c r="G42" s="128"/>
      <c r="H42" s="129">
        <f t="shared" si="1"/>
        <v>0</v>
      </c>
      <c r="I42" s="130"/>
    </row>
    <row r="43" ht="14.25" customHeight="1">
      <c r="A43" s="145"/>
      <c r="B43" s="131"/>
      <c r="C43" s="45"/>
      <c r="D43" s="378"/>
      <c r="E43" s="378"/>
      <c r="F43" s="150"/>
      <c r="G43" s="128"/>
      <c r="H43" s="129">
        <f t="shared" si="1"/>
        <v>0</v>
      </c>
      <c r="I43" s="130"/>
    </row>
    <row r="44" ht="14.25" customHeight="1">
      <c r="A44" s="145"/>
      <c r="B44" s="131"/>
      <c r="C44" s="45"/>
      <c r="D44" s="378"/>
      <c r="E44" s="378"/>
      <c r="F44" s="150"/>
      <c r="G44" s="128"/>
      <c r="H44" s="129">
        <f t="shared" si="1"/>
        <v>0</v>
      </c>
      <c r="I44" s="130"/>
    </row>
    <row r="45" ht="14.25" customHeight="1">
      <c r="A45" s="145"/>
      <c r="B45" s="131"/>
      <c r="C45" s="140"/>
      <c r="D45" s="378"/>
      <c r="E45" s="378"/>
      <c r="F45" s="150"/>
      <c r="G45" s="128"/>
      <c r="H45" s="129">
        <f t="shared" si="1"/>
        <v>0</v>
      </c>
      <c r="I45" s="130"/>
    </row>
    <row r="46" ht="14.25" customHeight="1">
      <c r="A46" s="145"/>
      <c r="B46" s="131"/>
      <c r="C46" s="142"/>
      <c r="D46" s="378"/>
      <c r="E46" s="378"/>
      <c r="F46" s="150"/>
      <c r="G46" s="128"/>
      <c r="H46" s="129">
        <f t="shared" si="1"/>
        <v>0</v>
      </c>
      <c r="I46" s="130"/>
    </row>
    <row r="47" ht="14.25" customHeight="1">
      <c r="A47" s="145"/>
      <c r="B47" s="131"/>
      <c r="C47" s="142"/>
      <c r="D47" s="378"/>
      <c r="E47" s="378"/>
      <c r="F47" s="150"/>
      <c r="G47" s="128"/>
      <c r="H47" s="129">
        <f t="shared" si="1"/>
        <v>0</v>
      </c>
      <c r="I47" s="130"/>
    </row>
    <row r="48" ht="14.25" customHeight="1">
      <c r="A48" s="145"/>
      <c r="B48" s="131"/>
      <c r="C48" s="142"/>
      <c r="D48" s="378"/>
      <c r="E48" s="378"/>
      <c r="F48" s="150"/>
      <c r="G48" s="128"/>
      <c r="H48" s="129">
        <f t="shared" si="1"/>
        <v>0</v>
      </c>
      <c r="I48" s="130"/>
    </row>
    <row r="49" ht="19.5" customHeight="1">
      <c r="A49" s="152"/>
      <c r="B49" s="152"/>
      <c r="C49" s="301"/>
      <c r="D49" s="152"/>
      <c r="E49" s="152" t="s">
        <v>31</v>
      </c>
      <c r="F49" s="154">
        <f t="shared" ref="F49:H49" si="2">SUM(F10:F48)</f>
        <v>0</v>
      </c>
      <c r="G49" s="154">
        <f t="shared" si="2"/>
        <v>50</v>
      </c>
      <c r="H49" s="224">
        <f t="shared" si="2"/>
        <v>10000</v>
      </c>
      <c r="I49" s="225"/>
    </row>
    <row r="50" ht="19.5" customHeight="1">
      <c r="A50" s="130"/>
      <c r="B50" s="139"/>
      <c r="C50" s="140"/>
      <c r="D50" s="378"/>
      <c r="E50" s="157" t="s">
        <v>90</v>
      </c>
      <c r="F50" s="158">
        <f>COUNT(G10:G48)</f>
        <v>32</v>
      </c>
      <c r="G50" s="54"/>
      <c r="H50" s="54"/>
      <c r="I50" s="55"/>
    </row>
    <row r="51" ht="14.25" customHeight="1">
      <c r="A51" s="56"/>
      <c r="B51" s="59"/>
      <c r="C51" s="375"/>
      <c r="D51" s="91"/>
      <c r="E51" s="91"/>
      <c r="F51" s="56"/>
      <c r="G51" s="202"/>
      <c r="H51" s="198"/>
      <c r="I51" s="56"/>
    </row>
    <row r="52" ht="35.25" customHeight="1">
      <c r="A52" s="56"/>
      <c r="B52" s="59"/>
      <c r="C52" s="375"/>
      <c r="D52" s="56" t="s">
        <v>91</v>
      </c>
      <c r="E52" s="57"/>
      <c r="F52" s="56"/>
      <c r="G52" s="202"/>
      <c r="H52" s="198"/>
      <c r="I52" s="56"/>
    </row>
    <row r="53" ht="36.0" customHeight="1">
      <c r="A53" s="56"/>
      <c r="B53" s="59"/>
      <c r="C53" s="375"/>
      <c r="D53" s="58" t="s">
        <v>92</v>
      </c>
      <c r="E53" s="57"/>
      <c r="F53" s="56"/>
      <c r="G53" s="202"/>
      <c r="H53" s="198"/>
      <c r="I53" s="56"/>
    </row>
    <row r="54" ht="38.25" customHeight="1">
      <c r="A54" s="56"/>
      <c r="B54" s="59"/>
      <c r="C54" s="375"/>
      <c r="D54" s="59" t="s">
        <v>49</v>
      </c>
      <c r="E54" s="60"/>
      <c r="F54" s="56"/>
      <c r="G54" s="202"/>
      <c r="H54" s="198"/>
      <c r="I54" s="56"/>
    </row>
    <row r="55" ht="14.25" customHeight="1">
      <c r="A55" s="56"/>
      <c r="B55" s="59"/>
      <c r="C55" s="375"/>
      <c r="D55" s="91"/>
      <c r="E55" s="91"/>
      <c r="F55" s="56"/>
      <c r="G55" s="202"/>
      <c r="H55" s="198"/>
      <c r="I55" s="56"/>
    </row>
    <row r="56" ht="14.25" customHeight="1">
      <c r="A56" s="56"/>
      <c r="B56" s="59"/>
      <c r="C56" s="375"/>
      <c r="D56" s="91"/>
      <c r="E56" s="91"/>
      <c r="F56" s="56"/>
      <c r="G56" s="202"/>
      <c r="H56" s="198"/>
      <c r="I56" s="56"/>
    </row>
    <row r="57" ht="14.25" customHeight="1">
      <c r="A57" s="56"/>
      <c r="B57" s="59"/>
      <c r="C57" s="375"/>
      <c r="D57" s="91"/>
      <c r="E57" s="91"/>
      <c r="F57" s="56"/>
      <c r="G57" s="202"/>
      <c r="H57" s="198"/>
      <c r="I57" s="56"/>
    </row>
    <row r="58" ht="14.25" customHeight="1">
      <c r="A58" s="56"/>
      <c r="B58" s="59"/>
      <c r="C58" s="375"/>
      <c r="D58" s="91"/>
      <c r="E58" s="91"/>
      <c r="F58" s="56"/>
      <c r="G58" s="202"/>
      <c r="H58" s="198"/>
      <c r="I58" s="56"/>
    </row>
    <row r="59" ht="14.25" customHeight="1">
      <c r="A59" s="56"/>
      <c r="B59" s="59"/>
      <c r="C59" s="375"/>
      <c r="D59" s="91"/>
      <c r="E59" s="91"/>
      <c r="F59" s="56"/>
      <c r="G59" s="202"/>
      <c r="H59" s="198"/>
      <c r="I59" s="56"/>
    </row>
    <row r="60" ht="14.25" customHeight="1">
      <c r="A60" s="56"/>
      <c r="B60" s="59"/>
      <c r="C60" s="375"/>
      <c r="D60" s="91"/>
      <c r="E60" s="91"/>
      <c r="F60" s="56"/>
      <c r="G60" s="202"/>
      <c r="H60" s="198"/>
      <c r="I60" s="56"/>
    </row>
    <row r="61" ht="14.25" customHeight="1">
      <c r="A61" s="56"/>
      <c r="B61" s="59"/>
      <c r="C61" s="375"/>
      <c r="D61" s="91"/>
      <c r="E61" s="91"/>
      <c r="F61" s="56"/>
      <c r="G61" s="202"/>
      <c r="H61" s="198"/>
      <c r="I61" s="56"/>
    </row>
    <row r="62" ht="14.25" customHeight="1">
      <c r="A62" s="56"/>
      <c r="B62" s="59"/>
      <c r="C62" s="375"/>
      <c r="D62" s="91"/>
      <c r="E62" s="91"/>
      <c r="F62" s="56"/>
      <c r="G62" s="202"/>
      <c r="H62" s="198"/>
      <c r="I62" s="56"/>
    </row>
    <row r="63" ht="14.25" customHeight="1">
      <c r="A63" s="56"/>
      <c r="B63" s="59"/>
      <c r="C63" s="375"/>
      <c r="D63" s="91"/>
      <c r="E63" s="91"/>
      <c r="F63" s="56"/>
      <c r="G63" s="202"/>
      <c r="H63" s="198"/>
      <c r="I63" s="56"/>
    </row>
    <row r="64" ht="14.25" customHeight="1">
      <c r="A64" s="56"/>
      <c r="B64" s="59"/>
      <c r="C64" s="375"/>
      <c r="D64" s="91"/>
      <c r="E64" s="91"/>
      <c r="F64" s="56"/>
      <c r="G64" s="202"/>
      <c r="H64" s="198"/>
      <c r="I64" s="56"/>
    </row>
    <row r="65" ht="14.25" customHeight="1">
      <c r="A65" s="56"/>
      <c r="B65" s="59"/>
      <c r="C65" s="375"/>
      <c r="D65" s="91"/>
      <c r="E65" s="91"/>
      <c r="F65" s="56"/>
      <c r="G65" s="202"/>
      <c r="H65" s="198"/>
      <c r="I65" s="56"/>
    </row>
    <row r="66" ht="14.25" customHeight="1">
      <c r="A66" s="56"/>
      <c r="B66" s="59"/>
      <c r="C66" s="375"/>
      <c r="D66" s="91"/>
      <c r="E66" s="91"/>
      <c r="F66" s="56"/>
      <c r="G66" s="202"/>
      <c r="H66" s="198"/>
      <c r="I66" s="56"/>
    </row>
    <row r="67" ht="14.25" customHeight="1">
      <c r="A67" s="56"/>
      <c r="B67" s="59"/>
      <c r="C67" s="375"/>
      <c r="D67" s="91"/>
      <c r="E67" s="91"/>
      <c r="F67" s="56"/>
      <c r="G67" s="202"/>
      <c r="H67" s="198"/>
      <c r="I67" s="56"/>
    </row>
    <row r="68" ht="14.25" customHeight="1">
      <c r="A68" s="56"/>
      <c r="B68" s="59"/>
      <c r="C68" s="375"/>
      <c r="D68" s="91"/>
      <c r="E68" s="91"/>
      <c r="F68" s="56"/>
      <c r="G68" s="202"/>
      <c r="H68" s="198"/>
      <c r="I68" s="56"/>
    </row>
    <row r="69" ht="14.25" customHeight="1">
      <c r="A69" s="56"/>
      <c r="B69" s="59"/>
      <c r="C69" s="375"/>
      <c r="D69" s="91"/>
      <c r="E69" s="91"/>
      <c r="F69" s="56"/>
      <c r="G69" s="202"/>
      <c r="H69" s="198"/>
      <c r="I69" s="56"/>
    </row>
    <row r="70" ht="14.25" customHeight="1">
      <c r="A70" s="56"/>
      <c r="B70" s="59"/>
      <c r="C70" s="375"/>
      <c r="D70" s="91"/>
      <c r="E70" s="91"/>
      <c r="F70" s="56"/>
      <c r="G70" s="202"/>
      <c r="H70" s="198"/>
      <c r="I70" s="56"/>
    </row>
    <row r="71" ht="14.25" customHeight="1">
      <c r="A71" s="56"/>
      <c r="B71" s="59"/>
      <c r="C71" s="375"/>
      <c r="D71" s="91"/>
      <c r="E71" s="91"/>
      <c r="F71" s="56"/>
      <c r="G71" s="202"/>
      <c r="H71" s="198"/>
      <c r="I71" s="56"/>
    </row>
    <row r="72" ht="14.25" customHeight="1">
      <c r="A72" s="56"/>
      <c r="B72" s="59"/>
      <c r="C72" s="375"/>
      <c r="D72" s="91"/>
      <c r="E72" s="91"/>
      <c r="F72" s="56"/>
      <c r="G72" s="202"/>
      <c r="H72" s="198"/>
      <c r="I72" s="56"/>
    </row>
    <row r="73" ht="14.25" customHeight="1">
      <c r="A73" s="56"/>
      <c r="B73" s="59"/>
      <c r="C73" s="375"/>
      <c r="D73" s="91"/>
      <c r="E73" s="91"/>
      <c r="F73" s="56"/>
      <c r="G73" s="202"/>
      <c r="H73" s="198"/>
      <c r="I73" s="56"/>
    </row>
    <row r="74" ht="14.25" customHeight="1">
      <c r="A74" s="56"/>
      <c r="B74" s="59"/>
      <c r="C74" s="375"/>
      <c r="D74" s="91"/>
      <c r="E74" s="91"/>
      <c r="F74" s="56"/>
      <c r="G74" s="202"/>
      <c r="H74" s="198"/>
      <c r="I74" s="56"/>
    </row>
    <row r="75" ht="14.25" customHeight="1">
      <c r="A75" s="56"/>
      <c r="B75" s="59"/>
      <c r="C75" s="375"/>
      <c r="D75" s="91"/>
      <c r="E75" s="91"/>
      <c r="F75" s="56"/>
      <c r="G75" s="202"/>
      <c r="H75" s="198"/>
      <c r="I75" s="56"/>
    </row>
    <row r="76" ht="14.25" customHeight="1">
      <c r="A76" s="56"/>
      <c r="B76" s="59"/>
      <c r="C76" s="375"/>
      <c r="D76" s="91"/>
      <c r="E76" s="91"/>
      <c r="F76" s="56"/>
      <c r="G76" s="202"/>
      <c r="H76" s="198"/>
      <c r="I76" s="56"/>
    </row>
    <row r="77" ht="14.25" customHeight="1">
      <c r="A77" s="56"/>
      <c r="B77" s="59"/>
      <c r="C77" s="375"/>
      <c r="D77" s="91"/>
      <c r="E77" s="91"/>
      <c r="F77" s="56"/>
      <c r="G77" s="202"/>
      <c r="H77" s="198"/>
      <c r="I77" s="56"/>
    </row>
    <row r="78" ht="14.25" customHeight="1">
      <c r="A78" s="56"/>
      <c r="B78" s="59"/>
      <c r="C78" s="375"/>
      <c r="D78" s="91"/>
      <c r="E78" s="91"/>
      <c r="F78" s="56"/>
      <c r="G78" s="202"/>
      <c r="H78" s="198"/>
      <c r="I78" s="56"/>
    </row>
    <row r="79" ht="14.25" customHeight="1">
      <c r="A79" s="56"/>
      <c r="B79" s="59"/>
      <c r="C79" s="375"/>
      <c r="D79" s="91"/>
      <c r="E79" s="91"/>
      <c r="F79" s="56"/>
      <c r="G79" s="202"/>
      <c r="H79" s="198"/>
      <c r="I79" s="56"/>
    </row>
    <row r="80" ht="14.25" customHeight="1">
      <c r="A80" s="56"/>
      <c r="B80" s="59"/>
      <c r="C80" s="375"/>
      <c r="D80" s="91"/>
      <c r="E80" s="91"/>
      <c r="F80" s="56"/>
      <c r="G80" s="202"/>
      <c r="H80" s="198"/>
      <c r="I80" s="56"/>
    </row>
    <row r="81" ht="14.25" customHeight="1">
      <c r="A81" s="56"/>
      <c r="B81" s="59"/>
      <c r="C81" s="375"/>
      <c r="D81" s="91"/>
      <c r="E81" s="91"/>
      <c r="F81" s="56"/>
      <c r="G81" s="202"/>
      <c r="H81" s="198"/>
      <c r="I81" s="56"/>
    </row>
    <row r="82" ht="14.25" customHeight="1">
      <c r="A82" s="56"/>
      <c r="B82" s="59"/>
      <c r="C82" s="375"/>
      <c r="D82" s="91"/>
      <c r="E82" s="91"/>
      <c r="F82" s="56"/>
      <c r="G82" s="202"/>
      <c r="H82" s="198"/>
      <c r="I82" s="56"/>
    </row>
    <row r="83" ht="14.25" customHeight="1">
      <c r="A83" s="56"/>
      <c r="B83" s="59"/>
      <c r="C83" s="375"/>
      <c r="D83" s="91"/>
      <c r="E83" s="91"/>
      <c r="F83" s="56"/>
      <c r="G83" s="202"/>
      <c r="H83" s="198"/>
      <c r="I83" s="56"/>
    </row>
    <row r="84" ht="14.25" customHeight="1">
      <c r="A84" s="56"/>
      <c r="B84" s="59"/>
      <c r="C84" s="375"/>
      <c r="D84" s="91"/>
      <c r="E84" s="91"/>
      <c r="F84" s="56"/>
      <c r="G84" s="202"/>
      <c r="H84" s="198"/>
      <c r="I84" s="56"/>
    </row>
    <row r="85" ht="14.25" customHeight="1">
      <c r="A85" s="56"/>
      <c r="B85" s="59"/>
      <c r="C85" s="375"/>
      <c r="D85" s="91"/>
      <c r="E85" s="91"/>
      <c r="F85" s="56"/>
      <c r="G85" s="202"/>
      <c r="H85" s="198"/>
      <c r="I85" s="56"/>
    </row>
    <row r="86" ht="14.25" customHeight="1">
      <c r="A86" s="56"/>
      <c r="B86" s="59"/>
      <c r="C86" s="375"/>
      <c r="D86" s="91"/>
      <c r="E86" s="91"/>
      <c r="F86" s="56"/>
      <c r="G86" s="202"/>
      <c r="H86" s="198"/>
      <c r="I86" s="56"/>
    </row>
    <row r="87" ht="14.25" customHeight="1">
      <c r="A87" s="56"/>
      <c r="B87" s="59"/>
      <c r="C87" s="375"/>
      <c r="D87" s="91"/>
      <c r="E87" s="91"/>
      <c r="F87" s="56"/>
      <c r="G87" s="202"/>
      <c r="H87" s="198"/>
      <c r="I87" s="56"/>
    </row>
    <row r="88" ht="14.25" customHeight="1">
      <c r="A88" s="56"/>
      <c r="B88" s="59"/>
      <c r="C88" s="375"/>
      <c r="D88" s="91"/>
      <c r="E88" s="91"/>
      <c r="F88" s="56"/>
      <c r="G88" s="202"/>
      <c r="H88" s="198"/>
      <c r="I88" s="56"/>
    </row>
    <row r="89" ht="14.25" customHeight="1">
      <c r="A89" s="56"/>
      <c r="B89" s="59"/>
      <c r="C89" s="375"/>
      <c r="D89" s="91"/>
      <c r="E89" s="91"/>
      <c r="F89" s="56"/>
      <c r="G89" s="202"/>
      <c r="H89" s="198"/>
      <c r="I89" s="56"/>
    </row>
    <row r="90" ht="14.25" customHeight="1">
      <c r="A90" s="56"/>
      <c r="B90" s="59"/>
      <c r="C90" s="375"/>
      <c r="D90" s="91"/>
      <c r="E90" s="91"/>
      <c r="F90" s="56"/>
      <c r="G90" s="202"/>
      <c r="H90" s="198"/>
      <c r="I90" s="56"/>
    </row>
    <row r="91" ht="14.25" customHeight="1">
      <c r="A91" s="56"/>
      <c r="B91" s="59"/>
      <c r="C91" s="375"/>
      <c r="D91" s="91"/>
      <c r="E91" s="91"/>
      <c r="F91" s="56"/>
      <c r="G91" s="202"/>
      <c r="H91" s="198"/>
      <c r="I91" s="56"/>
    </row>
    <row r="92" ht="14.25" customHeight="1">
      <c r="A92" s="56"/>
      <c r="B92" s="59"/>
      <c r="C92" s="375"/>
      <c r="D92" s="91"/>
      <c r="E92" s="91"/>
      <c r="F92" s="56"/>
      <c r="G92" s="202"/>
      <c r="H92" s="198"/>
      <c r="I92" s="56"/>
    </row>
    <row r="93" ht="14.25" customHeight="1">
      <c r="A93" s="56"/>
      <c r="B93" s="59"/>
      <c r="C93" s="375"/>
      <c r="D93" s="91"/>
      <c r="E93" s="91"/>
      <c r="F93" s="56"/>
      <c r="G93" s="202"/>
      <c r="H93" s="198"/>
      <c r="I93" s="56"/>
    </row>
    <row r="94" ht="14.25" customHeight="1">
      <c r="A94" s="56"/>
      <c r="B94" s="59"/>
      <c r="C94" s="375"/>
      <c r="D94" s="91"/>
      <c r="E94" s="91"/>
      <c r="F94" s="56"/>
      <c r="G94" s="202"/>
      <c r="H94" s="198"/>
      <c r="I94" s="56"/>
    </row>
    <row r="95" ht="14.25" customHeight="1">
      <c r="A95" s="56"/>
      <c r="B95" s="59"/>
      <c r="C95" s="375"/>
      <c r="D95" s="91"/>
      <c r="E95" s="91"/>
      <c r="F95" s="56"/>
      <c r="G95" s="202"/>
      <c r="H95" s="198"/>
      <c r="I95" s="56"/>
    </row>
    <row r="96" ht="14.25" customHeight="1">
      <c r="A96" s="56"/>
      <c r="B96" s="59"/>
      <c r="C96" s="375"/>
      <c r="D96" s="91"/>
      <c r="E96" s="91"/>
      <c r="F96" s="56"/>
      <c r="G96" s="202"/>
      <c r="H96" s="198"/>
      <c r="I96" s="56"/>
    </row>
    <row r="97" ht="14.25" customHeight="1">
      <c r="A97" s="56"/>
      <c r="B97" s="59"/>
      <c r="C97" s="375"/>
      <c r="D97" s="91"/>
      <c r="E97" s="91"/>
      <c r="F97" s="56"/>
      <c r="G97" s="202"/>
      <c r="H97" s="198"/>
      <c r="I97" s="56"/>
    </row>
    <row r="98" ht="14.25" customHeight="1">
      <c r="A98" s="56"/>
      <c r="B98" s="59"/>
      <c r="C98" s="375"/>
      <c r="D98" s="91"/>
      <c r="E98" s="91"/>
      <c r="F98" s="56"/>
      <c r="G98" s="202"/>
      <c r="H98" s="198"/>
      <c r="I98" s="56"/>
    </row>
    <row r="99" ht="14.25" customHeight="1">
      <c r="A99" s="56"/>
      <c r="B99" s="59"/>
      <c r="C99" s="375"/>
      <c r="D99" s="91"/>
      <c r="E99" s="91"/>
      <c r="F99" s="56"/>
      <c r="G99" s="202"/>
      <c r="H99" s="198"/>
      <c r="I99" s="56"/>
    </row>
    <row r="100" ht="14.25" customHeight="1">
      <c r="A100" s="56"/>
      <c r="B100" s="59"/>
      <c r="C100" s="375"/>
      <c r="D100" s="91"/>
      <c r="E100" s="91"/>
      <c r="F100" s="56"/>
      <c r="G100" s="202"/>
      <c r="H100" s="198"/>
      <c r="I100" s="56"/>
    </row>
    <row r="101" ht="14.25" customHeight="1">
      <c r="A101" s="56"/>
      <c r="B101" s="59"/>
      <c r="C101" s="375"/>
      <c r="D101" s="91"/>
      <c r="E101" s="91"/>
      <c r="F101" s="56"/>
      <c r="G101" s="202"/>
      <c r="H101" s="198"/>
      <c r="I101" s="56"/>
    </row>
    <row r="102" ht="14.25" customHeight="1">
      <c r="A102" s="56"/>
      <c r="B102" s="59"/>
      <c r="C102" s="375"/>
      <c r="D102" s="91"/>
      <c r="E102" s="91"/>
      <c r="F102" s="56"/>
      <c r="G102" s="202"/>
      <c r="H102" s="198"/>
      <c r="I102" s="56"/>
    </row>
    <row r="103" ht="14.25" customHeight="1">
      <c r="A103" s="56"/>
      <c r="B103" s="59"/>
      <c r="C103" s="375"/>
      <c r="D103" s="91"/>
      <c r="E103" s="91"/>
      <c r="F103" s="56"/>
      <c r="G103" s="202"/>
      <c r="H103" s="198"/>
      <c r="I103" s="56"/>
    </row>
    <row r="104" ht="14.25" customHeight="1">
      <c r="A104" s="56"/>
      <c r="B104" s="59"/>
      <c r="C104" s="375"/>
      <c r="D104" s="91"/>
      <c r="E104" s="91"/>
      <c r="F104" s="56"/>
      <c r="G104" s="202"/>
      <c r="H104" s="198"/>
      <c r="I104" s="56"/>
    </row>
    <row r="105" ht="14.25" customHeight="1">
      <c r="A105" s="56"/>
      <c r="B105" s="59"/>
      <c r="C105" s="375"/>
      <c r="D105" s="91"/>
      <c r="E105" s="91"/>
      <c r="F105" s="56"/>
      <c r="G105" s="202"/>
      <c r="H105" s="198"/>
      <c r="I105" s="56"/>
    </row>
    <row r="106" ht="14.25" customHeight="1">
      <c r="A106" s="56"/>
      <c r="B106" s="59"/>
      <c r="C106" s="375"/>
      <c r="D106" s="91"/>
      <c r="E106" s="91"/>
      <c r="F106" s="56"/>
      <c r="G106" s="202"/>
      <c r="H106" s="198"/>
      <c r="I106" s="56"/>
    </row>
    <row r="107" ht="14.25" customHeight="1">
      <c r="A107" s="56"/>
      <c r="B107" s="59"/>
      <c r="C107" s="375"/>
      <c r="D107" s="91"/>
      <c r="E107" s="91"/>
      <c r="F107" s="56"/>
      <c r="G107" s="202"/>
      <c r="H107" s="198"/>
      <c r="I107" s="56"/>
    </row>
    <row r="108" ht="14.25" customHeight="1">
      <c r="A108" s="56"/>
      <c r="B108" s="59"/>
      <c r="C108" s="375"/>
      <c r="D108" s="91"/>
      <c r="E108" s="91"/>
      <c r="F108" s="56"/>
      <c r="G108" s="202"/>
      <c r="H108" s="198"/>
      <c r="I108" s="56"/>
    </row>
    <row r="109" ht="14.25" customHeight="1">
      <c r="A109" s="56"/>
      <c r="B109" s="59"/>
      <c r="C109" s="375"/>
      <c r="D109" s="91"/>
      <c r="E109" s="91"/>
      <c r="F109" s="56"/>
      <c r="G109" s="202"/>
      <c r="H109" s="198"/>
      <c r="I109" s="56"/>
    </row>
    <row r="110" ht="14.25" customHeight="1">
      <c r="A110" s="56"/>
      <c r="B110" s="59"/>
      <c r="C110" s="375"/>
      <c r="D110" s="91"/>
      <c r="E110" s="91"/>
      <c r="F110" s="56"/>
      <c r="G110" s="202"/>
      <c r="H110" s="198"/>
      <c r="I110" s="56"/>
    </row>
    <row r="111" ht="14.25" customHeight="1">
      <c r="A111" s="56"/>
      <c r="B111" s="59"/>
      <c r="C111" s="375"/>
      <c r="D111" s="91"/>
      <c r="E111" s="91"/>
      <c r="F111" s="56"/>
      <c r="G111" s="202"/>
      <c r="H111" s="198"/>
      <c r="I111" s="56"/>
    </row>
    <row r="112" ht="14.25" customHeight="1">
      <c r="A112" s="56"/>
      <c r="B112" s="59"/>
      <c r="C112" s="375"/>
      <c r="D112" s="91"/>
      <c r="E112" s="91"/>
      <c r="F112" s="56"/>
      <c r="G112" s="202"/>
      <c r="H112" s="198"/>
      <c r="I112" s="56"/>
    </row>
    <row r="113" ht="14.25" customHeight="1">
      <c r="A113" s="56"/>
      <c r="B113" s="59"/>
      <c r="C113" s="375"/>
      <c r="D113" s="91"/>
      <c r="E113" s="91"/>
      <c r="F113" s="56"/>
      <c r="G113" s="202"/>
      <c r="H113" s="198"/>
      <c r="I113" s="56"/>
    </row>
    <row r="114" ht="14.25" customHeight="1">
      <c r="A114" s="56"/>
      <c r="B114" s="59"/>
      <c r="C114" s="375"/>
      <c r="D114" s="91"/>
      <c r="E114" s="91"/>
      <c r="F114" s="56"/>
      <c r="G114" s="202"/>
      <c r="H114" s="198"/>
      <c r="I114" s="56"/>
    </row>
    <row r="115" ht="14.25" customHeight="1">
      <c r="A115" s="56"/>
      <c r="B115" s="59"/>
      <c r="C115" s="375"/>
      <c r="D115" s="91"/>
      <c r="E115" s="91"/>
      <c r="F115" s="56"/>
      <c r="G115" s="202"/>
      <c r="H115" s="198"/>
      <c r="I115" s="56"/>
    </row>
    <row r="116" ht="14.25" customHeight="1">
      <c r="A116" s="56"/>
      <c r="B116" s="59"/>
      <c r="C116" s="375"/>
      <c r="D116" s="91"/>
      <c r="E116" s="91"/>
      <c r="F116" s="56"/>
      <c r="G116" s="202"/>
      <c r="H116" s="198"/>
      <c r="I116" s="56"/>
    </row>
    <row r="117" ht="14.25" customHeight="1">
      <c r="A117" s="56"/>
      <c r="B117" s="59"/>
      <c r="C117" s="375"/>
      <c r="D117" s="91"/>
      <c r="E117" s="91"/>
      <c r="F117" s="56"/>
      <c r="G117" s="202"/>
      <c r="H117" s="198"/>
      <c r="I117" s="56"/>
    </row>
    <row r="118" ht="14.25" customHeight="1">
      <c r="A118" s="56"/>
      <c r="B118" s="59"/>
      <c r="C118" s="375"/>
      <c r="D118" s="91"/>
      <c r="E118" s="91"/>
      <c r="F118" s="56"/>
      <c r="G118" s="202"/>
      <c r="H118" s="198"/>
      <c r="I118" s="56"/>
    </row>
    <row r="119" ht="14.25" customHeight="1">
      <c r="A119" s="56"/>
      <c r="B119" s="59"/>
      <c r="C119" s="375"/>
      <c r="D119" s="91"/>
      <c r="E119" s="91"/>
      <c r="F119" s="56"/>
      <c r="G119" s="202"/>
      <c r="H119" s="198"/>
      <c r="I119" s="56"/>
    </row>
    <row r="120" ht="14.25" customHeight="1">
      <c r="A120" s="56"/>
      <c r="B120" s="59"/>
      <c r="C120" s="375"/>
      <c r="D120" s="91"/>
      <c r="E120" s="91"/>
      <c r="F120" s="56"/>
      <c r="G120" s="202"/>
      <c r="H120" s="198"/>
      <c r="I120" s="56"/>
    </row>
    <row r="121" ht="14.25" customHeight="1">
      <c r="A121" s="56"/>
      <c r="B121" s="59"/>
      <c r="C121" s="375"/>
      <c r="D121" s="91"/>
      <c r="E121" s="91"/>
      <c r="F121" s="56"/>
      <c r="G121" s="202"/>
      <c r="H121" s="198"/>
      <c r="I121" s="56"/>
    </row>
    <row r="122" ht="14.25" customHeight="1">
      <c r="A122" s="56"/>
      <c r="B122" s="59"/>
      <c r="C122" s="375"/>
      <c r="D122" s="91"/>
      <c r="E122" s="91"/>
      <c r="F122" s="56"/>
      <c r="G122" s="202"/>
      <c r="H122" s="198"/>
      <c r="I122" s="56"/>
    </row>
    <row r="123" ht="14.25" customHeight="1">
      <c r="A123" s="56"/>
      <c r="B123" s="59"/>
      <c r="C123" s="375"/>
      <c r="D123" s="91"/>
      <c r="E123" s="91"/>
      <c r="F123" s="56"/>
      <c r="G123" s="202"/>
      <c r="H123" s="198"/>
      <c r="I123" s="56"/>
    </row>
    <row r="124" ht="14.25" customHeight="1">
      <c r="A124" s="56"/>
      <c r="B124" s="59"/>
      <c r="C124" s="375"/>
      <c r="D124" s="91"/>
      <c r="E124" s="91"/>
      <c r="F124" s="56"/>
      <c r="G124" s="202"/>
      <c r="H124" s="198"/>
      <c r="I124" s="56"/>
    </row>
    <row r="125" ht="14.25" customHeight="1">
      <c r="A125" s="56"/>
      <c r="B125" s="59"/>
      <c r="C125" s="375"/>
      <c r="D125" s="91"/>
      <c r="E125" s="91"/>
      <c r="F125" s="56"/>
      <c r="G125" s="202"/>
      <c r="H125" s="198"/>
      <c r="I125" s="56"/>
    </row>
    <row r="126" ht="14.25" customHeight="1">
      <c r="A126" s="56"/>
      <c r="B126" s="59"/>
      <c r="C126" s="375"/>
      <c r="D126" s="91"/>
      <c r="E126" s="91"/>
      <c r="F126" s="56"/>
      <c r="G126" s="202"/>
      <c r="H126" s="198"/>
      <c r="I126" s="56"/>
    </row>
    <row r="127" ht="14.25" customHeight="1">
      <c r="A127" s="56"/>
      <c r="B127" s="59"/>
      <c r="C127" s="375"/>
      <c r="D127" s="91"/>
      <c r="E127" s="91"/>
      <c r="F127" s="56"/>
      <c r="G127" s="202"/>
      <c r="H127" s="198"/>
      <c r="I127" s="56"/>
    </row>
    <row r="128" ht="14.25" customHeight="1">
      <c r="A128" s="56"/>
      <c r="B128" s="59"/>
      <c r="C128" s="375"/>
      <c r="D128" s="91"/>
      <c r="E128" s="91"/>
      <c r="F128" s="56"/>
      <c r="G128" s="202"/>
      <c r="H128" s="198"/>
      <c r="I128" s="56"/>
    </row>
    <row r="129" ht="14.25" customHeight="1">
      <c r="A129" s="56"/>
      <c r="B129" s="59"/>
      <c r="C129" s="375"/>
      <c r="D129" s="91"/>
      <c r="E129" s="91"/>
      <c r="F129" s="56"/>
      <c r="G129" s="202"/>
      <c r="H129" s="198"/>
      <c r="I129" s="56"/>
    </row>
    <row r="130" ht="14.25" customHeight="1">
      <c r="A130" s="56"/>
      <c r="B130" s="59"/>
      <c r="C130" s="375"/>
      <c r="D130" s="91"/>
      <c r="E130" s="91"/>
      <c r="F130" s="56"/>
      <c r="G130" s="202"/>
      <c r="H130" s="198"/>
      <c r="I130" s="56"/>
    </row>
    <row r="131" ht="14.25" customHeight="1">
      <c r="A131" s="56"/>
      <c r="B131" s="59"/>
      <c r="C131" s="375"/>
      <c r="D131" s="91"/>
      <c r="E131" s="91"/>
      <c r="F131" s="56"/>
      <c r="G131" s="202"/>
      <c r="H131" s="198"/>
      <c r="I131" s="56"/>
    </row>
    <row r="132" ht="14.25" customHeight="1">
      <c r="A132" s="56"/>
      <c r="B132" s="59"/>
      <c r="C132" s="375"/>
      <c r="D132" s="91"/>
      <c r="E132" s="91"/>
      <c r="F132" s="56"/>
      <c r="G132" s="202"/>
      <c r="H132" s="198"/>
      <c r="I132" s="56"/>
    </row>
    <row r="133" ht="14.25" customHeight="1">
      <c r="A133" s="56"/>
      <c r="B133" s="59"/>
      <c r="C133" s="375"/>
      <c r="D133" s="91"/>
      <c r="E133" s="91"/>
      <c r="F133" s="56"/>
      <c r="G133" s="202"/>
      <c r="H133" s="198"/>
      <c r="I133" s="56"/>
    </row>
    <row r="134" ht="14.25" customHeight="1">
      <c r="A134" s="56"/>
      <c r="B134" s="59"/>
      <c r="C134" s="375"/>
      <c r="D134" s="91"/>
      <c r="E134" s="91"/>
      <c r="F134" s="56"/>
      <c r="G134" s="202"/>
      <c r="H134" s="198"/>
      <c r="I134" s="56"/>
    </row>
    <row r="135" ht="14.25" customHeight="1">
      <c r="A135" s="56"/>
      <c r="B135" s="59"/>
      <c r="C135" s="375"/>
      <c r="D135" s="91"/>
      <c r="E135" s="91"/>
      <c r="F135" s="56"/>
      <c r="G135" s="202"/>
      <c r="H135" s="198"/>
      <c r="I135" s="56"/>
    </row>
    <row r="136" ht="14.25" customHeight="1">
      <c r="A136" s="56"/>
      <c r="B136" s="59"/>
      <c r="C136" s="375"/>
      <c r="D136" s="91"/>
      <c r="E136" s="91"/>
      <c r="F136" s="56"/>
      <c r="G136" s="202"/>
      <c r="H136" s="198"/>
      <c r="I136" s="56"/>
    </row>
    <row r="137" ht="14.25" customHeight="1">
      <c r="A137" s="56"/>
      <c r="B137" s="59"/>
      <c r="C137" s="375"/>
      <c r="D137" s="91"/>
      <c r="E137" s="91"/>
      <c r="F137" s="56"/>
      <c r="G137" s="202"/>
      <c r="H137" s="198"/>
      <c r="I137" s="56"/>
    </row>
    <row r="138" ht="14.25" customHeight="1">
      <c r="A138" s="56"/>
      <c r="B138" s="59"/>
      <c r="C138" s="375"/>
      <c r="D138" s="91"/>
      <c r="E138" s="91"/>
      <c r="F138" s="56"/>
      <c r="G138" s="202"/>
      <c r="H138" s="198"/>
      <c r="I138" s="56"/>
    </row>
    <row r="139" ht="14.25" customHeight="1">
      <c r="A139" s="56"/>
      <c r="B139" s="59"/>
      <c r="C139" s="375"/>
      <c r="D139" s="91"/>
      <c r="E139" s="91"/>
      <c r="F139" s="56"/>
      <c r="G139" s="202"/>
      <c r="H139" s="198"/>
      <c r="I139" s="56"/>
    </row>
    <row r="140" ht="14.25" customHeight="1">
      <c r="A140" s="56"/>
      <c r="B140" s="59"/>
      <c r="C140" s="375"/>
      <c r="D140" s="91"/>
      <c r="E140" s="91"/>
      <c r="F140" s="56"/>
      <c r="G140" s="202"/>
      <c r="H140" s="198"/>
      <c r="I140" s="56"/>
    </row>
    <row r="141" ht="14.25" customHeight="1">
      <c r="A141" s="56"/>
      <c r="B141" s="59"/>
      <c r="C141" s="375"/>
      <c r="D141" s="91"/>
      <c r="E141" s="91"/>
      <c r="F141" s="56"/>
      <c r="G141" s="202"/>
      <c r="H141" s="198"/>
      <c r="I141" s="56"/>
    </row>
    <row r="142" ht="14.25" customHeight="1">
      <c r="A142" s="56"/>
      <c r="B142" s="59"/>
      <c r="C142" s="375"/>
      <c r="D142" s="91"/>
      <c r="E142" s="91"/>
      <c r="F142" s="56"/>
      <c r="G142" s="202"/>
      <c r="H142" s="198"/>
      <c r="I142" s="56"/>
    </row>
    <row r="143" ht="14.25" customHeight="1">
      <c r="A143" s="56"/>
      <c r="B143" s="59"/>
      <c r="C143" s="375"/>
      <c r="D143" s="91"/>
      <c r="E143" s="91"/>
      <c r="F143" s="56"/>
      <c r="G143" s="202"/>
      <c r="H143" s="198"/>
      <c r="I143" s="56"/>
    </row>
    <row r="144" ht="14.25" customHeight="1">
      <c r="A144" s="56"/>
      <c r="B144" s="59"/>
      <c r="C144" s="375"/>
      <c r="D144" s="91"/>
      <c r="E144" s="91"/>
      <c r="F144" s="56"/>
      <c r="G144" s="202"/>
      <c r="H144" s="198"/>
      <c r="I144" s="56"/>
    </row>
    <row r="145" ht="14.25" customHeight="1">
      <c r="A145" s="56"/>
      <c r="B145" s="59"/>
      <c r="C145" s="375"/>
      <c r="D145" s="91"/>
      <c r="E145" s="91"/>
      <c r="F145" s="56"/>
      <c r="G145" s="202"/>
      <c r="H145" s="198"/>
      <c r="I145" s="56"/>
    </row>
    <row r="146" ht="14.25" customHeight="1">
      <c r="A146" s="56"/>
      <c r="B146" s="59"/>
      <c r="C146" s="375"/>
      <c r="D146" s="91"/>
      <c r="E146" s="91"/>
      <c r="F146" s="56"/>
      <c r="G146" s="202"/>
      <c r="H146" s="198"/>
      <c r="I146" s="56"/>
    </row>
    <row r="147" ht="14.25" customHeight="1">
      <c r="A147" s="56"/>
      <c r="B147" s="59"/>
      <c r="C147" s="375"/>
      <c r="D147" s="91"/>
      <c r="E147" s="91"/>
      <c r="F147" s="56"/>
      <c r="G147" s="202"/>
      <c r="H147" s="198"/>
      <c r="I147" s="56"/>
    </row>
    <row r="148" ht="14.25" customHeight="1">
      <c r="A148" s="56"/>
      <c r="B148" s="59"/>
      <c r="C148" s="375"/>
      <c r="D148" s="91"/>
      <c r="E148" s="91"/>
      <c r="F148" s="56"/>
      <c r="G148" s="202"/>
      <c r="H148" s="198"/>
      <c r="I148" s="56"/>
    </row>
    <row r="149" ht="14.25" customHeight="1">
      <c r="A149" s="56"/>
      <c r="B149" s="59"/>
      <c r="C149" s="375"/>
      <c r="D149" s="91"/>
      <c r="E149" s="91"/>
      <c r="F149" s="56"/>
      <c r="G149" s="202"/>
      <c r="H149" s="198"/>
      <c r="I149" s="56"/>
    </row>
    <row r="150" ht="14.25" customHeight="1">
      <c r="A150" s="56"/>
      <c r="B150" s="59"/>
      <c r="C150" s="375"/>
      <c r="D150" s="91"/>
      <c r="E150" s="91"/>
      <c r="F150" s="56"/>
      <c r="G150" s="202"/>
      <c r="H150" s="198"/>
      <c r="I150" s="56"/>
    </row>
    <row r="151" ht="14.25" customHeight="1">
      <c r="A151" s="56"/>
      <c r="B151" s="59"/>
      <c r="C151" s="375"/>
      <c r="D151" s="91"/>
      <c r="E151" s="91"/>
      <c r="F151" s="56"/>
      <c r="G151" s="202"/>
      <c r="H151" s="198"/>
      <c r="I151" s="56"/>
    </row>
    <row r="152" ht="14.25" customHeight="1">
      <c r="A152" s="56"/>
      <c r="B152" s="59"/>
      <c r="C152" s="375"/>
      <c r="D152" s="91"/>
      <c r="E152" s="91"/>
      <c r="F152" s="56"/>
      <c r="G152" s="202"/>
      <c r="H152" s="198"/>
      <c r="I152" s="56"/>
    </row>
    <row r="153" ht="14.25" customHeight="1">
      <c r="A153" s="56"/>
      <c r="B153" s="59"/>
      <c r="C153" s="375"/>
      <c r="D153" s="91"/>
      <c r="E153" s="91"/>
      <c r="F153" s="56"/>
      <c r="G153" s="202"/>
      <c r="H153" s="198"/>
      <c r="I153" s="56"/>
    </row>
    <row r="154" ht="14.25" customHeight="1">
      <c r="A154" s="56"/>
      <c r="B154" s="59"/>
      <c r="C154" s="375"/>
      <c r="D154" s="91"/>
      <c r="E154" s="91"/>
      <c r="F154" s="56"/>
      <c r="G154" s="202"/>
      <c r="H154" s="198"/>
      <c r="I154" s="56"/>
    </row>
    <row r="155" ht="14.25" customHeight="1">
      <c r="A155" s="56"/>
      <c r="B155" s="59"/>
      <c r="C155" s="375"/>
      <c r="D155" s="91"/>
      <c r="E155" s="91"/>
      <c r="F155" s="56"/>
      <c r="G155" s="202"/>
      <c r="H155" s="198"/>
      <c r="I155" s="56"/>
    </row>
    <row r="156" ht="14.25" customHeight="1">
      <c r="A156" s="56"/>
      <c r="B156" s="59"/>
      <c r="C156" s="375"/>
      <c r="D156" s="91"/>
      <c r="E156" s="91"/>
      <c r="F156" s="56"/>
      <c r="G156" s="202"/>
      <c r="H156" s="198"/>
      <c r="I156" s="56"/>
    </row>
    <row r="157" ht="14.25" customHeight="1">
      <c r="A157" s="56"/>
      <c r="B157" s="59"/>
      <c r="C157" s="375"/>
      <c r="D157" s="91"/>
      <c r="E157" s="91"/>
      <c r="F157" s="56"/>
      <c r="G157" s="202"/>
      <c r="H157" s="198"/>
      <c r="I157" s="56"/>
    </row>
    <row r="158" ht="14.25" customHeight="1">
      <c r="A158" s="56"/>
      <c r="B158" s="59"/>
      <c r="C158" s="375"/>
      <c r="D158" s="91"/>
      <c r="E158" s="91"/>
      <c r="F158" s="56"/>
      <c r="G158" s="202"/>
      <c r="H158" s="198"/>
      <c r="I158" s="56"/>
    </row>
    <row r="159" ht="14.25" customHeight="1">
      <c r="A159" s="56"/>
      <c r="B159" s="59"/>
      <c r="C159" s="375"/>
      <c r="D159" s="91"/>
      <c r="E159" s="91"/>
      <c r="F159" s="56"/>
      <c r="G159" s="202"/>
      <c r="H159" s="198"/>
      <c r="I159" s="56"/>
    </row>
    <row r="160" ht="14.25" customHeight="1">
      <c r="A160" s="56"/>
      <c r="B160" s="59"/>
      <c r="C160" s="375"/>
      <c r="D160" s="91"/>
      <c r="E160" s="91"/>
      <c r="F160" s="56"/>
      <c r="G160" s="202"/>
      <c r="H160" s="198"/>
      <c r="I160" s="56"/>
    </row>
    <row r="161" ht="14.25" customHeight="1">
      <c r="A161" s="56"/>
      <c r="B161" s="59"/>
      <c r="C161" s="375"/>
      <c r="D161" s="91"/>
      <c r="E161" s="91"/>
      <c r="F161" s="56"/>
      <c r="G161" s="202"/>
      <c r="H161" s="198"/>
      <c r="I161" s="56"/>
    </row>
    <row r="162" ht="14.25" customHeight="1">
      <c r="A162" s="56"/>
      <c r="B162" s="59"/>
      <c r="C162" s="375"/>
      <c r="D162" s="91"/>
      <c r="E162" s="91"/>
      <c r="F162" s="56"/>
      <c r="G162" s="202"/>
      <c r="H162" s="198"/>
      <c r="I162" s="56"/>
    </row>
    <row r="163" ht="14.25" customHeight="1">
      <c r="A163" s="56"/>
      <c r="B163" s="59"/>
      <c r="C163" s="375"/>
      <c r="D163" s="91"/>
      <c r="E163" s="91"/>
      <c r="F163" s="56"/>
      <c r="G163" s="202"/>
      <c r="H163" s="198"/>
      <c r="I163" s="56"/>
    </row>
    <row r="164" ht="14.25" customHeight="1">
      <c r="A164" s="56"/>
      <c r="B164" s="59"/>
      <c r="C164" s="375"/>
      <c r="D164" s="91"/>
      <c r="E164" s="91"/>
      <c r="F164" s="56"/>
      <c r="G164" s="202"/>
      <c r="H164" s="198"/>
      <c r="I164" s="56"/>
    </row>
    <row r="165" ht="14.25" customHeight="1">
      <c r="A165" s="56"/>
      <c r="B165" s="59"/>
      <c r="C165" s="375"/>
      <c r="D165" s="91"/>
      <c r="E165" s="91"/>
      <c r="F165" s="56"/>
      <c r="G165" s="202"/>
      <c r="H165" s="198"/>
      <c r="I165" s="56"/>
    </row>
    <row r="166" ht="14.25" customHeight="1">
      <c r="A166" s="56"/>
      <c r="B166" s="59"/>
      <c r="C166" s="375"/>
      <c r="D166" s="91"/>
      <c r="E166" s="91"/>
      <c r="F166" s="56"/>
      <c r="G166" s="202"/>
      <c r="H166" s="198"/>
      <c r="I166" s="56"/>
    </row>
    <row r="167" ht="14.25" customHeight="1">
      <c r="A167" s="56"/>
      <c r="B167" s="59"/>
      <c r="C167" s="375"/>
      <c r="D167" s="91"/>
      <c r="E167" s="91"/>
      <c r="F167" s="56"/>
      <c r="G167" s="202"/>
      <c r="H167" s="198"/>
      <c r="I167" s="56"/>
    </row>
    <row r="168" ht="14.25" customHeight="1">
      <c r="A168" s="56"/>
      <c r="B168" s="59"/>
      <c r="C168" s="375"/>
      <c r="D168" s="91"/>
      <c r="E168" s="91"/>
      <c r="F168" s="56"/>
      <c r="G168" s="202"/>
      <c r="H168" s="198"/>
      <c r="I168" s="56"/>
    </row>
    <row r="169" ht="14.25" customHeight="1">
      <c r="A169" s="56"/>
      <c r="B169" s="59"/>
      <c r="C169" s="375"/>
      <c r="D169" s="91"/>
      <c r="E169" s="91"/>
      <c r="F169" s="56"/>
      <c r="G169" s="202"/>
      <c r="H169" s="198"/>
      <c r="I169" s="56"/>
    </row>
    <row r="170" ht="14.25" customHeight="1">
      <c r="A170" s="56"/>
      <c r="B170" s="59"/>
      <c r="C170" s="375"/>
      <c r="D170" s="91"/>
      <c r="E170" s="91"/>
      <c r="F170" s="56"/>
      <c r="G170" s="202"/>
      <c r="H170" s="198"/>
      <c r="I170" s="56"/>
    </row>
    <row r="171" ht="14.25" customHeight="1">
      <c r="A171" s="56"/>
      <c r="B171" s="59"/>
      <c r="C171" s="375"/>
      <c r="D171" s="91"/>
      <c r="E171" s="91"/>
      <c r="F171" s="56"/>
      <c r="G171" s="202"/>
      <c r="H171" s="198"/>
      <c r="I171" s="56"/>
    </row>
    <row r="172" ht="14.25" customHeight="1">
      <c r="A172" s="56"/>
      <c r="B172" s="59"/>
      <c r="C172" s="375"/>
      <c r="D172" s="91"/>
      <c r="E172" s="91"/>
      <c r="F172" s="56"/>
      <c r="G172" s="202"/>
      <c r="H172" s="198"/>
      <c r="I172" s="56"/>
    </row>
    <row r="173" ht="14.25" customHeight="1">
      <c r="A173" s="56"/>
      <c r="B173" s="59"/>
      <c r="C173" s="375"/>
      <c r="D173" s="91"/>
      <c r="E173" s="91"/>
      <c r="F173" s="56"/>
      <c r="G173" s="202"/>
      <c r="H173" s="198"/>
      <c r="I173" s="56"/>
    </row>
    <row r="174" ht="14.25" customHeight="1">
      <c r="A174" s="56"/>
      <c r="B174" s="59"/>
      <c r="C174" s="375"/>
      <c r="D174" s="91"/>
      <c r="E174" s="91"/>
      <c r="F174" s="56"/>
      <c r="G174" s="202"/>
      <c r="H174" s="198"/>
      <c r="I174" s="56"/>
    </row>
    <row r="175" ht="14.25" customHeight="1">
      <c r="A175" s="56"/>
      <c r="B175" s="59"/>
      <c r="C175" s="375"/>
      <c r="D175" s="91"/>
      <c r="E175" s="91"/>
      <c r="F175" s="56"/>
      <c r="G175" s="202"/>
      <c r="H175" s="198"/>
      <c r="I175" s="56"/>
    </row>
    <row r="176" ht="14.25" customHeight="1">
      <c r="A176" s="56"/>
      <c r="B176" s="59"/>
      <c r="C176" s="375"/>
      <c r="D176" s="91"/>
      <c r="E176" s="91"/>
      <c r="F176" s="56"/>
      <c r="G176" s="202"/>
      <c r="H176" s="198"/>
      <c r="I176" s="56"/>
    </row>
    <row r="177" ht="14.25" customHeight="1">
      <c r="A177" s="56"/>
      <c r="B177" s="59"/>
      <c r="C177" s="375"/>
      <c r="D177" s="91"/>
      <c r="E177" s="91"/>
      <c r="F177" s="56"/>
      <c r="G177" s="202"/>
      <c r="H177" s="198"/>
      <c r="I177" s="56"/>
    </row>
    <row r="178" ht="14.25" customHeight="1">
      <c r="A178" s="56"/>
      <c r="B178" s="59"/>
      <c r="C178" s="375"/>
      <c r="D178" s="91"/>
      <c r="E178" s="91"/>
      <c r="F178" s="56"/>
      <c r="G178" s="202"/>
      <c r="H178" s="198"/>
      <c r="I178" s="56"/>
    </row>
    <row r="179" ht="14.25" customHeight="1">
      <c r="A179" s="56"/>
      <c r="B179" s="59"/>
      <c r="C179" s="375"/>
      <c r="D179" s="91"/>
      <c r="E179" s="91"/>
      <c r="F179" s="56"/>
      <c r="G179" s="202"/>
      <c r="H179" s="198"/>
      <c r="I179" s="56"/>
    </row>
    <row r="180" ht="14.25" customHeight="1">
      <c r="A180" s="56"/>
      <c r="B180" s="59"/>
      <c r="C180" s="375"/>
      <c r="D180" s="91"/>
      <c r="E180" s="91"/>
      <c r="F180" s="56"/>
      <c r="G180" s="202"/>
      <c r="H180" s="198"/>
      <c r="I180" s="56"/>
    </row>
    <row r="181" ht="14.25" customHeight="1">
      <c r="A181" s="56"/>
      <c r="B181" s="59"/>
      <c r="C181" s="375"/>
      <c r="D181" s="91"/>
      <c r="E181" s="91"/>
      <c r="F181" s="56"/>
      <c r="G181" s="202"/>
      <c r="H181" s="198"/>
      <c r="I181" s="56"/>
    </row>
    <row r="182" ht="14.25" customHeight="1">
      <c r="A182" s="56"/>
      <c r="B182" s="59"/>
      <c r="C182" s="375"/>
      <c r="D182" s="91"/>
      <c r="E182" s="91"/>
      <c r="F182" s="56"/>
      <c r="G182" s="202"/>
      <c r="H182" s="198"/>
      <c r="I182" s="56"/>
    </row>
    <row r="183" ht="14.25" customHeight="1">
      <c r="A183" s="56"/>
      <c r="B183" s="59"/>
      <c r="C183" s="375"/>
      <c r="D183" s="91"/>
      <c r="E183" s="91"/>
      <c r="F183" s="56"/>
      <c r="G183" s="202"/>
      <c r="H183" s="198"/>
      <c r="I183" s="56"/>
    </row>
    <row r="184" ht="14.25" customHeight="1">
      <c r="A184" s="56"/>
      <c r="B184" s="59"/>
      <c r="C184" s="375"/>
      <c r="D184" s="91"/>
      <c r="E184" s="91"/>
      <c r="F184" s="56"/>
      <c r="G184" s="202"/>
      <c r="H184" s="198"/>
      <c r="I184" s="56"/>
    </row>
    <row r="185" ht="14.25" customHeight="1">
      <c r="A185" s="56"/>
      <c r="B185" s="59"/>
      <c r="C185" s="375"/>
      <c r="D185" s="91"/>
      <c r="E185" s="91"/>
      <c r="F185" s="56"/>
      <c r="G185" s="202"/>
      <c r="H185" s="198"/>
      <c r="I185" s="56"/>
    </row>
    <row r="186" ht="14.25" customHeight="1">
      <c r="A186" s="56"/>
      <c r="B186" s="59"/>
      <c r="C186" s="375"/>
      <c r="D186" s="91"/>
      <c r="E186" s="91"/>
      <c r="F186" s="56"/>
      <c r="G186" s="202"/>
      <c r="H186" s="198"/>
      <c r="I186" s="56"/>
    </row>
    <row r="187" ht="14.25" customHeight="1">
      <c r="A187" s="56"/>
      <c r="B187" s="59"/>
      <c r="C187" s="375"/>
      <c r="D187" s="91"/>
      <c r="E187" s="91"/>
      <c r="F187" s="56"/>
      <c r="G187" s="202"/>
      <c r="H187" s="198"/>
      <c r="I187" s="56"/>
    </row>
    <row r="188" ht="14.25" customHeight="1">
      <c r="A188" s="56"/>
      <c r="B188" s="59"/>
      <c r="C188" s="375"/>
      <c r="D188" s="91"/>
      <c r="E188" s="91"/>
      <c r="F188" s="56"/>
      <c r="G188" s="202"/>
      <c r="H188" s="198"/>
      <c r="I188" s="56"/>
    </row>
    <row r="189" ht="14.25" customHeight="1">
      <c r="A189" s="56"/>
      <c r="B189" s="59"/>
      <c r="C189" s="375"/>
      <c r="D189" s="91"/>
      <c r="E189" s="91"/>
      <c r="F189" s="56"/>
      <c r="G189" s="202"/>
      <c r="H189" s="198"/>
      <c r="I189" s="56"/>
    </row>
    <row r="190" ht="14.25" customHeight="1">
      <c r="A190" s="56"/>
      <c r="B190" s="59"/>
      <c r="C190" s="375"/>
      <c r="D190" s="91"/>
      <c r="E190" s="91"/>
      <c r="F190" s="56"/>
      <c r="G190" s="202"/>
      <c r="H190" s="198"/>
      <c r="I190" s="56"/>
    </row>
    <row r="191" ht="14.25" customHeight="1">
      <c r="A191" s="56"/>
      <c r="B191" s="59"/>
      <c r="C191" s="375"/>
      <c r="D191" s="91"/>
      <c r="E191" s="91"/>
      <c r="F191" s="56"/>
      <c r="G191" s="202"/>
      <c r="H191" s="198"/>
      <c r="I191" s="56"/>
    </row>
    <row r="192" ht="14.25" customHeight="1">
      <c r="A192" s="56"/>
      <c r="B192" s="59"/>
      <c r="C192" s="375"/>
      <c r="D192" s="91"/>
      <c r="E192" s="91"/>
      <c r="F192" s="56"/>
      <c r="G192" s="202"/>
      <c r="H192" s="198"/>
      <c r="I192" s="56"/>
    </row>
    <row r="193" ht="14.25" customHeight="1">
      <c r="A193" s="56"/>
      <c r="B193" s="59"/>
      <c r="C193" s="375"/>
      <c r="D193" s="91"/>
      <c r="E193" s="91"/>
      <c r="F193" s="56"/>
      <c r="G193" s="202"/>
      <c r="H193" s="198"/>
      <c r="I193" s="56"/>
    </row>
    <row r="194" ht="14.25" customHeight="1">
      <c r="A194" s="56"/>
      <c r="B194" s="59"/>
      <c r="C194" s="375"/>
      <c r="D194" s="91"/>
      <c r="E194" s="91"/>
      <c r="F194" s="56"/>
      <c r="G194" s="202"/>
      <c r="H194" s="198"/>
      <c r="I194" s="56"/>
    </row>
    <row r="195" ht="14.25" customHeight="1">
      <c r="A195" s="56"/>
      <c r="B195" s="59"/>
      <c r="C195" s="375"/>
      <c r="D195" s="91"/>
      <c r="E195" s="91"/>
      <c r="F195" s="56"/>
      <c r="G195" s="202"/>
      <c r="H195" s="198"/>
      <c r="I195" s="56"/>
    </row>
    <row r="196" ht="14.25" customHeight="1">
      <c r="A196" s="56"/>
      <c r="B196" s="59"/>
      <c r="C196" s="375"/>
      <c r="D196" s="91"/>
      <c r="E196" s="91"/>
      <c r="F196" s="56"/>
      <c r="G196" s="202"/>
      <c r="H196" s="198"/>
      <c r="I196" s="56"/>
    </row>
    <row r="197" ht="14.25" customHeight="1">
      <c r="A197" s="56"/>
      <c r="B197" s="59"/>
      <c r="C197" s="375"/>
      <c r="D197" s="91"/>
      <c r="E197" s="91"/>
      <c r="F197" s="56"/>
      <c r="G197" s="202"/>
      <c r="H197" s="198"/>
      <c r="I197" s="56"/>
    </row>
    <row r="198" ht="14.25" customHeight="1">
      <c r="A198" s="56"/>
      <c r="B198" s="59"/>
      <c r="C198" s="375"/>
      <c r="D198" s="91"/>
      <c r="E198" s="91"/>
      <c r="F198" s="56"/>
      <c r="G198" s="202"/>
      <c r="H198" s="198"/>
      <c r="I198" s="56"/>
    </row>
    <row r="199" ht="14.25" customHeight="1">
      <c r="A199" s="56"/>
      <c r="B199" s="59"/>
      <c r="C199" s="375"/>
      <c r="D199" s="91"/>
      <c r="E199" s="91"/>
      <c r="F199" s="56"/>
      <c r="G199" s="202"/>
      <c r="H199" s="198"/>
      <c r="I199" s="56"/>
    </row>
    <row r="200" ht="14.25" customHeight="1">
      <c r="A200" s="56"/>
      <c r="B200" s="59"/>
      <c r="C200" s="375"/>
      <c r="D200" s="91"/>
      <c r="E200" s="91"/>
      <c r="F200" s="56"/>
      <c r="G200" s="202"/>
      <c r="H200" s="198"/>
      <c r="I200" s="56"/>
    </row>
    <row r="201" ht="14.25" customHeight="1">
      <c r="A201" s="56"/>
      <c r="B201" s="59"/>
      <c r="C201" s="375"/>
      <c r="D201" s="91"/>
      <c r="E201" s="91"/>
      <c r="F201" s="56"/>
      <c r="G201" s="202"/>
      <c r="H201" s="198"/>
      <c r="I201" s="56"/>
    </row>
    <row r="202" ht="14.25" customHeight="1">
      <c r="A202" s="56"/>
      <c r="B202" s="59"/>
      <c r="C202" s="375"/>
      <c r="D202" s="91"/>
      <c r="E202" s="91"/>
      <c r="F202" s="56"/>
      <c r="G202" s="202"/>
      <c r="H202" s="198"/>
      <c r="I202" s="56"/>
    </row>
    <row r="203" ht="14.25" customHeight="1">
      <c r="A203" s="56"/>
      <c r="B203" s="59"/>
      <c r="C203" s="375"/>
      <c r="D203" s="91"/>
      <c r="E203" s="91"/>
      <c r="F203" s="56"/>
      <c r="G203" s="202"/>
      <c r="H203" s="198"/>
      <c r="I203" s="56"/>
    </row>
    <row r="204" ht="14.25" customHeight="1">
      <c r="A204" s="56"/>
      <c r="B204" s="59"/>
      <c r="C204" s="375"/>
      <c r="D204" s="91"/>
      <c r="E204" s="91"/>
      <c r="F204" s="56"/>
      <c r="G204" s="202"/>
      <c r="H204" s="198"/>
      <c r="I204" s="56"/>
    </row>
    <row r="205" ht="14.25" customHeight="1">
      <c r="A205" s="56"/>
      <c r="B205" s="59"/>
      <c r="C205" s="375"/>
      <c r="D205" s="91"/>
      <c r="E205" s="91"/>
      <c r="F205" s="56"/>
      <c r="G205" s="202"/>
      <c r="H205" s="198"/>
      <c r="I205" s="56"/>
    </row>
    <row r="206" ht="14.25" customHeight="1">
      <c r="A206" s="56"/>
      <c r="B206" s="59"/>
      <c r="C206" s="375"/>
      <c r="D206" s="91"/>
      <c r="E206" s="91"/>
      <c r="F206" s="56"/>
      <c r="G206" s="202"/>
      <c r="H206" s="198"/>
      <c r="I206" s="56"/>
    </row>
    <row r="207" ht="14.25" customHeight="1">
      <c r="A207" s="56"/>
      <c r="B207" s="59"/>
      <c r="C207" s="375"/>
      <c r="D207" s="91"/>
      <c r="E207" s="91"/>
      <c r="F207" s="56"/>
      <c r="G207" s="202"/>
      <c r="H207" s="198"/>
      <c r="I207" s="56"/>
    </row>
    <row r="208" ht="14.25" customHeight="1">
      <c r="A208" s="56"/>
      <c r="B208" s="59"/>
      <c r="C208" s="375"/>
      <c r="D208" s="91"/>
      <c r="E208" s="91"/>
      <c r="F208" s="56"/>
      <c r="G208" s="202"/>
      <c r="H208" s="198"/>
      <c r="I208" s="56"/>
    </row>
    <row r="209" ht="14.25" customHeight="1">
      <c r="A209" s="56"/>
      <c r="B209" s="59"/>
      <c r="C209" s="375"/>
      <c r="D209" s="91"/>
      <c r="E209" s="91"/>
      <c r="F209" s="56"/>
      <c r="G209" s="202"/>
      <c r="H209" s="198"/>
      <c r="I209" s="56"/>
    </row>
    <row r="210" ht="14.25" customHeight="1">
      <c r="A210" s="56"/>
      <c r="B210" s="59"/>
      <c r="C210" s="375"/>
      <c r="D210" s="91"/>
      <c r="E210" s="91"/>
      <c r="F210" s="56"/>
      <c r="G210" s="202"/>
      <c r="H210" s="198"/>
      <c r="I210" s="56"/>
    </row>
    <row r="211" ht="14.25" customHeight="1">
      <c r="A211" s="56"/>
      <c r="B211" s="59"/>
      <c r="C211" s="375"/>
      <c r="D211" s="91"/>
      <c r="E211" s="91"/>
      <c r="F211" s="56"/>
      <c r="G211" s="202"/>
      <c r="H211" s="198"/>
      <c r="I211" s="56"/>
    </row>
    <row r="212" ht="14.25" customHeight="1">
      <c r="A212" s="56"/>
      <c r="B212" s="59"/>
      <c r="C212" s="375"/>
      <c r="D212" s="91"/>
      <c r="E212" s="91"/>
      <c r="F212" s="56"/>
      <c r="G212" s="202"/>
      <c r="H212" s="198"/>
      <c r="I212" s="56"/>
    </row>
    <row r="213" ht="14.25" customHeight="1">
      <c r="A213" s="56"/>
      <c r="B213" s="59"/>
      <c r="C213" s="375"/>
      <c r="D213" s="91"/>
      <c r="E213" s="91"/>
      <c r="F213" s="56"/>
      <c r="G213" s="202"/>
      <c r="H213" s="198"/>
      <c r="I213" s="56"/>
    </row>
    <row r="214" ht="14.25" customHeight="1">
      <c r="A214" s="56"/>
      <c r="B214" s="59"/>
      <c r="C214" s="375"/>
      <c r="D214" s="91"/>
      <c r="E214" s="91"/>
      <c r="F214" s="56"/>
      <c r="G214" s="202"/>
      <c r="H214" s="198"/>
      <c r="I214" s="56"/>
    </row>
    <row r="215" ht="14.25" customHeight="1">
      <c r="A215" s="56"/>
      <c r="B215" s="59"/>
      <c r="C215" s="375"/>
      <c r="D215" s="91"/>
      <c r="E215" s="91"/>
      <c r="F215" s="56"/>
      <c r="G215" s="202"/>
      <c r="H215" s="198"/>
      <c r="I215" s="56"/>
    </row>
    <row r="216" ht="14.25" customHeight="1">
      <c r="A216" s="56"/>
      <c r="B216" s="59"/>
      <c r="C216" s="375"/>
      <c r="D216" s="91"/>
      <c r="E216" s="91"/>
      <c r="F216" s="56"/>
      <c r="G216" s="202"/>
      <c r="H216" s="198"/>
      <c r="I216" s="56"/>
    </row>
    <row r="217" ht="14.25" customHeight="1">
      <c r="A217" s="56"/>
      <c r="B217" s="59"/>
      <c r="C217" s="375"/>
      <c r="D217" s="91"/>
      <c r="E217" s="91"/>
      <c r="F217" s="56"/>
      <c r="G217" s="202"/>
      <c r="H217" s="198"/>
      <c r="I217" s="56"/>
    </row>
    <row r="218" ht="14.25" customHeight="1">
      <c r="A218" s="56"/>
      <c r="B218" s="59"/>
      <c r="C218" s="375"/>
      <c r="D218" s="91"/>
      <c r="E218" s="91"/>
      <c r="F218" s="56"/>
      <c r="G218" s="202"/>
      <c r="H218" s="198"/>
      <c r="I218" s="56"/>
    </row>
    <row r="219" ht="14.25" customHeight="1">
      <c r="A219" s="56"/>
      <c r="B219" s="59"/>
      <c r="C219" s="375"/>
      <c r="D219" s="91"/>
      <c r="E219" s="91"/>
      <c r="F219" s="56"/>
      <c r="G219" s="202"/>
      <c r="H219" s="198"/>
      <c r="I219" s="56"/>
    </row>
    <row r="220" ht="14.25" customHeight="1">
      <c r="A220" s="56"/>
      <c r="B220" s="59"/>
      <c r="C220" s="375"/>
      <c r="D220" s="91"/>
      <c r="E220" s="91"/>
      <c r="F220" s="56"/>
      <c r="G220" s="202"/>
      <c r="H220" s="198"/>
      <c r="I220" s="56"/>
    </row>
    <row r="221" ht="14.25" customHeight="1">
      <c r="A221" s="56"/>
      <c r="B221" s="59"/>
      <c r="C221" s="375"/>
      <c r="D221" s="91"/>
      <c r="E221" s="91"/>
      <c r="F221" s="56"/>
      <c r="G221" s="202"/>
      <c r="H221" s="198"/>
      <c r="I221" s="56"/>
    </row>
    <row r="222" ht="14.25" customHeight="1">
      <c r="A222" s="56"/>
      <c r="B222" s="59"/>
      <c r="C222" s="375"/>
      <c r="D222" s="91"/>
      <c r="E222" s="91"/>
      <c r="F222" s="56"/>
      <c r="G222" s="202"/>
      <c r="H222" s="198"/>
      <c r="I222" s="56"/>
    </row>
    <row r="223" ht="14.25" customHeight="1">
      <c r="A223" s="56"/>
      <c r="B223" s="59"/>
      <c r="C223" s="375"/>
      <c r="D223" s="91"/>
      <c r="E223" s="91"/>
      <c r="F223" s="56"/>
      <c r="G223" s="202"/>
      <c r="H223" s="198"/>
      <c r="I223" s="56"/>
    </row>
    <row r="224" ht="14.25" customHeight="1">
      <c r="A224" s="56"/>
      <c r="B224" s="59"/>
      <c r="C224" s="375"/>
      <c r="D224" s="91"/>
      <c r="E224" s="91"/>
      <c r="F224" s="56"/>
      <c r="G224" s="202"/>
      <c r="H224" s="198"/>
      <c r="I224" s="56"/>
    </row>
    <row r="225" ht="14.25" customHeight="1">
      <c r="A225" s="56"/>
      <c r="B225" s="59"/>
      <c r="C225" s="375"/>
      <c r="D225" s="91"/>
      <c r="E225" s="91"/>
      <c r="F225" s="56"/>
      <c r="G225" s="202"/>
      <c r="H225" s="198"/>
      <c r="I225" s="56"/>
    </row>
    <row r="226" ht="14.25" customHeight="1">
      <c r="A226" s="56"/>
      <c r="B226" s="59"/>
      <c r="C226" s="375"/>
      <c r="D226" s="91"/>
      <c r="E226" s="91"/>
      <c r="F226" s="56"/>
      <c r="G226" s="202"/>
      <c r="H226" s="198"/>
      <c r="I226" s="56"/>
    </row>
    <row r="227" ht="14.25" customHeight="1">
      <c r="A227" s="56"/>
      <c r="B227" s="59"/>
      <c r="C227" s="375"/>
      <c r="D227" s="91"/>
      <c r="E227" s="91"/>
      <c r="F227" s="56"/>
      <c r="G227" s="202"/>
      <c r="H227" s="198"/>
      <c r="I227" s="56"/>
    </row>
    <row r="228" ht="14.25" customHeight="1">
      <c r="A228" s="56"/>
      <c r="B228" s="59"/>
      <c r="C228" s="375"/>
      <c r="D228" s="91"/>
      <c r="E228" s="91"/>
      <c r="F228" s="56"/>
      <c r="G228" s="202"/>
      <c r="H228" s="198"/>
      <c r="I228" s="56"/>
    </row>
    <row r="229" ht="14.25" customHeight="1">
      <c r="A229" s="56"/>
      <c r="B229" s="59"/>
      <c r="C229" s="375"/>
      <c r="D229" s="91"/>
      <c r="E229" s="91"/>
      <c r="F229" s="56"/>
      <c r="G229" s="202"/>
      <c r="H229" s="198"/>
      <c r="I229" s="56"/>
    </row>
    <row r="230" ht="14.25" customHeight="1">
      <c r="A230" s="56"/>
      <c r="B230" s="59"/>
      <c r="C230" s="375"/>
      <c r="D230" s="91"/>
      <c r="E230" s="91"/>
      <c r="F230" s="56"/>
      <c r="G230" s="202"/>
      <c r="H230" s="198"/>
      <c r="I230" s="56"/>
    </row>
    <row r="231" ht="14.25" customHeight="1">
      <c r="A231" s="56"/>
      <c r="B231" s="59"/>
      <c r="C231" s="375"/>
      <c r="D231" s="91"/>
      <c r="E231" s="91"/>
      <c r="F231" s="56"/>
      <c r="G231" s="202"/>
      <c r="H231" s="198"/>
      <c r="I231" s="56"/>
    </row>
    <row r="232" ht="14.25" customHeight="1">
      <c r="A232" s="56"/>
      <c r="B232" s="59"/>
      <c r="C232" s="375"/>
      <c r="D232" s="91"/>
      <c r="E232" s="91"/>
      <c r="F232" s="56"/>
      <c r="G232" s="202"/>
      <c r="H232" s="198"/>
      <c r="I232" s="56"/>
    </row>
    <row r="233" ht="14.25" customHeight="1">
      <c r="A233" s="56"/>
      <c r="B233" s="59"/>
      <c r="C233" s="375"/>
      <c r="D233" s="91"/>
      <c r="E233" s="91"/>
      <c r="F233" s="56"/>
      <c r="G233" s="202"/>
      <c r="H233" s="198"/>
      <c r="I233" s="56"/>
    </row>
    <row r="234" ht="14.25" customHeight="1">
      <c r="A234" s="56"/>
      <c r="B234" s="59"/>
      <c r="C234" s="375"/>
      <c r="D234" s="91"/>
      <c r="E234" s="91"/>
      <c r="F234" s="56"/>
      <c r="G234" s="202"/>
      <c r="H234" s="198"/>
      <c r="I234" s="56"/>
    </row>
    <row r="235" ht="14.25" customHeight="1">
      <c r="A235" s="56"/>
      <c r="B235" s="59"/>
      <c r="C235" s="375"/>
      <c r="D235" s="91"/>
      <c r="E235" s="91"/>
      <c r="F235" s="56"/>
      <c r="G235" s="202"/>
      <c r="H235" s="198"/>
      <c r="I235" s="56"/>
    </row>
    <row r="236" ht="14.25" customHeight="1">
      <c r="A236" s="56"/>
      <c r="B236" s="59"/>
      <c r="C236" s="375"/>
      <c r="D236" s="91"/>
      <c r="E236" s="91"/>
      <c r="F236" s="56"/>
      <c r="G236" s="202"/>
      <c r="H236" s="198"/>
      <c r="I236" s="56"/>
    </row>
    <row r="237" ht="14.25" customHeight="1">
      <c r="A237" s="56"/>
      <c r="B237" s="59"/>
      <c r="C237" s="375"/>
      <c r="D237" s="91"/>
      <c r="E237" s="91"/>
      <c r="F237" s="56"/>
      <c r="G237" s="202"/>
      <c r="H237" s="198"/>
      <c r="I237" s="56"/>
    </row>
    <row r="238" ht="14.25" customHeight="1">
      <c r="A238" s="56"/>
      <c r="B238" s="59"/>
      <c r="C238" s="375"/>
      <c r="D238" s="91"/>
      <c r="E238" s="91"/>
      <c r="F238" s="56"/>
      <c r="G238" s="202"/>
      <c r="H238" s="198"/>
      <c r="I238" s="56"/>
    </row>
    <row r="239" ht="14.25" customHeight="1">
      <c r="A239" s="56"/>
      <c r="B239" s="59"/>
      <c r="C239" s="375"/>
      <c r="D239" s="91"/>
      <c r="E239" s="91"/>
      <c r="F239" s="56"/>
      <c r="G239" s="202"/>
      <c r="H239" s="198"/>
      <c r="I239" s="56"/>
    </row>
    <row r="240" ht="14.25" customHeight="1">
      <c r="A240" s="56"/>
      <c r="B240" s="59"/>
      <c r="C240" s="375"/>
      <c r="D240" s="91"/>
      <c r="E240" s="91"/>
      <c r="F240" s="56"/>
      <c r="G240" s="202"/>
      <c r="H240" s="198"/>
      <c r="I240" s="56"/>
    </row>
    <row r="241" ht="14.25" customHeight="1">
      <c r="A241" s="56"/>
      <c r="B241" s="59"/>
      <c r="C241" s="375"/>
      <c r="D241" s="91"/>
      <c r="E241" s="91"/>
      <c r="F241" s="56"/>
      <c r="G241" s="202"/>
      <c r="H241" s="198"/>
      <c r="I241" s="56"/>
    </row>
    <row r="242" ht="14.25" customHeight="1">
      <c r="A242" s="56"/>
      <c r="B242" s="59"/>
      <c r="C242" s="375"/>
      <c r="D242" s="91"/>
      <c r="E242" s="91"/>
      <c r="F242" s="56"/>
      <c r="G242" s="202"/>
      <c r="H242" s="198"/>
      <c r="I242" s="56"/>
    </row>
    <row r="243" ht="14.25" customHeight="1">
      <c r="A243" s="56"/>
      <c r="B243" s="59"/>
      <c r="C243" s="375"/>
      <c r="D243" s="91"/>
      <c r="E243" s="91"/>
      <c r="F243" s="56"/>
      <c r="G243" s="202"/>
      <c r="H243" s="198"/>
      <c r="I243" s="56"/>
    </row>
    <row r="244" ht="14.25" customHeight="1">
      <c r="A244" s="56"/>
      <c r="B244" s="59"/>
      <c r="C244" s="375"/>
      <c r="D244" s="91"/>
      <c r="E244" s="91"/>
      <c r="F244" s="56"/>
      <c r="G244" s="202"/>
      <c r="H244" s="198"/>
      <c r="I244" s="56"/>
    </row>
    <row r="245" ht="14.25" customHeight="1">
      <c r="A245" s="56"/>
      <c r="B245" s="59"/>
      <c r="C245" s="375"/>
      <c r="D245" s="91"/>
      <c r="E245" s="91"/>
      <c r="F245" s="56"/>
      <c r="G245" s="202"/>
      <c r="H245" s="198"/>
      <c r="I245" s="56"/>
    </row>
    <row r="246" ht="14.25" customHeight="1">
      <c r="A246" s="56"/>
      <c r="B246" s="59"/>
      <c r="C246" s="375"/>
      <c r="D246" s="91"/>
      <c r="E246" s="91"/>
      <c r="F246" s="56"/>
      <c r="G246" s="202"/>
      <c r="H246" s="198"/>
      <c r="I246" s="56"/>
    </row>
    <row r="247" ht="14.25" customHeight="1">
      <c r="A247" s="56"/>
      <c r="B247" s="59"/>
      <c r="C247" s="375"/>
      <c r="D247" s="91"/>
      <c r="E247" s="91"/>
      <c r="F247" s="56"/>
      <c r="G247" s="202"/>
      <c r="H247" s="198"/>
      <c r="I247" s="56"/>
    </row>
    <row r="248" ht="14.25" customHeight="1">
      <c r="A248" s="56"/>
      <c r="B248" s="59"/>
      <c r="C248" s="375"/>
      <c r="D248" s="91"/>
      <c r="E248" s="91"/>
      <c r="F248" s="56"/>
      <c r="G248" s="202"/>
      <c r="H248" s="198"/>
      <c r="I248" s="56"/>
    </row>
    <row r="249" ht="14.25" customHeight="1">
      <c r="A249" s="56"/>
      <c r="B249" s="59"/>
      <c r="C249" s="375"/>
      <c r="D249" s="91"/>
      <c r="E249" s="91"/>
      <c r="F249" s="56"/>
      <c r="G249" s="202"/>
      <c r="H249" s="198"/>
      <c r="I249" s="56"/>
    </row>
    <row r="250" ht="14.25" customHeight="1">
      <c r="A250" s="56"/>
      <c r="B250" s="59"/>
      <c r="C250" s="375"/>
      <c r="D250" s="91"/>
      <c r="E250" s="91"/>
      <c r="F250" s="56"/>
      <c r="G250" s="202"/>
      <c r="H250" s="198"/>
      <c r="I250" s="56"/>
    </row>
    <row r="251" ht="14.25" customHeight="1">
      <c r="A251" s="56"/>
      <c r="B251" s="59"/>
      <c r="C251" s="375"/>
      <c r="D251" s="91"/>
      <c r="E251" s="91"/>
      <c r="F251" s="56"/>
      <c r="G251" s="202"/>
      <c r="H251" s="198"/>
      <c r="I251" s="56"/>
    </row>
    <row r="252" ht="14.25" customHeight="1">
      <c r="A252" s="56"/>
      <c r="B252" s="59"/>
      <c r="C252" s="375"/>
      <c r="D252" s="91"/>
      <c r="E252" s="91"/>
      <c r="F252" s="56"/>
      <c r="G252" s="202"/>
      <c r="H252" s="198"/>
      <c r="I252" s="56"/>
    </row>
    <row r="253" ht="14.25" customHeight="1">
      <c r="A253" s="56"/>
      <c r="B253" s="59"/>
      <c r="C253" s="375"/>
      <c r="D253" s="91"/>
      <c r="E253" s="91"/>
      <c r="F253" s="56"/>
      <c r="G253" s="202"/>
      <c r="H253" s="198"/>
      <c r="I253" s="56"/>
    </row>
    <row r="254" ht="14.25" customHeight="1">
      <c r="A254" s="56"/>
      <c r="B254" s="59"/>
      <c r="C254" s="375"/>
      <c r="D254" s="91"/>
      <c r="E254" s="91"/>
      <c r="F254" s="56"/>
      <c r="G254" s="202"/>
      <c r="H254" s="198"/>
      <c r="I254" s="56"/>
    </row>
    <row r="255" ht="14.25" customHeight="1">
      <c r="A255" s="56"/>
      <c r="B255" s="59"/>
      <c r="C255" s="375"/>
      <c r="D255" s="91"/>
      <c r="E255" s="91"/>
      <c r="F255" s="56"/>
      <c r="G255" s="202"/>
      <c r="H255" s="198"/>
      <c r="I255" s="56"/>
    </row>
    <row r="256" ht="14.25" customHeight="1">
      <c r="A256" s="56"/>
      <c r="B256" s="59"/>
      <c r="C256" s="375"/>
      <c r="D256" s="91"/>
      <c r="E256" s="91"/>
      <c r="F256" s="56"/>
      <c r="G256" s="202"/>
      <c r="H256" s="198"/>
      <c r="I256" s="56"/>
    </row>
    <row r="257" ht="14.25" customHeight="1">
      <c r="A257" s="56"/>
      <c r="B257" s="59"/>
      <c r="C257" s="375"/>
      <c r="D257" s="91"/>
      <c r="E257" s="91"/>
      <c r="F257" s="56"/>
      <c r="G257" s="202"/>
      <c r="H257" s="198"/>
      <c r="I257" s="56"/>
    </row>
    <row r="258" ht="14.25" customHeight="1">
      <c r="A258" s="56"/>
      <c r="B258" s="59"/>
      <c r="C258" s="375"/>
      <c r="D258" s="91"/>
      <c r="E258" s="91"/>
      <c r="F258" s="56"/>
      <c r="G258" s="202"/>
      <c r="H258" s="198"/>
      <c r="I258" s="56"/>
    </row>
    <row r="259" ht="14.25" customHeight="1">
      <c r="A259" s="56"/>
      <c r="B259" s="59"/>
      <c r="C259" s="375"/>
      <c r="D259" s="91"/>
      <c r="E259" s="91"/>
      <c r="F259" s="56"/>
      <c r="G259" s="202"/>
      <c r="H259" s="198"/>
      <c r="I259" s="56"/>
    </row>
    <row r="260" ht="14.25" customHeight="1">
      <c r="A260" s="56"/>
      <c r="B260" s="59"/>
      <c r="C260" s="375"/>
      <c r="D260" s="91"/>
      <c r="E260" s="91"/>
      <c r="F260" s="56"/>
      <c r="G260" s="202"/>
      <c r="H260" s="198"/>
      <c r="I260" s="56"/>
    </row>
    <row r="261" ht="14.25" customHeight="1">
      <c r="A261" s="56"/>
      <c r="B261" s="59"/>
      <c r="C261" s="375"/>
      <c r="D261" s="91"/>
      <c r="E261" s="91"/>
      <c r="F261" s="56"/>
      <c r="G261" s="202"/>
      <c r="H261" s="198"/>
      <c r="I261" s="56"/>
    </row>
    <row r="262" ht="14.25" customHeight="1">
      <c r="A262" s="56"/>
      <c r="B262" s="59"/>
      <c r="C262" s="375"/>
      <c r="D262" s="91"/>
      <c r="E262" s="91"/>
      <c r="F262" s="56"/>
      <c r="G262" s="202"/>
      <c r="H262" s="198"/>
      <c r="I262" s="56"/>
    </row>
    <row r="263" ht="14.25" customHeight="1">
      <c r="A263" s="56"/>
      <c r="B263" s="59"/>
      <c r="C263" s="375"/>
      <c r="D263" s="91"/>
      <c r="E263" s="91"/>
      <c r="F263" s="56"/>
      <c r="G263" s="202"/>
      <c r="H263" s="198"/>
      <c r="I263" s="56"/>
    </row>
    <row r="264" ht="14.25" customHeight="1">
      <c r="A264" s="56"/>
      <c r="B264" s="59"/>
      <c r="C264" s="375"/>
      <c r="D264" s="91"/>
      <c r="E264" s="91"/>
      <c r="F264" s="56"/>
      <c r="G264" s="202"/>
      <c r="H264" s="198"/>
      <c r="I264" s="56"/>
    </row>
    <row r="265" ht="14.25" customHeight="1">
      <c r="A265" s="56"/>
      <c r="B265" s="59"/>
      <c r="C265" s="375"/>
      <c r="D265" s="91"/>
      <c r="E265" s="91"/>
      <c r="F265" s="56"/>
      <c r="G265" s="202"/>
      <c r="H265" s="198"/>
      <c r="I265" s="56"/>
    </row>
    <row r="266" ht="14.25" customHeight="1">
      <c r="A266" s="56"/>
      <c r="B266" s="59"/>
      <c r="C266" s="375"/>
      <c r="D266" s="91"/>
      <c r="E266" s="91"/>
      <c r="F266" s="56"/>
      <c r="G266" s="202"/>
      <c r="H266" s="198"/>
      <c r="I266" s="56"/>
    </row>
    <row r="267" ht="14.25" customHeight="1">
      <c r="A267" s="56"/>
      <c r="B267" s="59"/>
      <c r="C267" s="375"/>
      <c r="D267" s="91"/>
      <c r="E267" s="91"/>
      <c r="F267" s="56"/>
      <c r="G267" s="202"/>
      <c r="H267" s="198"/>
      <c r="I267" s="56"/>
    </row>
    <row r="268" ht="14.25" customHeight="1">
      <c r="A268" s="56"/>
      <c r="B268" s="59"/>
      <c r="C268" s="375"/>
      <c r="D268" s="91"/>
      <c r="E268" s="91"/>
      <c r="F268" s="56"/>
      <c r="G268" s="202"/>
      <c r="H268" s="198"/>
      <c r="I268" s="56"/>
    </row>
    <row r="269" ht="14.25" customHeight="1">
      <c r="A269" s="56"/>
      <c r="B269" s="59"/>
      <c r="C269" s="375"/>
      <c r="D269" s="91"/>
      <c r="E269" s="91"/>
      <c r="F269" s="56"/>
      <c r="G269" s="202"/>
      <c r="H269" s="198"/>
      <c r="I269" s="56"/>
    </row>
    <row r="270" ht="14.25" customHeight="1">
      <c r="A270" s="56"/>
      <c r="B270" s="59"/>
      <c r="C270" s="375"/>
      <c r="D270" s="91"/>
      <c r="E270" s="91"/>
      <c r="F270" s="56"/>
      <c r="G270" s="202"/>
      <c r="H270" s="198"/>
      <c r="I270" s="56"/>
    </row>
    <row r="271" ht="14.25" customHeight="1">
      <c r="A271" s="56"/>
      <c r="B271" s="59"/>
      <c r="C271" s="375"/>
      <c r="D271" s="91"/>
      <c r="E271" s="91"/>
      <c r="F271" s="56"/>
      <c r="G271" s="202"/>
      <c r="H271" s="198"/>
      <c r="I271" s="56"/>
    </row>
    <row r="272" ht="14.25" customHeight="1">
      <c r="A272" s="56"/>
      <c r="B272" s="59"/>
      <c r="C272" s="375"/>
      <c r="D272" s="91"/>
      <c r="E272" s="91"/>
      <c r="F272" s="56"/>
      <c r="G272" s="202"/>
      <c r="H272" s="198"/>
      <c r="I272" s="56"/>
    </row>
    <row r="273" ht="14.25" customHeight="1">
      <c r="A273" s="56"/>
      <c r="B273" s="59"/>
      <c r="C273" s="375"/>
      <c r="D273" s="91"/>
      <c r="E273" s="91"/>
      <c r="F273" s="56"/>
      <c r="G273" s="202"/>
      <c r="H273" s="198"/>
      <c r="I273" s="56"/>
    </row>
    <row r="274" ht="14.25" customHeight="1">
      <c r="A274" s="56"/>
      <c r="B274" s="59"/>
      <c r="C274" s="375"/>
      <c r="D274" s="91"/>
      <c r="E274" s="91"/>
      <c r="F274" s="56"/>
      <c r="G274" s="202"/>
      <c r="H274" s="198"/>
      <c r="I274" s="56"/>
    </row>
    <row r="275" ht="14.25" customHeight="1">
      <c r="A275" s="56"/>
      <c r="B275" s="59"/>
      <c r="C275" s="375"/>
      <c r="D275" s="91"/>
      <c r="E275" s="91"/>
      <c r="F275" s="56"/>
      <c r="G275" s="202"/>
      <c r="H275" s="198"/>
      <c r="I275" s="56"/>
    </row>
    <row r="276" ht="14.25" customHeight="1">
      <c r="A276" s="56"/>
      <c r="B276" s="59"/>
      <c r="C276" s="375"/>
      <c r="D276" s="91"/>
      <c r="E276" s="91"/>
      <c r="F276" s="56"/>
      <c r="G276" s="202"/>
      <c r="H276" s="198"/>
      <c r="I276" s="56"/>
    </row>
    <row r="277" ht="14.25" customHeight="1">
      <c r="A277" s="56"/>
      <c r="B277" s="59"/>
      <c r="C277" s="375"/>
      <c r="D277" s="91"/>
      <c r="E277" s="91"/>
      <c r="F277" s="56"/>
      <c r="G277" s="202"/>
      <c r="H277" s="198"/>
      <c r="I277" s="56"/>
    </row>
    <row r="278" ht="14.25" customHeight="1">
      <c r="A278" s="56"/>
      <c r="B278" s="59"/>
      <c r="C278" s="375"/>
      <c r="D278" s="91"/>
      <c r="E278" s="91"/>
      <c r="F278" s="56"/>
      <c r="G278" s="202"/>
      <c r="H278" s="198"/>
      <c r="I278" s="56"/>
    </row>
    <row r="279" ht="14.25" customHeight="1">
      <c r="A279" s="56"/>
      <c r="B279" s="59"/>
      <c r="C279" s="375"/>
      <c r="D279" s="91"/>
      <c r="E279" s="91"/>
      <c r="F279" s="56"/>
      <c r="G279" s="202"/>
      <c r="H279" s="198"/>
      <c r="I279" s="56"/>
    </row>
    <row r="280" ht="14.25" customHeight="1">
      <c r="A280" s="56"/>
      <c r="B280" s="59"/>
      <c r="C280" s="375"/>
      <c r="D280" s="91"/>
      <c r="E280" s="91"/>
      <c r="F280" s="56"/>
      <c r="G280" s="202"/>
      <c r="H280" s="198"/>
      <c r="I280" s="56"/>
    </row>
    <row r="281" ht="14.25" customHeight="1">
      <c r="A281" s="56"/>
      <c r="B281" s="59"/>
      <c r="C281" s="375"/>
      <c r="D281" s="91"/>
      <c r="E281" s="91"/>
      <c r="F281" s="56"/>
      <c r="G281" s="202"/>
      <c r="H281" s="198"/>
      <c r="I281" s="56"/>
    </row>
    <row r="282" ht="14.25" customHeight="1">
      <c r="A282" s="56"/>
      <c r="B282" s="59"/>
      <c r="C282" s="375"/>
      <c r="D282" s="91"/>
      <c r="E282" s="91"/>
      <c r="F282" s="56"/>
      <c r="G282" s="202"/>
      <c r="H282" s="198"/>
      <c r="I282" s="56"/>
    </row>
    <row r="283" ht="14.25" customHeight="1">
      <c r="A283" s="56"/>
      <c r="B283" s="59"/>
      <c r="C283" s="375"/>
      <c r="D283" s="91"/>
      <c r="E283" s="91"/>
      <c r="F283" s="56"/>
      <c r="G283" s="202"/>
      <c r="H283" s="198"/>
      <c r="I283" s="56"/>
    </row>
    <row r="284" ht="14.25" customHeight="1">
      <c r="A284" s="56"/>
      <c r="B284" s="59"/>
      <c r="C284" s="375"/>
      <c r="D284" s="91"/>
      <c r="E284" s="91"/>
      <c r="F284" s="56"/>
      <c r="G284" s="202"/>
      <c r="H284" s="198"/>
      <c r="I284" s="56"/>
    </row>
    <row r="285" ht="14.25" customHeight="1">
      <c r="A285" s="56"/>
      <c r="B285" s="59"/>
      <c r="C285" s="375"/>
      <c r="D285" s="91"/>
      <c r="E285" s="91"/>
      <c r="F285" s="56"/>
      <c r="G285" s="202"/>
      <c r="H285" s="198"/>
      <c r="I285" s="56"/>
    </row>
    <row r="286" ht="14.25" customHeight="1">
      <c r="A286" s="56"/>
      <c r="B286" s="59"/>
      <c r="C286" s="375"/>
      <c r="D286" s="91"/>
      <c r="E286" s="91"/>
      <c r="F286" s="56"/>
      <c r="G286" s="202"/>
      <c r="H286" s="198"/>
      <c r="I286" s="56"/>
    </row>
    <row r="287" ht="14.25" customHeight="1">
      <c r="A287" s="56"/>
      <c r="B287" s="59"/>
      <c r="C287" s="375"/>
      <c r="D287" s="91"/>
      <c r="E287" s="91"/>
      <c r="F287" s="56"/>
      <c r="G287" s="202"/>
      <c r="H287" s="198"/>
      <c r="I287" s="56"/>
    </row>
    <row r="288" ht="14.25" customHeight="1">
      <c r="A288" s="56"/>
      <c r="B288" s="59"/>
      <c r="C288" s="375"/>
      <c r="D288" s="91"/>
      <c r="E288" s="91"/>
      <c r="F288" s="56"/>
      <c r="G288" s="202"/>
      <c r="H288" s="198"/>
      <c r="I288" s="56"/>
    </row>
    <row r="289" ht="14.25" customHeight="1">
      <c r="A289" s="56"/>
      <c r="B289" s="59"/>
      <c r="C289" s="375"/>
      <c r="D289" s="91"/>
      <c r="E289" s="91"/>
      <c r="F289" s="56"/>
      <c r="G289" s="202"/>
      <c r="H289" s="198"/>
      <c r="I289" s="56"/>
    </row>
    <row r="290" ht="14.25" customHeight="1">
      <c r="A290" s="56"/>
      <c r="B290" s="59"/>
      <c r="C290" s="375"/>
      <c r="D290" s="91"/>
      <c r="E290" s="91"/>
      <c r="F290" s="56"/>
      <c r="G290" s="202"/>
      <c r="H290" s="198"/>
      <c r="I290" s="56"/>
    </row>
    <row r="291" ht="14.25" customHeight="1">
      <c r="A291" s="56"/>
      <c r="B291" s="59"/>
      <c r="C291" s="375"/>
      <c r="D291" s="91"/>
      <c r="E291" s="91"/>
      <c r="F291" s="56"/>
      <c r="G291" s="202"/>
      <c r="H291" s="198"/>
      <c r="I291" s="56"/>
    </row>
    <row r="292" ht="14.25" customHeight="1">
      <c r="A292" s="56"/>
      <c r="B292" s="59"/>
      <c r="C292" s="375"/>
      <c r="D292" s="91"/>
      <c r="E292" s="91"/>
      <c r="F292" s="56"/>
      <c r="G292" s="202"/>
      <c r="H292" s="198"/>
      <c r="I292" s="56"/>
    </row>
    <row r="293" ht="14.25" customHeight="1">
      <c r="A293" s="56"/>
      <c r="B293" s="59"/>
      <c r="C293" s="375"/>
      <c r="D293" s="91"/>
      <c r="E293" s="91"/>
      <c r="F293" s="56"/>
      <c r="G293" s="202"/>
      <c r="H293" s="198"/>
      <c r="I293" s="56"/>
    </row>
    <row r="294" ht="14.25" customHeight="1">
      <c r="A294" s="56"/>
      <c r="B294" s="59"/>
      <c r="C294" s="375"/>
      <c r="D294" s="91"/>
      <c r="E294" s="91"/>
      <c r="F294" s="56"/>
      <c r="G294" s="202"/>
      <c r="H294" s="198"/>
      <c r="I294" s="56"/>
    </row>
    <row r="295" ht="14.25" customHeight="1">
      <c r="A295" s="56"/>
      <c r="B295" s="59"/>
      <c r="C295" s="375"/>
      <c r="D295" s="91"/>
      <c r="E295" s="91"/>
      <c r="F295" s="56"/>
      <c r="G295" s="202"/>
      <c r="H295" s="198"/>
      <c r="I295" s="56"/>
    </row>
    <row r="296" ht="14.25" customHeight="1">
      <c r="A296" s="56"/>
      <c r="B296" s="59"/>
      <c r="C296" s="375"/>
      <c r="D296" s="91"/>
      <c r="E296" s="91"/>
      <c r="F296" s="56"/>
      <c r="G296" s="202"/>
      <c r="H296" s="198"/>
      <c r="I296" s="56"/>
    </row>
    <row r="297" ht="14.25" customHeight="1">
      <c r="A297" s="56"/>
      <c r="B297" s="59"/>
      <c r="C297" s="375"/>
      <c r="D297" s="91"/>
      <c r="E297" s="91"/>
      <c r="F297" s="56"/>
      <c r="G297" s="202"/>
      <c r="H297" s="198"/>
      <c r="I297" s="56"/>
    </row>
    <row r="298" ht="14.25" customHeight="1">
      <c r="A298" s="56"/>
      <c r="B298" s="59"/>
      <c r="C298" s="375"/>
      <c r="D298" s="91"/>
      <c r="E298" s="91"/>
      <c r="F298" s="56"/>
      <c r="G298" s="202"/>
      <c r="H298" s="198"/>
      <c r="I298" s="56"/>
    </row>
    <row r="299" ht="14.25" customHeight="1">
      <c r="A299" s="56"/>
      <c r="B299" s="59"/>
      <c r="C299" s="375"/>
      <c r="D299" s="91"/>
      <c r="E299" s="91"/>
      <c r="F299" s="56"/>
      <c r="G299" s="202"/>
      <c r="H299" s="198"/>
      <c r="I299" s="56"/>
    </row>
    <row r="300" ht="14.25" customHeight="1">
      <c r="A300" s="56"/>
      <c r="B300" s="59"/>
      <c r="C300" s="375"/>
      <c r="D300" s="91"/>
      <c r="E300" s="91"/>
      <c r="F300" s="56"/>
      <c r="G300" s="202"/>
      <c r="H300" s="198"/>
      <c r="I300" s="56"/>
    </row>
    <row r="301" ht="14.25" customHeight="1">
      <c r="A301" s="56"/>
      <c r="B301" s="59"/>
      <c r="C301" s="375"/>
      <c r="D301" s="91"/>
      <c r="E301" s="91"/>
      <c r="F301" s="56"/>
      <c r="G301" s="202"/>
      <c r="H301" s="198"/>
      <c r="I301" s="56"/>
    </row>
    <row r="302" ht="14.25" customHeight="1">
      <c r="A302" s="56"/>
      <c r="B302" s="59"/>
      <c r="C302" s="375"/>
      <c r="D302" s="91"/>
      <c r="E302" s="91"/>
      <c r="F302" s="56"/>
      <c r="G302" s="202"/>
      <c r="H302" s="198"/>
      <c r="I302" s="56"/>
    </row>
    <row r="303" ht="14.25" customHeight="1">
      <c r="A303" s="56"/>
      <c r="B303" s="59"/>
      <c r="C303" s="375"/>
      <c r="D303" s="91"/>
      <c r="E303" s="91"/>
      <c r="F303" s="56"/>
      <c r="G303" s="202"/>
      <c r="H303" s="198"/>
      <c r="I303" s="56"/>
    </row>
    <row r="304" ht="14.25" customHeight="1">
      <c r="A304" s="56"/>
      <c r="B304" s="59"/>
      <c r="C304" s="375"/>
      <c r="D304" s="91"/>
      <c r="E304" s="91"/>
      <c r="F304" s="56"/>
      <c r="G304" s="202"/>
      <c r="H304" s="198"/>
      <c r="I304" s="56"/>
    </row>
    <row r="305" ht="14.25" customHeight="1">
      <c r="A305" s="56"/>
      <c r="B305" s="59"/>
      <c r="C305" s="375"/>
      <c r="D305" s="91"/>
      <c r="E305" s="91"/>
      <c r="F305" s="56"/>
      <c r="G305" s="202"/>
      <c r="H305" s="198"/>
      <c r="I305" s="56"/>
    </row>
    <row r="306" ht="14.25" customHeight="1">
      <c r="A306" s="56"/>
      <c r="B306" s="59"/>
      <c r="C306" s="375"/>
      <c r="D306" s="91"/>
      <c r="E306" s="91"/>
      <c r="F306" s="56"/>
      <c r="G306" s="202"/>
      <c r="H306" s="198"/>
      <c r="I306" s="56"/>
    </row>
    <row r="307" ht="14.25" customHeight="1">
      <c r="A307" s="56"/>
      <c r="B307" s="59"/>
      <c r="C307" s="375"/>
      <c r="D307" s="91"/>
      <c r="E307" s="91"/>
      <c r="F307" s="56"/>
      <c r="G307" s="202"/>
      <c r="H307" s="198"/>
      <c r="I307" s="56"/>
    </row>
    <row r="308" ht="14.25" customHeight="1">
      <c r="A308" s="56"/>
      <c r="B308" s="59"/>
      <c r="C308" s="375"/>
      <c r="D308" s="91"/>
      <c r="E308" s="91"/>
      <c r="F308" s="56"/>
      <c r="G308" s="202"/>
      <c r="H308" s="198"/>
      <c r="I308" s="56"/>
    </row>
    <row r="309" ht="14.25" customHeight="1">
      <c r="A309" s="56"/>
      <c r="B309" s="59"/>
      <c r="C309" s="375"/>
      <c r="D309" s="91"/>
      <c r="E309" s="91"/>
      <c r="F309" s="56"/>
      <c r="G309" s="202"/>
      <c r="H309" s="198"/>
      <c r="I309" s="56"/>
    </row>
    <row r="310" ht="14.25" customHeight="1">
      <c r="A310" s="56"/>
      <c r="B310" s="59"/>
      <c r="C310" s="375"/>
      <c r="D310" s="91"/>
      <c r="E310" s="91"/>
      <c r="F310" s="56"/>
      <c r="G310" s="202"/>
      <c r="H310" s="198"/>
      <c r="I310" s="56"/>
    </row>
    <row r="311" ht="14.25" customHeight="1">
      <c r="A311" s="56"/>
      <c r="B311" s="59"/>
      <c r="C311" s="375"/>
      <c r="D311" s="91"/>
      <c r="E311" s="91"/>
      <c r="F311" s="56"/>
      <c r="G311" s="202"/>
      <c r="H311" s="198"/>
      <c r="I311" s="56"/>
    </row>
    <row r="312" ht="14.25" customHeight="1">
      <c r="A312" s="56"/>
      <c r="B312" s="59"/>
      <c r="C312" s="375"/>
      <c r="D312" s="91"/>
      <c r="E312" s="91"/>
      <c r="F312" s="56"/>
      <c r="G312" s="202"/>
      <c r="H312" s="198"/>
      <c r="I312" s="56"/>
    </row>
    <row r="313" ht="14.25" customHeight="1">
      <c r="A313" s="56"/>
      <c r="B313" s="59"/>
      <c r="C313" s="375"/>
      <c r="D313" s="91"/>
      <c r="E313" s="91"/>
      <c r="F313" s="56"/>
      <c r="G313" s="202"/>
      <c r="H313" s="198"/>
      <c r="I313" s="56"/>
    </row>
    <row r="314" ht="14.25" customHeight="1">
      <c r="A314" s="56"/>
      <c r="B314" s="59"/>
      <c r="C314" s="375"/>
      <c r="D314" s="91"/>
      <c r="E314" s="91"/>
      <c r="F314" s="56"/>
      <c r="G314" s="202"/>
      <c r="H314" s="198"/>
      <c r="I314" s="56"/>
    </row>
    <row r="315" ht="14.25" customHeight="1">
      <c r="A315" s="56"/>
      <c r="B315" s="59"/>
      <c r="C315" s="375"/>
      <c r="D315" s="91"/>
      <c r="E315" s="91"/>
      <c r="F315" s="56"/>
      <c r="G315" s="202"/>
      <c r="H315" s="198"/>
      <c r="I315" s="56"/>
    </row>
    <row r="316" ht="14.25" customHeight="1">
      <c r="A316" s="56"/>
      <c r="B316" s="59"/>
      <c r="C316" s="375"/>
      <c r="D316" s="91"/>
      <c r="E316" s="91"/>
      <c r="F316" s="56"/>
      <c r="G316" s="202"/>
      <c r="H316" s="198"/>
      <c r="I316" s="56"/>
    </row>
    <row r="317" ht="14.25" customHeight="1">
      <c r="A317" s="56"/>
      <c r="B317" s="59"/>
      <c r="C317" s="375"/>
      <c r="D317" s="91"/>
      <c r="E317" s="91"/>
      <c r="F317" s="56"/>
      <c r="G317" s="202"/>
      <c r="H317" s="198"/>
      <c r="I317" s="56"/>
    </row>
    <row r="318" ht="14.25" customHeight="1">
      <c r="A318" s="56"/>
      <c r="B318" s="59"/>
      <c r="C318" s="375"/>
      <c r="D318" s="91"/>
      <c r="E318" s="91"/>
      <c r="F318" s="56"/>
      <c r="G318" s="202"/>
      <c r="H318" s="198"/>
      <c r="I318" s="56"/>
    </row>
    <row r="319" ht="14.25" customHeight="1">
      <c r="A319" s="56"/>
      <c r="B319" s="59"/>
      <c r="C319" s="375"/>
      <c r="D319" s="91"/>
      <c r="E319" s="91"/>
      <c r="F319" s="56"/>
      <c r="G319" s="202"/>
      <c r="H319" s="198"/>
      <c r="I319" s="56"/>
    </row>
    <row r="320" ht="14.25" customHeight="1">
      <c r="A320" s="56"/>
      <c r="B320" s="59"/>
      <c r="C320" s="375"/>
      <c r="D320" s="91"/>
      <c r="E320" s="91"/>
      <c r="F320" s="56"/>
      <c r="G320" s="202"/>
      <c r="H320" s="198"/>
      <c r="I320" s="56"/>
    </row>
    <row r="321" ht="14.25" customHeight="1">
      <c r="A321" s="56"/>
      <c r="B321" s="59"/>
      <c r="C321" s="375"/>
      <c r="D321" s="91"/>
      <c r="E321" s="91"/>
      <c r="F321" s="56"/>
      <c r="G321" s="202"/>
      <c r="H321" s="198"/>
      <c r="I321" s="56"/>
    </row>
    <row r="322" ht="14.25" customHeight="1">
      <c r="A322" s="56"/>
      <c r="B322" s="59"/>
      <c r="C322" s="375"/>
      <c r="D322" s="91"/>
      <c r="E322" s="91"/>
      <c r="F322" s="56"/>
      <c r="G322" s="202"/>
      <c r="H322" s="198"/>
      <c r="I322" s="56"/>
    </row>
    <row r="323" ht="14.25" customHeight="1">
      <c r="A323" s="56"/>
      <c r="B323" s="59"/>
      <c r="C323" s="375"/>
      <c r="D323" s="91"/>
      <c r="E323" s="91"/>
      <c r="F323" s="56"/>
      <c r="G323" s="202"/>
      <c r="H323" s="198"/>
      <c r="I323" s="56"/>
    </row>
    <row r="324" ht="14.25" customHeight="1">
      <c r="A324" s="56"/>
      <c r="B324" s="59"/>
      <c r="C324" s="375"/>
      <c r="D324" s="91"/>
      <c r="E324" s="91"/>
      <c r="F324" s="56"/>
      <c r="G324" s="202"/>
      <c r="H324" s="198"/>
      <c r="I324" s="56"/>
    </row>
    <row r="325" ht="14.25" customHeight="1">
      <c r="A325" s="56"/>
      <c r="B325" s="59"/>
      <c r="C325" s="375"/>
      <c r="D325" s="91"/>
      <c r="E325" s="91"/>
      <c r="F325" s="56"/>
      <c r="G325" s="202"/>
      <c r="H325" s="198"/>
      <c r="I325" s="56"/>
    </row>
    <row r="326" ht="14.25" customHeight="1">
      <c r="A326" s="56"/>
      <c r="B326" s="59"/>
      <c r="C326" s="375"/>
      <c r="D326" s="91"/>
      <c r="E326" s="91"/>
      <c r="F326" s="56"/>
      <c r="G326" s="202"/>
      <c r="H326" s="198"/>
      <c r="I326" s="56"/>
    </row>
    <row r="327" ht="14.25" customHeight="1">
      <c r="A327" s="56"/>
      <c r="B327" s="59"/>
      <c r="C327" s="375"/>
      <c r="D327" s="91"/>
      <c r="E327" s="91"/>
      <c r="F327" s="56"/>
      <c r="G327" s="202"/>
      <c r="H327" s="198"/>
      <c r="I327" s="56"/>
    </row>
    <row r="328" ht="14.25" customHeight="1">
      <c r="A328" s="56"/>
      <c r="B328" s="59"/>
      <c r="C328" s="375"/>
      <c r="D328" s="91"/>
      <c r="E328" s="91"/>
      <c r="F328" s="56"/>
      <c r="G328" s="202"/>
      <c r="H328" s="198"/>
      <c r="I328" s="56"/>
    </row>
    <row r="329" ht="14.25" customHeight="1">
      <c r="A329" s="56"/>
      <c r="B329" s="59"/>
      <c r="C329" s="375"/>
      <c r="D329" s="91"/>
      <c r="E329" s="91"/>
      <c r="F329" s="56"/>
      <c r="G329" s="202"/>
      <c r="H329" s="198"/>
      <c r="I329" s="56"/>
    </row>
    <row r="330" ht="14.25" customHeight="1">
      <c r="A330" s="56"/>
      <c r="B330" s="59"/>
      <c r="C330" s="375"/>
      <c r="D330" s="91"/>
      <c r="E330" s="91"/>
      <c r="F330" s="56"/>
      <c r="G330" s="202"/>
      <c r="H330" s="198"/>
      <c r="I330" s="56"/>
    </row>
    <row r="331" ht="14.25" customHeight="1">
      <c r="A331" s="56"/>
      <c r="B331" s="59"/>
      <c r="C331" s="375"/>
      <c r="D331" s="91"/>
      <c r="E331" s="91"/>
      <c r="F331" s="56"/>
      <c r="G331" s="202"/>
      <c r="H331" s="198"/>
      <c r="I331" s="56"/>
    </row>
    <row r="332" ht="14.25" customHeight="1">
      <c r="A332" s="56"/>
      <c r="B332" s="59"/>
      <c r="C332" s="375"/>
      <c r="D332" s="91"/>
      <c r="E332" s="91"/>
      <c r="F332" s="56"/>
      <c r="G332" s="202"/>
      <c r="H332" s="198"/>
      <c r="I332" s="56"/>
    </row>
    <row r="333" ht="14.25" customHeight="1">
      <c r="A333" s="56"/>
      <c r="B333" s="59"/>
      <c r="C333" s="375"/>
      <c r="D333" s="91"/>
      <c r="E333" s="91"/>
      <c r="F333" s="56"/>
      <c r="G333" s="202"/>
      <c r="H333" s="198"/>
      <c r="I333" s="56"/>
    </row>
    <row r="334" ht="14.25" customHeight="1">
      <c r="A334" s="56"/>
      <c r="B334" s="59"/>
      <c r="C334" s="375"/>
      <c r="D334" s="91"/>
      <c r="E334" s="91"/>
      <c r="F334" s="56"/>
      <c r="G334" s="202"/>
      <c r="H334" s="198"/>
      <c r="I334" s="56"/>
    </row>
    <row r="335" ht="14.25" customHeight="1">
      <c r="A335" s="56"/>
      <c r="B335" s="59"/>
      <c r="C335" s="375"/>
      <c r="D335" s="91"/>
      <c r="E335" s="91"/>
      <c r="F335" s="56"/>
      <c r="G335" s="202"/>
      <c r="H335" s="198"/>
      <c r="I335" s="56"/>
    </row>
    <row r="336" ht="14.25" customHeight="1">
      <c r="A336" s="56"/>
      <c r="B336" s="59"/>
      <c r="C336" s="375"/>
      <c r="D336" s="91"/>
      <c r="E336" s="91"/>
      <c r="F336" s="56"/>
      <c r="G336" s="202"/>
      <c r="H336" s="198"/>
      <c r="I336" s="56"/>
    </row>
    <row r="337" ht="14.25" customHeight="1">
      <c r="A337" s="56"/>
      <c r="B337" s="59"/>
      <c r="C337" s="375"/>
      <c r="D337" s="91"/>
      <c r="E337" s="91"/>
      <c r="F337" s="56"/>
      <c r="G337" s="202"/>
      <c r="H337" s="198"/>
      <c r="I337" s="56"/>
    </row>
    <row r="338" ht="14.25" customHeight="1">
      <c r="A338" s="56"/>
      <c r="B338" s="59"/>
      <c r="C338" s="375"/>
      <c r="D338" s="91"/>
      <c r="E338" s="91"/>
      <c r="F338" s="56"/>
      <c r="G338" s="202"/>
      <c r="H338" s="198"/>
      <c r="I338" s="56"/>
    </row>
    <row r="339" ht="14.25" customHeight="1">
      <c r="A339" s="56"/>
      <c r="B339" s="59"/>
      <c r="C339" s="375"/>
      <c r="D339" s="91"/>
      <c r="E339" s="91"/>
      <c r="F339" s="56"/>
      <c r="G339" s="202"/>
      <c r="H339" s="198"/>
      <c r="I339" s="56"/>
    </row>
    <row r="340" ht="14.25" customHeight="1">
      <c r="A340" s="56"/>
      <c r="B340" s="59"/>
      <c r="C340" s="375"/>
      <c r="D340" s="91"/>
      <c r="E340" s="91"/>
      <c r="F340" s="56"/>
      <c r="G340" s="202"/>
      <c r="H340" s="198"/>
      <c r="I340" s="56"/>
    </row>
    <row r="341" ht="14.25" customHeight="1">
      <c r="A341" s="56"/>
      <c r="B341" s="59"/>
      <c r="C341" s="375"/>
      <c r="D341" s="91"/>
      <c r="E341" s="91"/>
      <c r="F341" s="56"/>
      <c r="G341" s="202"/>
      <c r="H341" s="198"/>
      <c r="I341" s="56"/>
    </row>
    <row r="342" ht="14.25" customHeight="1">
      <c r="A342" s="56"/>
      <c r="B342" s="59"/>
      <c r="C342" s="375"/>
      <c r="D342" s="91"/>
      <c r="E342" s="91"/>
      <c r="F342" s="56"/>
      <c r="G342" s="202"/>
      <c r="H342" s="198"/>
      <c r="I342" s="56"/>
    </row>
    <row r="343" ht="14.25" customHeight="1">
      <c r="A343" s="56"/>
      <c r="B343" s="59"/>
      <c r="C343" s="375"/>
      <c r="D343" s="91"/>
      <c r="E343" s="91"/>
      <c r="F343" s="56"/>
      <c r="G343" s="202"/>
      <c r="H343" s="198"/>
      <c r="I343" s="56"/>
    </row>
    <row r="344" ht="14.25" customHeight="1">
      <c r="A344" s="56"/>
      <c r="B344" s="59"/>
      <c r="C344" s="375"/>
      <c r="D344" s="91"/>
      <c r="E344" s="91"/>
      <c r="F344" s="56"/>
      <c r="G344" s="202"/>
      <c r="H344" s="198"/>
      <c r="I344" s="56"/>
    </row>
    <row r="345" ht="14.25" customHeight="1">
      <c r="A345" s="56"/>
      <c r="B345" s="59"/>
      <c r="C345" s="375"/>
      <c r="D345" s="91"/>
      <c r="E345" s="91"/>
      <c r="F345" s="56"/>
      <c r="G345" s="202"/>
      <c r="H345" s="198"/>
      <c r="I345" s="56"/>
    </row>
    <row r="346" ht="14.25" customHeight="1">
      <c r="A346" s="56"/>
      <c r="B346" s="59"/>
      <c r="C346" s="375"/>
      <c r="D346" s="91"/>
      <c r="E346" s="91"/>
      <c r="F346" s="56"/>
      <c r="G346" s="202"/>
      <c r="H346" s="198"/>
      <c r="I346" s="56"/>
    </row>
    <row r="347" ht="14.25" customHeight="1">
      <c r="A347" s="56"/>
      <c r="B347" s="59"/>
      <c r="C347" s="375"/>
      <c r="D347" s="91"/>
      <c r="E347" s="91"/>
      <c r="F347" s="56"/>
      <c r="G347" s="202"/>
      <c r="H347" s="198"/>
      <c r="I347" s="56"/>
    </row>
    <row r="348" ht="14.25" customHeight="1">
      <c r="A348" s="56"/>
      <c r="B348" s="59"/>
      <c r="C348" s="375"/>
      <c r="D348" s="91"/>
      <c r="E348" s="91"/>
      <c r="F348" s="56"/>
      <c r="G348" s="202"/>
      <c r="H348" s="198"/>
      <c r="I348" s="56"/>
    </row>
    <row r="349" ht="14.25" customHeight="1">
      <c r="A349" s="56"/>
      <c r="B349" s="59"/>
      <c r="C349" s="375"/>
      <c r="D349" s="91"/>
      <c r="E349" s="91"/>
      <c r="F349" s="56"/>
      <c r="G349" s="202"/>
      <c r="H349" s="198"/>
      <c r="I349" s="56"/>
    </row>
    <row r="350" ht="14.25" customHeight="1">
      <c r="A350" s="56"/>
      <c r="B350" s="59"/>
      <c r="C350" s="375"/>
      <c r="D350" s="91"/>
      <c r="E350" s="91"/>
      <c r="F350" s="56"/>
      <c r="G350" s="202"/>
      <c r="H350" s="198"/>
      <c r="I350" s="56"/>
    </row>
    <row r="351" ht="14.25" customHeight="1">
      <c r="A351" s="56"/>
      <c r="B351" s="59"/>
      <c r="C351" s="375"/>
      <c r="D351" s="91"/>
      <c r="E351" s="91"/>
      <c r="F351" s="56"/>
      <c r="G351" s="202"/>
      <c r="H351" s="198"/>
      <c r="I351" s="56"/>
    </row>
    <row r="352" ht="14.25" customHeight="1">
      <c r="A352" s="56"/>
      <c r="B352" s="59"/>
      <c r="C352" s="375"/>
      <c r="D352" s="91"/>
      <c r="E352" s="91"/>
      <c r="F352" s="56"/>
      <c r="G352" s="202"/>
      <c r="H352" s="198"/>
      <c r="I352" s="56"/>
    </row>
    <row r="353" ht="14.25" customHeight="1">
      <c r="A353" s="56"/>
      <c r="B353" s="59"/>
      <c r="C353" s="375"/>
      <c r="D353" s="91"/>
      <c r="E353" s="91"/>
      <c r="F353" s="56"/>
      <c r="G353" s="202"/>
      <c r="H353" s="198"/>
      <c r="I353" s="56"/>
    </row>
    <row r="354" ht="14.25" customHeight="1">
      <c r="A354" s="56"/>
      <c r="B354" s="59"/>
      <c r="C354" s="375"/>
      <c r="D354" s="91"/>
      <c r="E354" s="91"/>
      <c r="F354" s="56"/>
      <c r="G354" s="202"/>
      <c r="H354" s="198"/>
      <c r="I354" s="56"/>
    </row>
    <row r="355" ht="14.25" customHeight="1">
      <c r="A355" s="56"/>
      <c r="B355" s="59"/>
      <c r="C355" s="375"/>
      <c r="D355" s="91"/>
      <c r="E355" s="91"/>
      <c r="F355" s="56"/>
      <c r="G355" s="202"/>
      <c r="H355" s="198"/>
      <c r="I355" s="56"/>
    </row>
    <row r="356" ht="14.25" customHeight="1">
      <c r="A356" s="56"/>
      <c r="B356" s="59"/>
      <c r="C356" s="375"/>
      <c r="D356" s="91"/>
      <c r="E356" s="91"/>
      <c r="F356" s="56"/>
      <c r="G356" s="202"/>
      <c r="H356" s="198"/>
      <c r="I356" s="56"/>
    </row>
    <row r="357" ht="14.25" customHeight="1">
      <c r="A357" s="56"/>
      <c r="B357" s="59"/>
      <c r="C357" s="375"/>
      <c r="D357" s="91"/>
      <c r="E357" s="91"/>
      <c r="F357" s="56"/>
      <c r="G357" s="202"/>
      <c r="H357" s="198"/>
      <c r="I357" s="56"/>
    </row>
    <row r="358" ht="14.25" customHeight="1">
      <c r="A358" s="56"/>
      <c r="B358" s="59"/>
      <c r="C358" s="375"/>
      <c r="D358" s="91"/>
      <c r="E358" s="91"/>
      <c r="F358" s="56"/>
      <c r="G358" s="202"/>
      <c r="H358" s="198"/>
      <c r="I358" s="56"/>
    </row>
    <row r="359" ht="14.25" customHeight="1">
      <c r="A359" s="56"/>
      <c r="B359" s="59"/>
      <c r="C359" s="375"/>
      <c r="D359" s="91"/>
      <c r="E359" s="91"/>
      <c r="F359" s="56"/>
      <c r="G359" s="202"/>
      <c r="H359" s="198"/>
      <c r="I359" s="56"/>
    </row>
    <row r="360" ht="14.25" customHeight="1">
      <c r="A360" s="56"/>
      <c r="B360" s="59"/>
      <c r="C360" s="375"/>
      <c r="D360" s="91"/>
      <c r="E360" s="91"/>
      <c r="F360" s="56"/>
      <c r="G360" s="202"/>
      <c r="H360" s="198"/>
      <c r="I360" s="56"/>
    </row>
    <row r="361" ht="14.25" customHeight="1">
      <c r="A361" s="56"/>
      <c r="B361" s="59"/>
      <c r="C361" s="375"/>
      <c r="D361" s="91"/>
      <c r="E361" s="91"/>
      <c r="F361" s="56"/>
      <c r="G361" s="202"/>
      <c r="H361" s="198"/>
      <c r="I361" s="56"/>
    </row>
    <row r="362" ht="14.25" customHeight="1">
      <c r="A362" s="56"/>
      <c r="B362" s="59"/>
      <c r="C362" s="375"/>
      <c r="D362" s="91"/>
      <c r="E362" s="91"/>
      <c r="F362" s="56"/>
      <c r="G362" s="202"/>
      <c r="H362" s="198"/>
      <c r="I362" s="56"/>
    </row>
    <row r="363" ht="14.25" customHeight="1">
      <c r="A363" s="56"/>
      <c r="B363" s="59"/>
      <c r="C363" s="375"/>
      <c r="D363" s="91"/>
      <c r="E363" s="91"/>
      <c r="F363" s="56"/>
      <c r="G363" s="202"/>
      <c r="H363" s="198"/>
      <c r="I363" s="56"/>
    </row>
    <row r="364" ht="14.25" customHeight="1">
      <c r="A364" s="56"/>
      <c r="B364" s="59"/>
      <c r="C364" s="375"/>
      <c r="D364" s="91"/>
      <c r="E364" s="91"/>
      <c r="F364" s="56"/>
      <c r="G364" s="202"/>
      <c r="H364" s="198"/>
      <c r="I364" s="56"/>
    </row>
    <row r="365" ht="14.25" customHeight="1">
      <c r="A365" s="56"/>
      <c r="B365" s="59"/>
      <c r="C365" s="375"/>
      <c r="D365" s="91"/>
      <c r="E365" s="91"/>
      <c r="F365" s="56"/>
      <c r="G365" s="202"/>
      <c r="H365" s="198"/>
      <c r="I365" s="56"/>
    </row>
    <row r="366" ht="14.25" customHeight="1">
      <c r="A366" s="56"/>
      <c r="B366" s="59"/>
      <c r="C366" s="375"/>
      <c r="D366" s="91"/>
      <c r="E366" s="91"/>
      <c r="F366" s="56"/>
      <c r="G366" s="202"/>
      <c r="H366" s="198"/>
      <c r="I366" s="56"/>
    </row>
    <row r="367" ht="14.25" customHeight="1">
      <c r="A367" s="56"/>
      <c r="B367" s="59"/>
      <c r="C367" s="375"/>
      <c r="D367" s="91"/>
      <c r="E367" s="91"/>
      <c r="F367" s="56"/>
      <c r="G367" s="202"/>
      <c r="H367" s="198"/>
      <c r="I367" s="56"/>
    </row>
    <row r="368" ht="14.25" customHeight="1">
      <c r="A368" s="56"/>
      <c r="B368" s="59"/>
      <c r="C368" s="375"/>
      <c r="D368" s="91"/>
      <c r="E368" s="91"/>
      <c r="F368" s="56"/>
      <c r="G368" s="202"/>
      <c r="H368" s="198"/>
      <c r="I368" s="56"/>
    </row>
    <row r="369" ht="14.25" customHeight="1">
      <c r="A369" s="56"/>
      <c r="B369" s="59"/>
      <c r="C369" s="375"/>
      <c r="D369" s="91"/>
      <c r="E369" s="91"/>
      <c r="F369" s="56"/>
      <c r="G369" s="202"/>
      <c r="H369" s="198"/>
      <c r="I369" s="56"/>
    </row>
    <row r="370" ht="14.25" customHeight="1">
      <c r="A370" s="56"/>
      <c r="B370" s="59"/>
      <c r="C370" s="375"/>
      <c r="D370" s="91"/>
      <c r="E370" s="91"/>
      <c r="F370" s="56"/>
      <c r="G370" s="202"/>
      <c r="H370" s="198"/>
      <c r="I370" s="56"/>
    </row>
    <row r="371" ht="14.25" customHeight="1">
      <c r="A371" s="56"/>
      <c r="B371" s="59"/>
      <c r="C371" s="375"/>
      <c r="D371" s="91"/>
      <c r="E371" s="91"/>
      <c r="F371" s="56"/>
      <c r="G371" s="202"/>
      <c r="H371" s="198"/>
      <c r="I371" s="56"/>
    </row>
    <row r="372" ht="14.25" customHeight="1">
      <c r="A372" s="56"/>
      <c r="B372" s="59"/>
      <c r="C372" s="375"/>
      <c r="D372" s="91"/>
      <c r="E372" s="91"/>
      <c r="F372" s="56"/>
      <c r="G372" s="202"/>
      <c r="H372" s="198"/>
      <c r="I372" s="56"/>
    </row>
    <row r="373" ht="14.25" customHeight="1">
      <c r="A373" s="56"/>
      <c r="B373" s="59"/>
      <c r="C373" s="375"/>
      <c r="D373" s="91"/>
      <c r="E373" s="91"/>
      <c r="F373" s="56"/>
      <c r="G373" s="202"/>
      <c r="H373" s="198"/>
      <c r="I373" s="56"/>
    </row>
    <row r="374" ht="14.25" customHeight="1">
      <c r="A374" s="56"/>
      <c r="B374" s="59"/>
      <c r="C374" s="375"/>
      <c r="D374" s="91"/>
      <c r="E374" s="91"/>
      <c r="F374" s="56"/>
      <c r="G374" s="202"/>
      <c r="H374" s="198"/>
      <c r="I374" s="56"/>
    </row>
    <row r="375" ht="14.25" customHeight="1">
      <c r="A375" s="56"/>
      <c r="B375" s="59"/>
      <c r="C375" s="375"/>
      <c r="D375" s="91"/>
      <c r="E375" s="91"/>
      <c r="F375" s="56"/>
      <c r="G375" s="202"/>
      <c r="H375" s="198"/>
      <c r="I375" s="56"/>
    </row>
    <row r="376" ht="14.25" customHeight="1">
      <c r="A376" s="56"/>
      <c r="B376" s="59"/>
      <c r="C376" s="375"/>
      <c r="D376" s="91"/>
      <c r="E376" s="91"/>
      <c r="F376" s="56"/>
      <c r="G376" s="202"/>
      <c r="H376" s="198"/>
      <c r="I376" s="56"/>
    </row>
    <row r="377" ht="14.25" customHeight="1">
      <c r="A377" s="56"/>
      <c r="B377" s="59"/>
      <c r="C377" s="375"/>
      <c r="D377" s="91"/>
      <c r="E377" s="91"/>
      <c r="F377" s="56"/>
      <c r="G377" s="202"/>
      <c r="H377" s="198"/>
      <c r="I377" s="56"/>
    </row>
    <row r="378" ht="14.25" customHeight="1">
      <c r="A378" s="56"/>
      <c r="B378" s="59"/>
      <c r="C378" s="375"/>
      <c r="D378" s="91"/>
      <c r="E378" s="91"/>
      <c r="F378" s="56"/>
      <c r="G378" s="202"/>
      <c r="H378" s="198"/>
      <c r="I378" s="56"/>
    </row>
    <row r="379" ht="14.25" customHeight="1">
      <c r="A379" s="56"/>
      <c r="B379" s="59"/>
      <c r="C379" s="375"/>
      <c r="D379" s="91"/>
      <c r="E379" s="91"/>
      <c r="F379" s="56"/>
      <c r="G379" s="202"/>
      <c r="H379" s="198"/>
      <c r="I379" s="56"/>
    </row>
    <row r="380" ht="14.25" customHeight="1">
      <c r="A380" s="56"/>
      <c r="B380" s="59"/>
      <c r="C380" s="375"/>
      <c r="D380" s="91"/>
      <c r="E380" s="91"/>
      <c r="F380" s="56"/>
      <c r="G380" s="202"/>
      <c r="H380" s="198"/>
      <c r="I380" s="56"/>
    </row>
    <row r="381" ht="14.25" customHeight="1">
      <c r="A381" s="56"/>
      <c r="B381" s="59"/>
      <c r="C381" s="375"/>
      <c r="D381" s="91"/>
      <c r="E381" s="91"/>
      <c r="F381" s="56"/>
      <c r="G381" s="202"/>
      <c r="H381" s="198"/>
      <c r="I381" s="56"/>
    </row>
    <row r="382" ht="14.25" customHeight="1">
      <c r="A382" s="56"/>
      <c r="B382" s="59"/>
      <c r="C382" s="375"/>
      <c r="D382" s="91"/>
      <c r="E382" s="91"/>
      <c r="F382" s="56"/>
      <c r="G382" s="202"/>
      <c r="H382" s="198"/>
      <c r="I382" s="56"/>
    </row>
    <row r="383" ht="14.25" customHeight="1">
      <c r="A383" s="56"/>
      <c r="B383" s="59"/>
      <c r="C383" s="375"/>
      <c r="D383" s="91"/>
      <c r="E383" s="91"/>
      <c r="F383" s="56"/>
      <c r="G383" s="202"/>
      <c r="H383" s="198"/>
      <c r="I383" s="56"/>
    </row>
    <row r="384" ht="14.25" customHeight="1">
      <c r="A384" s="56"/>
      <c r="B384" s="59"/>
      <c r="C384" s="375"/>
      <c r="D384" s="91"/>
      <c r="E384" s="91"/>
      <c r="F384" s="56"/>
      <c r="G384" s="202"/>
      <c r="H384" s="198"/>
      <c r="I384" s="56"/>
    </row>
    <row r="385" ht="14.25" customHeight="1">
      <c r="A385" s="56"/>
      <c r="B385" s="59"/>
      <c r="C385" s="375"/>
      <c r="D385" s="91"/>
      <c r="E385" s="91"/>
      <c r="F385" s="56"/>
      <c r="G385" s="202"/>
      <c r="H385" s="198"/>
      <c r="I385" s="56"/>
    </row>
    <row r="386" ht="14.25" customHeight="1">
      <c r="A386" s="56"/>
      <c r="B386" s="59"/>
      <c r="C386" s="375"/>
      <c r="D386" s="91"/>
      <c r="E386" s="91"/>
      <c r="F386" s="56"/>
      <c r="G386" s="202"/>
      <c r="H386" s="198"/>
      <c r="I386" s="56"/>
    </row>
    <row r="387" ht="14.25" customHeight="1">
      <c r="A387" s="56"/>
      <c r="B387" s="59"/>
      <c r="C387" s="375"/>
      <c r="D387" s="91"/>
      <c r="E387" s="91"/>
      <c r="F387" s="56"/>
      <c r="G387" s="202"/>
      <c r="H387" s="198"/>
      <c r="I387" s="56"/>
    </row>
    <row r="388" ht="14.25" customHeight="1">
      <c r="A388" s="56"/>
      <c r="B388" s="59"/>
      <c r="C388" s="375"/>
      <c r="D388" s="91"/>
      <c r="E388" s="91"/>
      <c r="F388" s="56"/>
      <c r="G388" s="202"/>
      <c r="H388" s="198"/>
      <c r="I388" s="56"/>
    </row>
    <row r="389" ht="14.25" customHeight="1">
      <c r="A389" s="56"/>
      <c r="B389" s="59"/>
      <c r="C389" s="375"/>
      <c r="D389" s="91"/>
      <c r="E389" s="91"/>
      <c r="F389" s="56"/>
      <c r="G389" s="202"/>
      <c r="H389" s="198"/>
      <c r="I389" s="56"/>
    </row>
    <row r="390" ht="14.25" customHeight="1">
      <c r="A390" s="56"/>
      <c r="B390" s="59"/>
      <c r="C390" s="375"/>
      <c r="D390" s="91"/>
      <c r="E390" s="91"/>
      <c r="F390" s="56"/>
      <c r="G390" s="202"/>
      <c r="H390" s="198"/>
      <c r="I390" s="56"/>
    </row>
    <row r="391" ht="14.25" customHeight="1">
      <c r="A391" s="56"/>
      <c r="B391" s="59"/>
      <c r="C391" s="375"/>
      <c r="D391" s="91"/>
      <c r="E391" s="91"/>
      <c r="F391" s="56"/>
      <c r="G391" s="202"/>
      <c r="H391" s="198"/>
      <c r="I391" s="56"/>
    </row>
    <row r="392" ht="14.25" customHeight="1">
      <c r="A392" s="56"/>
      <c r="B392" s="59"/>
      <c r="C392" s="375"/>
      <c r="D392" s="91"/>
      <c r="E392" s="91"/>
      <c r="F392" s="56"/>
      <c r="G392" s="202"/>
      <c r="H392" s="198"/>
      <c r="I392" s="56"/>
    </row>
    <row r="393" ht="14.25" customHeight="1">
      <c r="A393" s="56"/>
      <c r="B393" s="59"/>
      <c r="C393" s="375"/>
      <c r="D393" s="91"/>
      <c r="E393" s="91"/>
      <c r="F393" s="56"/>
      <c r="G393" s="202"/>
      <c r="H393" s="198"/>
      <c r="I393" s="56"/>
    </row>
    <row r="394" ht="14.25" customHeight="1">
      <c r="A394" s="56"/>
      <c r="B394" s="59"/>
      <c r="C394" s="375"/>
      <c r="D394" s="91"/>
      <c r="E394" s="91"/>
      <c r="F394" s="56"/>
      <c r="G394" s="202"/>
      <c r="H394" s="198"/>
      <c r="I394" s="56"/>
    </row>
    <row r="395" ht="14.25" customHeight="1">
      <c r="A395" s="56"/>
      <c r="B395" s="59"/>
      <c r="C395" s="375"/>
      <c r="D395" s="91"/>
      <c r="E395" s="91"/>
      <c r="F395" s="56"/>
      <c r="G395" s="202"/>
      <c r="H395" s="198"/>
      <c r="I395" s="56"/>
    </row>
    <row r="396" ht="14.25" customHeight="1">
      <c r="A396" s="56"/>
      <c r="B396" s="59"/>
      <c r="C396" s="375"/>
      <c r="D396" s="91"/>
      <c r="E396" s="91"/>
      <c r="F396" s="56"/>
      <c r="G396" s="202"/>
      <c r="H396" s="198"/>
      <c r="I396" s="56"/>
    </row>
    <row r="397" ht="14.25" customHeight="1">
      <c r="A397" s="56"/>
      <c r="B397" s="59"/>
      <c r="C397" s="375"/>
      <c r="D397" s="91"/>
      <c r="E397" s="91"/>
      <c r="F397" s="56"/>
      <c r="G397" s="202"/>
      <c r="H397" s="198"/>
      <c r="I397" s="56"/>
    </row>
    <row r="398" ht="14.25" customHeight="1">
      <c r="A398" s="56"/>
      <c r="B398" s="59"/>
      <c r="C398" s="375"/>
      <c r="D398" s="91"/>
      <c r="E398" s="91"/>
      <c r="F398" s="56"/>
      <c r="G398" s="202"/>
      <c r="H398" s="198"/>
      <c r="I398" s="56"/>
    </row>
    <row r="399" ht="14.25" customHeight="1">
      <c r="A399" s="56"/>
      <c r="B399" s="59"/>
      <c r="C399" s="375"/>
      <c r="D399" s="91"/>
      <c r="E399" s="91"/>
      <c r="F399" s="56"/>
      <c r="G399" s="202"/>
      <c r="H399" s="198"/>
      <c r="I399" s="56"/>
    </row>
    <row r="400" ht="14.25" customHeight="1">
      <c r="A400" s="56"/>
      <c r="B400" s="59"/>
      <c r="C400" s="375"/>
      <c r="D400" s="91"/>
      <c r="E400" s="91"/>
      <c r="F400" s="56"/>
      <c r="G400" s="202"/>
      <c r="H400" s="198"/>
      <c r="I400" s="56"/>
    </row>
    <row r="401" ht="14.25" customHeight="1">
      <c r="A401" s="56"/>
      <c r="B401" s="59"/>
      <c r="C401" s="375"/>
      <c r="D401" s="91"/>
      <c r="E401" s="91"/>
      <c r="F401" s="56"/>
      <c r="G401" s="202"/>
      <c r="H401" s="198"/>
      <c r="I401" s="56"/>
    </row>
    <row r="402" ht="14.25" customHeight="1">
      <c r="A402" s="56"/>
      <c r="B402" s="59"/>
      <c r="C402" s="375"/>
      <c r="D402" s="91"/>
      <c r="E402" s="91"/>
      <c r="F402" s="56"/>
      <c r="G402" s="202"/>
      <c r="H402" s="198"/>
      <c r="I402" s="56"/>
    </row>
    <row r="403" ht="14.25" customHeight="1">
      <c r="A403" s="56"/>
      <c r="B403" s="59"/>
      <c r="C403" s="375"/>
      <c r="D403" s="91"/>
      <c r="E403" s="91"/>
      <c r="F403" s="56"/>
      <c r="G403" s="202"/>
      <c r="H403" s="198"/>
      <c r="I403" s="56"/>
    </row>
    <row r="404" ht="14.25" customHeight="1">
      <c r="A404" s="56"/>
      <c r="B404" s="59"/>
      <c r="C404" s="375"/>
      <c r="D404" s="91"/>
      <c r="E404" s="91"/>
      <c r="F404" s="56"/>
      <c r="G404" s="202"/>
      <c r="H404" s="198"/>
      <c r="I404" s="56"/>
    </row>
    <row r="405" ht="14.25" customHeight="1">
      <c r="A405" s="56"/>
      <c r="B405" s="59"/>
      <c r="C405" s="375"/>
      <c r="D405" s="91"/>
      <c r="E405" s="91"/>
      <c r="F405" s="56"/>
      <c r="G405" s="202"/>
      <c r="H405" s="198"/>
      <c r="I405" s="56"/>
    </row>
    <row r="406" ht="14.25" customHeight="1">
      <c r="A406" s="56"/>
      <c r="B406" s="59"/>
      <c r="C406" s="375"/>
      <c r="D406" s="91"/>
      <c r="E406" s="91"/>
      <c r="F406" s="56"/>
      <c r="G406" s="202"/>
      <c r="H406" s="198"/>
      <c r="I406" s="56"/>
    </row>
    <row r="407" ht="14.25" customHeight="1">
      <c r="A407" s="56"/>
      <c r="B407" s="59"/>
      <c r="C407" s="375"/>
      <c r="D407" s="91"/>
      <c r="E407" s="91"/>
      <c r="F407" s="56"/>
      <c r="G407" s="202"/>
      <c r="H407" s="198"/>
      <c r="I407" s="56"/>
    </row>
    <row r="408" ht="14.25" customHeight="1">
      <c r="A408" s="56"/>
      <c r="B408" s="59"/>
      <c r="C408" s="375"/>
      <c r="D408" s="91"/>
      <c r="E408" s="91"/>
      <c r="F408" s="56"/>
      <c r="G408" s="202"/>
      <c r="H408" s="198"/>
      <c r="I408" s="56"/>
    </row>
    <row r="409" ht="14.25" customHeight="1">
      <c r="A409" s="56"/>
      <c r="B409" s="59"/>
      <c r="C409" s="375"/>
      <c r="D409" s="91"/>
      <c r="E409" s="91"/>
      <c r="F409" s="56"/>
      <c r="G409" s="202"/>
      <c r="H409" s="198"/>
      <c r="I409" s="56"/>
    </row>
    <row r="410" ht="14.25" customHeight="1">
      <c r="A410" s="56"/>
      <c r="B410" s="59"/>
      <c r="C410" s="375"/>
      <c r="D410" s="91"/>
      <c r="E410" s="91"/>
      <c r="F410" s="56"/>
      <c r="G410" s="202"/>
      <c r="H410" s="198"/>
      <c r="I410" s="56"/>
    </row>
    <row r="411" ht="14.25" customHeight="1">
      <c r="A411" s="56"/>
      <c r="B411" s="59"/>
      <c r="C411" s="375"/>
      <c r="D411" s="91"/>
      <c r="E411" s="91"/>
      <c r="F411" s="56"/>
      <c r="G411" s="202"/>
      <c r="H411" s="198"/>
      <c r="I411" s="56"/>
    </row>
    <row r="412" ht="14.25" customHeight="1">
      <c r="A412" s="56"/>
      <c r="B412" s="59"/>
      <c r="C412" s="375"/>
      <c r="D412" s="91"/>
      <c r="E412" s="91"/>
      <c r="F412" s="56"/>
      <c r="G412" s="202"/>
      <c r="H412" s="198"/>
      <c r="I412" s="56"/>
    </row>
    <row r="413" ht="14.25" customHeight="1">
      <c r="A413" s="56"/>
      <c r="B413" s="59"/>
      <c r="C413" s="375"/>
      <c r="D413" s="91"/>
      <c r="E413" s="91"/>
      <c r="F413" s="56"/>
      <c r="G413" s="202"/>
      <c r="H413" s="198"/>
      <c r="I413" s="56"/>
    </row>
    <row r="414" ht="14.25" customHeight="1">
      <c r="A414" s="56"/>
      <c r="B414" s="59"/>
      <c r="C414" s="375"/>
      <c r="D414" s="91"/>
      <c r="E414" s="91"/>
      <c r="F414" s="56"/>
      <c r="G414" s="202"/>
      <c r="H414" s="198"/>
      <c r="I414" s="56"/>
    </row>
    <row r="415" ht="14.25" customHeight="1">
      <c r="A415" s="56"/>
      <c r="B415" s="59"/>
      <c r="C415" s="375"/>
      <c r="D415" s="91"/>
      <c r="E415" s="91"/>
      <c r="F415" s="56"/>
      <c r="G415" s="202"/>
      <c r="H415" s="198"/>
      <c r="I415" s="56"/>
    </row>
    <row r="416" ht="14.25" customHeight="1">
      <c r="A416" s="56"/>
      <c r="B416" s="59"/>
      <c r="C416" s="375"/>
      <c r="D416" s="91"/>
      <c r="E416" s="91"/>
      <c r="F416" s="56"/>
      <c r="G416" s="202"/>
      <c r="H416" s="198"/>
      <c r="I416" s="56"/>
    </row>
    <row r="417" ht="14.25" customHeight="1">
      <c r="A417" s="56"/>
      <c r="B417" s="59"/>
      <c r="C417" s="375"/>
      <c r="D417" s="91"/>
      <c r="E417" s="91"/>
      <c r="F417" s="56"/>
      <c r="G417" s="202"/>
      <c r="H417" s="198"/>
      <c r="I417" s="56"/>
    </row>
    <row r="418" ht="14.25" customHeight="1">
      <c r="A418" s="56"/>
      <c r="B418" s="59"/>
      <c r="C418" s="375"/>
      <c r="D418" s="91"/>
      <c r="E418" s="91"/>
      <c r="F418" s="56"/>
      <c r="G418" s="202"/>
      <c r="H418" s="198"/>
      <c r="I418" s="56"/>
    </row>
    <row r="419" ht="14.25" customHeight="1">
      <c r="A419" s="56"/>
      <c r="B419" s="59"/>
      <c r="C419" s="375"/>
      <c r="D419" s="91"/>
      <c r="E419" s="91"/>
      <c r="F419" s="56"/>
      <c r="G419" s="202"/>
      <c r="H419" s="198"/>
      <c r="I419" s="56"/>
    </row>
    <row r="420" ht="14.25" customHeight="1">
      <c r="A420" s="56"/>
      <c r="B420" s="59"/>
      <c r="C420" s="375"/>
      <c r="D420" s="91"/>
      <c r="E420" s="91"/>
      <c r="F420" s="56"/>
      <c r="G420" s="202"/>
      <c r="H420" s="198"/>
      <c r="I420" s="56"/>
    </row>
    <row r="421" ht="14.25" customHeight="1">
      <c r="A421" s="56"/>
      <c r="B421" s="59"/>
      <c r="C421" s="375"/>
      <c r="D421" s="91"/>
      <c r="E421" s="91"/>
      <c r="F421" s="56"/>
      <c r="G421" s="202"/>
      <c r="H421" s="198"/>
      <c r="I421" s="56"/>
    </row>
    <row r="422" ht="14.25" customHeight="1">
      <c r="A422" s="56"/>
      <c r="B422" s="59"/>
      <c r="C422" s="375"/>
      <c r="D422" s="91"/>
      <c r="E422" s="91"/>
      <c r="F422" s="56"/>
      <c r="G422" s="202"/>
      <c r="H422" s="198"/>
      <c r="I422" s="56"/>
    </row>
    <row r="423" ht="14.25" customHeight="1">
      <c r="A423" s="56"/>
      <c r="B423" s="59"/>
      <c r="C423" s="375"/>
      <c r="D423" s="91"/>
      <c r="E423" s="91"/>
      <c r="F423" s="56"/>
      <c r="G423" s="202"/>
      <c r="H423" s="198"/>
      <c r="I423" s="56"/>
    </row>
    <row r="424" ht="14.25" customHeight="1">
      <c r="A424" s="56"/>
      <c r="B424" s="59"/>
      <c r="C424" s="375"/>
      <c r="D424" s="91"/>
      <c r="E424" s="91"/>
      <c r="F424" s="56"/>
      <c r="G424" s="202"/>
      <c r="H424" s="198"/>
      <c r="I424" s="56"/>
    </row>
    <row r="425" ht="14.25" customHeight="1">
      <c r="A425" s="56"/>
      <c r="B425" s="59"/>
      <c r="C425" s="375"/>
      <c r="D425" s="91"/>
      <c r="E425" s="91"/>
      <c r="F425" s="56"/>
      <c r="G425" s="202"/>
      <c r="H425" s="198"/>
      <c r="I425" s="56"/>
    </row>
    <row r="426" ht="14.25" customHeight="1">
      <c r="A426" s="56"/>
      <c r="B426" s="59"/>
      <c r="C426" s="375"/>
      <c r="D426" s="91"/>
      <c r="E426" s="91"/>
      <c r="F426" s="56"/>
      <c r="G426" s="202"/>
      <c r="H426" s="198"/>
      <c r="I426" s="56"/>
    </row>
    <row r="427" ht="14.25" customHeight="1">
      <c r="A427" s="56"/>
      <c r="B427" s="59"/>
      <c r="C427" s="375"/>
      <c r="D427" s="91"/>
      <c r="E427" s="91"/>
      <c r="F427" s="56"/>
      <c r="G427" s="202"/>
      <c r="H427" s="198"/>
      <c r="I427" s="56"/>
    </row>
    <row r="428" ht="14.25" customHeight="1">
      <c r="A428" s="56"/>
      <c r="B428" s="59"/>
      <c r="C428" s="375"/>
      <c r="D428" s="91"/>
      <c r="E428" s="91"/>
      <c r="F428" s="56"/>
      <c r="G428" s="202"/>
      <c r="H428" s="198"/>
      <c r="I428" s="56"/>
    </row>
    <row r="429" ht="14.25" customHeight="1">
      <c r="A429" s="56"/>
      <c r="B429" s="59"/>
      <c r="C429" s="375"/>
      <c r="D429" s="91"/>
      <c r="E429" s="91"/>
      <c r="F429" s="56"/>
      <c r="G429" s="202"/>
      <c r="H429" s="198"/>
      <c r="I429" s="56"/>
    </row>
    <row r="430" ht="14.25" customHeight="1">
      <c r="A430" s="56"/>
      <c r="B430" s="59"/>
      <c r="C430" s="375"/>
      <c r="D430" s="91"/>
      <c r="E430" s="91"/>
      <c r="F430" s="56"/>
      <c r="G430" s="202"/>
      <c r="H430" s="198"/>
      <c r="I430" s="56"/>
    </row>
    <row r="431" ht="14.25" customHeight="1">
      <c r="A431" s="56"/>
      <c r="B431" s="59"/>
      <c r="C431" s="375"/>
      <c r="D431" s="91"/>
      <c r="E431" s="91"/>
      <c r="F431" s="56"/>
      <c r="G431" s="202"/>
      <c r="H431" s="198"/>
      <c r="I431" s="56"/>
    </row>
    <row r="432" ht="14.25" customHeight="1">
      <c r="A432" s="56"/>
      <c r="B432" s="59"/>
      <c r="C432" s="375"/>
      <c r="D432" s="91"/>
      <c r="E432" s="91"/>
      <c r="F432" s="56"/>
      <c r="G432" s="202"/>
      <c r="H432" s="198"/>
      <c r="I432" s="56"/>
    </row>
    <row r="433" ht="14.25" customHeight="1">
      <c r="A433" s="56"/>
      <c r="B433" s="59"/>
      <c r="C433" s="375"/>
      <c r="D433" s="91"/>
      <c r="E433" s="91"/>
      <c r="F433" s="56"/>
      <c r="G433" s="202"/>
      <c r="H433" s="198"/>
      <c r="I433" s="56"/>
    </row>
    <row r="434" ht="14.25" customHeight="1">
      <c r="A434" s="56"/>
      <c r="B434" s="59"/>
      <c r="C434" s="375"/>
      <c r="D434" s="91"/>
      <c r="E434" s="91"/>
      <c r="F434" s="56"/>
      <c r="G434" s="202"/>
      <c r="H434" s="198"/>
      <c r="I434" s="56"/>
    </row>
    <row r="435" ht="14.25" customHeight="1">
      <c r="A435" s="56"/>
      <c r="B435" s="59"/>
      <c r="C435" s="375"/>
      <c r="D435" s="91"/>
      <c r="E435" s="91"/>
      <c r="F435" s="56"/>
      <c r="G435" s="202"/>
      <c r="H435" s="198"/>
      <c r="I435" s="56"/>
    </row>
    <row r="436" ht="14.25" customHeight="1">
      <c r="A436" s="56"/>
      <c r="B436" s="59"/>
      <c r="C436" s="375"/>
      <c r="D436" s="91"/>
      <c r="E436" s="91"/>
      <c r="F436" s="56"/>
      <c r="G436" s="202"/>
      <c r="H436" s="198"/>
      <c r="I436" s="56"/>
    </row>
    <row r="437" ht="14.25" customHeight="1">
      <c r="A437" s="56"/>
      <c r="B437" s="59"/>
      <c r="C437" s="375"/>
      <c r="D437" s="91"/>
      <c r="E437" s="91"/>
      <c r="F437" s="56"/>
      <c r="G437" s="202"/>
      <c r="H437" s="198"/>
      <c r="I437" s="56"/>
    </row>
    <row r="438" ht="14.25" customHeight="1">
      <c r="A438" s="56"/>
      <c r="B438" s="59"/>
      <c r="C438" s="375"/>
      <c r="D438" s="91"/>
      <c r="E438" s="91"/>
      <c r="F438" s="56"/>
      <c r="G438" s="202"/>
      <c r="H438" s="198"/>
      <c r="I438" s="56"/>
    </row>
    <row r="439" ht="14.25" customHeight="1">
      <c r="A439" s="56"/>
      <c r="B439" s="59"/>
      <c r="C439" s="375"/>
      <c r="D439" s="91"/>
      <c r="E439" s="91"/>
      <c r="F439" s="56"/>
      <c r="G439" s="202"/>
      <c r="H439" s="198"/>
      <c r="I439" s="56"/>
    </row>
    <row r="440" ht="14.25" customHeight="1">
      <c r="A440" s="56"/>
      <c r="B440" s="59"/>
      <c r="C440" s="375"/>
      <c r="D440" s="91"/>
      <c r="E440" s="91"/>
      <c r="F440" s="56"/>
      <c r="G440" s="202"/>
      <c r="H440" s="198"/>
      <c r="I440" s="56"/>
    </row>
    <row r="441" ht="14.25" customHeight="1">
      <c r="A441" s="56"/>
      <c r="B441" s="59"/>
      <c r="C441" s="375"/>
      <c r="D441" s="91"/>
      <c r="E441" s="91"/>
      <c r="F441" s="56"/>
      <c r="G441" s="202"/>
      <c r="H441" s="198"/>
      <c r="I441" s="56"/>
    </row>
    <row r="442" ht="14.25" customHeight="1">
      <c r="A442" s="56"/>
      <c r="B442" s="59"/>
      <c r="C442" s="375"/>
      <c r="D442" s="91"/>
      <c r="E442" s="91"/>
      <c r="F442" s="56"/>
      <c r="G442" s="202"/>
      <c r="H442" s="198"/>
      <c r="I442" s="56"/>
    </row>
    <row r="443" ht="14.25" customHeight="1">
      <c r="A443" s="56"/>
      <c r="B443" s="59"/>
      <c r="C443" s="375"/>
      <c r="D443" s="91"/>
      <c r="E443" s="91"/>
      <c r="F443" s="56"/>
      <c r="G443" s="202"/>
      <c r="H443" s="198"/>
      <c r="I443" s="56"/>
    </row>
    <row r="444" ht="14.25" customHeight="1">
      <c r="A444" s="56"/>
      <c r="B444" s="59"/>
      <c r="C444" s="375"/>
      <c r="D444" s="91"/>
      <c r="E444" s="91"/>
      <c r="F444" s="56"/>
      <c r="G444" s="202"/>
      <c r="H444" s="198"/>
      <c r="I444" s="56"/>
    </row>
    <row r="445" ht="14.25" customHeight="1">
      <c r="A445" s="56"/>
      <c r="B445" s="59"/>
      <c r="C445" s="375"/>
      <c r="D445" s="91"/>
      <c r="E445" s="91"/>
      <c r="F445" s="56"/>
      <c r="G445" s="202"/>
      <c r="H445" s="198"/>
      <c r="I445" s="56"/>
    </row>
    <row r="446" ht="14.25" customHeight="1">
      <c r="A446" s="56"/>
      <c r="B446" s="59"/>
      <c r="C446" s="375"/>
      <c r="D446" s="91"/>
      <c r="E446" s="91"/>
      <c r="F446" s="56"/>
      <c r="G446" s="202"/>
      <c r="H446" s="198"/>
      <c r="I446" s="56"/>
    </row>
    <row r="447" ht="14.25" customHeight="1">
      <c r="A447" s="56"/>
      <c r="B447" s="59"/>
      <c r="C447" s="375"/>
      <c r="D447" s="91"/>
      <c r="E447" s="91"/>
      <c r="F447" s="56"/>
      <c r="G447" s="202"/>
      <c r="H447" s="198"/>
      <c r="I447" s="56"/>
    </row>
    <row r="448" ht="14.25" customHeight="1">
      <c r="A448" s="56"/>
      <c r="B448" s="59"/>
      <c r="C448" s="375"/>
      <c r="D448" s="91"/>
      <c r="E448" s="91"/>
      <c r="F448" s="56"/>
      <c r="G448" s="202"/>
      <c r="H448" s="198"/>
      <c r="I448" s="56"/>
    </row>
    <row r="449" ht="14.25" customHeight="1">
      <c r="A449" s="56"/>
      <c r="B449" s="59"/>
      <c r="C449" s="375"/>
      <c r="D449" s="91"/>
      <c r="E449" s="91"/>
      <c r="F449" s="56"/>
      <c r="G449" s="202"/>
      <c r="H449" s="198"/>
      <c r="I449" s="56"/>
    </row>
    <row r="450" ht="14.25" customHeight="1">
      <c r="A450" s="56"/>
      <c r="B450" s="59"/>
      <c r="C450" s="375"/>
      <c r="D450" s="91"/>
      <c r="E450" s="91"/>
      <c r="F450" s="56"/>
      <c r="G450" s="202"/>
      <c r="H450" s="198"/>
      <c r="I450" s="56"/>
    </row>
    <row r="451" ht="14.25" customHeight="1">
      <c r="A451" s="56"/>
      <c r="B451" s="59"/>
      <c r="C451" s="375"/>
      <c r="D451" s="91"/>
      <c r="E451" s="91"/>
      <c r="F451" s="56"/>
      <c r="G451" s="202"/>
      <c r="H451" s="198"/>
      <c r="I451" s="56"/>
    </row>
    <row r="452" ht="14.25" customHeight="1">
      <c r="A452" s="56"/>
      <c r="B452" s="59"/>
      <c r="C452" s="375"/>
      <c r="D452" s="91"/>
      <c r="E452" s="91"/>
      <c r="F452" s="56"/>
      <c r="G452" s="202"/>
      <c r="H452" s="198"/>
      <c r="I452" s="56"/>
    </row>
    <row r="453" ht="14.25" customHeight="1">
      <c r="A453" s="56"/>
      <c r="B453" s="59"/>
      <c r="C453" s="375"/>
      <c r="D453" s="91"/>
      <c r="E453" s="91"/>
      <c r="F453" s="56"/>
      <c r="G453" s="202"/>
      <c r="H453" s="198"/>
      <c r="I453" s="56"/>
    </row>
    <row r="454" ht="14.25" customHeight="1">
      <c r="A454" s="56"/>
      <c r="B454" s="59"/>
      <c r="C454" s="375"/>
      <c r="D454" s="91"/>
      <c r="E454" s="91"/>
      <c r="F454" s="56"/>
      <c r="G454" s="202"/>
      <c r="H454" s="198"/>
      <c r="I454" s="56"/>
    </row>
    <row r="455" ht="14.25" customHeight="1">
      <c r="A455" s="56"/>
      <c r="B455" s="59"/>
      <c r="C455" s="375"/>
      <c r="D455" s="91"/>
      <c r="E455" s="91"/>
      <c r="F455" s="56"/>
      <c r="G455" s="202"/>
      <c r="H455" s="198"/>
      <c r="I455" s="56"/>
    </row>
    <row r="456" ht="14.25" customHeight="1">
      <c r="A456" s="56"/>
      <c r="B456" s="59"/>
      <c r="C456" s="375"/>
      <c r="D456" s="91"/>
      <c r="E456" s="91"/>
      <c r="F456" s="56"/>
      <c r="G456" s="202"/>
      <c r="H456" s="198"/>
      <c r="I456" s="56"/>
    </row>
    <row r="457" ht="14.25" customHeight="1">
      <c r="A457" s="56"/>
      <c r="B457" s="59"/>
      <c r="C457" s="375"/>
      <c r="D457" s="91"/>
      <c r="E457" s="91"/>
      <c r="F457" s="56"/>
      <c r="G457" s="202"/>
      <c r="H457" s="198"/>
      <c r="I457" s="56"/>
    </row>
    <row r="458" ht="14.25" customHeight="1">
      <c r="A458" s="56"/>
      <c r="B458" s="59"/>
      <c r="C458" s="375"/>
      <c r="D458" s="91"/>
      <c r="E458" s="91"/>
      <c r="F458" s="56"/>
      <c r="G458" s="202"/>
      <c r="H458" s="198"/>
      <c r="I458" s="56"/>
    </row>
    <row r="459" ht="14.25" customHeight="1">
      <c r="A459" s="56"/>
      <c r="B459" s="59"/>
      <c r="C459" s="375"/>
      <c r="D459" s="91"/>
      <c r="E459" s="91"/>
      <c r="F459" s="56"/>
      <c r="G459" s="202"/>
      <c r="H459" s="198"/>
      <c r="I459" s="56"/>
    </row>
    <row r="460" ht="14.25" customHeight="1">
      <c r="A460" s="56"/>
      <c r="B460" s="59"/>
      <c r="C460" s="375"/>
      <c r="D460" s="91"/>
      <c r="E460" s="91"/>
      <c r="F460" s="56"/>
      <c r="G460" s="202"/>
      <c r="H460" s="198"/>
      <c r="I460" s="56"/>
    </row>
    <row r="461" ht="14.25" customHeight="1">
      <c r="A461" s="56"/>
      <c r="B461" s="59"/>
      <c r="C461" s="375"/>
      <c r="D461" s="91"/>
      <c r="E461" s="91"/>
      <c r="F461" s="56"/>
      <c r="G461" s="202"/>
      <c r="H461" s="198"/>
      <c r="I461" s="56"/>
    </row>
    <row r="462" ht="14.25" customHeight="1">
      <c r="A462" s="56"/>
      <c r="B462" s="59"/>
      <c r="C462" s="375"/>
      <c r="D462" s="91"/>
      <c r="E462" s="91"/>
      <c r="F462" s="56"/>
      <c r="G462" s="202"/>
      <c r="H462" s="198"/>
      <c r="I462" s="56"/>
    </row>
    <row r="463" ht="14.25" customHeight="1">
      <c r="A463" s="56"/>
      <c r="B463" s="59"/>
      <c r="C463" s="375"/>
      <c r="D463" s="91"/>
      <c r="E463" s="91"/>
      <c r="F463" s="56"/>
      <c r="G463" s="202"/>
      <c r="H463" s="198"/>
      <c r="I463" s="56"/>
    </row>
    <row r="464" ht="14.25" customHeight="1">
      <c r="A464" s="56"/>
      <c r="B464" s="59"/>
      <c r="C464" s="375"/>
      <c r="D464" s="91"/>
      <c r="E464" s="91"/>
      <c r="F464" s="56"/>
      <c r="G464" s="202"/>
      <c r="H464" s="198"/>
      <c r="I464" s="56"/>
    </row>
    <row r="465" ht="14.25" customHeight="1">
      <c r="A465" s="56"/>
      <c r="B465" s="59"/>
      <c r="C465" s="375"/>
      <c r="D465" s="91"/>
      <c r="E465" s="91"/>
      <c r="F465" s="56"/>
      <c r="G465" s="202"/>
      <c r="H465" s="198"/>
      <c r="I465" s="56"/>
    </row>
    <row r="466" ht="14.25" customHeight="1">
      <c r="A466" s="56"/>
      <c r="B466" s="59"/>
      <c r="C466" s="375"/>
      <c r="D466" s="91"/>
      <c r="E466" s="91"/>
      <c r="F466" s="56"/>
      <c r="G466" s="202"/>
      <c r="H466" s="198"/>
      <c r="I466" s="56"/>
    </row>
    <row r="467" ht="14.25" customHeight="1">
      <c r="A467" s="56"/>
      <c r="B467" s="59"/>
      <c r="C467" s="375"/>
      <c r="D467" s="91"/>
      <c r="E467" s="91"/>
      <c r="F467" s="56"/>
      <c r="G467" s="202"/>
      <c r="H467" s="198"/>
      <c r="I467" s="56"/>
    </row>
    <row r="468" ht="14.25" customHeight="1">
      <c r="A468" s="56"/>
      <c r="B468" s="59"/>
      <c r="C468" s="375"/>
      <c r="D468" s="91"/>
      <c r="E468" s="91"/>
      <c r="F468" s="56"/>
      <c r="G468" s="202"/>
      <c r="H468" s="198"/>
      <c r="I468" s="56"/>
    </row>
    <row r="469" ht="14.25" customHeight="1">
      <c r="A469" s="56"/>
      <c r="B469" s="59"/>
      <c r="C469" s="375"/>
      <c r="D469" s="91"/>
      <c r="E469" s="91"/>
      <c r="F469" s="56"/>
      <c r="G469" s="202"/>
      <c r="H469" s="198"/>
      <c r="I469" s="56"/>
    </row>
    <row r="470" ht="14.25" customHeight="1">
      <c r="A470" s="56"/>
      <c r="B470" s="59"/>
      <c r="C470" s="375"/>
      <c r="D470" s="91"/>
      <c r="E470" s="91"/>
      <c r="F470" s="56"/>
      <c r="G470" s="202"/>
      <c r="H470" s="198"/>
      <c r="I470" s="56"/>
    </row>
    <row r="471" ht="14.25" customHeight="1">
      <c r="A471" s="56"/>
      <c r="B471" s="59"/>
      <c r="C471" s="375"/>
      <c r="D471" s="91"/>
      <c r="E471" s="91"/>
      <c r="F471" s="56"/>
      <c r="G471" s="202"/>
      <c r="H471" s="198"/>
      <c r="I471" s="56"/>
    </row>
    <row r="472" ht="14.25" customHeight="1">
      <c r="A472" s="56"/>
      <c r="B472" s="59"/>
      <c r="C472" s="375"/>
      <c r="D472" s="91"/>
      <c r="E472" s="91"/>
      <c r="F472" s="56"/>
      <c r="G472" s="202"/>
      <c r="H472" s="198"/>
      <c r="I472" s="56"/>
    </row>
    <row r="473" ht="14.25" customHeight="1">
      <c r="A473" s="56"/>
      <c r="B473" s="59"/>
      <c r="C473" s="375"/>
      <c r="D473" s="91"/>
      <c r="E473" s="91"/>
      <c r="F473" s="56"/>
      <c r="G473" s="202"/>
      <c r="H473" s="198"/>
      <c r="I473" s="56"/>
    </row>
    <row r="474" ht="14.25" customHeight="1">
      <c r="A474" s="56"/>
      <c r="B474" s="59"/>
      <c r="C474" s="375"/>
      <c r="D474" s="91"/>
      <c r="E474" s="91"/>
      <c r="F474" s="56"/>
      <c r="G474" s="202"/>
      <c r="H474" s="198"/>
      <c r="I474" s="56"/>
    </row>
    <row r="475" ht="14.25" customHeight="1">
      <c r="A475" s="56"/>
      <c r="B475" s="59"/>
      <c r="C475" s="375"/>
      <c r="D475" s="91"/>
      <c r="E475" s="91"/>
      <c r="F475" s="56"/>
      <c r="G475" s="202"/>
      <c r="H475" s="198"/>
      <c r="I475" s="56"/>
    </row>
    <row r="476" ht="14.25" customHeight="1">
      <c r="A476" s="56"/>
      <c r="B476" s="59"/>
      <c r="C476" s="375"/>
      <c r="D476" s="91"/>
      <c r="E476" s="91"/>
      <c r="F476" s="56"/>
      <c r="G476" s="202"/>
      <c r="H476" s="198"/>
      <c r="I476" s="56"/>
    </row>
    <row r="477" ht="14.25" customHeight="1">
      <c r="A477" s="56"/>
      <c r="B477" s="59"/>
      <c r="C477" s="375"/>
      <c r="D477" s="91"/>
      <c r="E477" s="91"/>
      <c r="F477" s="56"/>
      <c r="G477" s="202"/>
      <c r="H477" s="198"/>
      <c r="I477" s="56"/>
    </row>
    <row r="478" ht="14.25" customHeight="1">
      <c r="A478" s="56"/>
      <c r="B478" s="59"/>
      <c r="C478" s="375"/>
      <c r="D478" s="91"/>
      <c r="E478" s="91"/>
      <c r="F478" s="56"/>
      <c r="G478" s="202"/>
      <c r="H478" s="198"/>
      <c r="I478" s="56"/>
    </row>
    <row r="479" ht="14.25" customHeight="1">
      <c r="A479" s="56"/>
      <c r="B479" s="59"/>
      <c r="C479" s="375"/>
      <c r="D479" s="91"/>
      <c r="E479" s="91"/>
      <c r="F479" s="56"/>
      <c r="G479" s="202"/>
      <c r="H479" s="198"/>
      <c r="I479" s="56"/>
    </row>
    <row r="480" ht="14.25" customHeight="1">
      <c r="A480" s="56"/>
      <c r="B480" s="59"/>
      <c r="C480" s="375"/>
      <c r="D480" s="91"/>
      <c r="E480" s="91"/>
      <c r="F480" s="56"/>
      <c r="G480" s="202"/>
      <c r="H480" s="198"/>
      <c r="I480" s="56"/>
    </row>
    <row r="481" ht="14.25" customHeight="1">
      <c r="A481" s="56"/>
      <c r="B481" s="59"/>
      <c r="C481" s="375"/>
      <c r="D481" s="91"/>
      <c r="E481" s="91"/>
      <c r="F481" s="56"/>
      <c r="G481" s="202"/>
      <c r="H481" s="198"/>
      <c r="I481" s="56"/>
    </row>
    <row r="482" ht="14.25" customHeight="1">
      <c r="A482" s="56"/>
      <c r="B482" s="59"/>
      <c r="C482" s="375"/>
      <c r="D482" s="91"/>
      <c r="E482" s="91"/>
      <c r="F482" s="56"/>
      <c r="G482" s="202"/>
      <c r="H482" s="198"/>
      <c r="I482" s="56"/>
    </row>
    <row r="483" ht="14.25" customHeight="1">
      <c r="A483" s="56"/>
      <c r="B483" s="59"/>
      <c r="C483" s="375"/>
      <c r="D483" s="91"/>
      <c r="E483" s="91"/>
      <c r="F483" s="56"/>
      <c r="G483" s="202"/>
      <c r="H483" s="198"/>
      <c r="I483" s="56"/>
    </row>
    <row r="484" ht="14.25" customHeight="1">
      <c r="A484" s="56"/>
      <c r="B484" s="59"/>
      <c r="C484" s="375"/>
      <c r="D484" s="91"/>
      <c r="E484" s="91"/>
      <c r="F484" s="56"/>
      <c r="G484" s="202"/>
      <c r="H484" s="198"/>
      <c r="I484" s="56"/>
    </row>
    <row r="485" ht="14.25" customHeight="1">
      <c r="A485" s="56"/>
      <c r="B485" s="59"/>
      <c r="C485" s="375"/>
      <c r="D485" s="91"/>
      <c r="E485" s="91"/>
      <c r="F485" s="56"/>
      <c r="G485" s="202"/>
      <c r="H485" s="198"/>
      <c r="I485" s="56"/>
    </row>
    <row r="486" ht="14.25" customHeight="1">
      <c r="A486" s="56"/>
      <c r="B486" s="59"/>
      <c r="C486" s="375"/>
      <c r="D486" s="91"/>
      <c r="E486" s="91"/>
      <c r="F486" s="56"/>
      <c r="G486" s="202"/>
      <c r="H486" s="198"/>
      <c r="I486" s="56"/>
    </row>
    <row r="487" ht="14.25" customHeight="1">
      <c r="A487" s="56"/>
      <c r="B487" s="59"/>
      <c r="C487" s="375"/>
      <c r="D487" s="91"/>
      <c r="E487" s="91"/>
      <c r="F487" s="56"/>
      <c r="G487" s="202"/>
      <c r="H487" s="198"/>
      <c r="I487" s="56"/>
    </row>
    <row r="488" ht="14.25" customHeight="1">
      <c r="A488" s="56"/>
      <c r="B488" s="59"/>
      <c r="C488" s="375"/>
      <c r="D488" s="91"/>
      <c r="E488" s="91"/>
      <c r="F488" s="56"/>
      <c r="G488" s="202"/>
      <c r="H488" s="198"/>
      <c r="I488" s="56"/>
    </row>
    <row r="489" ht="14.25" customHeight="1">
      <c r="A489" s="56"/>
      <c r="B489" s="59"/>
      <c r="C489" s="375"/>
      <c r="D489" s="91"/>
      <c r="E489" s="91"/>
      <c r="F489" s="56"/>
      <c r="G489" s="202"/>
      <c r="H489" s="198"/>
      <c r="I489" s="56"/>
    </row>
    <row r="490" ht="14.25" customHeight="1">
      <c r="A490" s="56"/>
      <c r="B490" s="59"/>
      <c r="C490" s="375"/>
      <c r="D490" s="91"/>
      <c r="E490" s="91"/>
      <c r="F490" s="56"/>
      <c r="G490" s="202"/>
      <c r="H490" s="198"/>
      <c r="I490" s="56"/>
    </row>
    <row r="491" ht="14.25" customHeight="1">
      <c r="A491" s="56"/>
      <c r="B491" s="59"/>
      <c r="C491" s="375"/>
      <c r="D491" s="91"/>
      <c r="E491" s="91"/>
      <c r="F491" s="56"/>
      <c r="G491" s="202"/>
      <c r="H491" s="198"/>
      <c r="I491" s="56"/>
    </row>
    <row r="492" ht="14.25" customHeight="1">
      <c r="A492" s="56"/>
      <c r="B492" s="59"/>
      <c r="C492" s="375"/>
      <c r="D492" s="91"/>
      <c r="E492" s="91"/>
      <c r="F492" s="56"/>
      <c r="G492" s="202"/>
      <c r="H492" s="198"/>
      <c r="I492" s="56"/>
    </row>
    <row r="493" ht="14.25" customHeight="1">
      <c r="A493" s="56"/>
      <c r="B493" s="59"/>
      <c r="C493" s="375"/>
      <c r="D493" s="91"/>
      <c r="E493" s="91"/>
      <c r="F493" s="56"/>
      <c r="G493" s="202"/>
      <c r="H493" s="198"/>
      <c r="I493" s="56"/>
    </row>
    <row r="494" ht="14.25" customHeight="1">
      <c r="A494" s="56"/>
      <c r="B494" s="59"/>
      <c r="C494" s="375"/>
      <c r="D494" s="91"/>
      <c r="E494" s="91"/>
      <c r="F494" s="56"/>
      <c r="G494" s="202"/>
      <c r="H494" s="198"/>
      <c r="I494" s="56"/>
    </row>
    <row r="495" ht="14.25" customHeight="1">
      <c r="A495" s="56"/>
      <c r="B495" s="59"/>
      <c r="C495" s="375"/>
      <c r="D495" s="91"/>
      <c r="E495" s="91"/>
      <c r="F495" s="56"/>
      <c r="G495" s="202"/>
      <c r="H495" s="198"/>
      <c r="I495" s="56"/>
    </row>
    <row r="496" ht="14.25" customHeight="1">
      <c r="A496" s="56"/>
      <c r="B496" s="59"/>
      <c r="C496" s="375"/>
      <c r="D496" s="91"/>
      <c r="E496" s="91"/>
      <c r="F496" s="56"/>
      <c r="G496" s="202"/>
      <c r="H496" s="198"/>
      <c r="I496" s="56"/>
    </row>
    <row r="497" ht="14.25" customHeight="1">
      <c r="A497" s="56"/>
      <c r="B497" s="59"/>
      <c r="C497" s="375"/>
      <c r="D497" s="91"/>
      <c r="E497" s="91"/>
      <c r="F497" s="56"/>
      <c r="G497" s="202"/>
      <c r="H497" s="198"/>
      <c r="I497" s="56"/>
    </row>
    <row r="498" ht="14.25" customHeight="1">
      <c r="A498" s="56"/>
      <c r="B498" s="59"/>
      <c r="C498" s="375"/>
      <c r="D498" s="91"/>
      <c r="E498" s="91"/>
      <c r="F498" s="56"/>
      <c r="G498" s="202"/>
      <c r="H498" s="198"/>
      <c r="I498" s="56"/>
    </row>
    <row r="499" ht="14.25" customHeight="1">
      <c r="A499" s="56"/>
      <c r="B499" s="59"/>
      <c r="C499" s="375"/>
      <c r="D499" s="91"/>
      <c r="E499" s="91"/>
      <c r="F499" s="56"/>
      <c r="G499" s="202"/>
      <c r="H499" s="198"/>
      <c r="I499" s="56"/>
    </row>
    <row r="500" ht="14.25" customHeight="1">
      <c r="A500" s="56"/>
      <c r="B500" s="59"/>
      <c r="C500" s="375"/>
      <c r="D500" s="91"/>
      <c r="E500" s="91"/>
      <c r="F500" s="56"/>
      <c r="G500" s="202"/>
      <c r="H500" s="198"/>
      <c r="I500" s="56"/>
    </row>
    <row r="501" ht="14.25" customHeight="1">
      <c r="A501" s="56"/>
      <c r="B501" s="59"/>
      <c r="C501" s="375"/>
      <c r="D501" s="91"/>
      <c r="E501" s="91"/>
      <c r="F501" s="56"/>
      <c r="G501" s="202"/>
      <c r="H501" s="198"/>
      <c r="I501" s="56"/>
    </row>
    <row r="502" ht="14.25" customHeight="1">
      <c r="A502" s="56"/>
      <c r="B502" s="59"/>
      <c r="C502" s="375"/>
      <c r="D502" s="91"/>
      <c r="E502" s="91"/>
      <c r="F502" s="56"/>
      <c r="G502" s="202"/>
      <c r="H502" s="198"/>
      <c r="I502" s="56"/>
    </row>
    <row r="503" ht="14.25" customHeight="1">
      <c r="A503" s="56"/>
      <c r="B503" s="59"/>
      <c r="C503" s="375"/>
      <c r="D503" s="91"/>
      <c r="E503" s="91"/>
      <c r="F503" s="56"/>
      <c r="G503" s="202"/>
      <c r="H503" s="198"/>
      <c r="I503" s="56"/>
    </row>
    <row r="504" ht="14.25" customHeight="1">
      <c r="A504" s="56"/>
      <c r="B504" s="59"/>
      <c r="C504" s="375"/>
      <c r="D504" s="91"/>
      <c r="E504" s="91"/>
      <c r="F504" s="56"/>
      <c r="G504" s="202"/>
      <c r="H504" s="198"/>
      <c r="I504" s="56"/>
    </row>
    <row r="505" ht="14.25" customHeight="1">
      <c r="A505" s="56"/>
      <c r="B505" s="59"/>
      <c r="C505" s="375"/>
      <c r="D505" s="91"/>
      <c r="E505" s="91"/>
      <c r="F505" s="56"/>
      <c r="G505" s="202"/>
      <c r="H505" s="198"/>
      <c r="I505" s="56"/>
    </row>
    <row r="506" ht="14.25" customHeight="1">
      <c r="A506" s="56"/>
      <c r="B506" s="59"/>
      <c r="C506" s="375"/>
      <c r="D506" s="91"/>
      <c r="E506" s="91"/>
      <c r="F506" s="56"/>
      <c r="G506" s="202"/>
      <c r="H506" s="198"/>
      <c r="I506" s="56"/>
    </row>
    <row r="507" ht="14.25" customHeight="1">
      <c r="A507" s="56"/>
      <c r="B507" s="59"/>
      <c r="C507" s="375"/>
      <c r="D507" s="91"/>
      <c r="E507" s="91"/>
      <c r="F507" s="56"/>
      <c r="G507" s="202"/>
      <c r="H507" s="198"/>
      <c r="I507" s="56"/>
    </row>
    <row r="508" ht="14.25" customHeight="1">
      <c r="A508" s="56"/>
      <c r="B508" s="59"/>
      <c r="C508" s="375"/>
      <c r="D508" s="91"/>
      <c r="E508" s="91"/>
      <c r="F508" s="56"/>
      <c r="G508" s="202"/>
      <c r="H508" s="198"/>
      <c r="I508" s="56"/>
    </row>
    <row r="509" ht="14.25" customHeight="1">
      <c r="A509" s="56"/>
      <c r="B509" s="59"/>
      <c r="C509" s="375"/>
      <c r="D509" s="91"/>
      <c r="E509" s="91"/>
      <c r="F509" s="56"/>
      <c r="G509" s="202"/>
      <c r="H509" s="198"/>
      <c r="I509" s="56"/>
    </row>
    <row r="510" ht="14.25" customHeight="1">
      <c r="A510" s="56"/>
      <c r="B510" s="59"/>
      <c r="C510" s="375"/>
      <c r="D510" s="91"/>
      <c r="E510" s="91"/>
      <c r="F510" s="56"/>
      <c r="G510" s="202"/>
      <c r="H510" s="198"/>
      <c r="I510" s="56"/>
    </row>
    <row r="511" ht="14.25" customHeight="1">
      <c r="A511" s="56"/>
      <c r="B511" s="59"/>
      <c r="C511" s="375"/>
      <c r="D511" s="91"/>
      <c r="E511" s="91"/>
      <c r="F511" s="56"/>
      <c r="G511" s="202"/>
      <c r="H511" s="198"/>
      <c r="I511" s="56"/>
    </row>
    <row r="512" ht="14.25" customHeight="1">
      <c r="A512" s="56"/>
      <c r="B512" s="59"/>
      <c r="C512" s="375"/>
      <c r="D512" s="91"/>
      <c r="E512" s="91"/>
      <c r="F512" s="56"/>
      <c r="G512" s="202"/>
      <c r="H512" s="198"/>
      <c r="I512" s="56"/>
    </row>
    <row r="513" ht="14.25" customHeight="1">
      <c r="A513" s="56"/>
      <c r="B513" s="59"/>
      <c r="C513" s="375"/>
      <c r="D513" s="91"/>
      <c r="E513" s="91"/>
      <c r="F513" s="56"/>
      <c r="G513" s="202"/>
      <c r="H513" s="198"/>
      <c r="I513" s="56"/>
    </row>
    <row r="514" ht="14.25" customHeight="1">
      <c r="A514" s="56"/>
      <c r="B514" s="59"/>
      <c r="C514" s="375"/>
      <c r="D514" s="91"/>
      <c r="E514" s="91"/>
      <c r="F514" s="56"/>
      <c r="G514" s="202"/>
      <c r="H514" s="198"/>
      <c r="I514" s="56"/>
    </row>
    <row r="515" ht="14.25" customHeight="1">
      <c r="A515" s="56"/>
      <c r="B515" s="59"/>
      <c r="C515" s="375"/>
      <c r="D515" s="91"/>
      <c r="E515" s="91"/>
      <c r="F515" s="56"/>
      <c r="G515" s="202"/>
      <c r="H515" s="198"/>
      <c r="I515" s="56"/>
    </row>
    <row r="516" ht="14.25" customHeight="1">
      <c r="A516" s="56"/>
      <c r="B516" s="59"/>
      <c r="C516" s="375"/>
      <c r="D516" s="91"/>
      <c r="E516" s="91"/>
      <c r="F516" s="56"/>
      <c r="G516" s="202"/>
      <c r="H516" s="198"/>
      <c r="I516" s="56"/>
    </row>
    <row r="517" ht="14.25" customHeight="1">
      <c r="A517" s="56"/>
      <c r="B517" s="59"/>
      <c r="C517" s="375"/>
      <c r="D517" s="91"/>
      <c r="E517" s="91"/>
      <c r="F517" s="56"/>
      <c r="G517" s="202"/>
      <c r="H517" s="198"/>
      <c r="I517" s="56"/>
    </row>
    <row r="518" ht="14.25" customHeight="1">
      <c r="A518" s="56"/>
      <c r="B518" s="59"/>
      <c r="C518" s="375"/>
      <c r="D518" s="91"/>
      <c r="E518" s="91"/>
      <c r="F518" s="56"/>
      <c r="G518" s="202"/>
      <c r="H518" s="198"/>
      <c r="I518" s="56"/>
    </row>
    <row r="519" ht="14.25" customHeight="1">
      <c r="A519" s="56"/>
      <c r="B519" s="59"/>
      <c r="C519" s="375"/>
      <c r="D519" s="91"/>
      <c r="E519" s="91"/>
      <c r="F519" s="56"/>
      <c r="G519" s="202"/>
      <c r="H519" s="198"/>
      <c r="I519" s="56"/>
    </row>
    <row r="520" ht="14.25" customHeight="1">
      <c r="A520" s="56"/>
      <c r="B520" s="59"/>
      <c r="C520" s="375"/>
      <c r="D520" s="91"/>
      <c r="E520" s="91"/>
      <c r="F520" s="56"/>
      <c r="G520" s="202"/>
      <c r="H520" s="198"/>
      <c r="I520" s="56"/>
    </row>
    <row r="521" ht="14.25" customHeight="1">
      <c r="A521" s="56"/>
      <c r="B521" s="59"/>
      <c r="C521" s="375"/>
      <c r="D521" s="91"/>
      <c r="E521" s="91"/>
      <c r="F521" s="56"/>
      <c r="G521" s="202"/>
      <c r="H521" s="198"/>
      <c r="I521" s="56"/>
    </row>
    <row r="522" ht="14.25" customHeight="1">
      <c r="A522" s="56"/>
      <c r="B522" s="59"/>
      <c r="C522" s="375"/>
      <c r="D522" s="91"/>
      <c r="E522" s="91"/>
      <c r="F522" s="56"/>
      <c r="G522" s="202"/>
      <c r="H522" s="198"/>
      <c r="I522" s="56"/>
    </row>
    <row r="523" ht="14.25" customHeight="1">
      <c r="A523" s="56"/>
      <c r="B523" s="59"/>
      <c r="C523" s="375"/>
      <c r="D523" s="91"/>
      <c r="E523" s="91"/>
      <c r="F523" s="56"/>
      <c r="G523" s="202"/>
      <c r="H523" s="198"/>
      <c r="I523" s="56"/>
    </row>
    <row r="524" ht="14.25" customHeight="1">
      <c r="A524" s="56"/>
      <c r="B524" s="59"/>
      <c r="C524" s="375"/>
      <c r="D524" s="91"/>
      <c r="E524" s="91"/>
      <c r="F524" s="56"/>
      <c r="G524" s="202"/>
      <c r="H524" s="198"/>
      <c r="I524" s="56"/>
    </row>
    <row r="525" ht="14.25" customHeight="1">
      <c r="A525" s="56"/>
      <c r="B525" s="59"/>
      <c r="C525" s="375"/>
      <c r="D525" s="91"/>
      <c r="E525" s="91"/>
      <c r="F525" s="56"/>
      <c r="G525" s="202"/>
      <c r="H525" s="198"/>
      <c r="I525" s="56"/>
    </row>
    <row r="526" ht="14.25" customHeight="1">
      <c r="A526" s="56"/>
      <c r="B526" s="59"/>
      <c r="C526" s="375"/>
      <c r="D526" s="91"/>
      <c r="E526" s="91"/>
      <c r="F526" s="56"/>
      <c r="G526" s="202"/>
      <c r="H526" s="198"/>
      <c r="I526" s="56"/>
    </row>
    <row r="527" ht="14.25" customHeight="1">
      <c r="A527" s="56"/>
      <c r="B527" s="59"/>
      <c r="C527" s="375"/>
      <c r="D527" s="91"/>
      <c r="E527" s="91"/>
      <c r="F527" s="56"/>
      <c r="G527" s="202"/>
      <c r="H527" s="198"/>
      <c r="I527" s="56"/>
    </row>
    <row r="528" ht="14.25" customHeight="1">
      <c r="A528" s="56"/>
      <c r="B528" s="59"/>
      <c r="C528" s="375"/>
      <c r="D528" s="91"/>
      <c r="E528" s="91"/>
      <c r="F528" s="56"/>
      <c r="G528" s="202"/>
      <c r="H528" s="198"/>
      <c r="I528" s="56"/>
    </row>
    <row r="529" ht="14.25" customHeight="1">
      <c r="A529" s="56"/>
      <c r="B529" s="59"/>
      <c r="C529" s="375"/>
      <c r="D529" s="91"/>
      <c r="E529" s="91"/>
      <c r="F529" s="56"/>
      <c r="G529" s="202"/>
      <c r="H529" s="198"/>
      <c r="I529" s="56"/>
    </row>
    <row r="530" ht="14.25" customHeight="1">
      <c r="A530" s="56"/>
      <c r="B530" s="59"/>
      <c r="C530" s="375"/>
      <c r="D530" s="91"/>
      <c r="E530" s="91"/>
      <c r="F530" s="56"/>
      <c r="G530" s="202"/>
      <c r="H530" s="198"/>
      <c r="I530" s="56"/>
    </row>
    <row r="531" ht="14.25" customHeight="1">
      <c r="A531" s="56"/>
      <c r="B531" s="59"/>
      <c r="C531" s="375"/>
      <c r="D531" s="91"/>
      <c r="E531" s="91"/>
      <c r="F531" s="56"/>
      <c r="G531" s="202"/>
      <c r="H531" s="198"/>
      <c r="I531" s="56"/>
    </row>
    <row r="532" ht="14.25" customHeight="1">
      <c r="A532" s="56"/>
      <c r="B532" s="59"/>
      <c r="C532" s="375"/>
      <c r="D532" s="91"/>
      <c r="E532" s="91"/>
      <c r="F532" s="56"/>
      <c r="G532" s="202"/>
      <c r="H532" s="198"/>
      <c r="I532" s="56"/>
    </row>
    <row r="533" ht="14.25" customHeight="1">
      <c r="A533" s="56"/>
      <c r="B533" s="59"/>
      <c r="C533" s="375"/>
      <c r="D533" s="91"/>
      <c r="E533" s="91"/>
      <c r="F533" s="56"/>
      <c r="G533" s="202"/>
      <c r="H533" s="198"/>
      <c r="I533" s="56"/>
    </row>
    <row r="534" ht="14.25" customHeight="1">
      <c r="A534" s="56"/>
      <c r="B534" s="59"/>
      <c r="C534" s="375"/>
      <c r="D534" s="91"/>
      <c r="E534" s="91"/>
      <c r="F534" s="56"/>
      <c r="G534" s="202"/>
      <c r="H534" s="198"/>
      <c r="I534" s="56"/>
    </row>
    <row r="535" ht="14.25" customHeight="1">
      <c r="A535" s="56"/>
      <c r="B535" s="59"/>
      <c r="C535" s="375"/>
      <c r="D535" s="91"/>
      <c r="E535" s="91"/>
      <c r="F535" s="56"/>
      <c r="G535" s="202"/>
      <c r="H535" s="198"/>
      <c r="I535" s="56"/>
    </row>
    <row r="536" ht="14.25" customHeight="1">
      <c r="A536" s="56"/>
      <c r="B536" s="59"/>
      <c r="C536" s="375"/>
      <c r="D536" s="91"/>
      <c r="E536" s="91"/>
      <c r="F536" s="56"/>
      <c r="G536" s="202"/>
      <c r="H536" s="198"/>
      <c r="I536" s="56"/>
    </row>
    <row r="537" ht="14.25" customHeight="1">
      <c r="A537" s="56"/>
      <c r="B537" s="59"/>
      <c r="C537" s="375"/>
      <c r="D537" s="91"/>
      <c r="E537" s="91"/>
      <c r="F537" s="56"/>
      <c r="G537" s="202"/>
      <c r="H537" s="198"/>
      <c r="I537" s="56"/>
    </row>
    <row r="538" ht="14.25" customHeight="1">
      <c r="A538" s="56"/>
      <c r="B538" s="59"/>
      <c r="C538" s="375"/>
      <c r="D538" s="91"/>
      <c r="E538" s="91"/>
      <c r="F538" s="56"/>
      <c r="G538" s="202"/>
      <c r="H538" s="198"/>
      <c r="I538" s="56"/>
    </row>
    <row r="539" ht="14.25" customHeight="1">
      <c r="A539" s="56"/>
      <c r="B539" s="59"/>
      <c r="C539" s="375"/>
      <c r="D539" s="91"/>
      <c r="E539" s="91"/>
      <c r="F539" s="56"/>
      <c r="G539" s="202"/>
      <c r="H539" s="198"/>
      <c r="I539" s="56"/>
    </row>
    <row r="540" ht="14.25" customHeight="1">
      <c r="A540" s="56"/>
      <c r="B540" s="59"/>
      <c r="C540" s="375"/>
      <c r="D540" s="91"/>
      <c r="E540" s="91"/>
      <c r="F540" s="56"/>
      <c r="G540" s="202"/>
      <c r="H540" s="198"/>
      <c r="I540" s="56"/>
    </row>
    <row r="541" ht="14.25" customHeight="1">
      <c r="A541" s="56"/>
      <c r="B541" s="59"/>
      <c r="C541" s="375"/>
      <c r="D541" s="91"/>
      <c r="E541" s="91"/>
      <c r="F541" s="56"/>
      <c r="G541" s="202"/>
      <c r="H541" s="198"/>
      <c r="I541" s="56"/>
    </row>
    <row r="542" ht="14.25" customHeight="1">
      <c r="A542" s="56"/>
      <c r="B542" s="59"/>
      <c r="C542" s="375"/>
      <c r="D542" s="91"/>
      <c r="E542" s="91"/>
      <c r="F542" s="56"/>
      <c r="G542" s="202"/>
      <c r="H542" s="198"/>
      <c r="I542" s="56"/>
    </row>
    <row r="543" ht="14.25" customHeight="1">
      <c r="A543" s="56"/>
      <c r="B543" s="59"/>
      <c r="C543" s="375"/>
      <c r="D543" s="91"/>
      <c r="E543" s="91"/>
      <c r="F543" s="56"/>
      <c r="G543" s="202"/>
      <c r="H543" s="198"/>
      <c r="I543" s="56"/>
    </row>
    <row r="544" ht="14.25" customHeight="1">
      <c r="A544" s="56"/>
      <c r="B544" s="59"/>
      <c r="C544" s="375"/>
      <c r="D544" s="91"/>
      <c r="E544" s="91"/>
      <c r="F544" s="56"/>
      <c r="G544" s="202"/>
      <c r="H544" s="198"/>
      <c r="I544" s="56"/>
    </row>
    <row r="545" ht="14.25" customHeight="1">
      <c r="A545" s="56"/>
      <c r="B545" s="59"/>
      <c r="C545" s="375"/>
      <c r="D545" s="91"/>
      <c r="E545" s="91"/>
      <c r="F545" s="56"/>
      <c r="G545" s="202"/>
      <c r="H545" s="198"/>
      <c r="I545" s="56"/>
    </row>
    <row r="546" ht="14.25" customHeight="1">
      <c r="A546" s="56"/>
      <c r="B546" s="59"/>
      <c r="C546" s="375"/>
      <c r="D546" s="91"/>
      <c r="E546" s="91"/>
      <c r="F546" s="56"/>
      <c r="G546" s="202"/>
      <c r="H546" s="198"/>
      <c r="I546" s="56"/>
    </row>
    <row r="547" ht="14.25" customHeight="1">
      <c r="A547" s="56"/>
      <c r="B547" s="59"/>
      <c r="C547" s="375"/>
      <c r="D547" s="91"/>
      <c r="E547" s="91"/>
      <c r="F547" s="56"/>
      <c r="G547" s="202"/>
      <c r="H547" s="198"/>
      <c r="I547" s="56"/>
    </row>
    <row r="548" ht="14.25" customHeight="1">
      <c r="A548" s="56"/>
      <c r="B548" s="59"/>
      <c r="C548" s="375"/>
      <c r="D548" s="91"/>
      <c r="E548" s="91"/>
      <c r="F548" s="56"/>
      <c r="G548" s="202"/>
      <c r="H548" s="198"/>
      <c r="I548" s="56"/>
    </row>
    <row r="549" ht="14.25" customHeight="1">
      <c r="A549" s="56"/>
      <c r="B549" s="59"/>
      <c r="C549" s="375"/>
      <c r="D549" s="91"/>
      <c r="E549" s="91"/>
      <c r="F549" s="56"/>
      <c r="G549" s="202"/>
      <c r="H549" s="198"/>
      <c r="I549" s="56"/>
    </row>
    <row r="550" ht="14.25" customHeight="1">
      <c r="A550" s="56"/>
      <c r="B550" s="59"/>
      <c r="C550" s="375"/>
      <c r="D550" s="91"/>
      <c r="E550" s="91"/>
      <c r="F550" s="56"/>
      <c r="G550" s="202"/>
      <c r="H550" s="198"/>
      <c r="I550" s="56"/>
    </row>
    <row r="551" ht="14.25" customHeight="1">
      <c r="A551" s="56"/>
      <c r="B551" s="59"/>
      <c r="C551" s="375"/>
      <c r="D551" s="91"/>
      <c r="E551" s="91"/>
      <c r="F551" s="56"/>
      <c r="G551" s="202"/>
      <c r="H551" s="198"/>
      <c r="I551" s="56"/>
    </row>
    <row r="552" ht="14.25" customHeight="1">
      <c r="A552" s="56"/>
      <c r="B552" s="59"/>
      <c r="C552" s="375"/>
      <c r="D552" s="91"/>
      <c r="E552" s="91"/>
      <c r="F552" s="56"/>
      <c r="G552" s="202"/>
      <c r="H552" s="198"/>
      <c r="I552" s="56"/>
    </row>
    <row r="553" ht="14.25" customHeight="1">
      <c r="A553" s="56"/>
      <c r="B553" s="59"/>
      <c r="C553" s="375"/>
      <c r="D553" s="91"/>
      <c r="E553" s="91"/>
      <c r="F553" s="56"/>
      <c r="G553" s="202"/>
      <c r="H553" s="198"/>
      <c r="I553" s="56"/>
    </row>
    <row r="554" ht="14.25" customHeight="1">
      <c r="A554" s="56"/>
      <c r="B554" s="59"/>
      <c r="C554" s="375"/>
      <c r="D554" s="91"/>
      <c r="E554" s="91"/>
      <c r="F554" s="56"/>
      <c r="G554" s="202"/>
      <c r="H554" s="198"/>
      <c r="I554" s="56"/>
    </row>
    <row r="555" ht="14.25" customHeight="1">
      <c r="A555" s="56"/>
      <c r="B555" s="59"/>
      <c r="C555" s="375"/>
      <c r="D555" s="91"/>
      <c r="E555" s="91"/>
      <c r="F555" s="56"/>
      <c r="G555" s="202"/>
      <c r="H555" s="198"/>
      <c r="I555" s="56"/>
    </row>
    <row r="556" ht="14.25" customHeight="1">
      <c r="A556" s="56"/>
      <c r="B556" s="59"/>
      <c r="C556" s="375"/>
      <c r="D556" s="91"/>
      <c r="E556" s="91"/>
      <c r="F556" s="56"/>
      <c r="G556" s="202"/>
      <c r="H556" s="198"/>
      <c r="I556" s="56"/>
    </row>
    <row r="557" ht="14.25" customHeight="1">
      <c r="A557" s="56"/>
      <c r="B557" s="59"/>
      <c r="C557" s="375"/>
      <c r="D557" s="91"/>
      <c r="E557" s="91"/>
      <c r="F557" s="56"/>
      <c r="G557" s="202"/>
      <c r="H557" s="198"/>
      <c r="I557" s="56"/>
    </row>
    <row r="558" ht="14.25" customHeight="1">
      <c r="A558" s="56"/>
      <c r="B558" s="59"/>
      <c r="C558" s="375"/>
      <c r="D558" s="91"/>
      <c r="E558" s="91"/>
      <c r="F558" s="56"/>
      <c r="G558" s="202"/>
      <c r="H558" s="198"/>
      <c r="I558" s="56"/>
    </row>
    <row r="559" ht="14.25" customHeight="1">
      <c r="A559" s="56"/>
      <c r="B559" s="59"/>
      <c r="C559" s="375"/>
      <c r="D559" s="91"/>
      <c r="E559" s="91"/>
      <c r="F559" s="56"/>
      <c r="G559" s="202"/>
      <c r="H559" s="198"/>
      <c r="I559" s="56"/>
    </row>
    <row r="560" ht="14.25" customHeight="1">
      <c r="A560" s="56"/>
      <c r="B560" s="59"/>
      <c r="C560" s="375"/>
      <c r="D560" s="91"/>
      <c r="E560" s="91"/>
      <c r="F560" s="56"/>
      <c r="G560" s="202"/>
      <c r="H560" s="198"/>
      <c r="I560" s="56"/>
    </row>
    <row r="561" ht="14.25" customHeight="1">
      <c r="A561" s="56"/>
      <c r="B561" s="59"/>
      <c r="C561" s="375"/>
      <c r="D561" s="91"/>
      <c r="E561" s="91"/>
      <c r="F561" s="56"/>
      <c r="G561" s="202"/>
      <c r="H561" s="198"/>
      <c r="I561" s="56"/>
    </row>
    <row r="562" ht="14.25" customHeight="1">
      <c r="A562" s="56"/>
      <c r="B562" s="59"/>
      <c r="C562" s="375"/>
      <c r="D562" s="91"/>
      <c r="E562" s="91"/>
      <c r="F562" s="56"/>
      <c r="G562" s="202"/>
      <c r="H562" s="198"/>
      <c r="I562" s="56"/>
    </row>
    <row r="563" ht="14.25" customHeight="1">
      <c r="A563" s="56"/>
      <c r="B563" s="59"/>
      <c r="C563" s="375"/>
      <c r="D563" s="91"/>
      <c r="E563" s="91"/>
      <c r="F563" s="56"/>
      <c r="G563" s="202"/>
      <c r="H563" s="198"/>
      <c r="I563" s="56"/>
    </row>
    <row r="564" ht="14.25" customHeight="1">
      <c r="A564" s="56"/>
      <c r="B564" s="59"/>
      <c r="C564" s="375"/>
      <c r="D564" s="91"/>
      <c r="E564" s="91"/>
      <c r="F564" s="56"/>
      <c r="G564" s="202"/>
      <c r="H564" s="198"/>
      <c r="I564" s="56"/>
    </row>
    <row r="565" ht="14.25" customHeight="1">
      <c r="A565" s="56"/>
      <c r="B565" s="59"/>
      <c r="C565" s="375"/>
      <c r="D565" s="91"/>
      <c r="E565" s="91"/>
      <c r="F565" s="56"/>
      <c r="G565" s="202"/>
      <c r="H565" s="198"/>
      <c r="I565" s="56"/>
    </row>
    <row r="566" ht="14.25" customHeight="1">
      <c r="A566" s="56"/>
      <c r="B566" s="59"/>
      <c r="C566" s="375"/>
      <c r="D566" s="91"/>
      <c r="E566" s="91"/>
      <c r="F566" s="56"/>
      <c r="G566" s="202"/>
      <c r="H566" s="198"/>
      <c r="I566" s="56"/>
    </row>
    <row r="567" ht="14.25" customHeight="1">
      <c r="A567" s="56"/>
      <c r="B567" s="59"/>
      <c r="C567" s="375"/>
      <c r="D567" s="91"/>
      <c r="E567" s="91"/>
      <c r="F567" s="56"/>
      <c r="G567" s="202"/>
      <c r="H567" s="198"/>
      <c r="I567" s="56"/>
    </row>
    <row r="568" ht="14.25" customHeight="1">
      <c r="A568" s="56"/>
      <c r="B568" s="59"/>
      <c r="C568" s="375"/>
      <c r="D568" s="91"/>
      <c r="E568" s="91"/>
      <c r="F568" s="56"/>
      <c r="G568" s="202"/>
      <c r="H568" s="198"/>
      <c r="I568" s="56"/>
    </row>
    <row r="569" ht="14.25" customHeight="1">
      <c r="A569" s="56"/>
      <c r="B569" s="59"/>
      <c r="C569" s="375"/>
      <c r="D569" s="91"/>
      <c r="E569" s="91"/>
      <c r="F569" s="56"/>
      <c r="G569" s="202"/>
      <c r="H569" s="198"/>
      <c r="I569" s="56"/>
    </row>
    <row r="570" ht="14.25" customHeight="1">
      <c r="A570" s="56"/>
      <c r="B570" s="59"/>
      <c r="C570" s="375"/>
      <c r="D570" s="91"/>
      <c r="E570" s="91"/>
      <c r="F570" s="56"/>
      <c r="G570" s="202"/>
      <c r="H570" s="198"/>
      <c r="I570" s="56"/>
    </row>
    <row r="571" ht="14.25" customHeight="1">
      <c r="A571" s="56"/>
      <c r="B571" s="59"/>
      <c r="C571" s="375"/>
      <c r="D571" s="91"/>
      <c r="E571" s="91"/>
      <c r="F571" s="56"/>
      <c r="G571" s="202"/>
      <c r="H571" s="198"/>
      <c r="I571" s="56"/>
    </row>
    <row r="572" ht="14.25" customHeight="1">
      <c r="A572" s="56"/>
      <c r="B572" s="59"/>
      <c r="C572" s="375"/>
      <c r="D572" s="91"/>
      <c r="E572" s="91"/>
      <c r="F572" s="56"/>
      <c r="G572" s="202"/>
      <c r="H572" s="198"/>
      <c r="I572" s="56"/>
    </row>
    <row r="573" ht="14.25" customHeight="1">
      <c r="A573" s="56"/>
      <c r="B573" s="59"/>
      <c r="C573" s="375"/>
      <c r="D573" s="91"/>
      <c r="E573" s="91"/>
      <c r="F573" s="56"/>
      <c r="G573" s="202"/>
      <c r="H573" s="198"/>
      <c r="I573" s="56"/>
    </row>
    <row r="574" ht="14.25" customHeight="1">
      <c r="A574" s="56"/>
      <c r="B574" s="59"/>
      <c r="C574" s="375"/>
      <c r="D574" s="91"/>
      <c r="E574" s="91"/>
      <c r="F574" s="56"/>
      <c r="G574" s="202"/>
      <c r="H574" s="198"/>
      <c r="I574" s="56"/>
    </row>
    <row r="575" ht="14.25" customHeight="1">
      <c r="A575" s="56"/>
      <c r="B575" s="59"/>
      <c r="C575" s="375"/>
      <c r="D575" s="91"/>
      <c r="E575" s="91"/>
      <c r="F575" s="56"/>
      <c r="G575" s="202"/>
      <c r="H575" s="198"/>
      <c r="I575" s="56"/>
    </row>
    <row r="576" ht="14.25" customHeight="1">
      <c r="A576" s="56"/>
      <c r="B576" s="59"/>
      <c r="C576" s="375"/>
      <c r="D576" s="91"/>
      <c r="E576" s="91"/>
      <c r="F576" s="56"/>
      <c r="G576" s="202"/>
      <c r="H576" s="198"/>
      <c r="I576" s="56"/>
    </row>
    <row r="577" ht="14.25" customHeight="1">
      <c r="A577" s="56"/>
      <c r="B577" s="59"/>
      <c r="C577" s="375"/>
      <c r="D577" s="91"/>
      <c r="E577" s="91"/>
      <c r="F577" s="56"/>
      <c r="G577" s="202"/>
      <c r="H577" s="198"/>
      <c r="I577" s="56"/>
    </row>
    <row r="578" ht="14.25" customHeight="1">
      <c r="A578" s="56"/>
      <c r="B578" s="59"/>
      <c r="C578" s="375"/>
      <c r="D578" s="91"/>
      <c r="E578" s="91"/>
      <c r="F578" s="56"/>
      <c r="G578" s="202"/>
      <c r="H578" s="198"/>
      <c r="I578" s="56"/>
    </row>
    <row r="579" ht="14.25" customHeight="1">
      <c r="A579" s="56"/>
      <c r="B579" s="59"/>
      <c r="C579" s="375"/>
      <c r="D579" s="91"/>
      <c r="E579" s="91"/>
      <c r="F579" s="56"/>
      <c r="G579" s="202"/>
      <c r="H579" s="198"/>
      <c r="I579" s="56"/>
    </row>
    <row r="580" ht="14.25" customHeight="1">
      <c r="A580" s="56"/>
      <c r="B580" s="59"/>
      <c r="C580" s="375"/>
      <c r="D580" s="91"/>
      <c r="E580" s="91"/>
      <c r="F580" s="56"/>
      <c r="G580" s="202"/>
      <c r="H580" s="198"/>
      <c r="I580" s="56"/>
    </row>
    <row r="581" ht="14.25" customHeight="1">
      <c r="A581" s="56"/>
      <c r="B581" s="59"/>
      <c r="C581" s="375"/>
      <c r="D581" s="91"/>
      <c r="E581" s="91"/>
      <c r="F581" s="56"/>
      <c r="G581" s="202"/>
      <c r="H581" s="198"/>
      <c r="I581" s="56"/>
    </row>
    <row r="582" ht="14.25" customHeight="1">
      <c r="A582" s="56"/>
      <c r="B582" s="59"/>
      <c r="C582" s="375"/>
      <c r="D582" s="91"/>
      <c r="E582" s="91"/>
      <c r="F582" s="56"/>
      <c r="G582" s="202"/>
      <c r="H582" s="198"/>
      <c r="I582" s="56"/>
    </row>
    <row r="583" ht="14.25" customHeight="1">
      <c r="A583" s="56"/>
      <c r="B583" s="59"/>
      <c r="C583" s="375"/>
      <c r="D583" s="91"/>
      <c r="E583" s="91"/>
      <c r="F583" s="56"/>
      <c r="G583" s="202"/>
      <c r="H583" s="198"/>
      <c r="I583" s="56"/>
    </row>
    <row r="584" ht="14.25" customHeight="1">
      <c r="A584" s="56"/>
      <c r="B584" s="59"/>
      <c r="C584" s="375"/>
      <c r="D584" s="91"/>
      <c r="E584" s="91"/>
      <c r="F584" s="56"/>
      <c r="G584" s="202"/>
      <c r="H584" s="198"/>
      <c r="I584" s="56"/>
    </row>
    <row r="585" ht="14.25" customHeight="1">
      <c r="A585" s="56"/>
      <c r="B585" s="59"/>
      <c r="C585" s="375"/>
      <c r="D585" s="91"/>
      <c r="E585" s="91"/>
      <c r="F585" s="56"/>
      <c r="G585" s="202"/>
      <c r="H585" s="198"/>
      <c r="I585" s="56"/>
    </row>
    <row r="586" ht="14.25" customHeight="1">
      <c r="A586" s="56"/>
      <c r="B586" s="59"/>
      <c r="C586" s="375"/>
      <c r="D586" s="91"/>
      <c r="E586" s="91"/>
      <c r="F586" s="56"/>
      <c r="G586" s="202"/>
      <c r="H586" s="198"/>
      <c r="I586" s="56"/>
    </row>
    <row r="587" ht="14.25" customHeight="1">
      <c r="A587" s="56"/>
      <c r="B587" s="59"/>
      <c r="C587" s="375"/>
      <c r="D587" s="91"/>
      <c r="E587" s="91"/>
      <c r="F587" s="56"/>
      <c r="G587" s="202"/>
      <c r="H587" s="198"/>
      <c r="I587" s="56"/>
    </row>
    <row r="588" ht="14.25" customHeight="1">
      <c r="A588" s="56"/>
      <c r="B588" s="59"/>
      <c r="C588" s="375"/>
      <c r="D588" s="91"/>
      <c r="E588" s="91"/>
      <c r="F588" s="56"/>
      <c r="G588" s="202"/>
      <c r="H588" s="198"/>
      <c r="I588" s="56"/>
    </row>
    <row r="589" ht="14.25" customHeight="1">
      <c r="A589" s="56"/>
      <c r="B589" s="59"/>
      <c r="C589" s="375"/>
      <c r="D589" s="91"/>
      <c r="E589" s="91"/>
      <c r="F589" s="56"/>
      <c r="G589" s="202"/>
      <c r="H589" s="198"/>
      <c r="I589" s="56"/>
    </row>
    <row r="590" ht="14.25" customHeight="1">
      <c r="A590" s="56"/>
      <c r="B590" s="59"/>
      <c r="C590" s="375"/>
      <c r="D590" s="91"/>
      <c r="E590" s="91"/>
      <c r="F590" s="56"/>
      <c r="G590" s="202"/>
      <c r="H590" s="198"/>
      <c r="I590" s="56"/>
    </row>
    <row r="591" ht="14.25" customHeight="1">
      <c r="A591" s="56"/>
      <c r="B591" s="59"/>
      <c r="C591" s="375"/>
      <c r="D591" s="91"/>
      <c r="E591" s="91"/>
      <c r="F591" s="56"/>
      <c r="G591" s="202"/>
      <c r="H591" s="198"/>
      <c r="I591" s="56"/>
    </row>
    <row r="592" ht="14.25" customHeight="1">
      <c r="A592" s="56"/>
      <c r="B592" s="59"/>
      <c r="C592" s="375"/>
      <c r="D592" s="91"/>
      <c r="E592" s="91"/>
      <c r="F592" s="56"/>
      <c r="G592" s="202"/>
      <c r="H592" s="198"/>
      <c r="I592" s="56"/>
    </row>
    <row r="593" ht="14.25" customHeight="1">
      <c r="A593" s="56"/>
      <c r="B593" s="59"/>
      <c r="C593" s="375"/>
      <c r="D593" s="91"/>
      <c r="E593" s="91"/>
      <c r="F593" s="56"/>
      <c r="G593" s="202"/>
      <c r="H593" s="198"/>
      <c r="I593" s="56"/>
    </row>
    <row r="594" ht="14.25" customHeight="1">
      <c r="A594" s="56"/>
      <c r="B594" s="59"/>
      <c r="C594" s="375"/>
      <c r="D594" s="91"/>
      <c r="E594" s="91"/>
      <c r="F594" s="56"/>
      <c r="G594" s="202"/>
      <c r="H594" s="198"/>
      <c r="I594" s="56"/>
    </row>
    <row r="595" ht="14.25" customHeight="1">
      <c r="A595" s="56"/>
      <c r="B595" s="59"/>
      <c r="C595" s="375"/>
      <c r="D595" s="91"/>
      <c r="E595" s="91"/>
      <c r="F595" s="56"/>
      <c r="G595" s="202"/>
      <c r="H595" s="198"/>
      <c r="I595" s="56"/>
    </row>
    <row r="596" ht="14.25" customHeight="1">
      <c r="A596" s="56"/>
      <c r="B596" s="59"/>
      <c r="C596" s="375"/>
      <c r="D596" s="91"/>
      <c r="E596" s="91"/>
      <c r="F596" s="56"/>
      <c r="G596" s="202"/>
      <c r="H596" s="198"/>
      <c r="I596" s="56"/>
    </row>
    <row r="597" ht="14.25" customHeight="1">
      <c r="A597" s="56"/>
      <c r="B597" s="59"/>
      <c r="C597" s="375"/>
      <c r="D597" s="91"/>
      <c r="E597" s="91"/>
      <c r="F597" s="56"/>
      <c r="G597" s="202"/>
      <c r="H597" s="198"/>
      <c r="I597" s="56"/>
    </row>
    <row r="598" ht="14.25" customHeight="1">
      <c r="A598" s="56"/>
      <c r="B598" s="59"/>
      <c r="C598" s="375"/>
      <c r="D598" s="91"/>
      <c r="E598" s="91"/>
      <c r="F598" s="56"/>
      <c r="G598" s="202"/>
      <c r="H598" s="198"/>
      <c r="I598" s="56"/>
    </row>
    <row r="599" ht="14.25" customHeight="1">
      <c r="A599" s="56"/>
      <c r="B599" s="59"/>
      <c r="C599" s="375"/>
      <c r="D599" s="91"/>
      <c r="E599" s="91"/>
      <c r="F599" s="56"/>
      <c r="G599" s="202"/>
      <c r="H599" s="198"/>
      <c r="I599" s="56"/>
    </row>
    <row r="600" ht="14.25" customHeight="1">
      <c r="A600" s="56"/>
      <c r="B600" s="59"/>
      <c r="C600" s="375"/>
      <c r="D600" s="91"/>
      <c r="E600" s="91"/>
      <c r="F600" s="56"/>
      <c r="G600" s="202"/>
      <c r="H600" s="198"/>
      <c r="I600" s="56"/>
    </row>
    <row r="601" ht="14.25" customHeight="1">
      <c r="A601" s="56"/>
      <c r="B601" s="59"/>
      <c r="C601" s="375"/>
      <c r="D601" s="91"/>
      <c r="E601" s="91"/>
      <c r="F601" s="56"/>
      <c r="G601" s="202"/>
      <c r="H601" s="198"/>
      <c r="I601" s="56"/>
    </row>
    <row r="602" ht="14.25" customHeight="1">
      <c r="A602" s="56"/>
      <c r="B602" s="59"/>
      <c r="C602" s="375"/>
      <c r="D602" s="91"/>
      <c r="E602" s="91"/>
      <c r="F602" s="56"/>
      <c r="G602" s="202"/>
      <c r="H602" s="198"/>
      <c r="I602" s="56"/>
    </row>
    <row r="603" ht="14.25" customHeight="1">
      <c r="A603" s="56"/>
      <c r="B603" s="59"/>
      <c r="C603" s="375"/>
      <c r="D603" s="91"/>
      <c r="E603" s="91"/>
      <c r="F603" s="56"/>
      <c r="G603" s="202"/>
      <c r="H603" s="198"/>
      <c r="I603" s="56"/>
    </row>
    <row r="604" ht="14.25" customHeight="1">
      <c r="A604" s="56"/>
      <c r="B604" s="59"/>
      <c r="C604" s="375"/>
      <c r="D604" s="91"/>
      <c r="E604" s="91"/>
      <c r="F604" s="56"/>
      <c r="G604" s="202"/>
      <c r="H604" s="198"/>
      <c r="I604" s="56"/>
    </row>
    <row r="605" ht="14.25" customHeight="1">
      <c r="A605" s="56"/>
      <c r="B605" s="59"/>
      <c r="C605" s="375"/>
      <c r="D605" s="91"/>
      <c r="E605" s="91"/>
      <c r="F605" s="56"/>
      <c r="G605" s="202"/>
      <c r="H605" s="198"/>
      <c r="I605" s="56"/>
    </row>
    <row r="606" ht="14.25" customHeight="1">
      <c r="A606" s="56"/>
      <c r="B606" s="59"/>
      <c r="C606" s="375"/>
      <c r="D606" s="91"/>
      <c r="E606" s="91"/>
      <c r="F606" s="56"/>
      <c r="G606" s="202"/>
      <c r="H606" s="198"/>
      <c r="I606" s="56"/>
    </row>
    <row r="607" ht="14.25" customHeight="1">
      <c r="A607" s="56"/>
      <c r="B607" s="59"/>
      <c r="C607" s="375"/>
      <c r="D607" s="91"/>
      <c r="E607" s="91"/>
      <c r="F607" s="56"/>
      <c r="G607" s="202"/>
      <c r="H607" s="198"/>
      <c r="I607" s="56"/>
    </row>
    <row r="608" ht="14.25" customHeight="1">
      <c r="A608" s="56"/>
      <c r="B608" s="59"/>
      <c r="C608" s="375"/>
      <c r="D608" s="91"/>
      <c r="E608" s="91"/>
      <c r="F608" s="56"/>
      <c r="G608" s="202"/>
      <c r="H608" s="198"/>
      <c r="I608" s="56"/>
    </row>
    <row r="609" ht="14.25" customHeight="1">
      <c r="A609" s="56"/>
      <c r="B609" s="59"/>
      <c r="C609" s="375"/>
      <c r="D609" s="91"/>
      <c r="E609" s="91"/>
      <c r="F609" s="56"/>
      <c r="G609" s="202"/>
      <c r="H609" s="198"/>
      <c r="I609" s="56"/>
    </row>
    <row r="610" ht="14.25" customHeight="1">
      <c r="A610" s="56"/>
      <c r="B610" s="59"/>
      <c r="C610" s="375"/>
      <c r="D610" s="91"/>
      <c r="E610" s="91"/>
      <c r="F610" s="56"/>
      <c r="G610" s="202"/>
      <c r="H610" s="198"/>
      <c r="I610" s="56"/>
    </row>
    <row r="611" ht="14.25" customHeight="1">
      <c r="A611" s="56"/>
      <c r="B611" s="59"/>
      <c r="C611" s="375"/>
      <c r="D611" s="91"/>
      <c r="E611" s="91"/>
      <c r="F611" s="56"/>
      <c r="G611" s="202"/>
      <c r="H611" s="198"/>
      <c r="I611" s="56"/>
    </row>
    <row r="612" ht="14.25" customHeight="1">
      <c r="A612" s="56"/>
      <c r="B612" s="59"/>
      <c r="C612" s="375"/>
      <c r="D612" s="91"/>
      <c r="E612" s="91"/>
      <c r="F612" s="56"/>
      <c r="G612" s="202"/>
      <c r="H612" s="198"/>
      <c r="I612" s="56"/>
    </row>
    <row r="613" ht="14.25" customHeight="1">
      <c r="A613" s="56"/>
      <c r="B613" s="59"/>
      <c r="C613" s="375"/>
      <c r="D613" s="91"/>
      <c r="E613" s="91"/>
      <c r="F613" s="56"/>
      <c r="G613" s="202"/>
      <c r="H613" s="198"/>
      <c r="I613" s="56"/>
    </row>
    <row r="614" ht="14.25" customHeight="1">
      <c r="A614" s="56"/>
      <c r="B614" s="59"/>
      <c r="C614" s="375"/>
      <c r="D614" s="91"/>
      <c r="E614" s="91"/>
      <c r="F614" s="56"/>
      <c r="G614" s="202"/>
      <c r="H614" s="198"/>
      <c r="I614" s="56"/>
    </row>
    <row r="615" ht="14.25" customHeight="1">
      <c r="A615" s="56"/>
      <c r="B615" s="59"/>
      <c r="C615" s="375"/>
      <c r="D615" s="91"/>
      <c r="E615" s="91"/>
      <c r="F615" s="56"/>
      <c r="G615" s="202"/>
      <c r="H615" s="198"/>
      <c r="I615" s="56"/>
    </row>
    <row r="616" ht="14.25" customHeight="1">
      <c r="A616" s="56"/>
      <c r="B616" s="59"/>
      <c r="C616" s="375"/>
      <c r="D616" s="91"/>
      <c r="E616" s="91"/>
      <c r="F616" s="56"/>
      <c r="G616" s="202"/>
      <c r="H616" s="198"/>
      <c r="I616" s="56"/>
    </row>
    <row r="617" ht="14.25" customHeight="1">
      <c r="A617" s="56"/>
      <c r="B617" s="59"/>
      <c r="C617" s="375"/>
      <c r="D617" s="91"/>
      <c r="E617" s="91"/>
      <c r="F617" s="56"/>
      <c r="G617" s="202"/>
      <c r="H617" s="198"/>
      <c r="I617" s="56"/>
    </row>
    <row r="618" ht="14.25" customHeight="1">
      <c r="A618" s="56"/>
      <c r="B618" s="59"/>
      <c r="C618" s="375"/>
      <c r="D618" s="91"/>
      <c r="E618" s="91"/>
      <c r="F618" s="56"/>
      <c r="G618" s="202"/>
      <c r="H618" s="198"/>
      <c r="I618" s="56"/>
    </row>
    <row r="619" ht="14.25" customHeight="1">
      <c r="A619" s="56"/>
      <c r="B619" s="59"/>
      <c r="C619" s="375"/>
      <c r="D619" s="91"/>
      <c r="E619" s="91"/>
      <c r="F619" s="56"/>
      <c r="G619" s="202"/>
      <c r="H619" s="198"/>
      <c r="I619" s="56"/>
    </row>
    <row r="620" ht="14.25" customHeight="1">
      <c r="A620" s="56"/>
      <c r="B620" s="59"/>
      <c r="C620" s="375"/>
      <c r="D620" s="91"/>
      <c r="E620" s="91"/>
      <c r="F620" s="56"/>
      <c r="G620" s="202"/>
      <c r="H620" s="198"/>
      <c r="I620" s="56"/>
    </row>
    <row r="621" ht="14.25" customHeight="1">
      <c r="A621" s="56"/>
      <c r="B621" s="59"/>
      <c r="C621" s="375"/>
      <c r="D621" s="91"/>
      <c r="E621" s="91"/>
      <c r="F621" s="56"/>
      <c r="G621" s="202"/>
      <c r="H621" s="198"/>
      <c r="I621" s="56"/>
    </row>
    <row r="622" ht="14.25" customHeight="1">
      <c r="A622" s="56"/>
      <c r="B622" s="59"/>
      <c r="C622" s="375"/>
      <c r="D622" s="91"/>
      <c r="E622" s="91"/>
      <c r="F622" s="56"/>
      <c r="G622" s="202"/>
      <c r="H622" s="198"/>
      <c r="I622" s="56"/>
    </row>
    <row r="623" ht="14.25" customHeight="1">
      <c r="A623" s="56"/>
      <c r="B623" s="59"/>
      <c r="C623" s="375"/>
      <c r="D623" s="91"/>
      <c r="E623" s="91"/>
      <c r="F623" s="56"/>
      <c r="G623" s="202"/>
      <c r="H623" s="198"/>
      <c r="I623" s="56"/>
    </row>
    <row r="624" ht="14.25" customHeight="1">
      <c r="A624" s="56"/>
      <c r="B624" s="59"/>
      <c r="C624" s="375"/>
      <c r="D624" s="91"/>
      <c r="E624" s="91"/>
      <c r="F624" s="56"/>
      <c r="G624" s="202"/>
      <c r="H624" s="198"/>
      <c r="I624" s="56"/>
    </row>
    <row r="625" ht="14.25" customHeight="1">
      <c r="A625" s="56"/>
      <c r="B625" s="59"/>
      <c r="C625" s="375"/>
      <c r="D625" s="91"/>
      <c r="E625" s="91"/>
      <c r="F625" s="56"/>
      <c r="G625" s="202"/>
      <c r="H625" s="198"/>
      <c r="I625" s="56"/>
    </row>
    <row r="626" ht="14.25" customHeight="1">
      <c r="A626" s="56"/>
      <c r="B626" s="59"/>
      <c r="C626" s="375"/>
      <c r="D626" s="91"/>
      <c r="E626" s="91"/>
      <c r="F626" s="56"/>
      <c r="G626" s="202"/>
      <c r="H626" s="198"/>
      <c r="I626" s="56"/>
    </row>
    <row r="627" ht="14.25" customHeight="1">
      <c r="A627" s="56"/>
      <c r="B627" s="59"/>
      <c r="C627" s="375"/>
      <c r="D627" s="91"/>
      <c r="E627" s="91"/>
      <c r="F627" s="56"/>
      <c r="G627" s="202"/>
      <c r="H627" s="198"/>
      <c r="I627" s="56"/>
    </row>
    <row r="628" ht="14.25" customHeight="1">
      <c r="A628" s="56"/>
      <c r="B628" s="59"/>
      <c r="C628" s="375"/>
      <c r="D628" s="91"/>
      <c r="E628" s="91"/>
      <c r="F628" s="56"/>
      <c r="G628" s="202"/>
      <c r="H628" s="198"/>
      <c r="I628" s="56"/>
    </row>
    <row r="629" ht="14.25" customHeight="1">
      <c r="A629" s="56"/>
      <c r="B629" s="59"/>
      <c r="C629" s="375"/>
      <c r="D629" s="91"/>
      <c r="E629" s="91"/>
      <c r="F629" s="56"/>
      <c r="G629" s="202"/>
      <c r="H629" s="198"/>
      <c r="I629" s="56"/>
    </row>
    <row r="630" ht="14.25" customHeight="1">
      <c r="A630" s="56"/>
      <c r="B630" s="59"/>
      <c r="C630" s="375"/>
      <c r="D630" s="91"/>
      <c r="E630" s="91"/>
      <c r="F630" s="56"/>
      <c r="G630" s="202"/>
      <c r="H630" s="198"/>
      <c r="I630" s="56"/>
    </row>
    <row r="631" ht="14.25" customHeight="1">
      <c r="A631" s="56"/>
      <c r="B631" s="59"/>
      <c r="C631" s="375"/>
      <c r="D631" s="91"/>
      <c r="E631" s="91"/>
      <c r="F631" s="56"/>
      <c r="G631" s="202"/>
      <c r="H631" s="198"/>
      <c r="I631" s="56"/>
    </row>
    <row r="632" ht="14.25" customHeight="1">
      <c r="A632" s="56"/>
      <c r="B632" s="59"/>
      <c r="C632" s="375"/>
      <c r="D632" s="91"/>
      <c r="E632" s="91"/>
      <c r="F632" s="56"/>
      <c r="G632" s="202"/>
      <c r="H632" s="198"/>
      <c r="I632" s="56"/>
    </row>
    <row r="633" ht="14.25" customHeight="1">
      <c r="A633" s="56"/>
      <c r="B633" s="59"/>
      <c r="C633" s="375"/>
      <c r="D633" s="91"/>
      <c r="E633" s="91"/>
      <c r="F633" s="56"/>
      <c r="G633" s="202"/>
      <c r="H633" s="198"/>
      <c r="I633" s="56"/>
    </row>
    <row r="634" ht="14.25" customHeight="1">
      <c r="A634" s="56"/>
      <c r="B634" s="59"/>
      <c r="C634" s="375"/>
      <c r="D634" s="91"/>
      <c r="E634" s="91"/>
      <c r="F634" s="56"/>
      <c r="G634" s="202"/>
      <c r="H634" s="198"/>
      <c r="I634" s="56"/>
    </row>
    <row r="635" ht="14.25" customHeight="1">
      <c r="A635" s="56"/>
      <c r="B635" s="59"/>
      <c r="C635" s="375"/>
      <c r="D635" s="91"/>
      <c r="E635" s="91"/>
      <c r="F635" s="56"/>
      <c r="G635" s="202"/>
      <c r="H635" s="198"/>
      <c r="I635" s="56"/>
    </row>
    <row r="636" ht="14.25" customHeight="1">
      <c r="A636" s="56"/>
      <c r="B636" s="59"/>
      <c r="C636" s="375"/>
      <c r="D636" s="91"/>
      <c r="E636" s="91"/>
      <c r="F636" s="56"/>
      <c r="G636" s="202"/>
      <c r="H636" s="198"/>
      <c r="I636" s="56"/>
    </row>
    <row r="637" ht="14.25" customHeight="1">
      <c r="A637" s="56"/>
      <c r="B637" s="59"/>
      <c r="C637" s="375"/>
      <c r="D637" s="91"/>
      <c r="E637" s="91"/>
      <c r="F637" s="56"/>
      <c r="G637" s="202"/>
      <c r="H637" s="198"/>
      <c r="I637" s="56"/>
    </row>
    <row r="638" ht="14.25" customHeight="1">
      <c r="A638" s="56"/>
      <c r="B638" s="59"/>
      <c r="C638" s="375"/>
      <c r="D638" s="91"/>
      <c r="E638" s="91"/>
      <c r="F638" s="56"/>
      <c r="G638" s="202"/>
      <c r="H638" s="198"/>
      <c r="I638" s="56"/>
    </row>
    <row r="639" ht="14.25" customHeight="1">
      <c r="A639" s="56"/>
      <c r="B639" s="59"/>
      <c r="C639" s="375"/>
      <c r="D639" s="91"/>
      <c r="E639" s="91"/>
      <c r="F639" s="56"/>
      <c r="G639" s="202"/>
      <c r="H639" s="198"/>
      <c r="I639" s="56"/>
    </row>
    <row r="640" ht="14.25" customHeight="1">
      <c r="A640" s="56"/>
      <c r="B640" s="59"/>
      <c r="C640" s="375"/>
      <c r="D640" s="91"/>
      <c r="E640" s="91"/>
      <c r="F640" s="56"/>
      <c r="G640" s="202"/>
      <c r="H640" s="198"/>
      <c r="I640" s="56"/>
    </row>
    <row r="641" ht="14.25" customHeight="1">
      <c r="A641" s="56"/>
      <c r="B641" s="59"/>
      <c r="C641" s="375"/>
      <c r="D641" s="91"/>
      <c r="E641" s="91"/>
      <c r="F641" s="56"/>
      <c r="G641" s="202"/>
      <c r="H641" s="198"/>
      <c r="I641" s="56"/>
    </row>
    <row r="642" ht="14.25" customHeight="1">
      <c r="A642" s="56"/>
      <c r="B642" s="59"/>
      <c r="C642" s="375"/>
      <c r="D642" s="91"/>
      <c r="E642" s="91"/>
      <c r="F642" s="56"/>
      <c r="G642" s="202"/>
      <c r="H642" s="198"/>
      <c r="I642" s="56"/>
    </row>
    <row r="643" ht="14.25" customHeight="1">
      <c r="A643" s="56"/>
      <c r="B643" s="59"/>
      <c r="C643" s="375"/>
      <c r="D643" s="91"/>
      <c r="E643" s="91"/>
      <c r="F643" s="56"/>
      <c r="G643" s="202"/>
      <c r="H643" s="198"/>
      <c r="I643" s="56"/>
    </row>
    <row r="644" ht="14.25" customHeight="1">
      <c r="A644" s="56"/>
      <c r="B644" s="59"/>
      <c r="C644" s="375"/>
      <c r="D644" s="91"/>
      <c r="E644" s="91"/>
      <c r="F644" s="56"/>
      <c r="G644" s="202"/>
      <c r="H644" s="198"/>
      <c r="I644" s="56"/>
    </row>
    <row r="645" ht="14.25" customHeight="1">
      <c r="A645" s="56"/>
      <c r="B645" s="59"/>
      <c r="C645" s="375"/>
      <c r="D645" s="91"/>
      <c r="E645" s="91"/>
      <c r="F645" s="56"/>
      <c r="G645" s="202"/>
      <c r="H645" s="198"/>
      <c r="I645" s="56"/>
    </row>
    <row r="646" ht="14.25" customHeight="1">
      <c r="A646" s="56"/>
      <c r="B646" s="59"/>
      <c r="C646" s="375"/>
      <c r="D646" s="91"/>
      <c r="E646" s="91"/>
      <c r="F646" s="56"/>
      <c r="G646" s="202"/>
      <c r="H646" s="198"/>
      <c r="I646" s="56"/>
    </row>
    <row r="647" ht="14.25" customHeight="1">
      <c r="A647" s="56"/>
      <c r="B647" s="59"/>
      <c r="C647" s="375"/>
      <c r="D647" s="91"/>
      <c r="E647" s="91"/>
      <c r="F647" s="56"/>
      <c r="G647" s="202"/>
      <c r="H647" s="198"/>
      <c r="I647" s="56"/>
    </row>
    <row r="648" ht="14.25" customHeight="1">
      <c r="A648" s="56"/>
      <c r="B648" s="59"/>
      <c r="C648" s="375"/>
      <c r="D648" s="91"/>
      <c r="E648" s="91"/>
      <c r="F648" s="56"/>
      <c r="G648" s="202"/>
      <c r="H648" s="198"/>
      <c r="I648" s="56"/>
    </row>
    <row r="649" ht="14.25" customHeight="1">
      <c r="A649" s="56"/>
      <c r="B649" s="59"/>
      <c r="C649" s="375"/>
      <c r="D649" s="91"/>
      <c r="E649" s="91"/>
      <c r="F649" s="56"/>
      <c r="G649" s="202"/>
      <c r="H649" s="198"/>
      <c r="I649" s="56"/>
    </row>
    <row r="650" ht="14.25" customHeight="1">
      <c r="A650" s="56"/>
      <c r="B650" s="59"/>
      <c r="C650" s="375"/>
      <c r="D650" s="91"/>
      <c r="E650" s="91"/>
      <c r="F650" s="56"/>
      <c r="G650" s="202"/>
      <c r="H650" s="198"/>
      <c r="I650" s="56"/>
    </row>
    <row r="651" ht="14.25" customHeight="1">
      <c r="A651" s="56"/>
      <c r="B651" s="59"/>
      <c r="C651" s="375"/>
      <c r="D651" s="91"/>
      <c r="E651" s="91"/>
      <c r="F651" s="56"/>
      <c r="G651" s="202"/>
      <c r="H651" s="198"/>
      <c r="I651" s="56"/>
    </row>
    <row r="652" ht="14.25" customHeight="1">
      <c r="A652" s="56"/>
      <c r="B652" s="59"/>
      <c r="C652" s="375"/>
      <c r="D652" s="91"/>
      <c r="E652" s="91"/>
      <c r="F652" s="56"/>
      <c r="G652" s="202"/>
      <c r="H652" s="198"/>
      <c r="I652" s="56"/>
    </row>
    <row r="653" ht="14.25" customHeight="1">
      <c r="A653" s="56"/>
      <c r="B653" s="59"/>
      <c r="C653" s="375"/>
      <c r="D653" s="91"/>
      <c r="E653" s="91"/>
      <c r="F653" s="56"/>
      <c r="G653" s="202"/>
      <c r="H653" s="198"/>
      <c r="I653" s="56"/>
    </row>
    <row r="654" ht="14.25" customHeight="1">
      <c r="A654" s="56"/>
      <c r="B654" s="59"/>
      <c r="C654" s="375"/>
      <c r="D654" s="91"/>
      <c r="E654" s="91"/>
      <c r="F654" s="56"/>
      <c r="G654" s="202"/>
      <c r="H654" s="198"/>
      <c r="I654" s="56"/>
    </row>
    <row r="655" ht="14.25" customHeight="1">
      <c r="A655" s="56"/>
      <c r="B655" s="59"/>
      <c r="C655" s="375"/>
      <c r="D655" s="91"/>
      <c r="E655" s="91"/>
      <c r="F655" s="56"/>
      <c r="G655" s="202"/>
      <c r="H655" s="198"/>
      <c r="I655" s="56"/>
    </row>
    <row r="656" ht="14.25" customHeight="1">
      <c r="A656" s="56"/>
      <c r="B656" s="59"/>
      <c r="C656" s="375"/>
      <c r="D656" s="91"/>
      <c r="E656" s="91"/>
      <c r="F656" s="56"/>
      <c r="G656" s="202"/>
      <c r="H656" s="198"/>
      <c r="I656" s="56"/>
    </row>
    <row r="657" ht="14.25" customHeight="1">
      <c r="A657" s="56"/>
      <c r="B657" s="59"/>
      <c r="C657" s="375"/>
      <c r="D657" s="91"/>
      <c r="E657" s="91"/>
      <c r="F657" s="56"/>
      <c r="G657" s="202"/>
      <c r="H657" s="198"/>
      <c r="I657" s="56"/>
    </row>
    <row r="658" ht="14.25" customHeight="1">
      <c r="A658" s="56"/>
      <c r="B658" s="59"/>
      <c r="C658" s="375"/>
      <c r="D658" s="91"/>
      <c r="E658" s="91"/>
      <c r="F658" s="56"/>
      <c r="G658" s="202"/>
      <c r="H658" s="198"/>
      <c r="I658" s="56"/>
    </row>
    <row r="659" ht="14.25" customHeight="1">
      <c r="A659" s="56"/>
      <c r="B659" s="59"/>
      <c r="C659" s="375"/>
      <c r="D659" s="91"/>
      <c r="E659" s="91"/>
      <c r="F659" s="56"/>
      <c r="G659" s="202"/>
      <c r="H659" s="198"/>
      <c r="I659" s="56"/>
    </row>
    <row r="660" ht="14.25" customHeight="1">
      <c r="A660" s="56"/>
      <c r="B660" s="59"/>
      <c r="C660" s="375"/>
      <c r="D660" s="91"/>
      <c r="E660" s="91"/>
      <c r="F660" s="56"/>
      <c r="G660" s="202"/>
      <c r="H660" s="198"/>
      <c r="I660" s="56"/>
    </row>
    <row r="661" ht="14.25" customHeight="1">
      <c r="A661" s="56"/>
      <c r="B661" s="59"/>
      <c r="C661" s="375"/>
      <c r="D661" s="91"/>
      <c r="E661" s="91"/>
      <c r="F661" s="56"/>
      <c r="G661" s="202"/>
      <c r="H661" s="198"/>
      <c r="I661" s="56"/>
    </row>
    <row r="662" ht="14.25" customHeight="1">
      <c r="A662" s="56"/>
      <c r="B662" s="59"/>
      <c r="C662" s="375"/>
      <c r="D662" s="91"/>
      <c r="E662" s="91"/>
      <c r="F662" s="56"/>
      <c r="G662" s="202"/>
      <c r="H662" s="198"/>
      <c r="I662" s="56"/>
    </row>
    <row r="663" ht="14.25" customHeight="1">
      <c r="A663" s="56"/>
      <c r="B663" s="59"/>
      <c r="C663" s="375"/>
      <c r="D663" s="91"/>
      <c r="E663" s="91"/>
      <c r="F663" s="56"/>
      <c r="G663" s="202"/>
      <c r="H663" s="198"/>
      <c r="I663" s="56"/>
    </row>
    <row r="664" ht="14.25" customHeight="1">
      <c r="A664" s="56"/>
      <c r="B664" s="59"/>
      <c r="C664" s="375"/>
      <c r="D664" s="91"/>
      <c r="E664" s="91"/>
      <c r="F664" s="56"/>
      <c r="G664" s="202"/>
      <c r="H664" s="198"/>
      <c r="I664" s="56"/>
    </row>
    <row r="665" ht="14.25" customHeight="1">
      <c r="A665" s="56"/>
      <c r="B665" s="59"/>
      <c r="C665" s="375"/>
      <c r="D665" s="91"/>
      <c r="E665" s="91"/>
      <c r="F665" s="56"/>
      <c r="G665" s="202"/>
      <c r="H665" s="198"/>
      <c r="I665" s="56"/>
    </row>
    <row r="666" ht="14.25" customHeight="1">
      <c r="A666" s="56"/>
      <c r="B666" s="59"/>
      <c r="C666" s="375"/>
      <c r="D666" s="91"/>
      <c r="E666" s="91"/>
      <c r="F666" s="56"/>
      <c r="G666" s="202"/>
      <c r="H666" s="198"/>
      <c r="I666" s="56"/>
    </row>
    <row r="667" ht="14.25" customHeight="1">
      <c r="A667" s="56"/>
      <c r="B667" s="59"/>
      <c r="C667" s="375"/>
      <c r="D667" s="91"/>
      <c r="E667" s="91"/>
      <c r="F667" s="56"/>
      <c r="G667" s="202"/>
      <c r="H667" s="198"/>
      <c r="I667" s="56"/>
    </row>
    <row r="668" ht="14.25" customHeight="1">
      <c r="A668" s="56"/>
      <c r="B668" s="59"/>
      <c r="C668" s="375"/>
      <c r="D668" s="91"/>
      <c r="E668" s="91"/>
      <c r="F668" s="56"/>
      <c r="G668" s="202"/>
      <c r="H668" s="198"/>
      <c r="I668" s="56"/>
    </row>
    <row r="669" ht="14.25" customHeight="1">
      <c r="A669" s="56"/>
      <c r="B669" s="59"/>
      <c r="C669" s="375"/>
      <c r="D669" s="91"/>
      <c r="E669" s="91"/>
      <c r="F669" s="56"/>
      <c r="G669" s="202"/>
      <c r="H669" s="198"/>
      <c r="I669" s="56"/>
    </row>
    <row r="670" ht="14.25" customHeight="1">
      <c r="A670" s="56"/>
      <c r="B670" s="59"/>
      <c r="C670" s="375"/>
      <c r="D670" s="91"/>
      <c r="E670" s="91"/>
      <c r="F670" s="56"/>
      <c r="G670" s="202"/>
      <c r="H670" s="198"/>
      <c r="I670" s="56"/>
    </row>
    <row r="671" ht="14.25" customHeight="1">
      <c r="A671" s="56"/>
      <c r="B671" s="59"/>
      <c r="C671" s="375"/>
      <c r="D671" s="91"/>
      <c r="E671" s="91"/>
      <c r="F671" s="56"/>
      <c r="G671" s="202"/>
      <c r="H671" s="198"/>
      <c r="I671" s="56"/>
    </row>
    <row r="672" ht="14.25" customHeight="1">
      <c r="A672" s="56"/>
      <c r="B672" s="59"/>
      <c r="C672" s="375"/>
      <c r="D672" s="91"/>
      <c r="E672" s="91"/>
      <c r="F672" s="56"/>
      <c r="G672" s="202"/>
      <c r="H672" s="198"/>
      <c r="I672" s="56"/>
    </row>
    <row r="673" ht="14.25" customHeight="1">
      <c r="A673" s="56"/>
      <c r="B673" s="59"/>
      <c r="C673" s="375"/>
      <c r="D673" s="91"/>
      <c r="E673" s="91"/>
      <c r="F673" s="56"/>
      <c r="G673" s="202"/>
      <c r="H673" s="198"/>
      <c r="I673" s="56"/>
    </row>
    <row r="674" ht="14.25" customHeight="1">
      <c r="A674" s="56"/>
      <c r="B674" s="59"/>
      <c r="C674" s="375"/>
      <c r="D674" s="91"/>
      <c r="E674" s="91"/>
      <c r="F674" s="56"/>
      <c r="G674" s="202"/>
      <c r="H674" s="198"/>
      <c r="I674" s="56"/>
    </row>
    <row r="675" ht="14.25" customHeight="1">
      <c r="A675" s="56"/>
      <c r="B675" s="59"/>
      <c r="C675" s="375"/>
      <c r="D675" s="91"/>
      <c r="E675" s="91"/>
      <c r="F675" s="56"/>
      <c r="G675" s="202"/>
      <c r="H675" s="198"/>
      <c r="I675" s="56"/>
    </row>
    <row r="676" ht="14.25" customHeight="1">
      <c r="A676" s="56"/>
      <c r="B676" s="59"/>
      <c r="C676" s="375"/>
      <c r="D676" s="91"/>
      <c r="E676" s="91"/>
      <c r="F676" s="56"/>
      <c r="G676" s="202"/>
      <c r="H676" s="198"/>
      <c r="I676" s="56"/>
    </row>
    <row r="677" ht="14.25" customHeight="1">
      <c r="A677" s="56"/>
      <c r="B677" s="59"/>
      <c r="C677" s="375"/>
      <c r="D677" s="91"/>
      <c r="E677" s="91"/>
      <c r="F677" s="56"/>
      <c r="G677" s="202"/>
      <c r="H677" s="198"/>
      <c r="I677" s="56"/>
    </row>
    <row r="678" ht="14.25" customHeight="1">
      <c r="A678" s="56"/>
      <c r="B678" s="59"/>
      <c r="C678" s="375"/>
      <c r="D678" s="91"/>
      <c r="E678" s="91"/>
      <c r="F678" s="56"/>
      <c r="G678" s="202"/>
      <c r="H678" s="198"/>
      <c r="I678" s="56"/>
    </row>
    <row r="679" ht="14.25" customHeight="1">
      <c r="A679" s="56"/>
      <c r="B679" s="59"/>
      <c r="C679" s="375"/>
      <c r="D679" s="91"/>
      <c r="E679" s="91"/>
      <c r="F679" s="56"/>
      <c r="G679" s="202"/>
      <c r="H679" s="198"/>
      <c r="I679" s="56"/>
    </row>
    <row r="680" ht="14.25" customHeight="1">
      <c r="A680" s="56"/>
      <c r="B680" s="59"/>
      <c r="C680" s="375"/>
      <c r="D680" s="91"/>
      <c r="E680" s="91"/>
      <c r="F680" s="56"/>
      <c r="G680" s="202"/>
      <c r="H680" s="198"/>
      <c r="I680" s="56"/>
    </row>
    <row r="681" ht="14.25" customHeight="1">
      <c r="A681" s="56"/>
      <c r="B681" s="59"/>
      <c r="C681" s="375"/>
      <c r="D681" s="91"/>
      <c r="E681" s="91"/>
      <c r="F681" s="56"/>
      <c r="G681" s="202"/>
      <c r="H681" s="198"/>
      <c r="I681" s="56"/>
    </row>
    <row r="682" ht="14.25" customHeight="1">
      <c r="A682" s="56"/>
      <c r="B682" s="59"/>
      <c r="C682" s="375"/>
      <c r="D682" s="91"/>
      <c r="E682" s="91"/>
      <c r="F682" s="56"/>
      <c r="G682" s="202"/>
      <c r="H682" s="198"/>
      <c r="I682" s="56"/>
    </row>
    <row r="683" ht="14.25" customHeight="1">
      <c r="A683" s="56"/>
      <c r="B683" s="59"/>
      <c r="C683" s="375"/>
      <c r="D683" s="91"/>
      <c r="E683" s="91"/>
      <c r="F683" s="56"/>
      <c r="G683" s="202"/>
      <c r="H683" s="198"/>
      <c r="I683" s="56"/>
    </row>
    <row r="684" ht="14.25" customHeight="1">
      <c r="A684" s="56"/>
      <c r="B684" s="59"/>
      <c r="C684" s="375"/>
      <c r="D684" s="91"/>
      <c r="E684" s="91"/>
      <c r="F684" s="56"/>
      <c r="G684" s="202"/>
      <c r="H684" s="198"/>
      <c r="I684" s="56"/>
    </row>
    <row r="685" ht="14.25" customHeight="1">
      <c r="A685" s="56"/>
      <c r="B685" s="59"/>
      <c r="C685" s="375"/>
      <c r="D685" s="91"/>
      <c r="E685" s="91"/>
      <c r="F685" s="56"/>
      <c r="G685" s="202"/>
      <c r="H685" s="198"/>
      <c r="I685" s="56"/>
    </row>
    <row r="686" ht="14.25" customHeight="1">
      <c r="A686" s="56"/>
      <c r="B686" s="59"/>
      <c r="C686" s="375"/>
      <c r="D686" s="91"/>
      <c r="E686" s="91"/>
      <c r="F686" s="56"/>
      <c r="G686" s="202"/>
      <c r="H686" s="198"/>
      <c r="I686" s="56"/>
    </row>
    <row r="687" ht="14.25" customHeight="1">
      <c r="A687" s="56"/>
      <c r="B687" s="59"/>
      <c r="C687" s="375"/>
      <c r="D687" s="91"/>
      <c r="E687" s="91"/>
      <c r="F687" s="56"/>
      <c r="G687" s="202"/>
      <c r="H687" s="198"/>
      <c r="I687" s="56"/>
    </row>
    <row r="688" ht="14.25" customHeight="1">
      <c r="A688" s="56"/>
      <c r="B688" s="59"/>
      <c r="C688" s="375"/>
      <c r="D688" s="91"/>
      <c r="E688" s="91"/>
      <c r="F688" s="56"/>
      <c r="G688" s="202"/>
      <c r="H688" s="198"/>
      <c r="I688" s="56"/>
    </row>
    <row r="689" ht="14.25" customHeight="1">
      <c r="A689" s="56"/>
      <c r="B689" s="59"/>
      <c r="C689" s="375"/>
      <c r="D689" s="91"/>
      <c r="E689" s="91"/>
      <c r="F689" s="56"/>
      <c r="G689" s="202"/>
      <c r="H689" s="198"/>
      <c r="I689" s="56"/>
    </row>
    <row r="690" ht="14.25" customHeight="1">
      <c r="A690" s="56"/>
      <c r="B690" s="59"/>
      <c r="C690" s="375"/>
      <c r="D690" s="91"/>
      <c r="E690" s="91"/>
      <c r="F690" s="56"/>
      <c r="G690" s="202"/>
      <c r="H690" s="198"/>
      <c r="I690" s="56"/>
    </row>
    <row r="691" ht="14.25" customHeight="1">
      <c r="A691" s="56"/>
      <c r="B691" s="59"/>
      <c r="C691" s="375"/>
      <c r="D691" s="91"/>
      <c r="E691" s="91"/>
      <c r="F691" s="56"/>
      <c r="G691" s="202"/>
      <c r="H691" s="198"/>
      <c r="I691" s="56"/>
    </row>
    <row r="692" ht="14.25" customHeight="1">
      <c r="A692" s="56"/>
      <c r="B692" s="59"/>
      <c r="C692" s="375"/>
      <c r="D692" s="91"/>
      <c r="E692" s="91"/>
      <c r="F692" s="56"/>
      <c r="G692" s="202"/>
      <c r="H692" s="198"/>
      <c r="I692" s="56"/>
    </row>
    <row r="693" ht="14.25" customHeight="1">
      <c r="A693" s="56"/>
      <c r="B693" s="59"/>
      <c r="C693" s="375"/>
      <c r="D693" s="91"/>
      <c r="E693" s="91"/>
      <c r="F693" s="56"/>
      <c r="G693" s="202"/>
      <c r="H693" s="198"/>
      <c r="I693" s="56"/>
    </row>
    <row r="694" ht="14.25" customHeight="1">
      <c r="A694" s="56"/>
      <c r="B694" s="59"/>
      <c r="C694" s="375"/>
      <c r="D694" s="91"/>
      <c r="E694" s="91"/>
      <c r="F694" s="56"/>
      <c r="G694" s="202"/>
      <c r="H694" s="198"/>
      <c r="I694" s="56"/>
    </row>
    <row r="695" ht="14.25" customHeight="1">
      <c r="A695" s="56"/>
      <c r="B695" s="59"/>
      <c r="C695" s="375"/>
      <c r="D695" s="91"/>
      <c r="E695" s="91"/>
      <c r="F695" s="56"/>
      <c r="G695" s="202"/>
      <c r="H695" s="198"/>
      <c r="I695" s="56"/>
    </row>
    <row r="696" ht="14.25" customHeight="1">
      <c r="A696" s="56"/>
      <c r="B696" s="59"/>
      <c r="C696" s="375"/>
      <c r="D696" s="91"/>
      <c r="E696" s="91"/>
      <c r="F696" s="56"/>
      <c r="G696" s="202"/>
      <c r="H696" s="198"/>
      <c r="I696" s="56"/>
    </row>
    <row r="697" ht="14.25" customHeight="1">
      <c r="A697" s="56"/>
      <c r="B697" s="59"/>
      <c r="C697" s="375"/>
      <c r="D697" s="91"/>
      <c r="E697" s="91"/>
      <c r="F697" s="56"/>
      <c r="G697" s="202"/>
      <c r="H697" s="198"/>
      <c r="I697" s="56"/>
    </row>
    <row r="698" ht="14.25" customHeight="1">
      <c r="A698" s="56"/>
      <c r="B698" s="59"/>
      <c r="C698" s="375"/>
      <c r="D698" s="91"/>
      <c r="E698" s="91"/>
      <c r="F698" s="56"/>
      <c r="G698" s="202"/>
      <c r="H698" s="198"/>
      <c r="I698" s="56"/>
    </row>
    <row r="699" ht="14.25" customHeight="1">
      <c r="A699" s="56"/>
      <c r="B699" s="59"/>
      <c r="C699" s="375"/>
      <c r="D699" s="91"/>
      <c r="E699" s="91"/>
      <c r="F699" s="56"/>
      <c r="G699" s="202"/>
      <c r="H699" s="198"/>
      <c r="I699" s="56"/>
    </row>
    <row r="700" ht="14.25" customHeight="1">
      <c r="A700" s="56"/>
      <c r="B700" s="59"/>
      <c r="C700" s="375"/>
      <c r="D700" s="91"/>
      <c r="E700" s="91"/>
      <c r="F700" s="56"/>
      <c r="G700" s="202"/>
      <c r="H700" s="198"/>
      <c r="I700" s="56"/>
    </row>
    <row r="701" ht="14.25" customHeight="1">
      <c r="A701" s="56"/>
      <c r="B701" s="59"/>
      <c r="C701" s="375"/>
      <c r="D701" s="91"/>
      <c r="E701" s="91"/>
      <c r="F701" s="56"/>
      <c r="G701" s="202"/>
      <c r="H701" s="198"/>
      <c r="I701" s="56"/>
    </row>
    <row r="702" ht="14.25" customHeight="1">
      <c r="A702" s="56"/>
      <c r="B702" s="59"/>
      <c r="C702" s="375"/>
      <c r="D702" s="91"/>
      <c r="E702" s="91"/>
      <c r="F702" s="56"/>
      <c r="G702" s="202"/>
      <c r="H702" s="198"/>
      <c r="I702" s="56"/>
    </row>
    <row r="703" ht="14.25" customHeight="1">
      <c r="A703" s="56"/>
      <c r="B703" s="59"/>
      <c r="C703" s="375"/>
      <c r="D703" s="91"/>
      <c r="E703" s="91"/>
      <c r="F703" s="56"/>
      <c r="G703" s="202"/>
      <c r="H703" s="198"/>
      <c r="I703" s="56"/>
    </row>
    <row r="704" ht="14.25" customHeight="1">
      <c r="A704" s="56"/>
      <c r="B704" s="59"/>
      <c r="C704" s="375"/>
      <c r="D704" s="91"/>
      <c r="E704" s="91"/>
      <c r="F704" s="56"/>
      <c r="G704" s="202"/>
      <c r="H704" s="198"/>
      <c r="I704" s="56"/>
    </row>
    <row r="705" ht="14.25" customHeight="1">
      <c r="A705" s="56"/>
      <c r="B705" s="59"/>
      <c r="C705" s="375"/>
      <c r="D705" s="91"/>
      <c r="E705" s="91"/>
      <c r="F705" s="56"/>
      <c r="G705" s="202"/>
      <c r="H705" s="198"/>
      <c r="I705" s="56"/>
    </row>
    <row r="706" ht="14.25" customHeight="1">
      <c r="A706" s="56"/>
      <c r="B706" s="59"/>
      <c r="C706" s="375"/>
      <c r="D706" s="91"/>
      <c r="E706" s="91"/>
      <c r="F706" s="56"/>
      <c r="G706" s="202"/>
      <c r="H706" s="198"/>
      <c r="I706" s="56"/>
    </row>
    <row r="707" ht="14.25" customHeight="1">
      <c r="A707" s="56"/>
      <c r="B707" s="59"/>
      <c r="C707" s="375"/>
      <c r="D707" s="91"/>
      <c r="E707" s="91"/>
      <c r="F707" s="56"/>
      <c r="G707" s="202"/>
      <c r="H707" s="198"/>
      <c r="I707" s="56"/>
    </row>
    <row r="708" ht="14.25" customHeight="1">
      <c r="A708" s="56"/>
      <c r="B708" s="59"/>
      <c r="C708" s="375"/>
      <c r="D708" s="91"/>
      <c r="E708" s="91"/>
      <c r="F708" s="56"/>
      <c r="G708" s="202"/>
      <c r="H708" s="198"/>
      <c r="I708" s="56"/>
    </row>
    <row r="709" ht="14.25" customHeight="1">
      <c r="A709" s="56"/>
      <c r="B709" s="59"/>
      <c r="C709" s="375"/>
      <c r="D709" s="91"/>
      <c r="E709" s="91"/>
      <c r="F709" s="56"/>
      <c r="G709" s="202"/>
      <c r="H709" s="198"/>
      <c r="I709" s="56"/>
    </row>
    <row r="710" ht="14.25" customHeight="1">
      <c r="A710" s="56"/>
      <c r="B710" s="59"/>
      <c r="C710" s="375"/>
      <c r="D710" s="91"/>
      <c r="E710" s="91"/>
      <c r="F710" s="56"/>
      <c r="G710" s="202"/>
      <c r="H710" s="198"/>
      <c r="I710" s="56"/>
    </row>
    <row r="711" ht="14.25" customHeight="1">
      <c r="A711" s="56"/>
      <c r="B711" s="59"/>
      <c r="C711" s="375"/>
      <c r="D711" s="91"/>
      <c r="E711" s="91"/>
      <c r="F711" s="56"/>
      <c r="G711" s="202"/>
      <c r="H711" s="198"/>
      <c r="I711" s="56"/>
    </row>
    <row r="712" ht="14.25" customHeight="1">
      <c r="A712" s="56"/>
      <c r="B712" s="59"/>
      <c r="C712" s="375"/>
      <c r="D712" s="91"/>
      <c r="E712" s="91"/>
      <c r="F712" s="56"/>
      <c r="G712" s="202"/>
      <c r="H712" s="198"/>
      <c r="I712" s="56"/>
    </row>
    <row r="713" ht="14.25" customHeight="1">
      <c r="A713" s="56"/>
      <c r="B713" s="59"/>
      <c r="C713" s="375"/>
      <c r="D713" s="91"/>
      <c r="E713" s="91"/>
      <c r="F713" s="56"/>
      <c r="G713" s="202"/>
      <c r="H713" s="198"/>
      <c r="I713" s="56"/>
    </row>
    <row r="714" ht="14.25" customHeight="1">
      <c r="A714" s="56"/>
      <c r="B714" s="59"/>
      <c r="C714" s="375"/>
      <c r="D714" s="91"/>
      <c r="E714" s="91"/>
      <c r="F714" s="56"/>
      <c r="G714" s="202"/>
      <c r="H714" s="198"/>
      <c r="I714" s="56"/>
    </row>
    <row r="715" ht="14.25" customHeight="1">
      <c r="A715" s="56"/>
      <c r="B715" s="59"/>
      <c r="C715" s="375"/>
      <c r="D715" s="91"/>
      <c r="E715" s="91"/>
      <c r="F715" s="56"/>
      <c r="G715" s="202"/>
      <c r="H715" s="198"/>
      <c r="I715" s="56"/>
    </row>
    <row r="716" ht="14.25" customHeight="1">
      <c r="A716" s="56"/>
      <c r="B716" s="59"/>
      <c r="C716" s="375"/>
      <c r="D716" s="91"/>
      <c r="E716" s="91"/>
      <c r="F716" s="56"/>
      <c r="G716" s="202"/>
      <c r="H716" s="198"/>
      <c r="I716" s="56"/>
    </row>
    <row r="717" ht="14.25" customHeight="1">
      <c r="A717" s="56"/>
      <c r="B717" s="59"/>
      <c r="C717" s="375"/>
      <c r="D717" s="91"/>
      <c r="E717" s="91"/>
      <c r="F717" s="56"/>
      <c r="G717" s="202"/>
      <c r="H717" s="198"/>
      <c r="I717" s="56"/>
    </row>
    <row r="718" ht="14.25" customHeight="1">
      <c r="A718" s="56"/>
      <c r="B718" s="59"/>
      <c r="C718" s="375"/>
      <c r="D718" s="91"/>
      <c r="E718" s="91"/>
      <c r="F718" s="56"/>
      <c r="G718" s="202"/>
      <c r="H718" s="198"/>
      <c r="I718" s="56"/>
    </row>
    <row r="719" ht="14.25" customHeight="1">
      <c r="A719" s="56"/>
      <c r="B719" s="59"/>
      <c r="C719" s="375"/>
      <c r="D719" s="91"/>
      <c r="E719" s="91"/>
      <c r="F719" s="56"/>
      <c r="G719" s="202"/>
      <c r="H719" s="198"/>
      <c r="I719" s="56"/>
    </row>
    <row r="720" ht="14.25" customHeight="1">
      <c r="A720" s="56"/>
      <c r="B720" s="59"/>
      <c r="C720" s="375"/>
      <c r="D720" s="91"/>
      <c r="E720" s="91"/>
      <c r="F720" s="56"/>
      <c r="G720" s="202"/>
      <c r="H720" s="198"/>
      <c r="I720" s="56"/>
    </row>
    <row r="721" ht="14.25" customHeight="1">
      <c r="A721" s="56"/>
      <c r="B721" s="59"/>
      <c r="C721" s="375"/>
      <c r="D721" s="91"/>
      <c r="E721" s="91"/>
      <c r="F721" s="56"/>
      <c r="G721" s="202"/>
      <c r="H721" s="198"/>
      <c r="I721" s="56"/>
    </row>
    <row r="722" ht="14.25" customHeight="1">
      <c r="A722" s="56"/>
      <c r="B722" s="59"/>
      <c r="C722" s="375"/>
      <c r="D722" s="91"/>
      <c r="E722" s="91"/>
      <c r="F722" s="56"/>
      <c r="G722" s="202"/>
      <c r="H722" s="198"/>
      <c r="I722" s="56"/>
    </row>
    <row r="723" ht="14.25" customHeight="1">
      <c r="A723" s="56"/>
      <c r="B723" s="59"/>
      <c r="C723" s="375"/>
      <c r="D723" s="91"/>
      <c r="E723" s="91"/>
      <c r="F723" s="56"/>
      <c r="G723" s="202"/>
      <c r="H723" s="198"/>
      <c r="I723" s="56"/>
    </row>
    <row r="724" ht="14.25" customHeight="1">
      <c r="A724" s="56"/>
      <c r="B724" s="59"/>
      <c r="C724" s="375"/>
      <c r="D724" s="91"/>
      <c r="E724" s="91"/>
      <c r="F724" s="56"/>
      <c r="G724" s="202"/>
      <c r="H724" s="198"/>
      <c r="I724" s="56"/>
    </row>
    <row r="725" ht="14.25" customHeight="1">
      <c r="A725" s="56"/>
      <c r="B725" s="59"/>
      <c r="C725" s="375"/>
      <c r="D725" s="91"/>
      <c r="E725" s="91"/>
      <c r="F725" s="56"/>
      <c r="G725" s="202"/>
      <c r="H725" s="198"/>
      <c r="I725" s="56"/>
    </row>
    <row r="726" ht="14.25" customHeight="1">
      <c r="A726" s="56"/>
      <c r="B726" s="59"/>
      <c r="C726" s="375"/>
      <c r="D726" s="91"/>
      <c r="E726" s="91"/>
      <c r="F726" s="56"/>
      <c r="G726" s="202"/>
      <c r="H726" s="198"/>
      <c r="I726" s="56"/>
    </row>
    <row r="727" ht="14.25" customHeight="1">
      <c r="A727" s="56"/>
      <c r="B727" s="59"/>
      <c r="C727" s="375"/>
      <c r="D727" s="91"/>
      <c r="E727" s="91"/>
      <c r="F727" s="56"/>
      <c r="G727" s="202"/>
      <c r="H727" s="198"/>
      <c r="I727" s="56"/>
    </row>
    <row r="728" ht="14.25" customHeight="1">
      <c r="A728" s="56"/>
      <c r="B728" s="59"/>
      <c r="C728" s="375"/>
      <c r="D728" s="91"/>
      <c r="E728" s="91"/>
      <c r="F728" s="56"/>
      <c r="G728" s="202"/>
      <c r="H728" s="198"/>
      <c r="I728" s="56"/>
    </row>
    <row r="729" ht="14.25" customHeight="1">
      <c r="A729" s="56"/>
      <c r="B729" s="59"/>
      <c r="C729" s="375"/>
      <c r="D729" s="91"/>
      <c r="E729" s="91"/>
      <c r="F729" s="56"/>
      <c r="G729" s="202"/>
      <c r="H729" s="198"/>
      <c r="I729" s="56"/>
    </row>
    <row r="730" ht="14.25" customHeight="1">
      <c r="A730" s="56"/>
      <c r="B730" s="59"/>
      <c r="C730" s="375"/>
      <c r="D730" s="91"/>
      <c r="E730" s="91"/>
      <c r="F730" s="56"/>
      <c r="G730" s="202"/>
      <c r="H730" s="198"/>
      <c r="I730" s="56"/>
    </row>
    <row r="731" ht="14.25" customHeight="1">
      <c r="A731" s="56"/>
      <c r="B731" s="59"/>
      <c r="C731" s="375"/>
      <c r="D731" s="91"/>
      <c r="E731" s="91"/>
      <c r="F731" s="56"/>
      <c r="G731" s="202"/>
      <c r="H731" s="198"/>
      <c r="I731" s="56"/>
    </row>
    <row r="732" ht="14.25" customHeight="1">
      <c r="A732" s="56"/>
      <c r="B732" s="59"/>
      <c r="C732" s="375"/>
      <c r="D732" s="91"/>
      <c r="E732" s="91"/>
      <c r="F732" s="56"/>
      <c r="G732" s="202"/>
      <c r="H732" s="198"/>
      <c r="I732" s="56"/>
    </row>
    <row r="733" ht="14.25" customHeight="1">
      <c r="A733" s="56"/>
      <c r="B733" s="59"/>
      <c r="C733" s="375"/>
      <c r="D733" s="91"/>
      <c r="E733" s="91"/>
      <c r="F733" s="56"/>
      <c r="G733" s="202"/>
      <c r="H733" s="198"/>
      <c r="I733" s="56"/>
    </row>
    <row r="734" ht="14.25" customHeight="1">
      <c r="A734" s="56"/>
      <c r="B734" s="59"/>
      <c r="C734" s="375"/>
      <c r="D734" s="91"/>
      <c r="E734" s="91"/>
      <c r="F734" s="56"/>
      <c r="G734" s="202"/>
      <c r="H734" s="198"/>
      <c r="I734" s="56"/>
    </row>
    <row r="735" ht="14.25" customHeight="1">
      <c r="A735" s="56"/>
      <c r="B735" s="59"/>
      <c r="C735" s="375"/>
      <c r="D735" s="91"/>
      <c r="E735" s="91"/>
      <c r="F735" s="56"/>
      <c r="G735" s="202"/>
      <c r="H735" s="198"/>
      <c r="I735" s="56"/>
    </row>
    <row r="736" ht="14.25" customHeight="1">
      <c r="A736" s="56"/>
      <c r="B736" s="59"/>
      <c r="C736" s="375"/>
      <c r="D736" s="91"/>
      <c r="E736" s="91"/>
      <c r="F736" s="56"/>
      <c r="G736" s="202"/>
      <c r="H736" s="198"/>
      <c r="I736" s="56"/>
    </row>
    <row r="737" ht="14.25" customHeight="1">
      <c r="A737" s="56"/>
      <c r="B737" s="59"/>
      <c r="C737" s="375"/>
      <c r="D737" s="91"/>
      <c r="E737" s="91"/>
      <c r="F737" s="56"/>
      <c r="G737" s="202"/>
      <c r="H737" s="198"/>
      <c r="I737" s="56"/>
    </row>
    <row r="738" ht="14.25" customHeight="1">
      <c r="A738" s="56"/>
      <c r="B738" s="59"/>
      <c r="C738" s="375"/>
      <c r="D738" s="91"/>
      <c r="E738" s="91"/>
      <c r="F738" s="56"/>
      <c r="G738" s="202"/>
      <c r="H738" s="198"/>
      <c r="I738" s="56"/>
    </row>
    <row r="739" ht="14.25" customHeight="1">
      <c r="A739" s="56"/>
      <c r="B739" s="59"/>
      <c r="C739" s="375"/>
      <c r="D739" s="91"/>
      <c r="E739" s="91"/>
      <c r="F739" s="56"/>
      <c r="G739" s="202"/>
      <c r="H739" s="198"/>
      <c r="I739" s="56"/>
    </row>
    <row r="740" ht="14.25" customHeight="1">
      <c r="A740" s="56"/>
      <c r="B740" s="59"/>
      <c r="C740" s="375"/>
      <c r="D740" s="91"/>
      <c r="E740" s="91"/>
      <c r="F740" s="56"/>
      <c r="G740" s="202"/>
      <c r="H740" s="198"/>
      <c r="I740" s="56"/>
    </row>
    <row r="741" ht="14.25" customHeight="1">
      <c r="A741" s="56"/>
      <c r="B741" s="59"/>
      <c r="C741" s="375"/>
      <c r="D741" s="91"/>
      <c r="E741" s="91"/>
      <c r="F741" s="56"/>
      <c r="G741" s="202"/>
      <c r="H741" s="198"/>
      <c r="I741" s="56"/>
    </row>
    <row r="742" ht="14.25" customHeight="1">
      <c r="A742" s="56"/>
      <c r="B742" s="59"/>
      <c r="C742" s="375"/>
      <c r="D742" s="91"/>
      <c r="E742" s="91"/>
      <c r="F742" s="56"/>
      <c r="G742" s="202"/>
      <c r="H742" s="198"/>
      <c r="I742" s="56"/>
    </row>
    <row r="743" ht="14.25" customHeight="1">
      <c r="A743" s="56"/>
      <c r="B743" s="59"/>
      <c r="C743" s="375"/>
      <c r="D743" s="91"/>
      <c r="E743" s="91"/>
      <c r="F743" s="56"/>
      <c r="G743" s="202"/>
      <c r="H743" s="198"/>
      <c r="I743" s="56"/>
    </row>
    <row r="744" ht="14.25" customHeight="1">
      <c r="A744" s="56"/>
      <c r="B744" s="59"/>
      <c r="C744" s="375"/>
      <c r="D744" s="91"/>
      <c r="E744" s="91"/>
      <c r="F744" s="56"/>
      <c r="G744" s="202"/>
      <c r="H744" s="198"/>
      <c r="I744" s="56"/>
    </row>
    <row r="745" ht="14.25" customHeight="1">
      <c r="A745" s="56"/>
      <c r="B745" s="59"/>
      <c r="C745" s="375"/>
      <c r="D745" s="91"/>
      <c r="E745" s="91"/>
      <c r="F745" s="56"/>
      <c r="G745" s="202"/>
      <c r="H745" s="198"/>
      <c r="I745" s="56"/>
    </row>
    <row r="746" ht="14.25" customHeight="1">
      <c r="A746" s="56"/>
      <c r="B746" s="59"/>
      <c r="C746" s="375"/>
      <c r="D746" s="91"/>
      <c r="E746" s="91"/>
      <c r="F746" s="56"/>
      <c r="G746" s="202"/>
      <c r="H746" s="198"/>
      <c r="I746" s="56"/>
    </row>
    <row r="747" ht="14.25" customHeight="1">
      <c r="A747" s="56"/>
      <c r="B747" s="59"/>
      <c r="C747" s="375"/>
      <c r="D747" s="91"/>
      <c r="E747" s="91"/>
      <c r="F747" s="56"/>
      <c r="G747" s="202"/>
      <c r="H747" s="198"/>
      <c r="I747" s="56"/>
    </row>
    <row r="748" ht="14.25" customHeight="1">
      <c r="A748" s="56"/>
      <c r="B748" s="59"/>
      <c r="C748" s="375"/>
      <c r="D748" s="91"/>
      <c r="E748" s="91"/>
      <c r="F748" s="56"/>
      <c r="G748" s="202"/>
      <c r="H748" s="198"/>
      <c r="I748" s="56"/>
    </row>
    <row r="749" ht="14.25" customHeight="1">
      <c r="A749" s="56"/>
      <c r="B749" s="59"/>
      <c r="C749" s="375"/>
      <c r="D749" s="91"/>
      <c r="E749" s="91"/>
      <c r="F749" s="56"/>
      <c r="G749" s="202"/>
      <c r="H749" s="198"/>
      <c r="I749" s="56"/>
    </row>
    <row r="750" ht="14.25" customHeight="1">
      <c r="A750" s="56"/>
      <c r="B750" s="59"/>
      <c r="C750" s="375"/>
      <c r="D750" s="91"/>
      <c r="E750" s="91"/>
      <c r="F750" s="56"/>
      <c r="G750" s="202"/>
      <c r="H750" s="198"/>
      <c r="I750" s="56"/>
    </row>
    <row r="751" ht="14.25" customHeight="1">
      <c r="A751" s="56"/>
      <c r="B751" s="59"/>
      <c r="C751" s="375"/>
      <c r="D751" s="91"/>
      <c r="E751" s="91"/>
      <c r="F751" s="56"/>
      <c r="G751" s="202"/>
      <c r="H751" s="198"/>
      <c r="I751" s="56"/>
    </row>
    <row r="752" ht="14.25" customHeight="1">
      <c r="A752" s="56"/>
      <c r="B752" s="59"/>
      <c r="C752" s="375"/>
      <c r="D752" s="91"/>
      <c r="E752" s="91"/>
      <c r="F752" s="56"/>
      <c r="G752" s="202"/>
      <c r="H752" s="198"/>
      <c r="I752" s="56"/>
    </row>
    <row r="753" ht="14.25" customHeight="1">
      <c r="A753" s="56"/>
      <c r="B753" s="59"/>
      <c r="C753" s="375"/>
      <c r="D753" s="91"/>
      <c r="E753" s="91"/>
      <c r="F753" s="56"/>
      <c r="G753" s="202"/>
      <c r="H753" s="198"/>
      <c r="I753" s="56"/>
    </row>
    <row r="754" ht="14.25" customHeight="1">
      <c r="A754" s="56"/>
      <c r="B754" s="59"/>
      <c r="C754" s="375"/>
      <c r="D754" s="91"/>
      <c r="E754" s="91"/>
      <c r="F754" s="56"/>
      <c r="G754" s="202"/>
      <c r="H754" s="198"/>
      <c r="I754" s="56"/>
    </row>
    <row r="755" ht="14.25" customHeight="1">
      <c r="A755" s="56"/>
      <c r="B755" s="59"/>
      <c r="C755" s="375"/>
      <c r="D755" s="91"/>
      <c r="E755" s="91"/>
      <c r="F755" s="56"/>
      <c r="G755" s="202"/>
      <c r="H755" s="198"/>
      <c r="I755" s="56"/>
    </row>
    <row r="756" ht="14.25" customHeight="1">
      <c r="A756" s="56"/>
      <c r="B756" s="59"/>
      <c r="C756" s="375"/>
      <c r="D756" s="91"/>
      <c r="E756" s="91"/>
      <c r="F756" s="56"/>
      <c r="G756" s="202"/>
      <c r="H756" s="198"/>
      <c r="I756" s="56"/>
    </row>
    <row r="757" ht="14.25" customHeight="1">
      <c r="A757" s="56"/>
      <c r="B757" s="59"/>
      <c r="C757" s="375"/>
      <c r="D757" s="91"/>
      <c r="E757" s="91"/>
      <c r="F757" s="56"/>
      <c r="G757" s="202"/>
      <c r="H757" s="198"/>
      <c r="I757" s="56"/>
    </row>
    <row r="758" ht="14.25" customHeight="1">
      <c r="A758" s="56"/>
      <c r="B758" s="59"/>
      <c r="C758" s="375"/>
      <c r="D758" s="91"/>
      <c r="E758" s="91"/>
      <c r="F758" s="56"/>
      <c r="G758" s="202"/>
      <c r="H758" s="198"/>
      <c r="I758" s="56"/>
    </row>
    <row r="759" ht="14.25" customHeight="1">
      <c r="A759" s="56"/>
      <c r="B759" s="59"/>
      <c r="C759" s="375"/>
      <c r="D759" s="91"/>
      <c r="E759" s="91"/>
      <c r="F759" s="56"/>
      <c r="G759" s="202"/>
      <c r="H759" s="198"/>
      <c r="I759" s="56"/>
    </row>
    <row r="760" ht="14.25" customHeight="1">
      <c r="A760" s="56"/>
      <c r="B760" s="59"/>
      <c r="C760" s="375"/>
      <c r="D760" s="91"/>
      <c r="E760" s="91"/>
      <c r="F760" s="56"/>
      <c r="G760" s="202"/>
      <c r="H760" s="198"/>
      <c r="I760" s="56"/>
    </row>
    <row r="761" ht="14.25" customHeight="1">
      <c r="A761" s="56"/>
      <c r="B761" s="59"/>
      <c r="C761" s="375"/>
      <c r="D761" s="91"/>
      <c r="E761" s="91"/>
      <c r="F761" s="56"/>
      <c r="G761" s="202"/>
      <c r="H761" s="198"/>
      <c r="I761" s="56"/>
    </row>
    <row r="762" ht="14.25" customHeight="1">
      <c r="A762" s="56"/>
      <c r="B762" s="59"/>
      <c r="C762" s="375"/>
      <c r="D762" s="91"/>
      <c r="E762" s="91"/>
      <c r="F762" s="56"/>
      <c r="G762" s="202"/>
      <c r="H762" s="198"/>
      <c r="I762" s="56"/>
    </row>
    <row r="763" ht="14.25" customHeight="1">
      <c r="A763" s="56"/>
      <c r="B763" s="59"/>
      <c r="C763" s="375"/>
      <c r="D763" s="91"/>
      <c r="E763" s="91"/>
      <c r="F763" s="56"/>
      <c r="G763" s="202"/>
      <c r="H763" s="198"/>
      <c r="I763" s="56"/>
    </row>
    <row r="764" ht="14.25" customHeight="1">
      <c r="A764" s="56"/>
      <c r="B764" s="59"/>
      <c r="C764" s="375"/>
      <c r="D764" s="91"/>
      <c r="E764" s="91"/>
      <c r="F764" s="56"/>
      <c r="G764" s="202"/>
      <c r="H764" s="198"/>
      <c r="I764" s="56"/>
    </row>
    <row r="765" ht="14.25" customHeight="1">
      <c r="A765" s="56"/>
      <c r="B765" s="59"/>
      <c r="C765" s="375"/>
      <c r="D765" s="91"/>
      <c r="E765" s="91"/>
      <c r="F765" s="56"/>
      <c r="G765" s="202"/>
      <c r="H765" s="198"/>
      <c r="I765" s="56"/>
    </row>
    <row r="766" ht="14.25" customHeight="1">
      <c r="A766" s="56"/>
      <c r="B766" s="59"/>
      <c r="C766" s="375"/>
      <c r="D766" s="91"/>
      <c r="E766" s="91"/>
      <c r="F766" s="56"/>
      <c r="G766" s="202"/>
      <c r="H766" s="198"/>
      <c r="I766" s="56"/>
    </row>
    <row r="767" ht="14.25" customHeight="1">
      <c r="A767" s="56"/>
      <c r="B767" s="59"/>
      <c r="C767" s="375"/>
      <c r="D767" s="91"/>
      <c r="E767" s="91"/>
      <c r="F767" s="56"/>
      <c r="G767" s="202"/>
      <c r="H767" s="198"/>
      <c r="I767" s="56"/>
    </row>
    <row r="768" ht="14.25" customHeight="1">
      <c r="A768" s="56"/>
      <c r="B768" s="59"/>
      <c r="C768" s="375"/>
      <c r="D768" s="91"/>
      <c r="E768" s="91"/>
      <c r="F768" s="56"/>
      <c r="G768" s="202"/>
      <c r="H768" s="198"/>
      <c r="I768" s="56"/>
    </row>
    <row r="769" ht="14.25" customHeight="1">
      <c r="A769" s="56"/>
      <c r="B769" s="59"/>
      <c r="C769" s="375"/>
      <c r="D769" s="91"/>
      <c r="E769" s="91"/>
      <c r="F769" s="56"/>
      <c r="G769" s="202"/>
      <c r="H769" s="198"/>
      <c r="I769" s="56"/>
    </row>
    <row r="770" ht="14.25" customHeight="1">
      <c r="A770" s="56"/>
      <c r="B770" s="59"/>
      <c r="C770" s="375"/>
      <c r="D770" s="91"/>
      <c r="E770" s="91"/>
      <c r="F770" s="56"/>
      <c r="G770" s="202"/>
      <c r="H770" s="198"/>
      <c r="I770" s="56"/>
    </row>
    <row r="771" ht="14.25" customHeight="1">
      <c r="A771" s="56"/>
      <c r="B771" s="59"/>
      <c r="C771" s="375"/>
      <c r="D771" s="91"/>
      <c r="E771" s="91"/>
      <c r="F771" s="56"/>
      <c r="G771" s="202"/>
      <c r="H771" s="198"/>
      <c r="I771" s="56"/>
    </row>
    <row r="772" ht="14.25" customHeight="1">
      <c r="A772" s="56"/>
      <c r="B772" s="59"/>
      <c r="C772" s="375"/>
      <c r="D772" s="91"/>
      <c r="E772" s="91"/>
      <c r="F772" s="56"/>
      <c r="G772" s="202"/>
      <c r="H772" s="198"/>
      <c r="I772" s="56"/>
    </row>
    <row r="773" ht="14.25" customHeight="1">
      <c r="A773" s="56"/>
      <c r="B773" s="59"/>
      <c r="C773" s="375"/>
      <c r="D773" s="91"/>
      <c r="E773" s="91"/>
      <c r="F773" s="56"/>
      <c r="G773" s="202"/>
      <c r="H773" s="198"/>
      <c r="I773" s="56"/>
    </row>
    <row r="774" ht="14.25" customHeight="1">
      <c r="A774" s="56"/>
      <c r="B774" s="59"/>
      <c r="C774" s="375"/>
      <c r="D774" s="91"/>
      <c r="E774" s="91"/>
      <c r="F774" s="56"/>
      <c r="G774" s="202"/>
      <c r="H774" s="198"/>
      <c r="I774" s="56"/>
    </row>
    <row r="775" ht="14.25" customHeight="1">
      <c r="A775" s="56"/>
      <c r="B775" s="59"/>
      <c r="C775" s="375"/>
      <c r="D775" s="91"/>
      <c r="E775" s="91"/>
      <c r="F775" s="56"/>
      <c r="G775" s="202"/>
      <c r="H775" s="198"/>
      <c r="I775" s="56"/>
    </row>
    <row r="776" ht="14.25" customHeight="1">
      <c r="A776" s="56"/>
      <c r="B776" s="59"/>
      <c r="C776" s="375"/>
      <c r="D776" s="91"/>
      <c r="E776" s="91"/>
      <c r="F776" s="56"/>
      <c r="G776" s="202"/>
      <c r="H776" s="198"/>
      <c r="I776" s="56"/>
    </row>
    <row r="777" ht="14.25" customHeight="1">
      <c r="A777" s="56"/>
      <c r="B777" s="59"/>
      <c r="C777" s="375"/>
      <c r="D777" s="91"/>
      <c r="E777" s="91"/>
      <c r="F777" s="56"/>
      <c r="G777" s="202"/>
      <c r="H777" s="198"/>
      <c r="I777" s="56"/>
    </row>
    <row r="778" ht="14.25" customHeight="1">
      <c r="A778" s="56"/>
      <c r="B778" s="59"/>
      <c r="C778" s="375"/>
      <c r="D778" s="91"/>
      <c r="E778" s="91"/>
      <c r="F778" s="56"/>
      <c r="G778" s="202"/>
      <c r="H778" s="198"/>
      <c r="I778" s="56"/>
    </row>
    <row r="779" ht="14.25" customHeight="1">
      <c r="A779" s="56"/>
      <c r="B779" s="59"/>
      <c r="C779" s="375"/>
      <c r="D779" s="91"/>
      <c r="E779" s="91"/>
      <c r="F779" s="56"/>
      <c r="G779" s="202"/>
      <c r="H779" s="198"/>
      <c r="I779" s="56"/>
    </row>
    <row r="780" ht="14.25" customHeight="1">
      <c r="A780" s="56"/>
      <c r="B780" s="59"/>
      <c r="C780" s="375"/>
      <c r="D780" s="91"/>
      <c r="E780" s="91"/>
      <c r="F780" s="56"/>
      <c r="G780" s="202"/>
      <c r="H780" s="198"/>
      <c r="I780" s="56"/>
    </row>
    <row r="781" ht="14.25" customHeight="1">
      <c r="A781" s="56"/>
      <c r="B781" s="59"/>
      <c r="C781" s="375"/>
      <c r="D781" s="91"/>
      <c r="E781" s="91"/>
      <c r="F781" s="56"/>
      <c r="G781" s="202"/>
      <c r="H781" s="198"/>
      <c r="I781" s="56"/>
    </row>
    <row r="782" ht="14.25" customHeight="1">
      <c r="A782" s="56"/>
      <c r="B782" s="59"/>
      <c r="C782" s="375"/>
      <c r="D782" s="91"/>
      <c r="E782" s="91"/>
      <c r="F782" s="56"/>
      <c r="G782" s="202"/>
      <c r="H782" s="198"/>
      <c r="I782" s="56"/>
    </row>
    <row r="783" ht="14.25" customHeight="1">
      <c r="A783" s="56"/>
      <c r="B783" s="59"/>
      <c r="C783" s="375"/>
      <c r="D783" s="91"/>
      <c r="E783" s="91"/>
      <c r="F783" s="56"/>
      <c r="G783" s="202"/>
      <c r="H783" s="198"/>
      <c r="I783" s="56"/>
    </row>
    <row r="784" ht="14.25" customHeight="1">
      <c r="A784" s="56"/>
      <c r="B784" s="59"/>
      <c r="C784" s="375"/>
      <c r="D784" s="91"/>
      <c r="E784" s="91"/>
      <c r="F784" s="56"/>
      <c r="G784" s="202"/>
      <c r="H784" s="198"/>
      <c r="I784" s="56"/>
    </row>
    <row r="785" ht="14.25" customHeight="1">
      <c r="A785" s="56"/>
      <c r="B785" s="59"/>
      <c r="C785" s="375"/>
      <c r="D785" s="91"/>
      <c r="E785" s="91"/>
      <c r="F785" s="56"/>
      <c r="G785" s="202"/>
      <c r="H785" s="198"/>
      <c r="I785" s="56"/>
    </row>
    <row r="786" ht="14.25" customHeight="1">
      <c r="A786" s="56"/>
      <c r="B786" s="59"/>
      <c r="C786" s="375"/>
      <c r="D786" s="91"/>
      <c r="E786" s="91"/>
      <c r="F786" s="56"/>
      <c r="G786" s="202"/>
      <c r="H786" s="198"/>
      <c r="I786" s="56"/>
    </row>
    <row r="787" ht="14.25" customHeight="1">
      <c r="A787" s="56"/>
      <c r="B787" s="59"/>
      <c r="C787" s="375"/>
      <c r="D787" s="91"/>
      <c r="E787" s="91"/>
      <c r="F787" s="56"/>
      <c r="G787" s="202"/>
      <c r="H787" s="198"/>
      <c r="I787" s="56"/>
    </row>
    <row r="788" ht="14.25" customHeight="1">
      <c r="A788" s="56"/>
      <c r="B788" s="59"/>
      <c r="C788" s="375"/>
      <c r="D788" s="91"/>
      <c r="E788" s="91"/>
      <c r="F788" s="56"/>
      <c r="G788" s="202"/>
      <c r="H788" s="198"/>
      <c r="I788" s="56"/>
    </row>
    <row r="789" ht="14.25" customHeight="1">
      <c r="A789" s="56"/>
      <c r="B789" s="59"/>
      <c r="C789" s="375"/>
      <c r="D789" s="91"/>
      <c r="E789" s="91"/>
      <c r="F789" s="56"/>
      <c r="G789" s="202"/>
      <c r="H789" s="198"/>
      <c r="I789" s="56"/>
    </row>
    <row r="790" ht="14.25" customHeight="1">
      <c r="A790" s="56"/>
      <c r="B790" s="59"/>
      <c r="C790" s="375"/>
      <c r="D790" s="91"/>
      <c r="E790" s="91"/>
      <c r="F790" s="56"/>
      <c r="G790" s="202"/>
      <c r="H790" s="198"/>
      <c r="I790" s="56"/>
    </row>
    <row r="791" ht="14.25" customHeight="1">
      <c r="A791" s="56"/>
      <c r="B791" s="59"/>
      <c r="C791" s="375"/>
      <c r="D791" s="91"/>
      <c r="E791" s="91"/>
      <c r="F791" s="56"/>
      <c r="G791" s="202"/>
      <c r="H791" s="198"/>
      <c r="I791" s="56"/>
    </row>
    <row r="792" ht="14.25" customHeight="1">
      <c r="A792" s="56"/>
      <c r="B792" s="59"/>
      <c r="C792" s="375"/>
      <c r="D792" s="91"/>
      <c r="E792" s="91"/>
      <c r="F792" s="56"/>
      <c r="G792" s="202"/>
      <c r="H792" s="198"/>
      <c r="I792" s="56"/>
    </row>
    <row r="793" ht="14.25" customHeight="1">
      <c r="A793" s="56"/>
      <c r="B793" s="59"/>
      <c r="C793" s="375"/>
      <c r="D793" s="91"/>
      <c r="E793" s="91"/>
      <c r="F793" s="56"/>
      <c r="G793" s="202"/>
      <c r="H793" s="198"/>
      <c r="I793" s="56"/>
    </row>
    <row r="794" ht="14.25" customHeight="1">
      <c r="A794" s="56"/>
      <c r="B794" s="59"/>
      <c r="C794" s="375"/>
      <c r="D794" s="91"/>
      <c r="E794" s="91"/>
      <c r="F794" s="56"/>
      <c r="G794" s="202"/>
      <c r="H794" s="198"/>
      <c r="I794" s="56"/>
    </row>
    <row r="795" ht="14.25" customHeight="1">
      <c r="A795" s="56"/>
      <c r="B795" s="59"/>
      <c r="C795" s="375"/>
      <c r="D795" s="91"/>
      <c r="E795" s="91"/>
      <c r="F795" s="56"/>
      <c r="G795" s="202"/>
      <c r="H795" s="198"/>
      <c r="I795" s="56"/>
    </row>
    <row r="796" ht="14.25" customHeight="1">
      <c r="A796" s="56"/>
      <c r="B796" s="59"/>
      <c r="C796" s="375"/>
      <c r="D796" s="91"/>
      <c r="E796" s="91"/>
      <c r="F796" s="56"/>
      <c r="G796" s="202"/>
      <c r="H796" s="198"/>
      <c r="I796" s="56"/>
    </row>
    <row r="797" ht="14.25" customHeight="1">
      <c r="A797" s="56"/>
      <c r="B797" s="59"/>
      <c r="C797" s="375"/>
      <c r="D797" s="91"/>
      <c r="E797" s="91"/>
      <c r="F797" s="56"/>
      <c r="G797" s="202"/>
      <c r="H797" s="198"/>
      <c r="I797" s="56"/>
    </row>
    <row r="798" ht="14.25" customHeight="1">
      <c r="A798" s="56"/>
      <c r="B798" s="59"/>
      <c r="C798" s="375"/>
      <c r="D798" s="91"/>
      <c r="E798" s="91"/>
      <c r="F798" s="56"/>
      <c r="G798" s="202"/>
      <c r="H798" s="198"/>
      <c r="I798" s="56"/>
    </row>
    <row r="799" ht="14.25" customHeight="1">
      <c r="A799" s="56"/>
      <c r="B799" s="59"/>
      <c r="C799" s="375"/>
      <c r="D799" s="91"/>
      <c r="E799" s="91"/>
      <c r="F799" s="56"/>
      <c r="G799" s="202"/>
      <c r="H799" s="198"/>
      <c r="I799" s="56"/>
    </row>
    <row r="800" ht="14.25" customHeight="1">
      <c r="A800" s="56"/>
      <c r="B800" s="59"/>
      <c r="C800" s="375"/>
      <c r="D800" s="91"/>
      <c r="E800" s="91"/>
      <c r="F800" s="56"/>
      <c r="G800" s="202"/>
      <c r="H800" s="198"/>
      <c r="I800" s="56"/>
    </row>
    <row r="801" ht="14.25" customHeight="1">
      <c r="A801" s="56"/>
      <c r="B801" s="59"/>
      <c r="C801" s="375"/>
      <c r="D801" s="91"/>
      <c r="E801" s="91"/>
      <c r="F801" s="56"/>
      <c r="G801" s="202"/>
      <c r="H801" s="198"/>
      <c r="I801" s="56"/>
    </row>
    <row r="802" ht="14.25" customHeight="1">
      <c r="A802" s="56"/>
      <c r="B802" s="59"/>
      <c r="C802" s="375"/>
      <c r="D802" s="91"/>
      <c r="E802" s="91"/>
      <c r="F802" s="56"/>
      <c r="G802" s="202"/>
      <c r="H802" s="198"/>
      <c r="I802" s="56"/>
    </row>
    <row r="803" ht="14.25" customHeight="1">
      <c r="A803" s="56"/>
      <c r="B803" s="59"/>
      <c r="C803" s="375"/>
      <c r="D803" s="91"/>
      <c r="E803" s="91"/>
      <c r="F803" s="56"/>
      <c r="G803" s="202"/>
      <c r="H803" s="198"/>
      <c r="I803" s="56"/>
    </row>
    <row r="804" ht="14.25" customHeight="1">
      <c r="A804" s="56"/>
      <c r="B804" s="59"/>
      <c r="C804" s="375"/>
      <c r="D804" s="91"/>
      <c r="E804" s="91"/>
      <c r="F804" s="56"/>
      <c r="G804" s="202"/>
      <c r="H804" s="198"/>
      <c r="I804" s="56"/>
    </row>
    <row r="805" ht="14.25" customHeight="1">
      <c r="A805" s="56"/>
      <c r="B805" s="59"/>
      <c r="C805" s="375"/>
      <c r="D805" s="91"/>
      <c r="E805" s="91"/>
      <c r="F805" s="56"/>
      <c r="G805" s="202"/>
      <c r="H805" s="198"/>
      <c r="I805" s="56"/>
    </row>
    <row r="806" ht="14.25" customHeight="1">
      <c r="A806" s="56"/>
      <c r="B806" s="59"/>
      <c r="C806" s="375"/>
      <c r="D806" s="91"/>
      <c r="E806" s="91"/>
      <c r="F806" s="56"/>
      <c r="G806" s="202"/>
      <c r="H806" s="198"/>
      <c r="I806" s="56"/>
    </row>
    <row r="807" ht="14.25" customHeight="1">
      <c r="A807" s="56"/>
      <c r="B807" s="59"/>
      <c r="C807" s="375"/>
      <c r="D807" s="91"/>
      <c r="E807" s="91"/>
      <c r="F807" s="56"/>
      <c r="G807" s="202"/>
      <c r="H807" s="198"/>
      <c r="I807" s="56"/>
    </row>
    <row r="808" ht="14.25" customHeight="1">
      <c r="A808" s="56"/>
      <c r="B808" s="59"/>
      <c r="C808" s="375"/>
      <c r="D808" s="91"/>
      <c r="E808" s="91"/>
      <c r="F808" s="56"/>
      <c r="G808" s="202"/>
      <c r="H808" s="198"/>
      <c r="I808" s="56"/>
    </row>
    <row r="809" ht="14.25" customHeight="1">
      <c r="A809" s="56"/>
      <c r="B809" s="59"/>
      <c r="C809" s="375"/>
      <c r="D809" s="91"/>
      <c r="E809" s="91"/>
      <c r="F809" s="56"/>
      <c r="G809" s="202"/>
      <c r="H809" s="198"/>
      <c r="I809" s="56"/>
    </row>
    <row r="810" ht="14.25" customHeight="1">
      <c r="A810" s="56"/>
      <c r="B810" s="59"/>
      <c r="C810" s="375"/>
      <c r="D810" s="91"/>
      <c r="E810" s="91"/>
      <c r="F810" s="56"/>
      <c r="G810" s="202"/>
      <c r="H810" s="198"/>
      <c r="I810" s="56"/>
    </row>
    <row r="811" ht="14.25" customHeight="1">
      <c r="A811" s="56"/>
      <c r="B811" s="59"/>
      <c r="C811" s="375"/>
      <c r="D811" s="91"/>
      <c r="E811" s="91"/>
      <c r="F811" s="56"/>
      <c r="G811" s="202"/>
      <c r="H811" s="198"/>
      <c r="I811" s="56"/>
    </row>
    <row r="812" ht="14.25" customHeight="1">
      <c r="A812" s="56"/>
      <c r="B812" s="59"/>
      <c r="C812" s="375"/>
      <c r="D812" s="91"/>
      <c r="E812" s="91"/>
      <c r="F812" s="56"/>
      <c r="G812" s="202"/>
      <c r="H812" s="198"/>
      <c r="I812" s="56"/>
    </row>
    <row r="813" ht="14.25" customHeight="1">
      <c r="A813" s="56"/>
      <c r="B813" s="59"/>
      <c r="C813" s="375"/>
      <c r="D813" s="91"/>
      <c r="E813" s="91"/>
      <c r="F813" s="56"/>
      <c r="G813" s="202"/>
      <c r="H813" s="198"/>
      <c r="I813" s="56"/>
    </row>
    <row r="814" ht="14.25" customHeight="1">
      <c r="A814" s="56"/>
      <c r="B814" s="59"/>
      <c r="C814" s="375"/>
      <c r="D814" s="91"/>
      <c r="E814" s="91"/>
      <c r="F814" s="56"/>
      <c r="G814" s="202"/>
      <c r="H814" s="198"/>
      <c r="I814" s="56"/>
    </row>
    <row r="815" ht="14.25" customHeight="1">
      <c r="A815" s="56"/>
      <c r="B815" s="59"/>
      <c r="C815" s="375"/>
      <c r="D815" s="91"/>
      <c r="E815" s="91"/>
      <c r="F815" s="56"/>
      <c r="G815" s="202"/>
      <c r="H815" s="198"/>
      <c r="I815" s="56"/>
    </row>
    <row r="816" ht="14.25" customHeight="1">
      <c r="A816" s="56"/>
      <c r="B816" s="59"/>
      <c r="C816" s="375"/>
      <c r="D816" s="91"/>
      <c r="E816" s="91"/>
      <c r="F816" s="56"/>
      <c r="G816" s="202"/>
      <c r="H816" s="198"/>
      <c r="I816" s="56"/>
    </row>
    <row r="817" ht="14.25" customHeight="1">
      <c r="A817" s="56"/>
      <c r="B817" s="59"/>
      <c r="C817" s="375"/>
      <c r="D817" s="91"/>
      <c r="E817" s="91"/>
      <c r="F817" s="56"/>
      <c r="G817" s="202"/>
      <c r="H817" s="198"/>
      <c r="I817" s="56"/>
    </row>
    <row r="818" ht="14.25" customHeight="1">
      <c r="A818" s="56"/>
      <c r="B818" s="59"/>
      <c r="C818" s="375"/>
      <c r="D818" s="91"/>
      <c r="E818" s="91"/>
      <c r="F818" s="56"/>
      <c r="G818" s="202"/>
      <c r="H818" s="198"/>
      <c r="I818" s="56"/>
    </row>
    <row r="819" ht="14.25" customHeight="1">
      <c r="A819" s="56"/>
      <c r="B819" s="59"/>
      <c r="C819" s="375"/>
      <c r="D819" s="91"/>
      <c r="E819" s="91"/>
      <c r="F819" s="56"/>
      <c r="G819" s="202"/>
      <c r="H819" s="198"/>
      <c r="I819" s="56"/>
    </row>
    <row r="820" ht="14.25" customHeight="1">
      <c r="A820" s="56"/>
      <c r="B820" s="59"/>
      <c r="C820" s="375"/>
      <c r="D820" s="91"/>
      <c r="E820" s="91"/>
      <c r="F820" s="56"/>
      <c r="G820" s="202"/>
      <c r="H820" s="198"/>
      <c r="I820" s="56"/>
    </row>
    <row r="821" ht="14.25" customHeight="1">
      <c r="A821" s="56"/>
      <c r="B821" s="59"/>
      <c r="C821" s="375"/>
      <c r="D821" s="91"/>
      <c r="E821" s="91"/>
      <c r="F821" s="56"/>
      <c r="G821" s="202"/>
      <c r="H821" s="198"/>
      <c r="I821" s="56"/>
    </row>
    <row r="822" ht="14.25" customHeight="1">
      <c r="A822" s="56"/>
      <c r="B822" s="59"/>
      <c r="C822" s="375"/>
      <c r="D822" s="91"/>
      <c r="E822" s="91"/>
      <c r="F822" s="56"/>
      <c r="G822" s="202"/>
      <c r="H822" s="198"/>
      <c r="I822" s="56"/>
    </row>
    <row r="823" ht="14.25" customHeight="1">
      <c r="A823" s="56"/>
      <c r="B823" s="59"/>
      <c r="C823" s="375"/>
      <c r="D823" s="91"/>
      <c r="E823" s="91"/>
      <c r="F823" s="56"/>
      <c r="G823" s="202"/>
      <c r="H823" s="198"/>
      <c r="I823" s="56"/>
    </row>
    <row r="824" ht="14.25" customHeight="1">
      <c r="A824" s="56"/>
      <c r="B824" s="59"/>
      <c r="C824" s="375"/>
      <c r="D824" s="91"/>
      <c r="E824" s="91"/>
      <c r="F824" s="56"/>
      <c r="G824" s="202"/>
      <c r="H824" s="198"/>
      <c r="I824" s="56"/>
    </row>
    <row r="825" ht="14.25" customHeight="1">
      <c r="A825" s="56"/>
      <c r="B825" s="59"/>
      <c r="C825" s="375"/>
      <c r="D825" s="91"/>
      <c r="E825" s="91"/>
      <c r="F825" s="56"/>
      <c r="G825" s="202"/>
      <c r="H825" s="198"/>
      <c r="I825" s="56"/>
    </row>
    <row r="826" ht="14.25" customHeight="1">
      <c r="A826" s="56"/>
      <c r="B826" s="59"/>
      <c r="C826" s="375"/>
      <c r="D826" s="91"/>
      <c r="E826" s="91"/>
      <c r="F826" s="56"/>
      <c r="G826" s="202"/>
      <c r="H826" s="198"/>
      <c r="I826" s="56"/>
    </row>
    <row r="827" ht="14.25" customHeight="1">
      <c r="A827" s="56"/>
      <c r="B827" s="59"/>
      <c r="C827" s="375"/>
      <c r="D827" s="91"/>
      <c r="E827" s="91"/>
      <c r="F827" s="56"/>
      <c r="G827" s="202"/>
      <c r="H827" s="198"/>
      <c r="I827" s="56"/>
    </row>
    <row r="828" ht="14.25" customHeight="1">
      <c r="A828" s="56"/>
      <c r="B828" s="59"/>
      <c r="C828" s="375"/>
      <c r="D828" s="91"/>
      <c r="E828" s="91"/>
      <c r="F828" s="56"/>
      <c r="G828" s="202"/>
      <c r="H828" s="198"/>
      <c r="I828" s="56"/>
    </row>
    <row r="829" ht="14.25" customHeight="1">
      <c r="A829" s="56"/>
      <c r="B829" s="59"/>
      <c r="C829" s="375"/>
      <c r="D829" s="91"/>
      <c r="E829" s="91"/>
      <c r="F829" s="56"/>
      <c r="G829" s="202"/>
      <c r="H829" s="198"/>
      <c r="I829" s="56"/>
    </row>
    <row r="830" ht="14.25" customHeight="1">
      <c r="A830" s="56"/>
      <c r="B830" s="59"/>
      <c r="C830" s="375"/>
      <c r="D830" s="91"/>
      <c r="E830" s="91"/>
      <c r="F830" s="56"/>
      <c r="G830" s="202"/>
      <c r="H830" s="198"/>
      <c r="I830" s="56"/>
    </row>
    <row r="831" ht="14.25" customHeight="1">
      <c r="A831" s="56"/>
      <c r="B831" s="59"/>
      <c r="C831" s="375"/>
      <c r="D831" s="91"/>
      <c r="E831" s="91"/>
      <c r="F831" s="56"/>
      <c r="G831" s="202"/>
      <c r="H831" s="198"/>
      <c r="I831" s="56"/>
    </row>
    <row r="832" ht="14.25" customHeight="1">
      <c r="A832" s="56"/>
      <c r="B832" s="59"/>
      <c r="C832" s="375"/>
      <c r="D832" s="91"/>
      <c r="E832" s="91"/>
      <c r="F832" s="56"/>
      <c r="G832" s="202"/>
      <c r="H832" s="198"/>
      <c r="I832" s="56"/>
    </row>
    <row r="833" ht="14.25" customHeight="1">
      <c r="A833" s="56"/>
      <c r="B833" s="59"/>
      <c r="C833" s="375"/>
      <c r="D833" s="91"/>
      <c r="E833" s="91"/>
      <c r="F833" s="56"/>
      <c r="G833" s="202"/>
      <c r="H833" s="198"/>
      <c r="I833" s="56"/>
    </row>
    <row r="834" ht="14.25" customHeight="1">
      <c r="A834" s="56"/>
      <c r="B834" s="59"/>
      <c r="C834" s="375"/>
      <c r="D834" s="91"/>
      <c r="E834" s="91"/>
      <c r="F834" s="56"/>
      <c r="G834" s="202"/>
      <c r="H834" s="198"/>
      <c r="I834" s="56"/>
    </row>
    <row r="835" ht="14.25" customHeight="1">
      <c r="A835" s="56"/>
      <c r="B835" s="59"/>
      <c r="C835" s="375"/>
      <c r="D835" s="91"/>
      <c r="E835" s="91"/>
      <c r="F835" s="56"/>
      <c r="G835" s="202"/>
      <c r="H835" s="198"/>
      <c r="I835" s="56"/>
    </row>
    <row r="836" ht="14.25" customHeight="1">
      <c r="A836" s="56"/>
      <c r="B836" s="59"/>
      <c r="C836" s="375"/>
      <c r="D836" s="91"/>
      <c r="E836" s="91"/>
      <c r="F836" s="56"/>
      <c r="G836" s="202"/>
      <c r="H836" s="198"/>
      <c r="I836" s="56"/>
    </row>
    <row r="837" ht="14.25" customHeight="1">
      <c r="A837" s="56"/>
      <c r="B837" s="59"/>
      <c r="C837" s="375"/>
      <c r="D837" s="91"/>
      <c r="E837" s="91"/>
      <c r="F837" s="56"/>
      <c r="G837" s="202"/>
      <c r="H837" s="198"/>
      <c r="I837" s="56"/>
    </row>
    <row r="838" ht="14.25" customHeight="1">
      <c r="A838" s="56"/>
      <c r="B838" s="59"/>
      <c r="C838" s="375"/>
      <c r="D838" s="91"/>
      <c r="E838" s="91"/>
      <c r="F838" s="56"/>
      <c r="G838" s="202"/>
      <c r="H838" s="198"/>
      <c r="I838" s="56"/>
    </row>
    <row r="839" ht="14.25" customHeight="1">
      <c r="A839" s="56"/>
      <c r="B839" s="59"/>
      <c r="C839" s="375"/>
      <c r="D839" s="91"/>
      <c r="E839" s="91"/>
      <c r="F839" s="56"/>
      <c r="G839" s="202"/>
      <c r="H839" s="198"/>
      <c r="I839" s="56"/>
    </row>
    <row r="840" ht="14.25" customHeight="1">
      <c r="A840" s="56"/>
      <c r="B840" s="59"/>
      <c r="C840" s="375"/>
      <c r="D840" s="91"/>
      <c r="E840" s="91"/>
      <c r="F840" s="56"/>
      <c r="G840" s="202"/>
      <c r="H840" s="198"/>
      <c r="I840" s="56"/>
    </row>
    <row r="841" ht="14.25" customHeight="1">
      <c r="A841" s="56"/>
      <c r="B841" s="59"/>
      <c r="C841" s="375"/>
      <c r="D841" s="91"/>
      <c r="E841" s="91"/>
      <c r="F841" s="56"/>
      <c r="G841" s="202"/>
      <c r="H841" s="198"/>
      <c r="I841" s="56"/>
    </row>
    <row r="842" ht="14.25" customHeight="1">
      <c r="A842" s="56"/>
      <c r="B842" s="59"/>
      <c r="C842" s="375"/>
      <c r="D842" s="91"/>
      <c r="E842" s="91"/>
      <c r="F842" s="56"/>
      <c r="G842" s="202"/>
      <c r="H842" s="198"/>
      <c r="I842" s="56"/>
    </row>
    <row r="843" ht="14.25" customHeight="1">
      <c r="A843" s="56"/>
      <c r="B843" s="59"/>
      <c r="C843" s="375"/>
      <c r="D843" s="91"/>
      <c r="E843" s="91"/>
      <c r="F843" s="56"/>
      <c r="G843" s="202"/>
      <c r="H843" s="198"/>
      <c r="I843" s="56"/>
    </row>
    <row r="844" ht="14.25" customHeight="1">
      <c r="A844" s="56"/>
      <c r="B844" s="59"/>
      <c r="C844" s="375"/>
      <c r="D844" s="91"/>
      <c r="E844" s="91"/>
      <c r="F844" s="56"/>
      <c r="G844" s="202"/>
      <c r="H844" s="198"/>
      <c r="I844" s="56"/>
    </row>
    <row r="845" ht="14.25" customHeight="1">
      <c r="A845" s="56"/>
      <c r="B845" s="59"/>
      <c r="C845" s="375"/>
      <c r="D845" s="91"/>
      <c r="E845" s="91"/>
      <c r="F845" s="56"/>
      <c r="G845" s="202"/>
      <c r="H845" s="198"/>
      <c r="I845" s="56"/>
    </row>
    <row r="846" ht="14.25" customHeight="1">
      <c r="A846" s="56"/>
      <c r="B846" s="59"/>
      <c r="C846" s="375"/>
      <c r="D846" s="91"/>
      <c r="E846" s="91"/>
      <c r="F846" s="56"/>
      <c r="G846" s="202"/>
      <c r="H846" s="198"/>
      <c r="I846" s="56"/>
    </row>
    <row r="847" ht="14.25" customHeight="1">
      <c r="A847" s="56"/>
      <c r="B847" s="59"/>
      <c r="C847" s="375"/>
      <c r="D847" s="91"/>
      <c r="E847" s="91"/>
      <c r="F847" s="56"/>
      <c r="G847" s="202"/>
      <c r="H847" s="198"/>
      <c r="I847" s="56"/>
    </row>
    <row r="848" ht="14.25" customHeight="1">
      <c r="A848" s="56"/>
      <c r="B848" s="59"/>
      <c r="C848" s="375"/>
      <c r="D848" s="91"/>
      <c r="E848" s="91"/>
      <c r="F848" s="56"/>
      <c r="G848" s="202"/>
      <c r="H848" s="198"/>
      <c r="I848" s="56"/>
    </row>
    <row r="849" ht="14.25" customHeight="1">
      <c r="A849" s="56"/>
      <c r="B849" s="59"/>
      <c r="C849" s="375"/>
      <c r="D849" s="91"/>
      <c r="E849" s="91"/>
      <c r="F849" s="56"/>
      <c r="G849" s="202"/>
      <c r="H849" s="198"/>
      <c r="I849" s="56"/>
    </row>
    <row r="850" ht="14.25" customHeight="1">
      <c r="A850" s="56"/>
      <c r="B850" s="59"/>
      <c r="C850" s="375"/>
      <c r="D850" s="91"/>
      <c r="E850" s="91"/>
      <c r="F850" s="56"/>
      <c r="G850" s="202"/>
      <c r="H850" s="198"/>
      <c r="I850" s="56"/>
    </row>
    <row r="851" ht="14.25" customHeight="1">
      <c r="A851" s="56"/>
      <c r="B851" s="59"/>
      <c r="C851" s="375"/>
      <c r="D851" s="91"/>
      <c r="E851" s="91"/>
      <c r="F851" s="56"/>
      <c r="G851" s="202"/>
      <c r="H851" s="198"/>
      <c r="I851" s="56"/>
    </row>
    <row r="852" ht="14.25" customHeight="1">
      <c r="A852" s="56"/>
      <c r="B852" s="59"/>
      <c r="C852" s="375"/>
      <c r="D852" s="91"/>
      <c r="E852" s="91"/>
      <c r="F852" s="56"/>
      <c r="G852" s="202"/>
      <c r="H852" s="198"/>
      <c r="I852" s="56"/>
    </row>
    <row r="853" ht="14.25" customHeight="1">
      <c r="A853" s="56"/>
      <c r="B853" s="59"/>
      <c r="C853" s="375"/>
      <c r="D853" s="91"/>
      <c r="E853" s="91"/>
      <c r="F853" s="56"/>
      <c r="G853" s="202"/>
      <c r="H853" s="198"/>
      <c r="I853" s="56"/>
    </row>
    <row r="854" ht="14.25" customHeight="1">
      <c r="A854" s="56"/>
      <c r="B854" s="59"/>
      <c r="C854" s="375"/>
      <c r="D854" s="91"/>
      <c r="E854" s="91"/>
      <c r="F854" s="56"/>
      <c r="G854" s="202"/>
      <c r="H854" s="198"/>
      <c r="I854" s="56"/>
    </row>
    <row r="855" ht="14.25" customHeight="1">
      <c r="A855" s="56"/>
      <c r="B855" s="59"/>
      <c r="C855" s="375"/>
      <c r="D855" s="91"/>
      <c r="E855" s="91"/>
      <c r="F855" s="56"/>
      <c r="G855" s="202"/>
      <c r="H855" s="198"/>
      <c r="I855" s="56"/>
    </row>
    <row r="856" ht="14.25" customHeight="1">
      <c r="A856" s="56"/>
      <c r="B856" s="59"/>
      <c r="C856" s="375"/>
      <c r="D856" s="91"/>
      <c r="E856" s="91"/>
      <c r="F856" s="56"/>
      <c r="G856" s="202"/>
      <c r="H856" s="198"/>
      <c r="I856" s="56"/>
    </row>
    <row r="857" ht="14.25" customHeight="1">
      <c r="A857" s="56"/>
      <c r="B857" s="59"/>
      <c r="C857" s="375"/>
      <c r="D857" s="91"/>
      <c r="E857" s="91"/>
      <c r="F857" s="56"/>
      <c r="G857" s="202"/>
      <c r="H857" s="198"/>
      <c r="I857" s="56"/>
    </row>
    <row r="858" ht="14.25" customHeight="1">
      <c r="A858" s="56"/>
      <c r="B858" s="59"/>
      <c r="C858" s="375"/>
      <c r="D858" s="91"/>
      <c r="E858" s="91"/>
      <c r="F858" s="56"/>
      <c r="G858" s="202"/>
      <c r="H858" s="198"/>
      <c r="I858" s="56"/>
    </row>
    <row r="859" ht="14.25" customHeight="1">
      <c r="A859" s="56"/>
      <c r="B859" s="59"/>
      <c r="C859" s="375"/>
      <c r="D859" s="91"/>
      <c r="E859" s="91"/>
      <c r="F859" s="56"/>
      <c r="G859" s="202"/>
      <c r="H859" s="198"/>
      <c r="I859" s="56"/>
    </row>
    <row r="860" ht="14.25" customHeight="1">
      <c r="A860" s="56"/>
      <c r="B860" s="59"/>
      <c r="C860" s="375"/>
      <c r="D860" s="91"/>
      <c r="E860" s="91"/>
      <c r="F860" s="56"/>
      <c r="G860" s="202"/>
      <c r="H860" s="198"/>
      <c r="I860" s="56"/>
    </row>
    <row r="861" ht="14.25" customHeight="1">
      <c r="A861" s="56"/>
      <c r="B861" s="59"/>
      <c r="C861" s="375"/>
      <c r="D861" s="91"/>
      <c r="E861" s="91"/>
      <c r="F861" s="56"/>
      <c r="G861" s="202"/>
      <c r="H861" s="198"/>
      <c r="I861" s="56"/>
    </row>
    <row r="862" ht="14.25" customHeight="1">
      <c r="A862" s="56"/>
      <c r="B862" s="59"/>
      <c r="C862" s="375"/>
      <c r="D862" s="91"/>
      <c r="E862" s="91"/>
      <c r="F862" s="56"/>
      <c r="G862" s="202"/>
      <c r="H862" s="198"/>
      <c r="I862" s="56"/>
    </row>
    <row r="863" ht="14.25" customHeight="1">
      <c r="A863" s="56"/>
      <c r="B863" s="59"/>
      <c r="C863" s="375"/>
      <c r="D863" s="91"/>
      <c r="E863" s="91"/>
      <c r="F863" s="56"/>
      <c r="G863" s="202"/>
      <c r="H863" s="198"/>
      <c r="I863" s="56"/>
    </row>
    <row r="864" ht="14.25" customHeight="1">
      <c r="A864" s="56"/>
      <c r="B864" s="59"/>
      <c r="C864" s="375"/>
      <c r="D864" s="91"/>
      <c r="E864" s="91"/>
      <c r="F864" s="56"/>
      <c r="G864" s="202"/>
      <c r="H864" s="198"/>
      <c r="I864" s="56"/>
    </row>
    <row r="865" ht="14.25" customHeight="1">
      <c r="A865" s="56"/>
      <c r="B865" s="59"/>
      <c r="C865" s="375"/>
      <c r="D865" s="91"/>
      <c r="E865" s="91"/>
      <c r="F865" s="56"/>
      <c r="G865" s="202"/>
      <c r="H865" s="198"/>
      <c r="I865" s="56"/>
    </row>
    <row r="866" ht="14.25" customHeight="1">
      <c r="A866" s="56"/>
      <c r="B866" s="59"/>
      <c r="C866" s="375"/>
      <c r="D866" s="91"/>
      <c r="E866" s="91"/>
      <c r="F866" s="56"/>
      <c r="G866" s="202"/>
      <c r="H866" s="198"/>
      <c r="I866" s="56"/>
    </row>
    <row r="867" ht="14.25" customHeight="1">
      <c r="A867" s="56"/>
      <c r="B867" s="59"/>
      <c r="C867" s="375"/>
      <c r="D867" s="91"/>
      <c r="E867" s="91"/>
      <c r="F867" s="56"/>
      <c r="G867" s="202"/>
      <c r="H867" s="198"/>
      <c r="I867" s="56"/>
    </row>
    <row r="868" ht="14.25" customHeight="1">
      <c r="A868" s="56"/>
      <c r="B868" s="59"/>
      <c r="C868" s="375"/>
      <c r="D868" s="91"/>
      <c r="E868" s="91"/>
      <c r="F868" s="56"/>
      <c r="G868" s="202"/>
      <c r="H868" s="198"/>
      <c r="I868" s="56"/>
    </row>
    <row r="869" ht="14.25" customHeight="1">
      <c r="A869" s="56"/>
      <c r="B869" s="59"/>
      <c r="C869" s="375"/>
      <c r="D869" s="91"/>
      <c r="E869" s="91"/>
      <c r="F869" s="56"/>
      <c r="G869" s="202"/>
      <c r="H869" s="198"/>
      <c r="I869" s="56"/>
    </row>
    <row r="870" ht="14.25" customHeight="1">
      <c r="A870" s="56"/>
      <c r="B870" s="59"/>
      <c r="C870" s="375"/>
      <c r="D870" s="91"/>
      <c r="E870" s="91"/>
      <c r="F870" s="56"/>
      <c r="G870" s="202"/>
      <c r="H870" s="198"/>
      <c r="I870" s="56"/>
    </row>
    <row r="871" ht="14.25" customHeight="1">
      <c r="A871" s="56"/>
      <c r="B871" s="59"/>
      <c r="C871" s="375"/>
      <c r="D871" s="91"/>
      <c r="E871" s="91"/>
      <c r="F871" s="56"/>
      <c r="G871" s="202"/>
      <c r="H871" s="198"/>
      <c r="I871" s="56"/>
    </row>
    <row r="872" ht="14.25" customHeight="1">
      <c r="A872" s="56"/>
      <c r="B872" s="59"/>
      <c r="C872" s="375"/>
      <c r="D872" s="91"/>
      <c r="E872" s="91"/>
      <c r="F872" s="56"/>
      <c r="G872" s="202"/>
      <c r="H872" s="198"/>
      <c r="I872" s="56"/>
    </row>
    <row r="873" ht="14.25" customHeight="1">
      <c r="A873" s="56"/>
      <c r="B873" s="59"/>
      <c r="C873" s="375"/>
      <c r="D873" s="91"/>
      <c r="E873" s="91"/>
      <c r="F873" s="56"/>
      <c r="G873" s="202"/>
      <c r="H873" s="198"/>
      <c r="I873" s="56"/>
    </row>
    <row r="874" ht="14.25" customHeight="1">
      <c r="A874" s="56"/>
      <c r="B874" s="59"/>
      <c r="C874" s="375"/>
      <c r="D874" s="91"/>
      <c r="E874" s="91"/>
      <c r="F874" s="56"/>
      <c r="G874" s="202"/>
      <c r="H874" s="198"/>
      <c r="I874" s="56"/>
    </row>
    <row r="875" ht="14.25" customHeight="1">
      <c r="A875" s="56"/>
      <c r="B875" s="59"/>
      <c r="C875" s="375"/>
      <c r="D875" s="91"/>
      <c r="E875" s="91"/>
      <c r="F875" s="56"/>
      <c r="G875" s="202"/>
      <c r="H875" s="198"/>
      <c r="I875" s="56"/>
    </row>
    <row r="876" ht="14.25" customHeight="1">
      <c r="A876" s="56"/>
      <c r="B876" s="59"/>
      <c r="C876" s="375"/>
      <c r="D876" s="91"/>
      <c r="E876" s="91"/>
      <c r="F876" s="56"/>
      <c r="G876" s="202"/>
      <c r="H876" s="198"/>
      <c r="I876" s="56"/>
    </row>
    <row r="877" ht="14.25" customHeight="1">
      <c r="A877" s="56"/>
      <c r="B877" s="59"/>
      <c r="C877" s="375"/>
      <c r="D877" s="91"/>
      <c r="E877" s="91"/>
      <c r="F877" s="56"/>
      <c r="G877" s="202"/>
      <c r="H877" s="198"/>
      <c r="I877" s="56"/>
    </row>
    <row r="878" ht="14.25" customHeight="1">
      <c r="A878" s="56"/>
      <c r="B878" s="59"/>
      <c r="C878" s="375"/>
      <c r="D878" s="91"/>
      <c r="E878" s="91"/>
      <c r="F878" s="56"/>
      <c r="G878" s="202"/>
      <c r="H878" s="198"/>
      <c r="I878" s="56"/>
    </row>
    <row r="879" ht="14.25" customHeight="1">
      <c r="A879" s="56"/>
      <c r="B879" s="59"/>
      <c r="C879" s="375"/>
      <c r="D879" s="91"/>
      <c r="E879" s="91"/>
      <c r="F879" s="56"/>
      <c r="G879" s="202"/>
      <c r="H879" s="198"/>
      <c r="I879" s="56"/>
    </row>
    <row r="880" ht="14.25" customHeight="1">
      <c r="A880" s="56"/>
      <c r="B880" s="59"/>
      <c r="C880" s="375"/>
      <c r="D880" s="91"/>
      <c r="E880" s="91"/>
      <c r="F880" s="56"/>
      <c r="G880" s="202"/>
      <c r="H880" s="198"/>
      <c r="I880" s="56"/>
    </row>
    <row r="881" ht="14.25" customHeight="1">
      <c r="A881" s="56"/>
      <c r="B881" s="59"/>
      <c r="C881" s="375"/>
      <c r="D881" s="91"/>
      <c r="E881" s="91"/>
      <c r="F881" s="56"/>
      <c r="G881" s="202"/>
      <c r="H881" s="198"/>
      <c r="I881" s="56"/>
    </row>
    <row r="882" ht="14.25" customHeight="1">
      <c r="A882" s="56"/>
      <c r="B882" s="59"/>
      <c r="C882" s="375"/>
      <c r="D882" s="91"/>
      <c r="E882" s="91"/>
      <c r="F882" s="56"/>
      <c r="G882" s="202"/>
      <c r="H882" s="198"/>
      <c r="I882" s="56"/>
    </row>
    <row r="883" ht="14.25" customHeight="1">
      <c r="A883" s="56"/>
      <c r="B883" s="59"/>
      <c r="C883" s="375"/>
      <c r="D883" s="91"/>
      <c r="E883" s="91"/>
      <c r="F883" s="56"/>
      <c r="G883" s="202"/>
      <c r="H883" s="198"/>
      <c r="I883" s="56"/>
    </row>
    <row r="884" ht="14.25" customHeight="1">
      <c r="A884" s="56"/>
      <c r="B884" s="59"/>
      <c r="C884" s="375"/>
      <c r="D884" s="91"/>
      <c r="E884" s="91"/>
      <c r="F884" s="56"/>
      <c r="G884" s="202"/>
      <c r="H884" s="198"/>
      <c r="I884" s="56"/>
    </row>
    <row r="885" ht="14.25" customHeight="1">
      <c r="A885" s="56"/>
      <c r="B885" s="59"/>
      <c r="C885" s="375"/>
      <c r="D885" s="91"/>
      <c r="E885" s="91"/>
      <c r="F885" s="56"/>
      <c r="G885" s="202"/>
      <c r="H885" s="198"/>
      <c r="I885" s="56"/>
    </row>
    <row r="886" ht="14.25" customHeight="1">
      <c r="A886" s="56"/>
      <c r="B886" s="59"/>
      <c r="C886" s="375"/>
      <c r="D886" s="91"/>
      <c r="E886" s="91"/>
      <c r="F886" s="56"/>
      <c r="G886" s="202"/>
      <c r="H886" s="198"/>
      <c r="I886" s="56"/>
    </row>
    <row r="887" ht="14.25" customHeight="1">
      <c r="A887" s="56"/>
      <c r="B887" s="59"/>
      <c r="C887" s="375"/>
      <c r="D887" s="91"/>
      <c r="E887" s="91"/>
      <c r="F887" s="56"/>
      <c r="G887" s="202"/>
      <c r="H887" s="198"/>
      <c r="I887" s="56"/>
    </row>
    <row r="888" ht="14.25" customHeight="1">
      <c r="A888" s="56"/>
      <c r="B888" s="59"/>
      <c r="C888" s="375"/>
      <c r="D888" s="91"/>
      <c r="E888" s="91"/>
      <c r="F888" s="56"/>
      <c r="G888" s="202"/>
      <c r="H888" s="198"/>
      <c r="I888" s="56"/>
    </row>
    <row r="889" ht="14.25" customHeight="1">
      <c r="A889" s="56"/>
      <c r="B889" s="59"/>
      <c r="C889" s="375"/>
      <c r="D889" s="91"/>
      <c r="E889" s="91"/>
      <c r="F889" s="56"/>
      <c r="G889" s="202"/>
      <c r="H889" s="198"/>
      <c r="I889" s="56"/>
    </row>
    <row r="890" ht="14.25" customHeight="1">
      <c r="A890" s="56"/>
      <c r="B890" s="59"/>
      <c r="C890" s="375"/>
      <c r="D890" s="91"/>
      <c r="E890" s="91"/>
      <c r="F890" s="56"/>
      <c r="G890" s="202"/>
      <c r="H890" s="198"/>
      <c r="I890" s="56"/>
    </row>
    <row r="891" ht="14.25" customHeight="1">
      <c r="A891" s="56"/>
      <c r="B891" s="59"/>
      <c r="C891" s="375"/>
      <c r="D891" s="91"/>
      <c r="E891" s="91"/>
      <c r="F891" s="56"/>
      <c r="G891" s="202"/>
      <c r="H891" s="198"/>
      <c r="I891" s="56"/>
    </row>
    <row r="892" ht="14.25" customHeight="1">
      <c r="A892" s="56"/>
      <c r="B892" s="59"/>
      <c r="C892" s="375"/>
      <c r="D892" s="91"/>
      <c r="E892" s="91"/>
      <c r="F892" s="56"/>
      <c r="G892" s="202"/>
      <c r="H892" s="198"/>
      <c r="I892" s="56"/>
    </row>
    <row r="893" ht="14.25" customHeight="1">
      <c r="A893" s="56"/>
      <c r="B893" s="59"/>
      <c r="C893" s="375"/>
      <c r="D893" s="91"/>
      <c r="E893" s="91"/>
      <c r="F893" s="56"/>
      <c r="G893" s="202"/>
      <c r="H893" s="198"/>
      <c r="I893" s="56"/>
    </row>
    <row r="894" ht="14.25" customHeight="1">
      <c r="A894" s="56"/>
      <c r="B894" s="59"/>
      <c r="C894" s="375"/>
      <c r="D894" s="91"/>
      <c r="E894" s="91"/>
      <c r="F894" s="56"/>
      <c r="G894" s="202"/>
      <c r="H894" s="198"/>
      <c r="I894" s="56"/>
    </row>
    <row r="895" ht="14.25" customHeight="1">
      <c r="A895" s="56"/>
      <c r="B895" s="59"/>
      <c r="C895" s="375"/>
      <c r="D895" s="91"/>
      <c r="E895" s="91"/>
      <c r="F895" s="56"/>
      <c r="G895" s="202"/>
      <c r="H895" s="198"/>
      <c r="I895" s="56"/>
    </row>
    <row r="896" ht="14.25" customHeight="1">
      <c r="A896" s="56"/>
      <c r="B896" s="59"/>
      <c r="C896" s="375"/>
      <c r="D896" s="91"/>
      <c r="E896" s="91"/>
      <c r="F896" s="56"/>
      <c r="G896" s="202"/>
      <c r="H896" s="198"/>
      <c r="I896" s="56"/>
    </row>
    <row r="897" ht="14.25" customHeight="1">
      <c r="A897" s="56"/>
      <c r="B897" s="59"/>
      <c r="C897" s="375"/>
      <c r="D897" s="91"/>
      <c r="E897" s="91"/>
      <c r="F897" s="56"/>
      <c r="G897" s="202"/>
      <c r="H897" s="198"/>
      <c r="I897" s="56"/>
    </row>
    <row r="898" ht="14.25" customHeight="1">
      <c r="A898" s="56"/>
      <c r="B898" s="59"/>
      <c r="C898" s="375"/>
      <c r="D898" s="91"/>
      <c r="E898" s="91"/>
      <c r="F898" s="56"/>
      <c r="G898" s="202"/>
      <c r="H898" s="198"/>
      <c r="I898" s="56"/>
    </row>
    <row r="899" ht="14.25" customHeight="1">
      <c r="A899" s="56"/>
      <c r="B899" s="59"/>
      <c r="C899" s="375"/>
      <c r="D899" s="91"/>
      <c r="E899" s="91"/>
      <c r="F899" s="56"/>
      <c r="G899" s="202"/>
      <c r="H899" s="198"/>
      <c r="I899" s="56"/>
    </row>
    <row r="900" ht="14.25" customHeight="1">
      <c r="A900" s="56"/>
      <c r="B900" s="59"/>
      <c r="C900" s="375"/>
      <c r="D900" s="91"/>
      <c r="E900" s="91"/>
      <c r="F900" s="56"/>
      <c r="G900" s="202"/>
      <c r="H900" s="198"/>
      <c r="I900" s="56"/>
    </row>
    <row r="901" ht="14.25" customHeight="1">
      <c r="A901" s="56"/>
      <c r="B901" s="59"/>
      <c r="C901" s="375"/>
      <c r="D901" s="91"/>
      <c r="E901" s="91"/>
      <c r="F901" s="56"/>
      <c r="G901" s="202"/>
      <c r="H901" s="198"/>
      <c r="I901" s="56"/>
    </row>
    <row r="902" ht="14.25" customHeight="1">
      <c r="A902" s="56"/>
      <c r="B902" s="59"/>
      <c r="C902" s="375"/>
      <c r="D902" s="91"/>
      <c r="E902" s="91"/>
      <c r="F902" s="56"/>
      <c r="G902" s="202"/>
      <c r="H902" s="198"/>
      <c r="I902" s="56"/>
    </row>
    <row r="903" ht="14.25" customHeight="1">
      <c r="A903" s="56"/>
      <c r="B903" s="59"/>
      <c r="C903" s="375"/>
      <c r="D903" s="91"/>
      <c r="E903" s="91"/>
      <c r="F903" s="56"/>
      <c r="G903" s="202"/>
      <c r="H903" s="198"/>
      <c r="I903" s="56"/>
    </row>
    <row r="904" ht="14.25" customHeight="1">
      <c r="A904" s="56"/>
      <c r="B904" s="59"/>
      <c r="C904" s="375"/>
      <c r="D904" s="91"/>
      <c r="E904" s="91"/>
      <c r="F904" s="56"/>
      <c r="G904" s="202"/>
      <c r="H904" s="198"/>
      <c r="I904" s="56"/>
    </row>
    <row r="905" ht="14.25" customHeight="1">
      <c r="A905" s="56"/>
      <c r="B905" s="59"/>
      <c r="C905" s="375"/>
      <c r="D905" s="91"/>
      <c r="E905" s="91"/>
      <c r="F905" s="56"/>
      <c r="G905" s="202"/>
      <c r="H905" s="198"/>
      <c r="I905" s="56"/>
    </row>
    <row r="906" ht="14.25" customHeight="1">
      <c r="A906" s="56"/>
      <c r="B906" s="59"/>
      <c r="C906" s="375"/>
      <c r="D906" s="91"/>
      <c r="E906" s="91"/>
      <c r="F906" s="56"/>
      <c r="G906" s="202"/>
      <c r="H906" s="198"/>
      <c r="I906" s="56"/>
    </row>
    <row r="907" ht="14.25" customHeight="1">
      <c r="A907" s="56"/>
      <c r="B907" s="59"/>
      <c r="C907" s="375"/>
      <c r="D907" s="91"/>
      <c r="E907" s="91"/>
      <c r="F907" s="56"/>
      <c r="G907" s="202"/>
      <c r="H907" s="198"/>
      <c r="I907" s="56"/>
    </row>
    <row r="908" ht="14.25" customHeight="1">
      <c r="A908" s="56"/>
      <c r="B908" s="59"/>
      <c r="C908" s="375"/>
      <c r="D908" s="91"/>
      <c r="E908" s="91"/>
      <c r="F908" s="56"/>
      <c r="G908" s="202"/>
      <c r="H908" s="198"/>
      <c r="I908" s="56"/>
    </row>
    <row r="909" ht="14.25" customHeight="1">
      <c r="A909" s="56"/>
      <c r="B909" s="59"/>
      <c r="C909" s="375"/>
      <c r="D909" s="91"/>
      <c r="E909" s="91"/>
      <c r="F909" s="56"/>
      <c r="G909" s="202"/>
      <c r="H909" s="198"/>
      <c r="I909" s="56"/>
    </row>
    <row r="910" ht="14.25" customHeight="1">
      <c r="A910" s="56"/>
      <c r="B910" s="59"/>
      <c r="C910" s="375"/>
      <c r="D910" s="91"/>
      <c r="E910" s="91"/>
      <c r="F910" s="56"/>
      <c r="G910" s="202"/>
      <c r="H910" s="198"/>
      <c r="I910" s="56"/>
    </row>
    <row r="911" ht="14.25" customHeight="1">
      <c r="A911" s="56"/>
      <c r="B911" s="59"/>
      <c r="C911" s="375"/>
      <c r="D911" s="91"/>
      <c r="E911" s="91"/>
      <c r="F911" s="56"/>
      <c r="G911" s="202"/>
      <c r="H911" s="198"/>
      <c r="I911" s="56"/>
    </row>
    <row r="912" ht="14.25" customHeight="1">
      <c r="A912" s="56"/>
      <c r="B912" s="59"/>
      <c r="C912" s="375"/>
      <c r="D912" s="91"/>
      <c r="E912" s="91"/>
      <c r="F912" s="56"/>
      <c r="G912" s="202"/>
      <c r="H912" s="198"/>
      <c r="I912" s="56"/>
    </row>
    <row r="913" ht="14.25" customHeight="1">
      <c r="A913" s="56"/>
      <c r="B913" s="59"/>
      <c r="C913" s="375"/>
      <c r="D913" s="91"/>
      <c r="E913" s="91"/>
      <c r="F913" s="56"/>
      <c r="G913" s="202"/>
      <c r="H913" s="198"/>
      <c r="I913" s="56"/>
    </row>
    <row r="914" ht="14.25" customHeight="1">
      <c r="A914" s="56"/>
      <c r="B914" s="59"/>
      <c r="C914" s="375"/>
      <c r="D914" s="91"/>
      <c r="E914" s="91"/>
      <c r="F914" s="56"/>
      <c r="G914" s="202"/>
      <c r="H914" s="198"/>
      <c r="I914" s="56"/>
    </row>
    <row r="915" ht="14.25" customHeight="1">
      <c r="A915" s="56"/>
      <c r="B915" s="59"/>
      <c r="C915" s="375"/>
      <c r="D915" s="91"/>
      <c r="E915" s="91"/>
      <c r="F915" s="56"/>
      <c r="G915" s="202"/>
      <c r="H915" s="198"/>
      <c r="I915" s="56"/>
    </row>
    <row r="916" ht="14.25" customHeight="1">
      <c r="A916" s="56"/>
      <c r="B916" s="59"/>
      <c r="C916" s="375"/>
      <c r="D916" s="91"/>
      <c r="E916" s="91"/>
      <c r="F916" s="56"/>
      <c r="G916" s="202"/>
      <c r="H916" s="198"/>
      <c r="I916" s="56"/>
    </row>
    <row r="917" ht="14.25" customHeight="1">
      <c r="A917" s="56"/>
      <c r="B917" s="59"/>
      <c r="C917" s="375"/>
      <c r="D917" s="91"/>
      <c r="E917" s="91"/>
      <c r="F917" s="56"/>
      <c r="G917" s="202"/>
      <c r="H917" s="198"/>
      <c r="I917" s="56"/>
    </row>
    <row r="918" ht="14.25" customHeight="1">
      <c r="A918" s="56"/>
      <c r="B918" s="59"/>
      <c r="C918" s="375"/>
      <c r="D918" s="91"/>
      <c r="E918" s="91"/>
      <c r="F918" s="56"/>
      <c r="G918" s="202"/>
      <c r="H918" s="198"/>
      <c r="I918" s="56"/>
    </row>
    <row r="919" ht="14.25" customHeight="1">
      <c r="A919" s="56"/>
      <c r="B919" s="59"/>
      <c r="C919" s="375"/>
      <c r="D919" s="91"/>
      <c r="E919" s="91"/>
      <c r="F919" s="56"/>
      <c r="G919" s="202"/>
      <c r="H919" s="198"/>
      <c r="I919" s="56"/>
    </row>
    <row r="920" ht="14.25" customHeight="1">
      <c r="A920" s="56"/>
      <c r="B920" s="59"/>
      <c r="C920" s="375"/>
      <c r="D920" s="91"/>
      <c r="E920" s="91"/>
      <c r="F920" s="56"/>
      <c r="G920" s="202"/>
      <c r="H920" s="198"/>
      <c r="I920" s="56"/>
    </row>
    <row r="921" ht="14.25" customHeight="1">
      <c r="A921" s="56"/>
      <c r="B921" s="59"/>
      <c r="C921" s="375"/>
      <c r="D921" s="91"/>
      <c r="E921" s="91"/>
      <c r="F921" s="56"/>
      <c r="G921" s="202"/>
      <c r="H921" s="198"/>
      <c r="I921" s="56"/>
    </row>
    <row r="922" ht="14.25" customHeight="1">
      <c r="A922" s="56"/>
      <c r="B922" s="59"/>
      <c r="C922" s="375"/>
      <c r="D922" s="91"/>
      <c r="E922" s="91"/>
      <c r="F922" s="56"/>
      <c r="G922" s="202"/>
      <c r="H922" s="198"/>
      <c r="I922" s="56"/>
    </row>
    <row r="923" ht="14.25" customHeight="1">
      <c r="A923" s="56"/>
      <c r="B923" s="59"/>
      <c r="C923" s="375"/>
      <c r="D923" s="91"/>
      <c r="E923" s="91"/>
      <c r="F923" s="56"/>
      <c r="G923" s="202"/>
      <c r="H923" s="198"/>
      <c r="I923" s="56"/>
    </row>
    <row r="924" ht="14.25" customHeight="1">
      <c r="A924" s="56"/>
      <c r="B924" s="59"/>
      <c r="C924" s="375"/>
      <c r="D924" s="91"/>
      <c r="E924" s="91"/>
      <c r="F924" s="56"/>
      <c r="G924" s="202"/>
      <c r="H924" s="198"/>
      <c r="I924" s="56"/>
    </row>
    <row r="925" ht="14.25" customHeight="1">
      <c r="A925" s="56"/>
      <c r="B925" s="59"/>
      <c r="C925" s="375"/>
      <c r="D925" s="91"/>
      <c r="E925" s="91"/>
      <c r="F925" s="56"/>
      <c r="G925" s="202"/>
      <c r="H925" s="198"/>
      <c r="I925" s="56"/>
    </row>
    <row r="926" ht="14.25" customHeight="1">
      <c r="A926" s="56"/>
      <c r="B926" s="59"/>
      <c r="C926" s="375"/>
      <c r="D926" s="91"/>
      <c r="E926" s="91"/>
      <c r="F926" s="56"/>
      <c r="G926" s="202"/>
      <c r="H926" s="198"/>
      <c r="I926" s="56"/>
    </row>
    <row r="927" ht="14.25" customHeight="1">
      <c r="A927" s="56"/>
      <c r="B927" s="59"/>
      <c r="C927" s="375"/>
      <c r="D927" s="91"/>
      <c r="E927" s="91"/>
      <c r="F927" s="56"/>
      <c r="G927" s="202"/>
      <c r="H927" s="198"/>
      <c r="I927" s="56"/>
    </row>
    <row r="928" ht="14.25" customHeight="1">
      <c r="A928" s="56"/>
      <c r="B928" s="59"/>
      <c r="C928" s="375"/>
      <c r="D928" s="91"/>
      <c r="E928" s="91"/>
      <c r="F928" s="56"/>
      <c r="G928" s="202"/>
      <c r="H928" s="198"/>
      <c r="I928" s="56"/>
    </row>
    <row r="929" ht="14.25" customHeight="1">
      <c r="A929" s="56"/>
      <c r="B929" s="59"/>
      <c r="C929" s="375"/>
      <c r="D929" s="91"/>
      <c r="E929" s="91"/>
      <c r="F929" s="56"/>
      <c r="G929" s="202"/>
      <c r="H929" s="198"/>
      <c r="I929" s="56"/>
    </row>
    <row r="930" ht="14.25" customHeight="1">
      <c r="A930" s="56"/>
      <c r="B930" s="59"/>
      <c r="C930" s="375"/>
      <c r="D930" s="91"/>
      <c r="E930" s="91"/>
      <c r="F930" s="56"/>
      <c r="G930" s="202"/>
      <c r="H930" s="198"/>
      <c r="I930" s="56"/>
    </row>
    <row r="931" ht="14.25" customHeight="1">
      <c r="A931" s="56"/>
      <c r="B931" s="59"/>
      <c r="C931" s="375"/>
      <c r="D931" s="91"/>
      <c r="E931" s="91"/>
      <c r="F931" s="56"/>
      <c r="G931" s="202"/>
      <c r="H931" s="198"/>
      <c r="I931" s="56"/>
    </row>
    <row r="932" ht="14.25" customHeight="1">
      <c r="A932" s="56"/>
      <c r="B932" s="59"/>
      <c r="C932" s="375"/>
      <c r="D932" s="91"/>
      <c r="E932" s="91"/>
      <c r="F932" s="56"/>
      <c r="G932" s="202"/>
      <c r="H932" s="198"/>
      <c r="I932" s="56"/>
    </row>
    <row r="933" ht="14.25" customHeight="1">
      <c r="A933" s="56"/>
      <c r="B933" s="59"/>
      <c r="C933" s="375"/>
      <c r="D933" s="91"/>
      <c r="E933" s="91"/>
      <c r="F933" s="56"/>
      <c r="G933" s="202"/>
      <c r="H933" s="198"/>
      <c r="I933" s="56"/>
    </row>
    <row r="934" ht="14.25" customHeight="1">
      <c r="A934" s="56"/>
      <c r="B934" s="59"/>
      <c r="C934" s="375"/>
      <c r="D934" s="91"/>
      <c r="E934" s="91"/>
      <c r="F934" s="56"/>
      <c r="G934" s="202"/>
      <c r="H934" s="198"/>
      <c r="I934" s="56"/>
    </row>
    <row r="935" ht="14.25" customHeight="1">
      <c r="A935" s="56"/>
      <c r="B935" s="59"/>
      <c r="C935" s="375"/>
      <c r="D935" s="91"/>
      <c r="E935" s="91"/>
      <c r="F935" s="56"/>
      <c r="G935" s="202"/>
      <c r="H935" s="198"/>
      <c r="I935" s="56"/>
    </row>
    <row r="936" ht="14.25" customHeight="1">
      <c r="A936" s="56"/>
      <c r="B936" s="59"/>
      <c r="C936" s="375"/>
      <c r="D936" s="91"/>
      <c r="E936" s="91"/>
      <c r="F936" s="56"/>
      <c r="G936" s="202"/>
      <c r="H936" s="198"/>
      <c r="I936" s="56"/>
    </row>
    <row r="937" ht="14.25" customHeight="1">
      <c r="A937" s="56"/>
      <c r="B937" s="59"/>
      <c r="C937" s="375"/>
      <c r="D937" s="91"/>
      <c r="E937" s="91"/>
      <c r="F937" s="56"/>
      <c r="G937" s="202"/>
      <c r="H937" s="198"/>
      <c r="I937" s="56"/>
    </row>
    <row r="938" ht="14.25" customHeight="1">
      <c r="A938" s="56"/>
      <c r="B938" s="59"/>
      <c r="C938" s="375"/>
      <c r="D938" s="91"/>
      <c r="E938" s="91"/>
      <c r="F938" s="56"/>
      <c r="G938" s="202"/>
      <c r="H938" s="198"/>
      <c r="I938" s="56"/>
    </row>
    <row r="939" ht="14.25" customHeight="1">
      <c r="A939" s="56"/>
      <c r="B939" s="59"/>
      <c r="C939" s="375"/>
      <c r="D939" s="91"/>
      <c r="E939" s="91"/>
      <c r="F939" s="56"/>
      <c r="G939" s="202"/>
      <c r="H939" s="198"/>
      <c r="I939" s="56"/>
    </row>
    <row r="940" ht="14.25" customHeight="1">
      <c r="A940" s="56"/>
      <c r="B940" s="59"/>
      <c r="C940" s="375"/>
      <c r="D940" s="91"/>
      <c r="E940" s="91"/>
      <c r="F940" s="56"/>
      <c r="G940" s="202"/>
      <c r="H940" s="198"/>
      <c r="I940" s="56"/>
    </row>
    <row r="941" ht="14.25" customHeight="1">
      <c r="A941" s="56"/>
      <c r="B941" s="59"/>
      <c r="C941" s="375"/>
      <c r="D941" s="91"/>
      <c r="E941" s="91"/>
      <c r="F941" s="56"/>
      <c r="G941" s="202"/>
      <c r="H941" s="198"/>
      <c r="I941" s="56"/>
    </row>
    <row r="942" ht="14.25" customHeight="1">
      <c r="A942" s="56"/>
      <c r="B942" s="59"/>
      <c r="C942" s="375"/>
      <c r="D942" s="91"/>
      <c r="E942" s="91"/>
      <c r="F942" s="56"/>
      <c r="G942" s="202"/>
      <c r="H942" s="198"/>
      <c r="I942" s="56"/>
    </row>
    <row r="943" ht="14.25" customHeight="1">
      <c r="A943" s="56"/>
      <c r="B943" s="59"/>
      <c r="C943" s="375"/>
      <c r="D943" s="91"/>
      <c r="E943" s="91"/>
      <c r="F943" s="56"/>
      <c r="G943" s="202"/>
      <c r="H943" s="198"/>
      <c r="I943" s="56"/>
    </row>
    <row r="944" ht="14.25" customHeight="1">
      <c r="A944" s="56"/>
      <c r="B944" s="59"/>
      <c r="C944" s="375"/>
      <c r="D944" s="91"/>
      <c r="E944" s="91"/>
      <c r="F944" s="56"/>
      <c r="G944" s="202"/>
      <c r="H944" s="198"/>
      <c r="I944" s="56"/>
    </row>
    <row r="945" ht="14.25" customHeight="1">
      <c r="A945" s="56"/>
      <c r="B945" s="59"/>
      <c r="C945" s="375"/>
      <c r="D945" s="91"/>
      <c r="E945" s="91"/>
      <c r="F945" s="56"/>
      <c r="G945" s="202"/>
      <c r="H945" s="198"/>
      <c r="I945" s="56"/>
    </row>
    <row r="946" ht="14.25" customHeight="1">
      <c r="A946" s="56"/>
      <c r="B946" s="59"/>
      <c r="C946" s="375"/>
      <c r="D946" s="91"/>
      <c r="E946" s="91"/>
      <c r="F946" s="56"/>
      <c r="G946" s="202"/>
      <c r="H946" s="198"/>
      <c r="I946" s="56"/>
    </row>
    <row r="947" ht="14.25" customHeight="1">
      <c r="A947" s="56"/>
      <c r="B947" s="59"/>
      <c r="C947" s="375"/>
      <c r="D947" s="91"/>
      <c r="E947" s="91"/>
      <c r="F947" s="56"/>
      <c r="G947" s="202"/>
      <c r="H947" s="198"/>
      <c r="I947" s="56"/>
    </row>
    <row r="948" ht="14.25" customHeight="1">
      <c r="A948" s="56"/>
      <c r="B948" s="59"/>
      <c r="C948" s="375"/>
      <c r="D948" s="91"/>
      <c r="E948" s="91"/>
      <c r="F948" s="56"/>
      <c r="G948" s="202"/>
      <c r="H948" s="198"/>
      <c r="I948" s="56"/>
    </row>
    <row r="949" ht="14.25" customHeight="1">
      <c r="A949" s="56"/>
      <c r="B949" s="59"/>
      <c r="C949" s="375"/>
      <c r="D949" s="91"/>
      <c r="E949" s="91"/>
      <c r="F949" s="56"/>
      <c r="G949" s="202"/>
      <c r="H949" s="198"/>
      <c r="I949" s="56"/>
    </row>
    <row r="950" ht="14.25" customHeight="1">
      <c r="A950" s="56"/>
      <c r="B950" s="59"/>
      <c r="C950" s="375"/>
      <c r="D950" s="91"/>
      <c r="E950" s="91"/>
      <c r="F950" s="56"/>
      <c r="G950" s="202"/>
      <c r="H950" s="198"/>
      <c r="I950" s="56"/>
    </row>
    <row r="951" ht="14.25" customHeight="1">
      <c r="A951" s="56"/>
      <c r="B951" s="59"/>
      <c r="C951" s="375"/>
      <c r="D951" s="91"/>
      <c r="E951" s="91"/>
      <c r="F951" s="56"/>
      <c r="G951" s="202"/>
      <c r="H951" s="198"/>
      <c r="I951" s="56"/>
    </row>
    <row r="952" ht="14.25" customHeight="1">
      <c r="A952" s="56"/>
      <c r="B952" s="59"/>
      <c r="C952" s="375"/>
      <c r="D952" s="91"/>
      <c r="E952" s="91"/>
      <c r="F952" s="56"/>
      <c r="G952" s="202"/>
      <c r="H952" s="198"/>
      <c r="I952" s="56"/>
    </row>
    <row r="953" ht="14.25" customHeight="1">
      <c r="A953" s="56"/>
      <c r="B953" s="59"/>
      <c r="C953" s="375"/>
      <c r="D953" s="91"/>
      <c r="E953" s="91"/>
      <c r="F953" s="56"/>
      <c r="G953" s="202"/>
      <c r="H953" s="198"/>
      <c r="I953" s="56"/>
    </row>
    <row r="954" ht="14.25" customHeight="1">
      <c r="A954" s="56"/>
      <c r="B954" s="59"/>
      <c r="C954" s="375"/>
      <c r="D954" s="91"/>
      <c r="E954" s="91"/>
      <c r="F954" s="56"/>
      <c r="G954" s="202"/>
      <c r="H954" s="198"/>
      <c r="I954" s="56"/>
    </row>
    <row r="955" ht="14.25" customHeight="1">
      <c r="A955" s="56"/>
      <c r="B955" s="59"/>
      <c r="C955" s="375"/>
      <c r="D955" s="91"/>
      <c r="E955" s="91"/>
      <c r="F955" s="56"/>
      <c r="G955" s="202"/>
      <c r="H955" s="198"/>
      <c r="I955" s="56"/>
    </row>
    <row r="956" ht="14.25" customHeight="1">
      <c r="A956" s="56"/>
      <c r="B956" s="59"/>
      <c r="C956" s="375"/>
      <c r="D956" s="91"/>
      <c r="E956" s="91"/>
      <c r="F956" s="56"/>
      <c r="G956" s="202"/>
      <c r="H956" s="198"/>
      <c r="I956" s="56"/>
    </row>
    <row r="957" ht="14.25" customHeight="1">
      <c r="A957" s="56"/>
      <c r="B957" s="59"/>
      <c r="C957" s="375"/>
      <c r="D957" s="91"/>
      <c r="E957" s="91"/>
      <c r="F957" s="56"/>
      <c r="G957" s="202"/>
      <c r="H957" s="198"/>
      <c r="I957" s="56"/>
    </row>
    <row r="958" ht="14.25" customHeight="1">
      <c r="A958" s="56"/>
      <c r="B958" s="59"/>
      <c r="C958" s="375"/>
      <c r="D958" s="91"/>
      <c r="E958" s="91"/>
      <c r="F958" s="56"/>
      <c r="G958" s="202"/>
      <c r="H958" s="198"/>
      <c r="I958" s="56"/>
    </row>
    <row r="959" ht="14.25" customHeight="1">
      <c r="A959" s="56"/>
      <c r="B959" s="59"/>
      <c r="C959" s="375"/>
      <c r="D959" s="91"/>
      <c r="E959" s="91"/>
      <c r="F959" s="56"/>
      <c r="G959" s="202"/>
      <c r="H959" s="198"/>
      <c r="I959" s="56"/>
    </row>
    <row r="960" ht="14.25" customHeight="1">
      <c r="A960" s="56"/>
      <c r="B960" s="59"/>
      <c r="C960" s="375"/>
      <c r="D960" s="91"/>
      <c r="E960" s="91"/>
      <c r="F960" s="56"/>
      <c r="G960" s="202"/>
      <c r="H960" s="198"/>
      <c r="I960" s="56"/>
    </row>
    <row r="961" ht="14.25" customHeight="1">
      <c r="A961" s="56"/>
      <c r="B961" s="59"/>
      <c r="C961" s="375"/>
      <c r="D961" s="91"/>
      <c r="E961" s="91"/>
      <c r="F961" s="56"/>
      <c r="G961" s="202"/>
      <c r="H961" s="198"/>
      <c r="I961" s="56"/>
    </row>
    <row r="962" ht="14.25" customHeight="1">
      <c r="A962" s="56"/>
      <c r="B962" s="59"/>
      <c r="C962" s="375"/>
      <c r="D962" s="91"/>
      <c r="E962" s="91"/>
      <c r="F962" s="56"/>
      <c r="G962" s="202"/>
      <c r="H962" s="198"/>
      <c r="I962" s="56"/>
    </row>
    <row r="963" ht="14.25" customHeight="1">
      <c r="A963" s="56"/>
      <c r="B963" s="59"/>
      <c r="C963" s="375"/>
      <c r="D963" s="91"/>
      <c r="E963" s="91"/>
      <c r="F963" s="56"/>
      <c r="G963" s="202"/>
      <c r="H963" s="198"/>
      <c r="I963" s="56"/>
    </row>
    <row r="964" ht="14.25" customHeight="1">
      <c r="A964" s="56"/>
      <c r="B964" s="59"/>
      <c r="C964" s="375"/>
      <c r="D964" s="91"/>
      <c r="E964" s="91"/>
      <c r="F964" s="56"/>
      <c r="G964" s="202"/>
      <c r="H964" s="198"/>
      <c r="I964" s="56"/>
    </row>
    <row r="965" ht="14.25" customHeight="1">
      <c r="A965" s="56"/>
      <c r="B965" s="59"/>
      <c r="C965" s="375"/>
      <c r="D965" s="91"/>
      <c r="E965" s="91"/>
      <c r="F965" s="56"/>
      <c r="G965" s="202"/>
      <c r="H965" s="198"/>
      <c r="I965" s="56"/>
    </row>
    <row r="966" ht="14.25" customHeight="1">
      <c r="A966" s="56"/>
      <c r="B966" s="59"/>
      <c r="C966" s="375"/>
      <c r="D966" s="91"/>
      <c r="E966" s="91"/>
      <c r="F966" s="56"/>
      <c r="G966" s="202"/>
      <c r="H966" s="198"/>
      <c r="I966" s="56"/>
    </row>
    <row r="967" ht="14.25" customHeight="1">
      <c r="A967" s="56"/>
      <c r="B967" s="59"/>
      <c r="C967" s="375"/>
      <c r="D967" s="91"/>
      <c r="E967" s="91"/>
      <c r="F967" s="56"/>
      <c r="G967" s="202"/>
      <c r="H967" s="198"/>
      <c r="I967" s="56"/>
    </row>
    <row r="968" ht="14.25" customHeight="1">
      <c r="A968" s="56"/>
      <c r="B968" s="59"/>
      <c r="C968" s="375"/>
      <c r="D968" s="91"/>
      <c r="E968" s="91"/>
      <c r="F968" s="56"/>
      <c r="G968" s="202"/>
      <c r="H968" s="198"/>
      <c r="I968" s="56"/>
    </row>
    <row r="969" ht="14.25" customHeight="1">
      <c r="A969" s="56"/>
      <c r="B969" s="59"/>
      <c r="C969" s="375"/>
      <c r="D969" s="91"/>
      <c r="E969" s="91"/>
      <c r="F969" s="56"/>
      <c r="G969" s="202"/>
      <c r="H969" s="198"/>
      <c r="I969" s="56"/>
    </row>
    <row r="970" ht="14.25" customHeight="1">
      <c r="A970" s="56"/>
      <c r="B970" s="59"/>
      <c r="C970" s="375"/>
      <c r="D970" s="91"/>
      <c r="E970" s="91"/>
      <c r="F970" s="56"/>
      <c r="G970" s="202"/>
      <c r="H970" s="198"/>
      <c r="I970" s="56"/>
    </row>
    <row r="971" ht="14.25" customHeight="1">
      <c r="A971" s="56"/>
      <c r="B971" s="59"/>
      <c r="C971" s="375"/>
      <c r="D971" s="91"/>
      <c r="E971" s="91"/>
      <c r="F971" s="56"/>
      <c r="G971" s="202"/>
      <c r="H971" s="198"/>
      <c r="I971" s="56"/>
    </row>
    <row r="972" ht="14.25" customHeight="1">
      <c r="A972" s="56"/>
      <c r="B972" s="59"/>
      <c r="C972" s="375"/>
      <c r="D972" s="91"/>
      <c r="E972" s="91"/>
      <c r="F972" s="56"/>
      <c r="G972" s="202"/>
      <c r="H972" s="198"/>
      <c r="I972" s="56"/>
    </row>
    <row r="973" ht="14.25" customHeight="1">
      <c r="A973" s="56"/>
      <c r="B973" s="59"/>
      <c r="C973" s="375"/>
      <c r="D973" s="91"/>
      <c r="E973" s="91"/>
      <c r="F973" s="56"/>
      <c r="G973" s="202"/>
      <c r="H973" s="198"/>
      <c r="I973" s="56"/>
    </row>
    <row r="974" ht="14.25" customHeight="1">
      <c r="A974" s="56"/>
      <c r="B974" s="59"/>
      <c r="C974" s="375"/>
      <c r="D974" s="91"/>
      <c r="E974" s="91"/>
      <c r="F974" s="56"/>
      <c r="G974" s="202"/>
      <c r="H974" s="198"/>
      <c r="I974" s="56"/>
    </row>
    <row r="975" ht="14.25" customHeight="1">
      <c r="A975" s="56"/>
      <c r="B975" s="59"/>
      <c r="C975" s="375"/>
      <c r="D975" s="91"/>
      <c r="E975" s="91"/>
      <c r="F975" s="56"/>
      <c r="G975" s="202"/>
      <c r="H975" s="198"/>
      <c r="I975" s="56"/>
    </row>
    <row r="976" ht="14.25" customHeight="1">
      <c r="A976" s="56"/>
      <c r="B976" s="59"/>
      <c r="C976" s="375"/>
      <c r="D976" s="91"/>
      <c r="E976" s="91"/>
      <c r="F976" s="56"/>
      <c r="G976" s="202"/>
      <c r="H976" s="198"/>
      <c r="I976" s="56"/>
    </row>
    <row r="977" ht="14.25" customHeight="1">
      <c r="A977" s="56"/>
      <c r="B977" s="59"/>
      <c r="C977" s="375"/>
      <c r="D977" s="91"/>
      <c r="E977" s="91"/>
      <c r="F977" s="56"/>
      <c r="G977" s="202"/>
      <c r="H977" s="198"/>
      <c r="I977" s="56"/>
    </row>
    <row r="978" ht="14.25" customHeight="1">
      <c r="A978" s="56"/>
      <c r="B978" s="59"/>
      <c r="C978" s="375"/>
      <c r="D978" s="91"/>
      <c r="E978" s="91"/>
      <c r="F978" s="56"/>
      <c r="G978" s="202"/>
      <c r="H978" s="198"/>
      <c r="I978" s="56"/>
    </row>
    <row r="979" ht="14.25" customHeight="1">
      <c r="A979" s="56"/>
      <c r="B979" s="59"/>
      <c r="C979" s="375"/>
      <c r="D979" s="91"/>
      <c r="E979" s="91"/>
      <c r="F979" s="56"/>
      <c r="G979" s="202"/>
      <c r="H979" s="198"/>
      <c r="I979" s="56"/>
    </row>
    <row r="980" ht="14.25" customHeight="1">
      <c r="A980" s="56"/>
      <c r="B980" s="59"/>
      <c r="C980" s="375"/>
      <c r="D980" s="91"/>
      <c r="E980" s="91"/>
      <c r="F980" s="56"/>
      <c r="G980" s="202"/>
      <c r="H980" s="198"/>
      <c r="I980" s="56"/>
    </row>
    <row r="981" ht="14.25" customHeight="1">
      <c r="A981" s="56"/>
      <c r="B981" s="59"/>
      <c r="C981" s="375"/>
      <c r="D981" s="91"/>
      <c r="E981" s="91"/>
      <c r="F981" s="56"/>
      <c r="G981" s="202"/>
      <c r="H981" s="198"/>
      <c r="I981" s="56"/>
    </row>
    <row r="982" ht="14.25" customHeight="1">
      <c r="A982" s="56"/>
      <c r="B982" s="59"/>
      <c r="C982" s="375"/>
      <c r="D982" s="91"/>
      <c r="E982" s="91"/>
      <c r="F982" s="56"/>
      <c r="G982" s="202"/>
      <c r="H982" s="198"/>
      <c r="I982" s="56"/>
    </row>
    <row r="983" ht="14.25" customHeight="1">
      <c r="A983" s="56"/>
      <c r="B983" s="59"/>
      <c r="C983" s="375"/>
      <c r="D983" s="91"/>
      <c r="E983" s="91"/>
      <c r="F983" s="56"/>
      <c r="G983" s="202"/>
      <c r="H983" s="198"/>
      <c r="I983" s="56"/>
    </row>
    <row r="984" ht="14.25" customHeight="1">
      <c r="A984" s="56"/>
      <c r="B984" s="59"/>
      <c r="C984" s="375"/>
      <c r="D984" s="91"/>
      <c r="E984" s="91"/>
      <c r="F984" s="56"/>
      <c r="G984" s="202"/>
      <c r="H984" s="198"/>
      <c r="I984" s="56"/>
    </row>
    <row r="985" ht="14.25" customHeight="1">
      <c r="A985" s="56"/>
      <c r="B985" s="59"/>
      <c r="C985" s="375"/>
      <c r="D985" s="91"/>
      <c r="E985" s="91"/>
      <c r="F985" s="56"/>
      <c r="G985" s="202"/>
      <c r="H985" s="198"/>
      <c r="I985" s="56"/>
    </row>
    <row r="986" ht="14.25" customHeight="1">
      <c r="A986" s="56"/>
      <c r="B986" s="59"/>
      <c r="C986" s="375"/>
      <c r="D986" s="91"/>
      <c r="E986" s="91"/>
      <c r="F986" s="56"/>
      <c r="G986" s="202"/>
      <c r="H986" s="198"/>
      <c r="I986" s="56"/>
    </row>
    <row r="987" ht="14.25" customHeight="1">
      <c r="A987" s="56"/>
      <c r="B987" s="59"/>
      <c r="C987" s="375"/>
      <c r="D987" s="91"/>
      <c r="E987" s="91"/>
      <c r="F987" s="56"/>
      <c r="G987" s="202"/>
      <c r="H987" s="198"/>
      <c r="I987" s="56"/>
    </row>
    <row r="988" ht="14.25" customHeight="1">
      <c r="A988" s="56"/>
      <c r="B988" s="59"/>
      <c r="C988" s="375"/>
      <c r="D988" s="91"/>
      <c r="E988" s="91"/>
      <c r="F988" s="56"/>
      <c r="G988" s="202"/>
      <c r="H988" s="198"/>
      <c r="I988" s="56"/>
    </row>
    <row r="989" ht="14.25" customHeight="1">
      <c r="A989" s="56"/>
      <c r="B989" s="59"/>
      <c r="C989" s="375"/>
      <c r="D989" s="91"/>
      <c r="E989" s="91"/>
      <c r="F989" s="56"/>
      <c r="G989" s="202"/>
      <c r="H989" s="198"/>
      <c r="I989" s="56"/>
    </row>
    <row r="990" ht="14.25" customHeight="1">
      <c r="A990" s="56"/>
      <c r="B990" s="59"/>
      <c r="C990" s="375"/>
      <c r="D990" s="91"/>
      <c r="E990" s="91"/>
      <c r="F990" s="56"/>
      <c r="G990" s="202"/>
      <c r="H990" s="198"/>
      <c r="I990" s="56"/>
    </row>
    <row r="991" ht="14.25" customHeight="1">
      <c r="A991" s="56"/>
      <c r="B991" s="59"/>
      <c r="C991" s="375"/>
      <c r="D991" s="91"/>
      <c r="E991" s="91"/>
      <c r="F991" s="56"/>
      <c r="G991" s="202"/>
      <c r="H991" s="198"/>
      <c r="I991" s="56"/>
    </row>
    <row r="992" ht="14.25" customHeight="1">
      <c r="A992" s="56"/>
      <c r="B992" s="59"/>
      <c r="C992" s="375"/>
      <c r="D992" s="91"/>
      <c r="E992" s="91"/>
      <c r="F992" s="56"/>
      <c r="G992" s="202"/>
      <c r="H992" s="198"/>
      <c r="I992" s="56"/>
    </row>
    <row r="993" ht="14.25" customHeight="1">
      <c r="A993" s="56"/>
      <c r="B993" s="59"/>
      <c r="C993" s="375"/>
      <c r="D993" s="91"/>
      <c r="E993" s="91"/>
      <c r="F993" s="56"/>
      <c r="G993" s="202"/>
      <c r="H993" s="198"/>
      <c r="I993" s="56"/>
    </row>
    <row r="994" ht="14.25" customHeight="1">
      <c r="A994" s="56"/>
      <c r="B994" s="59"/>
      <c r="C994" s="375"/>
      <c r="D994" s="91"/>
      <c r="E994" s="91"/>
      <c r="F994" s="56"/>
      <c r="G994" s="202"/>
      <c r="H994" s="198"/>
      <c r="I994" s="56"/>
    </row>
    <row r="995" ht="14.25" customHeight="1">
      <c r="A995" s="56"/>
      <c r="B995" s="59"/>
      <c r="C995" s="375"/>
      <c r="D995" s="91"/>
      <c r="E995" s="91"/>
      <c r="F995" s="56"/>
      <c r="G995" s="202"/>
      <c r="H995" s="198"/>
      <c r="I995" s="56"/>
    </row>
    <row r="996" ht="14.25" customHeight="1">
      <c r="A996" s="56"/>
      <c r="B996" s="59"/>
      <c r="C996" s="375"/>
      <c r="D996" s="91"/>
      <c r="E996" s="91"/>
      <c r="F996" s="56"/>
      <c r="G996" s="202"/>
      <c r="H996" s="198"/>
      <c r="I996" s="56"/>
    </row>
    <row r="997" ht="14.25" customHeight="1">
      <c r="A997" s="56"/>
      <c r="B997" s="59"/>
      <c r="C997" s="375"/>
      <c r="D997" s="91"/>
      <c r="E997" s="91"/>
      <c r="F997" s="56"/>
      <c r="G997" s="202"/>
      <c r="H997" s="198"/>
      <c r="I997" s="56"/>
    </row>
    <row r="998" ht="14.25" customHeight="1">
      <c r="A998" s="56"/>
      <c r="B998" s="59"/>
      <c r="C998" s="375"/>
      <c r="D998" s="91"/>
      <c r="E998" s="91"/>
      <c r="F998" s="56"/>
      <c r="G998" s="202"/>
      <c r="H998" s="198"/>
      <c r="I998" s="56"/>
    </row>
    <row r="999" ht="14.25" customHeight="1">
      <c r="A999" s="56"/>
      <c r="B999" s="59"/>
      <c r="C999" s="375"/>
      <c r="D999" s="91"/>
      <c r="E999" s="91"/>
      <c r="F999" s="56"/>
      <c r="G999" s="202"/>
      <c r="H999" s="198"/>
      <c r="I999" s="56"/>
    </row>
    <row r="1000" ht="14.25" customHeight="1">
      <c r="A1000" s="56"/>
      <c r="B1000" s="59"/>
      <c r="C1000" s="375"/>
      <c r="D1000" s="91"/>
      <c r="E1000" s="91"/>
      <c r="F1000" s="56"/>
      <c r="G1000" s="202"/>
      <c r="H1000" s="198"/>
      <c r="I1000" s="56"/>
    </row>
    <row r="1001" ht="14.25" customHeight="1">
      <c r="A1001" s="56"/>
      <c r="B1001" s="59"/>
      <c r="C1001" s="375"/>
      <c r="D1001" s="91"/>
      <c r="E1001" s="91"/>
      <c r="F1001" s="56"/>
      <c r="G1001" s="202"/>
      <c r="H1001" s="198"/>
      <c r="I1001" s="56"/>
    </row>
    <row r="1002" ht="14.25" customHeight="1">
      <c r="A1002" s="56"/>
      <c r="B1002" s="59"/>
      <c r="C1002" s="375"/>
      <c r="D1002" s="91"/>
      <c r="E1002" s="91"/>
      <c r="F1002" s="56"/>
      <c r="G1002" s="202"/>
      <c r="H1002" s="198"/>
      <c r="I1002" s="56"/>
    </row>
    <row r="1003" ht="14.25" customHeight="1">
      <c r="A1003" s="56"/>
      <c r="B1003" s="59"/>
      <c r="C1003" s="375"/>
      <c r="D1003" s="91"/>
      <c r="E1003" s="91"/>
      <c r="F1003" s="56"/>
      <c r="G1003" s="202"/>
      <c r="H1003" s="198"/>
      <c r="I1003" s="56"/>
    </row>
    <row r="1004" ht="14.25" customHeight="1">
      <c r="A1004" s="56"/>
      <c r="B1004" s="59"/>
      <c r="C1004" s="375"/>
      <c r="D1004" s="91"/>
      <c r="E1004" s="91"/>
      <c r="F1004" s="56"/>
      <c r="G1004" s="202"/>
      <c r="H1004" s="198"/>
      <c r="I1004" s="56"/>
    </row>
    <row r="1005" ht="14.25" customHeight="1">
      <c r="A1005" s="56"/>
      <c r="B1005" s="59"/>
      <c r="C1005" s="375"/>
      <c r="D1005" s="91"/>
      <c r="E1005" s="91"/>
      <c r="F1005" s="56"/>
      <c r="G1005" s="202"/>
      <c r="H1005" s="198"/>
      <c r="I1005" s="56"/>
    </row>
    <row r="1006" ht="14.25" customHeight="1">
      <c r="A1006" s="56"/>
      <c r="B1006" s="59"/>
      <c r="C1006" s="375"/>
      <c r="D1006" s="91"/>
      <c r="E1006" s="91"/>
      <c r="F1006" s="56"/>
      <c r="G1006" s="202"/>
      <c r="H1006" s="198"/>
      <c r="I1006" s="56"/>
    </row>
    <row r="1007" ht="14.25" customHeight="1">
      <c r="A1007" s="56"/>
      <c r="B1007" s="59"/>
      <c r="C1007" s="375"/>
      <c r="D1007" s="91"/>
      <c r="E1007" s="91"/>
      <c r="F1007" s="56"/>
      <c r="G1007" s="202"/>
      <c r="H1007" s="198"/>
      <c r="I1007" s="56"/>
    </row>
    <row r="1008" ht="14.25" customHeight="1">
      <c r="A1008" s="56"/>
      <c r="B1008" s="59"/>
      <c r="C1008" s="375"/>
      <c r="D1008" s="91"/>
      <c r="E1008" s="91"/>
      <c r="F1008" s="56"/>
      <c r="G1008" s="202"/>
      <c r="H1008" s="198"/>
      <c r="I1008" s="56"/>
    </row>
    <row r="1009" ht="14.25" customHeight="1">
      <c r="A1009" s="56"/>
      <c r="B1009" s="59"/>
      <c r="C1009" s="375"/>
      <c r="D1009" s="91"/>
      <c r="E1009" s="91"/>
      <c r="F1009" s="56"/>
      <c r="G1009" s="202"/>
      <c r="H1009" s="198"/>
      <c r="I1009" s="56"/>
    </row>
  </sheetData>
  <mergeCells count="9">
    <mergeCell ref="F5:G5"/>
    <mergeCell ref="F50:I50"/>
    <mergeCell ref="A1:I1"/>
    <mergeCell ref="B2:G2"/>
    <mergeCell ref="B3:D3"/>
    <mergeCell ref="F3:G3"/>
    <mergeCell ref="B4:C4"/>
    <mergeCell ref="B5:D5"/>
    <mergeCell ref="B6:D6"/>
  </mergeCells>
  <printOptions horizontalCentered="1"/>
  <pageMargins bottom="0.75" footer="0.0" header="0.0" left="0.7" right="0.7" top="0.75"/>
  <pageSetup paperSize="3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3" width="28.86"/>
    <col customWidth="1" min="4" max="4" width="27.71"/>
    <col customWidth="1" min="5" max="5" width="40.14"/>
    <col customWidth="1" min="6" max="6" width="26.57"/>
    <col customWidth="1" min="7" max="7" width="24.86"/>
    <col customWidth="1" min="8" max="8" width="12.86"/>
    <col customWidth="1" min="9" max="9" width="10.0"/>
    <col customWidth="1" min="10" max="28" width="8.71"/>
  </cols>
  <sheetData>
    <row r="1" ht="32.25" customHeight="1">
      <c r="A1" s="118" t="s">
        <v>33</v>
      </c>
      <c r="B1" s="17"/>
      <c r="C1" s="17"/>
      <c r="D1" s="17"/>
      <c r="E1" s="17"/>
      <c r="F1" s="17"/>
      <c r="G1" s="6"/>
      <c r="H1" s="198"/>
      <c r="I1" s="56"/>
    </row>
    <row r="2" ht="30.0" customHeight="1">
      <c r="A2" s="59"/>
      <c r="B2" s="159" t="s">
        <v>14</v>
      </c>
      <c r="C2" s="17"/>
      <c r="D2" s="17"/>
      <c r="E2" s="17"/>
      <c r="F2" s="6"/>
      <c r="G2" s="202"/>
      <c r="H2" s="198"/>
      <c r="I2" s="56"/>
    </row>
    <row r="3" ht="14.25" customHeight="1">
      <c r="A3" s="201" t="s">
        <v>34</v>
      </c>
      <c r="B3" s="59" t="s">
        <v>1576</v>
      </c>
      <c r="E3" s="199" t="s">
        <v>36</v>
      </c>
      <c r="F3" s="59" t="s">
        <v>1577</v>
      </c>
      <c r="H3" s="198"/>
      <c r="I3" s="56"/>
    </row>
    <row r="4" ht="14.25" customHeight="1">
      <c r="A4" s="201" t="s">
        <v>38</v>
      </c>
      <c r="B4" s="59" t="s">
        <v>1578</v>
      </c>
      <c r="E4" s="199" t="s">
        <v>136</v>
      </c>
      <c r="F4" s="59">
        <v>7.607276100273E12</v>
      </c>
      <c r="H4" s="198"/>
      <c r="I4" s="56"/>
    </row>
    <row r="5" ht="14.25" customHeight="1">
      <c r="A5" s="201" t="s">
        <v>41</v>
      </c>
      <c r="B5" s="59" t="s">
        <v>137</v>
      </c>
      <c r="E5" s="199" t="s">
        <v>43</v>
      </c>
      <c r="F5" s="59" t="s">
        <v>1578</v>
      </c>
      <c r="H5" s="198"/>
      <c r="I5" s="56"/>
    </row>
    <row r="6" ht="14.25" customHeight="1">
      <c r="A6" s="201" t="s">
        <v>44</v>
      </c>
      <c r="B6" s="59" t="s">
        <v>1579</v>
      </c>
      <c r="E6" s="199" t="s">
        <v>46</v>
      </c>
      <c r="F6" s="59" t="s">
        <v>1580</v>
      </c>
      <c r="H6" s="198"/>
      <c r="I6" s="56"/>
    </row>
    <row r="7" ht="14.25" customHeight="1">
      <c r="A7" s="59"/>
      <c r="B7" s="59"/>
      <c r="C7" s="59"/>
      <c r="D7" s="91"/>
      <c r="E7" s="56"/>
      <c r="F7" s="56"/>
      <c r="G7" s="202"/>
      <c r="H7" s="198"/>
      <c r="I7" s="56"/>
    </row>
    <row r="8" ht="14.25" customHeight="1">
      <c r="A8" s="59"/>
      <c r="B8" s="59"/>
      <c r="C8" s="59"/>
      <c r="D8" s="91"/>
      <c r="E8" s="56"/>
      <c r="F8" s="56"/>
      <c r="G8" s="202"/>
      <c r="H8" s="198"/>
      <c r="I8" s="56"/>
    </row>
    <row r="9" ht="14.25" customHeight="1">
      <c r="A9" s="120" t="s">
        <v>47</v>
      </c>
      <c r="B9" s="120" t="s">
        <v>139</v>
      </c>
      <c r="C9" s="279" t="s">
        <v>49</v>
      </c>
      <c r="D9" s="203" t="s">
        <v>50</v>
      </c>
      <c r="E9" s="203" t="s">
        <v>51</v>
      </c>
      <c r="F9" s="119" t="s">
        <v>52</v>
      </c>
      <c r="G9" s="121" t="s">
        <v>53</v>
      </c>
      <c r="H9" s="122" t="s">
        <v>54</v>
      </c>
      <c r="I9" s="119" t="s">
        <v>55</v>
      </c>
    </row>
    <row r="10" ht="14.25" customHeight="1">
      <c r="A10" s="133" t="s">
        <v>1581</v>
      </c>
      <c r="B10" s="131">
        <v>7.841656E7</v>
      </c>
      <c r="C10" s="139" t="s">
        <v>1582</v>
      </c>
      <c r="D10" s="379"/>
      <c r="E10" s="131"/>
      <c r="F10" s="150"/>
      <c r="G10" s="128">
        <v>2.0</v>
      </c>
      <c r="H10" s="129">
        <f t="shared" ref="H10:H50" si="1">G10*200</f>
        <v>400</v>
      </c>
      <c r="I10" s="130"/>
    </row>
    <row r="11" ht="14.25" customHeight="1">
      <c r="A11" s="123" t="s">
        <v>1583</v>
      </c>
      <c r="B11" s="131">
        <v>7.857861E7</v>
      </c>
      <c r="C11" s="136"/>
      <c r="D11" s="379"/>
      <c r="E11" s="131"/>
      <c r="F11" s="150"/>
      <c r="G11" s="128">
        <v>2.0</v>
      </c>
      <c r="H11" s="129">
        <f t="shared" si="1"/>
        <v>400</v>
      </c>
      <c r="I11" s="130"/>
    </row>
    <row r="12" ht="14.25" customHeight="1">
      <c r="A12" s="123" t="s">
        <v>1584</v>
      </c>
      <c r="B12" s="123">
        <v>7.6372638E7</v>
      </c>
      <c r="C12" s="136"/>
      <c r="D12" s="379"/>
      <c r="E12" s="131"/>
      <c r="F12" s="150"/>
      <c r="G12" s="128">
        <v>1.0</v>
      </c>
      <c r="H12" s="129">
        <f t="shared" si="1"/>
        <v>200</v>
      </c>
      <c r="I12" s="130"/>
    </row>
    <row r="13" ht="14.25" customHeight="1">
      <c r="A13" s="123" t="s">
        <v>1585</v>
      </c>
      <c r="B13" s="131">
        <v>7.6238865E7</v>
      </c>
      <c r="C13" s="136"/>
      <c r="D13" s="131"/>
      <c r="E13" s="379"/>
      <c r="F13" s="150"/>
      <c r="G13" s="128">
        <v>1.0</v>
      </c>
      <c r="H13" s="129">
        <f t="shared" si="1"/>
        <v>200</v>
      </c>
      <c r="I13" s="130"/>
    </row>
    <row r="14" ht="14.25" customHeight="1">
      <c r="A14" s="123" t="s">
        <v>1586</v>
      </c>
      <c r="B14" s="131">
        <v>7.6119841E7</v>
      </c>
      <c r="C14" s="136"/>
      <c r="D14" s="131"/>
      <c r="E14" s="131"/>
      <c r="F14" s="150"/>
      <c r="G14" s="128">
        <v>2.0</v>
      </c>
      <c r="H14" s="129">
        <f t="shared" si="1"/>
        <v>400</v>
      </c>
      <c r="I14" s="130"/>
    </row>
    <row r="15" ht="14.25" customHeight="1">
      <c r="A15" s="133" t="s">
        <v>1587</v>
      </c>
      <c r="B15" s="131">
        <v>7.6256491E7</v>
      </c>
      <c r="C15" s="139" t="s">
        <v>374</v>
      </c>
      <c r="D15" s="130"/>
      <c r="E15" s="131"/>
      <c r="F15" s="303"/>
      <c r="G15" s="128">
        <v>2.0</v>
      </c>
      <c r="H15" s="129">
        <f t="shared" si="1"/>
        <v>400</v>
      </c>
      <c r="I15" s="130"/>
    </row>
    <row r="16" ht="14.25" customHeight="1">
      <c r="A16" s="133" t="s">
        <v>1588</v>
      </c>
      <c r="B16" s="131">
        <v>7.6175108E7</v>
      </c>
      <c r="C16" s="136"/>
      <c r="D16" s="130"/>
      <c r="E16" s="131"/>
      <c r="F16" s="303"/>
      <c r="G16" s="128">
        <v>2.0</v>
      </c>
      <c r="H16" s="129">
        <f t="shared" si="1"/>
        <v>400</v>
      </c>
      <c r="I16" s="130"/>
    </row>
    <row r="17" ht="14.25" customHeight="1">
      <c r="A17" s="123" t="s">
        <v>1589</v>
      </c>
      <c r="B17" s="123">
        <v>7.6805389E7</v>
      </c>
      <c r="C17" s="136"/>
      <c r="D17" s="130"/>
      <c r="E17" s="130"/>
      <c r="F17" s="150"/>
      <c r="G17" s="128">
        <v>1.0</v>
      </c>
      <c r="H17" s="129">
        <f t="shared" si="1"/>
        <v>200</v>
      </c>
      <c r="I17" s="130"/>
    </row>
    <row r="18" ht="14.25" customHeight="1">
      <c r="A18" s="133" t="s">
        <v>226</v>
      </c>
      <c r="B18" s="131">
        <v>7.6413556E7</v>
      </c>
      <c r="C18" s="136"/>
      <c r="D18" s="130"/>
      <c r="E18" s="130"/>
      <c r="F18" s="150"/>
      <c r="G18" s="128">
        <v>2.0</v>
      </c>
      <c r="H18" s="129">
        <f t="shared" si="1"/>
        <v>400</v>
      </c>
      <c r="I18" s="130"/>
    </row>
    <row r="19" ht="14.25" customHeight="1">
      <c r="A19" s="123" t="s">
        <v>1590</v>
      </c>
      <c r="B19" s="131"/>
      <c r="C19" s="136"/>
      <c r="D19" s="130"/>
      <c r="E19" s="130"/>
      <c r="F19" s="150"/>
      <c r="G19" s="128">
        <v>1.0</v>
      </c>
      <c r="H19" s="129">
        <f t="shared" si="1"/>
        <v>200</v>
      </c>
      <c r="I19" s="130"/>
    </row>
    <row r="20" ht="14.25" customHeight="1">
      <c r="A20" s="45" t="s">
        <v>1591</v>
      </c>
      <c r="B20" s="131">
        <v>7.6116572E7</v>
      </c>
      <c r="C20" s="136"/>
      <c r="D20" s="130"/>
      <c r="E20" s="141"/>
      <c r="F20" s="303"/>
      <c r="G20" s="128">
        <v>1.0</v>
      </c>
      <c r="H20" s="129">
        <f t="shared" si="1"/>
        <v>200</v>
      </c>
      <c r="I20" s="130"/>
    </row>
    <row r="21" ht="14.25" customHeight="1">
      <c r="A21" s="123" t="s">
        <v>1592</v>
      </c>
      <c r="B21" s="131">
        <v>7.6631816E7</v>
      </c>
      <c r="C21" s="136"/>
      <c r="D21" s="130"/>
      <c r="E21" s="130"/>
      <c r="F21" s="150"/>
      <c r="G21" s="128">
        <v>1.0</v>
      </c>
      <c r="H21" s="129">
        <f t="shared" si="1"/>
        <v>200</v>
      </c>
      <c r="I21" s="130"/>
    </row>
    <row r="22" ht="14.25" customHeight="1">
      <c r="A22" s="123" t="s">
        <v>1593</v>
      </c>
      <c r="B22" s="131">
        <v>7.6504433E7</v>
      </c>
      <c r="C22" s="136"/>
      <c r="D22" s="130"/>
      <c r="E22" s="130"/>
      <c r="F22" s="150"/>
      <c r="G22" s="128">
        <v>1.0</v>
      </c>
      <c r="H22" s="129">
        <f t="shared" si="1"/>
        <v>200</v>
      </c>
      <c r="I22" s="130"/>
    </row>
    <row r="23" ht="14.25" customHeight="1">
      <c r="A23" s="123" t="s">
        <v>1594</v>
      </c>
      <c r="B23" s="131">
        <v>7.6239227E7</v>
      </c>
      <c r="C23" s="136"/>
      <c r="D23" s="130"/>
      <c r="E23" s="130"/>
      <c r="F23" s="150"/>
      <c r="G23" s="128">
        <v>1.0</v>
      </c>
      <c r="H23" s="129">
        <f t="shared" si="1"/>
        <v>200</v>
      </c>
      <c r="I23" s="130"/>
    </row>
    <row r="24" ht="14.25" customHeight="1">
      <c r="A24" s="291" t="s">
        <v>1595</v>
      </c>
      <c r="B24" s="299"/>
      <c r="C24" s="45"/>
      <c r="D24" s="130"/>
      <c r="E24" s="130"/>
      <c r="F24" s="150"/>
      <c r="G24" s="128">
        <v>1.0</v>
      </c>
      <c r="H24" s="129">
        <f t="shared" si="1"/>
        <v>200</v>
      </c>
      <c r="I24" s="130"/>
    </row>
    <row r="25" ht="14.25" customHeight="1">
      <c r="A25" s="123" t="s">
        <v>1236</v>
      </c>
      <c r="B25" s="131">
        <v>7.6580985E7</v>
      </c>
      <c r="C25" s="139"/>
      <c r="D25" s="131"/>
      <c r="E25" s="131"/>
      <c r="F25" s="150"/>
      <c r="G25" s="128">
        <v>2.0</v>
      </c>
      <c r="H25" s="129">
        <f t="shared" si="1"/>
        <v>400</v>
      </c>
      <c r="I25" s="130"/>
    </row>
    <row r="26" ht="14.25" customHeight="1">
      <c r="A26" s="123" t="s">
        <v>1596</v>
      </c>
      <c r="B26" s="123">
        <v>7.6650864E7</v>
      </c>
      <c r="C26" s="139"/>
      <c r="D26" s="130"/>
      <c r="E26" s="130"/>
      <c r="F26" s="150"/>
      <c r="G26" s="128">
        <v>1.0</v>
      </c>
      <c r="H26" s="129">
        <f t="shared" si="1"/>
        <v>200</v>
      </c>
      <c r="I26" s="130"/>
    </row>
    <row r="27" ht="14.25" customHeight="1">
      <c r="A27" s="123" t="s">
        <v>1597</v>
      </c>
      <c r="B27" s="123"/>
      <c r="C27" s="139"/>
      <c r="D27" s="130"/>
      <c r="E27" s="130"/>
      <c r="F27" s="150"/>
      <c r="G27" s="128">
        <v>1.0</v>
      </c>
      <c r="H27" s="129">
        <f t="shared" si="1"/>
        <v>200</v>
      </c>
      <c r="I27" s="130"/>
    </row>
    <row r="28" ht="14.25" customHeight="1">
      <c r="A28" s="45" t="s">
        <v>1598</v>
      </c>
      <c r="B28" s="51">
        <v>7.8559189E7</v>
      </c>
      <c r="C28" s="139"/>
      <c r="D28" s="130"/>
      <c r="E28" s="130"/>
      <c r="F28" s="150"/>
      <c r="G28" s="128">
        <v>1.0</v>
      </c>
      <c r="H28" s="129">
        <f t="shared" si="1"/>
        <v>200</v>
      </c>
      <c r="I28" s="130"/>
    </row>
    <row r="29" ht="14.25" customHeight="1">
      <c r="A29" s="45" t="s">
        <v>1599</v>
      </c>
      <c r="B29" s="51">
        <v>7.8490505E7</v>
      </c>
      <c r="C29" s="139"/>
      <c r="D29" s="130"/>
      <c r="E29" s="130"/>
      <c r="F29" s="150"/>
      <c r="G29" s="128">
        <v>2.0</v>
      </c>
      <c r="H29" s="129">
        <f t="shared" si="1"/>
        <v>400</v>
      </c>
      <c r="I29" s="130"/>
    </row>
    <row r="30" ht="14.25" customHeight="1">
      <c r="A30" s="45" t="s">
        <v>1600</v>
      </c>
      <c r="B30" s="51">
        <v>7.6505814E7</v>
      </c>
      <c r="C30" s="139"/>
      <c r="D30" s="130"/>
      <c r="E30" s="130"/>
      <c r="F30" s="150"/>
      <c r="G30" s="128">
        <v>1.0</v>
      </c>
      <c r="H30" s="129">
        <f t="shared" si="1"/>
        <v>200</v>
      </c>
      <c r="I30" s="130"/>
    </row>
    <row r="31" ht="14.25" customHeight="1">
      <c r="A31" s="45" t="s">
        <v>1601</v>
      </c>
      <c r="B31" s="51"/>
      <c r="C31" s="139"/>
      <c r="D31" s="130"/>
      <c r="E31" s="130"/>
      <c r="F31" s="150"/>
      <c r="G31" s="128">
        <v>1.0</v>
      </c>
      <c r="H31" s="129">
        <f t="shared" si="1"/>
        <v>200</v>
      </c>
      <c r="I31" s="130"/>
    </row>
    <row r="32" ht="14.25" customHeight="1">
      <c r="A32" s="45" t="s">
        <v>1602</v>
      </c>
      <c r="B32" s="51">
        <v>7.6885659E7</v>
      </c>
      <c r="C32" s="139"/>
      <c r="D32" s="130"/>
      <c r="E32" s="130"/>
      <c r="F32" s="150"/>
      <c r="G32" s="128">
        <v>1.0</v>
      </c>
      <c r="H32" s="129">
        <f t="shared" si="1"/>
        <v>200</v>
      </c>
      <c r="I32" s="130"/>
    </row>
    <row r="33" ht="14.25" customHeight="1">
      <c r="A33" s="45" t="s">
        <v>206</v>
      </c>
      <c r="B33" s="51">
        <v>7.9911515E7</v>
      </c>
      <c r="C33" s="139"/>
      <c r="D33" s="130"/>
      <c r="E33" s="130"/>
      <c r="F33" s="150"/>
      <c r="G33" s="128">
        <v>1.0</v>
      </c>
      <c r="H33" s="129">
        <f t="shared" si="1"/>
        <v>200</v>
      </c>
      <c r="I33" s="130"/>
    </row>
    <row r="34" ht="14.25" customHeight="1">
      <c r="A34" s="45" t="s">
        <v>1603</v>
      </c>
      <c r="B34" s="51">
        <v>7.8182124E7</v>
      </c>
      <c r="C34" s="139"/>
      <c r="D34" s="130"/>
      <c r="E34" s="130"/>
      <c r="F34" s="150"/>
      <c r="G34" s="128">
        <v>1.0</v>
      </c>
      <c r="H34" s="129">
        <f t="shared" si="1"/>
        <v>200</v>
      </c>
      <c r="I34" s="130"/>
    </row>
    <row r="35" ht="14.25" customHeight="1">
      <c r="A35" s="45" t="s">
        <v>660</v>
      </c>
      <c r="B35" s="51"/>
      <c r="C35" s="139"/>
      <c r="D35" s="130"/>
      <c r="E35" s="130"/>
      <c r="F35" s="150"/>
      <c r="G35" s="128">
        <v>1.0</v>
      </c>
      <c r="H35" s="129">
        <f t="shared" si="1"/>
        <v>200</v>
      </c>
      <c r="I35" s="130"/>
    </row>
    <row r="36" ht="14.25" customHeight="1">
      <c r="A36" s="45" t="s">
        <v>1604</v>
      </c>
      <c r="B36" s="51">
        <v>7.6513533E7</v>
      </c>
      <c r="C36" s="139"/>
      <c r="D36" s="130"/>
      <c r="E36" s="130"/>
      <c r="F36" s="150"/>
      <c r="G36" s="128">
        <v>1.0</v>
      </c>
      <c r="H36" s="129">
        <f t="shared" si="1"/>
        <v>200</v>
      </c>
      <c r="I36" s="130"/>
    </row>
    <row r="37" ht="14.25" customHeight="1">
      <c r="A37" s="45" t="s">
        <v>1605</v>
      </c>
      <c r="B37" s="51">
        <v>7.6117651E7</v>
      </c>
      <c r="C37" s="139"/>
      <c r="D37" s="130"/>
      <c r="E37" s="130"/>
      <c r="F37" s="150"/>
      <c r="G37" s="128">
        <v>1.0</v>
      </c>
      <c r="H37" s="129">
        <f t="shared" si="1"/>
        <v>200</v>
      </c>
      <c r="I37" s="130"/>
    </row>
    <row r="38" ht="14.25" customHeight="1">
      <c r="A38" s="45" t="s">
        <v>1606</v>
      </c>
      <c r="B38" s="51"/>
      <c r="C38" s="139"/>
      <c r="D38" s="130"/>
      <c r="E38" s="130"/>
      <c r="F38" s="150"/>
      <c r="G38" s="128">
        <v>1.0</v>
      </c>
      <c r="H38" s="129">
        <f t="shared" si="1"/>
        <v>200</v>
      </c>
      <c r="I38" s="130"/>
    </row>
    <row r="39" ht="14.25" customHeight="1">
      <c r="A39" s="45" t="s">
        <v>1607</v>
      </c>
      <c r="B39" s="51">
        <v>7.6773506E7</v>
      </c>
      <c r="C39" s="139"/>
      <c r="D39" s="130"/>
      <c r="E39" s="130"/>
      <c r="F39" s="150"/>
      <c r="G39" s="128">
        <v>1.0</v>
      </c>
      <c r="H39" s="129">
        <f t="shared" si="1"/>
        <v>200</v>
      </c>
      <c r="I39" s="130"/>
    </row>
    <row r="40" ht="14.25" customHeight="1">
      <c r="A40" s="45" t="s">
        <v>1608</v>
      </c>
      <c r="B40" s="51">
        <v>7.6319288E7</v>
      </c>
      <c r="C40" s="139"/>
      <c r="D40" s="130"/>
      <c r="E40" s="130"/>
      <c r="F40" s="150"/>
      <c r="G40" s="128">
        <v>1.0</v>
      </c>
      <c r="H40" s="129">
        <f t="shared" si="1"/>
        <v>200</v>
      </c>
      <c r="I40" s="130"/>
    </row>
    <row r="41" ht="14.25" customHeight="1">
      <c r="A41" s="45" t="s">
        <v>1609</v>
      </c>
      <c r="B41" s="51">
        <v>7.6821015E7</v>
      </c>
      <c r="C41" s="139"/>
      <c r="D41" s="130"/>
      <c r="E41" s="130"/>
      <c r="F41" s="150"/>
      <c r="G41" s="128">
        <v>1.0</v>
      </c>
      <c r="H41" s="129">
        <f t="shared" si="1"/>
        <v>200</v>
      </c>
      <c r="I41" s="130"/>
    </row>
    <row r="42" ht="14.25" customHeight="1">
      <c r="A42" s="45" t="s">
        <v>1610</v>
      </c>
      <c r="B42" s="51">
        <v>7.6156637E7</v>
      </c>
      <c r="C42" s="139"/>
      <c r="D42" s="130"/>
      <c r="E42" s="130"/>
      <c r="F42" s="150"/>
      <c r="G42" s="128">
        <v>3.0</v>
      </c>
      <c r="H42" s="129">
        <f t="shared" si="1"/>
        <v>600</v>
      </c>
      <c r="I42" s="130"/>
    </row>
    <row r="43" ht="14.25" customHeight="1">
      <c r="A43" s="45" t="s">
        <v>1611</v>
      </c>
      <c r="B43" s="51">
        <v>7.6883148E7</v>
      </c>
      <c r="C43" s="139"/>
      <c r="D43" s="130"/>
      <c r="E43" s="130"/>
      <c r="F43" s="150"/>
      <c r="G43" s="128">
        <v>1.0</v>
      </c>
      <c r="H43" s="129">
        <f t="shared" si="1"/>
        <v>200</v>
      </c>
      <c r="I43" s="130"/>
    </row>
    <row r="44" ht="14.25" customHeight="1">
      <c r="A44" s="45" t="s">
        <v>1612</v>
      </c>
      <c r="B44" s="51">
        <v>7.6481311E7</v>
      </c>
      <c r="C44" s="139"/>
      <c r="D44" s="130"/>
      <c r="E44" s="130"/>
      <c r="F44" s="150"/>
      <c r="G44" s="128">
        <v>1.0</v>
      </c>
      <c r="H44" s="129">
        <f t="shared" si="1"/>
        <v>200</v>
      </c>
      <c r="I44" s="130"/>
    </row>
    <row r="45" ht="14.25" customHeight="1">
      <c r="A45" s="45" t="s">
        <v>1613</v>
      </c>
      <c r="B45" s="51">
        <v>7.6422328E7</v>
      </c>
      <c r="C45" s="139"/>
      <c r="D45" s="130"/>
      <c r="E45" s="130"/>
      <c r="F45" s="150"/>
      <c r="G45" s="128">
        <v>1.0</v>
      </c>
      <c r="H45" s="129">
        <f t="shared" si="1"/>
        <v>200</v>
      </c>
      <c r="I45" s="130"/>
    </row>
    <row r="46" ht="14.25" customHeight="1">
      <c r="A46" s="45" t="s">
        <v>1614</v>
      </c>
      <c r="B46" s="51">
        <v>7.6284865E7</v>
      </c>
      <c r="C46" s="139"/>
      <c r="D46" s="130"/>
      <c r="E46" s="130"/>
      <c r="F46" s="150"/>
      <c r="G46" s="128">
        <v>1.0</v>
      </c>
      <c r="H46" s="129">
        <f t="shared" si="1"/>
        <v>200</v>
      </c>
      <c r="I46" s="130"/>
    </row>
    <row r="47" ht="14.25" customHeight="1">
      <c r="A47" s="45" t="s">
        <v>1615</v>
      </c>
      <c r="B47" s="51">
        <v>7.6089129E7</v>
      </c>
      <c r="C47" s="139"/>
      <c r="D47" s="130"/>
      <c r="E47" s="130"/>
      <c r="F47" s="150"/>
      <c r="G47" s="128">
        <v>1.0</v>
      </c>
      <c r="H47" s="129">
        <f t="shared" si="1"/>
        <v>200</v>
      </c>
      <c r="I47" s="130"/>
    </row>
    <row r="48" ht="14.25" customHeight="1">
      <c r="A48" s="45" t="s">
        <v>1616</v>
      </c>
      <c r="B48" s="51">
        <v>7.6129705E7</v>
      </c>
      <c r="C48" s="139"/>
      <c r="D48" s="130"/>
      <c r="E48" s="130"/>
      <c r="F48" s="150"/>
      <c r="G48" s="128">
        <v>1.0</v>
      </c>
      <c r="H48" s="129">
        <f t="shared" si="1"/>
        <v>200</v>
      </c>
      <c r="I48" s="130"/>
    </row>
    <row r="49" ht="14.25" customHeight="1">
      <c r="A49" s="45" t="s">
        <v>1617</v>
      </c>
      <c r="B49" s="51">
        <v>7.857865E7</v>
      </c>
      <c r="C49" s="139"/>
      <c r="D49" s="130"/>
      <c r="E49" s="130"/>
      <c r="F49" s="150"/>
      <c r="G49" s="128">
        <v>1.0</v>
      </c>
      <c r="H49" s="129">
        <f t="shared" si="1"/>
        <v>200</v>
      </c>
      <c r="I49" s="130"/>
    </row>
    <row r="50" ht="14.25" customHeight="1">
      <c r="A50" s="145"/>
      <c r="B50" s="131"/>
      <c r="C50" s="149"/>
      <c r="D50" s="130"/>
      <c r="E50" s="130"/>
      <c r="F50" s="150"/>
      <c r="G50" s="128"/>
      <c r="H50" s="129">
        <f t="shared" si="1"/>
        <v>0</v>
      </c>
      <c r="I50" s="130"/>
    </row>
    <row r="51" ht="16.5" customHeight="1">
      <c r="A51" s="145"/>
      <c r="B51" s="299"/>
      <c r="C51" s="149"/>
      <c r="D51" s="378"/>
      <c r="E51" s="152" t="s">
        <v>31</v>
      </c>
      <c r="F51" s="154">
        <f>SUM(F8:F50)</f>
        <v>0</v>
      </c>
      <c r="G51" s="154">
        <f>SUM(G10:G50)</f>
        <v>50</v>
      </c>
      <c r="H51" s="224">
        <f>SUM(H8:H50)</f>
        <v>10000</v>
      </c>
      <c r="I51" s="225"/>
    </row>
    <row r="52" ht="20.25" customHeight="1">
      <c r="A52" s="151"/>
      <c r="B52" s="151"/>
      <c r="C52" s="151"/>
      <c r="D52" s="380"/>
      <c r="E52" s="157" t="s">
        <v>90</v>
      </c>
      <c r="F52" s="158">
        <f>COUNT(G9:G50)</f>
        <v>40</v>
      </c>
      <c r="G52" s="54"/>
      <c r="H52" s="54"/>
      <c r="I52" s="55"/>
    </row>
    <row r="53" ht="8.25" customHeight="1">
      <c r="A53" s="59"/>
      <c r="B53" s="59"/>
      <c r="C53" s="59"/>
      <c r="D53" s="91"/>
      <c r="E53" s="56"/>
      <c r="F53" s="56"/>
      <c r="G53" s="202"/>
      <c r="H53" s="198"/>
      <c r="I53" s="56"/>
    </row>
    <row r="54" ht="27.0" customHeight="1">
      <c r="A54" s="59"/>
      <c r="B54" s="59"/>
      <c r="C54" s="59"/>
      <c r="D54" s="56" t="s">
        <v>91</v>
      </c>
      <c r="E54" s="57"/>
      <c r="F54" s="56"/>
      <c r="G54" s="202"/>
      <c r="H54" s="198"/>
      <c r="I54" s="56"/>
    </row>
    <row r="55" ht="30.0" customHeight="1">
      <c r="A55" s="59"/>
      <c r="B55" s="59"/>
      <c r="C55" s="59"/>
      <c r="D55" s="58" t="s">
        <v>92</v>
      </c>
      <c r="E55" s="57"/>
      <c r="F55" s="56"/>
      <c r="G55" s="202"/>
      <c r="H55" s="198"/>
      <c r="I55" s="56"/>
    </row>
    <row r="56" ht="33.0" customHeight="1">
      <c r="A56" s="59"/>
      <c r="B56" s="59"/>
      <c r="C56" s="59"/>
      <c r="D56" s="59" t="s">
        <v>49</v>
      </c>
      <c r="E56" s="60"/>
      <c r="F56" s="56"/>
      <c r="G56" s="202"/>
      <c r="H56" s="198"/>
      <c r="I56" s="56"/>
    </row>
    <row r="57" ht="14.25" customHeight="1">
      <c r="A57" s="59"/>
      <c r="B57" s="59"/>
      <c r="C57" s="59"/>
      <c r="D57" s="91"/>
      <c r="E57" s="56"/>
      <c r="F57" s="56"/>
      <c r="G57" s="202"/>
      <c r="H57" s="198"/>
      <c r="I57" s="56"/>
    </row>
    <row r="58" ht="14.25" customHeight="1">
      <c r="A58" s="59"/>
      <c r="B58" s="59"/>
      <c r="C58" s="59"/>
      <c r="D58" s="91"/>
      <c r="E58" s="56"/>
      <c r="F58" s="56"/>
      <c r="G58" s="202"/>
      <c r="H58" s="198"/>
      <c r="I58" s="56"/>
    </row>
    <row r="59" ht="14.25" customHeight="1">
      <c r="A59" s="59"/>
      <c r="B59" s="59"/>
      <c r="C59" s="59"/>
      <c r="D59" s="91"/>
      <c r="E59" s="56"/>
      <c r="F59" s="56"/>
      <c r="G59" s="202"/>
      <c r="H59" s="198"/>
      <c r="I59" s="56"/>
    </row>
    <row r="60" ht="14.25" customHeight="1">
      <c r="A60" s="59"/>
      <c r="B60" s="59"/>
      <c r="C60" s="59"/>
      <c r="D60" s="91"/>
      <c r="E60" s="56"/>
      <c r="F60" s="56"/>
      <c r="G60" s="202"/>
      <c r="H60" s="198"/>
      <c r="I60" s="56"/>
    </row>
    <row r="61" ht="14.25" customHeight="1">
      <c r="A61" s="59"/>
      <c r="B61" s="59"/>
      <c r="C61" s="59"/>
      <c r="D61" s="91"/>
      <c r="E61" s="56"/>
      <c r="F61" s="56"/>
      <c r="G61" s="202"/>
      <c r="H61" s="198"/>
      <c r="I61" s="56"/>
    </row>
    <row r="62" ht="14.25" customHeight="1">
      <c r="A62" s="59"/>
      <c r="B62" s="59"/>
      <c r="C62" s="59"/>
      <c r="D62" s="91"/>
      <c r="E62" s="56"/>
      <c r="F62" s="56"/>
      <c r="G62" s="202"/>
      <c r="H62" s="198"/>
      <c r="I62" s="56"/>
    </row>
    <row r="63" ht="14.25" customHeight="1">
      <c r="A63" s="59"/>
      <c r="B63" s="59"/>
      <c r="C63" s="59"/>
      <c r="D63" s="91"/>
      <c r="E63" s="56"/>
      <c r="F63" s="56"/>
      <c r="G63" s="202"/>
      <c r="H63" s="198"/>
      <c r="I63" s="56"/>
    </row>
    <row r="64" ht="14.25" customHeight="1">
      <c r="A64" s="59"/>
      <c r="B64" s="59"/>
      <c r="C64" s="59"/>
      <c r="D64" s="91"/>
      <c r="E64" s="56"/>
      <c r="F64" s="56"/>
      <c r="G64" s="202"/>
      <c r="H64" s="198"/>
      <c r="I64" s="56"/>
    </row>
    <row r="65" ht="14.25" customHeight="1">
      <c r="A65" s="59"/>
      <c r="B65" s="59"/>
      <c r="C65" s="59"/>
      <c r="D65" s="91"/>
      <c r="E65" s="56"/>
      <c r="F65" s="56"/>
      <c r="G65" s="202"/>
      <c r="H65" s="198"/>
      <c r="I65" s="56"/>
    </row>
    <row r="66" ht="14.25" customHeight="1">
      <c r="A66" s="59"/>
      <c r="B66" s="59"/>
      <c r="C66" s="59"/>
      <c r="D66" s="91"/>
      <c r="E66" s="56"/>
      <c r="F66" s="56"/>
      <c r="G66" s="202"/>
      <c r="H66" s="198"/>
      <c r="I66" s="56"/>
    </row>
    <row r="67" ht="14.25" customHeight="1">
      <c r="A67" s="59"/>
      <c r="B67" s="59"/>
      <c r="C67" s="59"/>
      <c r="D67" s="91"/>
      <c r="E67" s="56"/>
      <c r="F67" s="56"/>
      <c r="G67" s="202"/>
      <c r="H67" s="198"/>
      <c r="I67" s="56"/>
    </row>
    <row r="68" ht="14.25" customHeight="1">
      <c r="A68" s="59"/>
      <c r="B68" s="59"/>
      <c r="C68" s="59"/>
      <c r="D68" s="91"/>
      <c r="E68" s="56"/>
      <c r="F68" s="56"/>
      <c r="G68" s="202"/>
      <c r="H68" s="198"/>
      <c r="I68" s="56"/>
    </row>
    <row r="69" ht="14.25" customHeight="1">
      <c r="A69" s="59"/>
      <c r="B69" s="59"/>
      <c r="C69" s="59"/>
      <c r="D69" s="91"/>
      <c r="E69" s="56"/>
      <c r="F69" s="56"/>
      <c r="G69" s="202"/>
      <c r="H69" s="198"/>
      <c r="I69" s="56"/>
    </row>
    <row r="70" ht="14.25" customHeight="1">
      <c r="A70" s="59"/>
      <c r="B70" s="59"/>
      <c r="C70" s="59"/>
      <c r="D70" s="91"/>
      <c r="E70" s="56"/>
      <c r="F70" s="56"/>
      <c r="G70" s="202"/>
      <c r="H70" s="198"/>
      <c r="I70" s="56"/>
    </row>
    <row r="71" ht="14.25" customHeight="1">
      <c r="A71" s="59"/>
      <c r="B71" s="59"/>
      <c r="C71" s="59"/>
      <c r="D71" s="91"/>
      <c r="E71" s="56"/>
      <c r="F71" s="56"/>
      <c r="G71" s="202"/>
      <c r="H71" s="198"/>
      <c r="I71" s="56"/>
    </row>
    <row r="72" ht="14.25" customHeight="1">
      <c r="A72" s="59"/>
      <c r="B72" s="59"/>
      <c r="C72" s="59"/>
      <c r="D72" s="91"/>
      <c r="E72" s="56"/>
      <c r="F72" s="56"/>
      <c r="G72" s="202"/>
      <c r="H72" s="198"/>
      <c r="I72" s="56"/>
    </row>
    <row r="73" ht="14.25" customHeight="1">
      <c r="A73" s="59"/>
      <c r="B73" s="59"/>
      <c r="C73" s="59"/>
      <c r="D73" s="91"/>
      <c r="E73" s="56"/>
      <c r="F73" s="56"/>
      <c r="G73" s="202"/>
      <c r="H73" s="198"/>
      <c r="I73" s="56"/>
    </row>
    <row r="74" ht="14.25" customHeight="1">
      <c r="A74" s="59"/>
      <c r="B74" s="59"/>
      <c r="C74" s="59"/>
      <c r="D74" s="91"/>
      <c r="E74" s="56"/>
      <c r="F74" s="56"/>
      <c r="G74" s="202"/>
      <c r="H74" s="198"/>
      <c r="I74" s="56"/>
    </row>
    <row r="75" ht="14.25" customHeight="1">
      <c r="A75" s="59"/>
      <c r="B75" s="59"/>
      <c r="C75" s="59"/>
      <c r="D75" s="91"/>
      <c r="E75" s="56"/>
      <c r="F75" s="56"/>
      <c r="G75" s="202"/>
      <c r="H75" s="198"/>
      <c r="I75" s="56"/>
    </row>
    <row r="76" ht="14.25" customHeight="1">
      <c r="A76" s="59"/>
      <c r="B76" s="59"/>
      <c r="C76" s="59"/>
      <c r="D76" s="91"/>
      <c r="E76" s="56"/>
      <c r="F76" s="56"/>
      <c r="G76" s="202"/>
      <c r="H76" s="198"/>
      <c r="I76" s="56"/>
    </row>
    <row r="77" ht="14.25" customHeight="1">
      <c r="A77" s="59"/>
      <c r="B77" s="59"/>
      <c r="C77" s="59"/>
      <c r="D77" s="91"/>
      <c r="E77" s="56"/>
      <c r="F77" s="56"/>
      <c r="G77" s="202"/>
      <c r="H77" s="198"/>
      <c r="I77" s="56"/>
    </row>
    <row r="78" ht="14.25" customHeight="1">
      <c r="A78" s="59"/>
      <c r="B78" s="59"/>
      <c r="C78" s="59"/>
      <c r="D78" s="91"/>
      <c r="E78" s="56"/>
      <c r="F78" s="56"/>
      <c r="G78" s="202"/>
      <c r="H78" s="198"/>
      <c r="I78" s="56"/>
    </row>
    <row r="79" ht="14.25" customHeight="1">
      <c r="A79" s="59"/>
      <c r="B79" s="59"/>
      <c r="C79" s="59"/>
      <c r="D79" s="91"/>
      <c r="E79" s="56"/>
      <c r="F79" s="56"/>
      <c r="G79" s="202"/>
      <c r="H79" s="198"/>
      <c r="I79" s="56"/>
    </row>
    <row r="80" ht="14.25" customHeight="1">
      <c r="A80" s="59"/>
      <c r="B80" s="59"/>
      <c r="C80" s="59"/>
      <c r="D80" s="91"/>
      <c r="E80" s="56"/>
      <c r="F80" s="56"/>
      <c r="G80" s="202"/>
      <c r="H80" s="198"/>
      <c r="I80" s="56"/>
    </row>
    <row r="81" ht="14.25" customHeight="1">
      <c r="A81" s="59"/>
      <c r="B81" s="59"/>
      <c r="C81" s="59"/>
      <c r="D81" s="91"/>
      <c r="E81" s="56"/>
      <c r="F81" s="56"/>
      <c r="G81" s="202"/>
      <c r="H81" s="198"/>
      <c r="I81" s="56"/>
    </row>
    <row r="82" ht="14.25" customHeight="1">
      <c r="A82" s="59"/>
      <c r="B82" s="59"/>
      <c r="C82" s="59"/>
      <c r="D82" s="91"/>
      <c r="E82" s="56"/>
      <c r="F82" s="56"/>
      <c r="G82" s="202"/>
      <c r="H82" s="198"/>
      <c r="I82" s="56"/>
    </row>
    <row r="83" ht="14.25" customHeight="1">
      <c r="A83" s="59"/>
      <c r="B83" s="59"/>
      <c r="C83" s="59"/>
      <c r="D83" s="91"/>
      <c r="E83" s="56"/>
      <c r="F83" s="56"/>
      <c r="G83" s="202"/>
      <c r="H83" s="198"/>
      <c r="I83" s="56"/>
    </row>
    <row r="84" ht="14.25" customHeight="1">
      <c r="A84" s="59"/>
      <c r="B84" s="59"/>
      <c r="C84" s="59"/>
      <c r="D84" s="91"/>
      <c r="E84" s="56"/>
      <c r="F84" s="56"/>
      <c r="G84" s="202"/>
      <c r="H84" s="198"/>
      <c r="I84" s="56"/>
    </row>
    <row r="85" ht="14.25" customHeight="1">
      <c r="A85" s="59"/>
      <c r="B85" s="59"/>
      <c r="C85" s="59"/>
      <c r="D85" s="91"/>
      <c r="E85" s="56"/>
      <c r="F85" s="56"/>
      <c r="G85" s="202"/>
      <c r="H85" s="198"/>
      <c r="I85" s="56"/>
    </row>
    <row r="86" ht="14.25" customHeight="1">
      <c r="A86" s="59"/>
      <c r="B86" s="59"/>
      <c r="C86" s="59"/>
      <c r="D86" s="91"/>
      <c r="E86" s="56"/>
      <c r="F86" s="56"/>
      <c r="G86" s="202"/>
      <c r="H86" s="198"/>
      <c r="I86" s="56"/>
    </row>
    <row r="87" ht="14.25" customHeight="1">
      <c r="A87" s="59"/>
      <c r="B87" s="59"/>
      <c r="C87" s="59"/>
      <c r="D87" s="91"/>
      <c r="E87" s="56"/>
      <c r="F87" s="56"/>
      <c r="G87" s="202"/>
      <c r="H87" s="198"/>
      <c r="I87" s="56"/>
    </row>
    <row r="88" ht="14.25" customHeight="1">
      <c r="A88" s="59"/>
      <c r="B88" s="59"/>
      <c r="C88" s="59"/>
      <c r="D88" s="91"/>
      <c r="E88" s="56"/>
      <c r="F88" s="56"/>
      <c r="G88" s="202"/>
      <c r="H88" s="198"/>
      <c r="I88" s="56"/>
    </row>
    <row r="89" ht="14.25" customHeight="1">
      <c r="A89" s="59"/>
      <c r="B89" s="59"/>
      <c r="C89" s="59"/>
      <c r="D89" s="91"/>
      <c r="E89" s="56"/>
      <c r="F89" s="56"/>
      <c r="G89" s="202"/>
      <c r="H89" s="198"/>
      <c r="I89" s="56"/>
    </row>
    <row r="90" ht="14.25" customHeight="1">
      <c r="A90" s="59"/>
      <c r="B90" s="59"/>
      <c r="C90" s="59"/>
      <c r="D90" s="91"/>
      <c r="E90" s="56"/>
      <c r="F90" s="56"/>
      <c r="G90" s="202"/>
      <c r="H90" s="198"/>
      <c r="I90" s="56"/>
    </row>
    <row r="91" ht="14.25" customHeight="1">
      <c r="A91" s="59"/>
      <c r="B91" s="59"/>
      <c r="C91" s="59"/>
      <c r="D91" s="91"/>
      <c r="E91" s="56"/>
      <c r="F91" s="56"/>
      <c r="G91" s="202"/>
      <c r="H91" s="198"/>
      <c r="I91" s="56"/>
    </row>
    <row r="92" ht="14.25" customHeight="1">
      <c r="A92" s="59"/>
      <c r="B92" s="59"/>
      <c r="C92" s="59"/>
      <c r="D92" s="91"/>
      <c r="E92" s="56"/>
      <c r="F92" s="56"/>
      <c r="G92" s="202"/>
      <c r="H92" s="198"/>
      <c r="I92" s="56"/>
    </row>
    <row r="93" ht="14.25" customHeight="1">
      <c r="A93" s="59"/>
      <c r="B93" s="59"/>
      <c r="C93" s="59"/>
      <c r="D93" s="91"/>
      <c r="E93" s="56"/>
      <c r="F93" s="56"/>
      <c r="G93" s="202"/>
      <c r="H93" s="198"/>
      <c r="I93" s="56"/>
    </row>
    <row r="94" ht="14.25" customHeight="1">
      <c r="A94" s="59"/>
      <c r="B94" s="59"/>
      <c r="C94" s="59"/>
      <c r="D94" s="91"/>
      <c r="E94" s="56"/>
      <c r="F94" s="56"/>
      <c r="G94" s="202"/>
      <c r="H94" s="198"/>
      <c r="I94" s="56"/>
    </row>
    <row r="95" ht="14.25" customHeight="1">
      <c r="A95" s="59"/>
      <c r="B95" s="59"/>
      <c r="C95" s="59"/>
      <c r="D95" s="91"/>
      <c r="E95" s="56"/>
      <c r="F95" s="56"/>
      <c r="G95" s="202"/>
      <c r="H95" s="198"/>
      <c r="I95" s="56"/>
    </row>
    <row r="96" ht="14.25" customHeight="1">
      <c r="A96" s="59"/>
      <c r="B96" s="59"/>
      <c r="C96" s="59"/>
      <c r="D96" s="91"/>
      <c r="E96" s="56"/>
      <c r="F96" s="56"/>
      <c r="G96" s="202"/>
      <c r="H96" s="198"/>
      <c r="I96" s="56"/>
    </row>
    <row r="97" ht="14.25" customHeight="1">
      <c r="A97" s="59"/>
      <c r="B97" s="59"/>
      <c r="C97" s="59"/>
      <c r="D97" s="91"/>
      <c r="E97" s="56"/>
      <c r="F97" s="56"/>
      <c r="G97" s="202"/>
      <c r="H97" s="198"/>
      <c r="I97" s="56"/>
    </row>
    <row r="98" ht="14.25" customHeight="1">
      <c r="A98" s="59"/>
      <c r="B98" s="59"/>
      <c r="C98" s="59"/>
      <c r="D98" s="91"/>
      <c r="E98" s="56"/>
      <c r="F98" s="56"/>
      <c r="G98" s="202"/>
      <c r="H98" s="198"/>
      <c r="I98" s="56"/>
    </row>
    <row r="99" ht="14.25" customHeight="1">
      <c r="A99" s="59"/>
      <c r="B99" s="59"/>
      <c r="C99" s="59"/>
      <c r="D99" s="91"/>
      <c r="E99" s="56"/>
      <c r="F99" s="56"/>
      <c r="G99" s="202"/>
      <c r="H99" s="198"/>
      <c r="I99" s="56"/>
    </row>
    <row r="100" ht="14.25" customHeight="1">
      <c r="A100" s="59"/>
      <c r="B100" s="59"/>
      <c r="C100" s="59"/>
      <c r="D100" s="91"/>
      <c r="E100" s="56"/>
      <c r="F100" s="56"/>
      <c r="G100" s="202"/>
      <c r="H100" s="198"/>
      <c r="I100" s="56"/>
    </row>
    <row r="101" ht="14.25" customHeight="1">
      <c r="A101" s="59"/>
      <c r="B101" s="59"/>
      <c r="C101" s="59"/>
      <c r="D101" s="91"/>
      <c r="E101" s="56"/>
      <c r="F101" s="56"/>
      <c r="G101" s="202"/>
      <c r="H101" s="198"/>
      <c r="I101" s="56"/>
    </row>
    <row r="102" ht="14.25" customHeight="1">
      <c r="A102" s="59"/>
      <c r="B102" s="59"/>
      <c r="C102" s="59"/>
      <c r="D102" s="91"/>
      <c r="E102" s="56"/>
      <c r="F102" s="56"/>
      <c r="G102" s="202"/>
      <c r="H102" s="198"/>
      <c r="I102" s="56"/>
    </row>
    <row r="103" ht="14.25" customHeight="1">
      <c r="A103" s="59"/>
      <c r="B103" s="59"/>
      <c r="C103" s="59"/>
      <c r="D103" s="91"/>
      <c r="E103" s="56"/>
      <c r="F103" s="56"/>
      <c r="G103" s="202"/>
      <c r="H103" s="198"/>
      <c r="I103" s="56"/>
    </row>
    <row r="104" ht="14.25" customHeight="1">
      <c r="A104" s="59"/>
      <c r="B104" s="59"/>
      <c r="C104" s="59"/>
      <c r="D104" s="91"/>
      <c r="E104" s="56"/>
      <c r="F104" s="56"/>
      <c r="G104" s="202"/>
      <c r="H104" s="198"/>
      <c r="I104" s="56"/>
    </row>
    <row r="105" ht="14.25" customHeight="1">
      <c r="A105" s="59"/>
      <c r="B105" s="59"/>
      <c r="C105" s="59"/>
      <c r="D105" s="91"/>
      <c r="E105" s="56"/>
      <c r="F105" s="56"/>
      <c r="G105" s="202"/>
      <c r="H105" s="198"/>
      <c r="I105" s="56"/>
    </row>
    <row r="106" ht="14.25" customHeight="1">
      <c r="A106" s="59"/>
      <c r="B106" s="59"/>
      <c r="C106" s="59"/>
      <c r="D106" s="91"/>
      <c r="E106" s="56"/>
      <c r="F106" s="56"/>
      <c r="G106" s="202"/>
      <c r="H106" s="198"/>
      <c r="I106" s="56"/>
    </row>
    <row r="107" ht="14.25" customHeight="1">
      <c r="A107" s="59"/>
      <c r="B107" s="59"/>
      <c r="C107" s="59"/>
      <c r="D107" s="91"/>
      <c r="E107" s="56"/>
      <c r="F107" s="56"/>
      <c r="G107" s="202"/>
      <c r="H107" s="198"/>
      <c r="I107" s="56"/>
    </row>
    <row r="108" ht="14.25" customHeight="1">
      <c r="A108" s="59"/>
      <c r="B108" s="59"/>
      <c r="C108" s="59"/>
      <c r="D108" s="91"/>
      <c r="E108" s="56"/>
      <c r="F108" s="56"/>
      <c r="G108" s="202"/>
      <c r="H108" s="198"/>
      <c r="I108" s="56"/>
    </row>
    <row r="109" ht="14.25" customHeight="1">
      <c r="A109" s="59"/>
      <c r="B109" s="59"/>
      <c r="C109" s="59"/>
      <c r="D109" s="91"/>
      <c r="E109" s="56"/>
      <c r="F109" s="56"/>
      <c r="G109" s="202"/>
      <c r="H109" s="198"/>
      <c r="I109" s="56"/>
    </row>
    <row r="110" ht="14.25" customHeight="1">
      <c r="A110" s="59"/>
      <c r="B110" s="59"/>
      <c r="C110" s="59"/>
      <c r="D110" s="91"/>
      <c r="E110" s="56"/>
      <c r="F110" s="56"/>
      <c r="G110" s="202"/>
      <c r="H110" s="198"/>
      <c r="I110" s="56"/>
    </row>
    <row r="111" ht="14.25" customHeight="1">
      <c r="A111" s="59"/>
      <c r="B111" s="59"/>
      <c r="C111" s="59"/>
      <c r="D111" s="91"/>
      <c r="E111" s="56"/>
      <c r="F111" s="56"/>
      <c r="G111" s="202"/>
      <c r="H111" s="198"/>
      <c r="I111" s="56"/>
    </row>
    <row r="112" ht="14.25" customHeight="1">
      <c r="A112" s="59"/>
      <c r="B112" s="59"/>
      <c r="C112" s="59"/>
      <c r="D112" s="91"/>
      <c r="E112" s="56"/>
      <c r="F112" s="56"/>
      <c r="G112" s="202"/>
      <c r="H112" s="198"/>
      <c r="I112" s="56"/>
    </row>
    <row r="113" ht="14.25" customHeight="1">
      <c r="A113" s="59"/>
      <c r="B113" s="59"/>
      <c r="C113" s="59"/>
      <c r="D113" s="91"/>
      <c r="E113" s="56"/>
      <c r="F113" s="56"/>
      <c r="G113" s="202"/>
      <c r="H113" s="198"/>
      <c r="I113" s="56"/>
    </row>
    <row r="114" ht="14.25" customHeight="1">
      <c r="A114" s="59"/>
      <c r="B114" s="59"/>
      <c r="C114" s="59"/>
      <c r="D114" s="91"/>
      <c r="E114" s="56"/>
      <c r="F114" s="56"/>
      <c r="G114" s="202"/>
      <c r="H114" s="198"/>
      <c r="I114" s="56"/>
    </row>
    <row r="115" ht="14.25" customHeight="1">
      <c r="A115" s="59"/>
      <c r="B115" s="59"/>
      <c r="C115" s="59"/>
      <c r="D115" s="91"/>
      <c r="E115" s="56"/>
      <c r="F115" s="56"/>
      <c r="G115" s="202"/>
      <c r="H115" s="198"/>
      <c r="I115" s="56"/>
    </row>
    <row r="116" ht="14.25" customHeight="1">
      <c r="A116" s="59"/>
      <c r="B116" s="59"/>
      <c r="C116" s="59"/>
      <c r="D116" s="91"/>
      <c r="E116" s="56"/>
      <c r="F116" s="56"/>
      <c r="G116" s="202"/>
      <c r="H116" s="198"/>
      <c r="I116" s="56"/>
    </row>
    <row r="117" ht="14.25" customHeight="1">
      <c r="A117" s="59"/>
      <c r="B117" s="59"/>
      <c r="C117" s="59"/>
      <c r="D117" s="91"/>
      <c r="E117" s="56"/>
      <c r="F117" s="56"/>
      <c r="G117" s="202"/>
      <c r="H117" s="198"/>
      <c r="I117" s="56"/>
    </row>
    <row r="118" ht="14.25" customHeight="1">
      <c r="A118" s="59"/>
      <c r="B118" s="59"/>
      <c r="C118" s="59"/>
      <c r="D118" s="91"/>
      <c r="E118" s="56"/>
      <c r="F118" s="56"/>
      <c r="G118" s="202"/>
      <c r="H118" s="198"/>
      <c r="I118" s="56"/>
    </row>
    <row r="119" ht="14.25" customHeight="1">
      <c r="A119" s="59"/>
      <c r="B119" s="59"/>
      <c r="C119" s="59"/>
      <c r="D119" s="91"/>
      <c r="E119" s="56"/>
      <c r="F119" s="56"/>
      <c r="G119" s="202"/>
      <c r="H119" s="198"/>
      <c r="I119" s="56"/>
    </row>
    <row r="120" ht="14.25" customHeight="1">
      <c r="A120" s="59"/>
      <c r="B120" s="59"/>
      <c r="C120" s="59"/>
      <c r="D120" s="91"/>
      <c r="E120" s="56"/>
      <c r="F120" s="56"/>
      <c r="G120" s="202"/>
      <c r="H120" s="198"/>
      <c r="I120" s="56"/>
    </row>
    <row r="121" ht="14.25" customHeight="1">
      <c r="A121" s="59"/>
      <c r="B121" s="59"/>
      <c r="C121" s="59"/>
      <c r="D121" s="91"/>
      <c r="E121" s="56"/>
      <c r="F121" s="56"/>
      <c r="G121" s="202"/>
      <c r="H121" s="198"/>
      <c r="I121" s="56"/>
    </row>
    <row r="122" ht="14.25" customHeight="1">
      <c r="A122" s="59"/>
      <c r="B122" s="59"/>
      <c r="C122" s="59"/>
      <c r="D122" s="91"/>
      <c r="E122" s="56"/>
      <c r="F122" s="56"/>
      <c r="G122" s="202"/>
      <c r="H122" s="198"/>
      <c r="I122" s="56"/>
    </row>
    <row r="123" ht="14.25" customHeight="1">
      <c r="A123" s="59"/>
      <c r="B123" s="59"/>
      <c r="C123" s="59"/>
      <c r="D123" s="91"/>
      <c r="E123" s="56"/>
      <c r="F123" s="56"/>
      <c r="G123" s="202"/>
      <c r="H123" s="198"/>
      <c r="I123" s="56"/>
    </row>
    <row r="124" ht="14.25" customHeight="1">
      <c r="A124" s="59"/>
      <c r="B124" s="59"/>
      <c r="C124" s="59"/>
      <c r="D124" s="91"/>
      <c r="E124" s="56"/>
      <c r="F124" s="56"/>
      <c r="G124" s="202"/>
      <c r="H124" s="198"/>
      <c r="I124" s="56"/>
    </row>
    <row r="125" ht="14.25" customHeight="1">
      <c r="A125" s="59"/>
      <c r="B125" s="59"/>
      <c r="C125" s="59"/>
      <c r="D125" s="91"/>
      <c r="E125" s="56"/>
      <c r="F125" s="56"/>
      <c r="G125" s="202"/>
      <c r="H125" s="198"/>
      <c r="I125" s="56"/>
    </row>
    <row r="126" ht="14.25" customHeight="1">
      <c r="A126" s="59"/>
      <c r="B126" s="59"/>
      <c r="C126" s="59"/>
      <c r="D126" s="91"/>
      <c r="E126" s="56"/>
      <c r="F126" s="56"/>
      <c r="G126" s="202"/>
      <c r="H126" s="198"/>
      <c r="I126" s="56"/>
    </row>
    <row r="127" ht="14.25" customHeight="1">
      <c r="A127" s="59"/>
      <c r="B127" s="59"/>
      <c r="C127" s="59"/>
      <c r="D127" s="91"/>
      <c r="E127" s="56"/>
      <c r="F127" s="56"/>
      <c r="G127" s="202"/>
      <c r="H127" s="198"/>
      <c r="I127" s="56"/>
    </row>
    <row r="128" ht="14.25" customHeight="1">
      <c r="A128" s="59"/>
      <c r="B128" s="59"/>
      <c r="C128" s="59"/>
      <c r="D128" s="91"/>
      <c r="E128" s="56"/>
      <c r="F128" s="56"/>
      <c r="G128" s="202"/>
      <c r="H128" s="198"/>
      <c r="I128" s="56"/>
    </row>
    <row r="129" ht="14.25" customHeight="1">
      <c r="A129" s="59"/>
      <c r="B129" s="59"/>
      <c r="C129" s="59"/>
      <c r="D129" s="91"/>
      <c r="E129" s="56"/>
      <c r="F129" s="56"/>
      <c r="G129" s="202"/>
      <c r="H129" s="198"/>
      <c r="I129" s="56"/>
    </row>
    <row r="130" ht="14.25" customHeight="1">
      <c r="A130" s="59"/>
      <c r="B130" s="59"/>
      <c r="C130" s="59"/>
      <c r="D130" s="91"/>
      <c r="E130" s="56"/>
      <c r="F130" s="56"/>
      <c r="G130" s="202"/>
      <c r="H130" s="198"/>
      <c r="I130" s="56"/>
    </row>
    <row r="131" ht="14.25" customHeight="1">
      <c r="A131" s="59"/>
      <c r="B131" s="59"/>
      <c r="C131" s="59"/>
      <c r="D131" s="91"/>
      <c r="E131" s="56"/>
      <c r="F131" s="56"/>
      <c r="G131" s="202"/>
      <c r="H131" s="198"/>
      <c r="I131" s="56"/>
    </row>
    <row r="132" ht="14.25" customHeight="1">
      <c r="A132" s="59"/>
      <c r="B132" s="59"/>
      <c r="C132" s="59"/>
      <c r="D132" s="91"/>
      <c r="E132" s="56"/>
      <c r="F132" s="56"/>
      <c r="G132" s="202"/>
      <c r="H132" s="198"/>
      <c r="I132" s="56"/>
    </row>
    <row r="133" ht="14.25" customHeight="1">
      <c r="A133" s="59"/>
      <c r="B133" s="59"/>
      <c r="C133" s="59"/>
      <c r="D133" s="91"/>
      <c r="E133" s="56"/>
      <c r="F133" s="56"/>
      <c r="G133" s="202"/>
      <c r="H133" s="198"/>
      <c r="I133" s="56"/>
    </row>
    <row r="134" ht="14.25" customHeight="1">
      <c r="A134" s="59"/>
      <c r="B134" s="59"/>
      <c r="C134" s="59"/>
      <c r="D134" s="91"/>
      <c r="E134" s="56"/>
      <c r="F134" s="56"/>
      <c r="G134" s="202"/>
      <c r="H134" s="198"/>
      <c r="I134" s="56"/>
    </row>
    <row r="135" ht="14.25" customHeight="1">
      <c r="A135" s="59"/>
      <c r="B135" s="59"/>
      <c r="C135" s="59"/>
      <c r="D135" s="91"/>
      <c r="E135" s="56"/>
      <c r="F135" s="56"/>
      <c r="G135" s="202"/>
      <c r="H135" s="198"/>
      <c r="I135" s="56"/>
    </row>
    <row r="136" ht="14.25" customHeight="1">
      <c r="A136" s="59"/>
      <c r="B136" s="59"/>
      <c r="C136" s="59"/>
      <c r="D136" s="91"/>
      <c r="E136" s="56"/>
      <c r="F136" s="56"/>
      <c r="G136" s="202"/>
      <c r="H136" s="198"/>
      <c r="I136" s="56"/>
    </row>
    <row r="137" ht="14.25" customHeight="1">
      <c r="A137" s="59"/>
      <c r="B137" s="59"/>
      <c r="C137" s="59"/>
      <c r="D137" s="91"/>
      <c r="E137" s="56"/>
      <c r="F137" s="56"/>
      <c r="G137" s="202"/>
      <c r="H137" s="198"/>
      <c r="I137" s="56"/>
    </row>
    <row r="138" ht="14.25" customHeight="1">
      <c r="A138" s="59"/>
      <c r="B138" s="59"/>
      <c r="C138" s="59"/>
      <c r="D138" s="91"/>
      <c r="E138" s="56"/>
      <c r="F138" s="56"/>
      <c r="G138" s="202"/>
      <c r="H138" s="198"/>
      <c r="I138" s="56"/>
    </row>
    <row r="139" ht="14.25" customHeight="1">
      <c r="A139" s="59"/>
      <c r="B139" s="59"/>
      <c r="C139" s="59"/>
      <c r="D139" s="91"/>
      <c r="E139" s="56"/>
      <c r="F139" s="56"/>
      <c r="G139" s="202"/>
      <c r="H139" s="198"/>
      <c r="I139" s="56"/>
    </row>
    <row r="140" ht="14.25" customHeight="1">
      <c r="A140" s="59"/>
      <c r="B140" s="59"/>
      <c r="C140" s="59"/>
      <c r="D140" s="91"/>
      <c r="E140" s="56"/>
      <c r="F140" s="56"/>
      <c r="G140" s="202"/>
      <c r="H140" s="198"/>
      <c r="I140" s="56"/>
    </row>
    <row r="141" ht="14.25" customHeight="1">
      <c r="A141" s="59"/>
      <c r="B141" s="59"/>
      <c r="C141" s="59"/>
      <c r="D141" s="91"/>
      <c r="E141" s="56"/>
      <c r="F141" s="56"/>
      <c r="G141" s="202"/>
      <c r="H141" s="198"/>
      <c r="I141" s="56"/>
    </row>
    <row r="142" ht="14.25" customHeight="1">
      <c r="A142" s="59"/>
      <c r="B142" s="59"/>
      <c r="C142" s="59"/>
      <c r="D142" s="91"/>
      <c r="E142" s="56"/>
      <c r="F142" s="56"/>
      <c r="G142" s="202"/>
      <c r="H142" s="198"/>
      <c r="I142" s="56"/>
    </row>
    <row r="143" ht="14.25" customHeight="1">
      <c r="A143" s="59"/>
      <c r="B143" s="59"/>
      <c r="C143" s="59"/>
      <c r="D143" s="91"/>
      <c r="E143" s="56"/>
      <c r="F143" s="56"/>
      <c r="G143" s="202"/>
      <c r="H143" s="198"/>
      <c r="I143" s="56"/>
    </row>
    <row r="144" ht="14.25" customHeight="1">
      <c r="A144" s="59"/>
      <c r="B144" s="59"/>
      <c r="C144" s="59"/>
      <c r="D144" s="91"/>
      <c r="E144" s="56"/>
      <c r="F144" s="56"/>
      <c r="G144" s="202"/>
      <c r="H144" s="198"/>
      <c r="I144" s="56"/>
    </row>
    <row r="145" ht="14.25" customHeight="1">
      <c r="A145" s="59"/>
      <c r="B145" s="59"/>
      <c r="C145" s="59"/>
      <c r="D145" s="91"/>
      <c r="E145" s="56"/>
      <c r="F145" s="56"/>
      <c r="G145" s="202"/>
      <c r="H145" s="198"/>
      <c r="I145" s="56"/>
    </row>
    <row r="146" ht="14.25" customHeight="1">
      <c r="A146" s="59"/>
      <c r="B146" s="59"/>
      <c r="C146" s="59"/>
      <c r="D146" s="91"/>
      <c r="E146" s="56"/>
      <c r="F146" s="56"/>
      <c r="G146" s="202"/>
      <c r="H146" s="198"/>
      <c r="I146" s="56"/>
    </row>
    <row r="147" ht="14.25" customHeight="1">
      <c r="A147" s="59"/>
      <c r="B147" s="59"/>
      <c r="C147" s="59"/>
      <c r="D147" s="91"/>
      <c r="E147" s="56"/>
      <c r="F147" s="56"/>
      <c r="G147" s="202"/>
      <c r="H147" s="198"/>
      <c r="I147" s="56"/>
    </row>
    <row r="148" ht="14.25" customHeight="1">
      <c r="A148" s="59"/>
      <c r="B148" s="59"/>
      <c r="C148" s="59"/>
      <c r="D148" s="91"/>
      <c r="E148" s="56"/>
      <c r="F148" s="56"/>
      <c r="G148" s="202"/>
      <c r="H148" s="198"/>
      <c r="I148" s="56"/>
    </row>
    <row r="149" ht="14.25" customHeight="1">
      <c r="A149" s="59"/>
      <c r="B149" s="59"/>
      <c r="C149" s="59"/>
      <c r="D149" s="91"/>
      <c r="E149" s="56"/>
      <c r="F149" s="56"/>
      <c r="G149" s="202"/>
      <c r="H149" s="198"/>
      <c r="I149" s="56"/>
    </row>
    <row r="150" ht="14.25" customHeight="1">
      <c r="A150" s="59"/>
      <c r="B150" s="59"/>
      <c r="C150" s="59"/>
      <c r="D150" s="91"/>
      <c r="E150" s="56"/>
      <c r="F150" s="56"/>
      <c r="G150" s="202"/>
      <c r="H150" s="198"/>
      <c r="I150" s="56"/>
    </row>
    <row r="151" ht="14.25" customHeight="1">
      <c r="A151" s="59"/>
      <c r="B151" s="59"/>
      <c r="C151" s="59"/>
      <c r="D151" s="91"/>
      <c r="E151" s="56"/>
      <c r="F151" s="56"/>
      <c r="G151" s="202"/>
      <c r="H151" s="198"/>
      <c r="I151" s="56"/>
    </row>
    <row r="152" ht="14.25" customHeight="1">
      <c r="A152" s="59"/>
      <c r="B152" s="59"/>
      <c r="C152" s="59"/>
      <c r="D152" s="91"/>
      <c r="E152" s="56"/>
      <c r="F152" s="56"/>
      <c r="G152" s="202"/>
      <c r="H152" s="198"/>
      <c r="I152" s="56"/>
    </row>
    <row r="153" ht="14.25" customHeight="1">
      <c r="A153" s="59"/>
      <c r="B153" s="59"/>
      <c r="C153" s="59"/>
      <c r="D153" s="91"/>
      <c r="E153" s="56"/>
      <c r="F153" s="56"/>
      <c r="G153" s="202"/>
      <c r="H153" s="198"/>
      <c r="I153" s="56"/>
    </row>
    <row r="154" ht="14.25" customHeight="1">
      <c r="A154" s="59"/>
      <c r="B154" s="59"/>
      <c r="C154" s="59"/>
      <c r="D154" s="91"/>
      <c r="E154" s="56"/>
      <c r="F154" s="56"/>
      <c r="G154" s="202"/>
      <c r="H154" s="198"/>
      <c r="I154" s="56"/>
    </row>
    <row r="155" ht="14.25" customHeight="1">
      <c r="A155" s="59"/>
      <c r="B155" s="59"/>
      <c r="C155" s="59"/>
      <c r="D155" s="91"/>
      <c r="E155" s="56"/>
      <c r="F155" s="56"/>
      <c r="G155" s="202"/>
      <c r="H155" s="198"/>
      <c r="I155" s="56"/>
    </row>
    <row r="156" ht="14.25" customHeight="1">
      <c r="A156" s="59"/>
      <c r="B156" s="59"/>
      <c r="C156" s="59"/>
      <c r="D156" s="91"/>
      <c r="E156" s="56"/>
      <c r="F156" s="56"/>
      <c r="G156" s="202"/>
      <c r="H156" s="198"/>
      <c r="I156" s="56"/>
    </row>
    <row r="157" ht="14.25" customHeight="1">
      <c r="A157" s="59"/>
      <c r="B157" s="59"/>
      <c r="C157" s="59"/>
      <c r="D157" s="91"/>
      <c r="E157" s="56"/>
      <c r="F157" s="56"/>
      <c r="G157" s="202"/>
      <c r="H157" s="198"/>
      <c r="I157" s="56"/>
    </row>
    <row r="158" ht="14.25" customHeight="1">
      <c r="A158" s="59"/>
      <c r="B158" s="59"/>
      <c r="C158" s="59"/>
      <c r="D158" s="91"/>
      <c r="E158" s="56"/>
      <c r="F158" s="56"/>
      <c r="G158" s="202"/>
      <c r="H158" s="198"/>
      <c r="I158" s="56"/>
    </row>
    <row r="159" ht="14.25" customHeight="1">
      <c r="A159" s="59"/>
      <c r="B159" s="59"/>
      <c r="C159" s="59"/>
      <c r="D159" s="91"/>
      <c r="E159" s="56"/>
      <c r="F159" s="56"/>
      <c r="G159" s="202"/>
      <c r="H159" s="198"/>
      <c r="I159" s="56"/>
    </row>
    <row r="160" ht="14.25" customHeight="1">
      <c r="A160" s="59"/>
      <c r="B160" s="59"/>
      <c r="C160" s="59"/>
      <c r="D160" s="91"/>
      <c r="E160" s="56"/>
      <c r="F160" s="56"/>
      <c r="G160" s="202"/>
      <c r="H160" s="198"/>
      <c r="I160" s="56"/>
    </row>
    <row r="161" ht="14.25" customHeight="1">
      <c r="A161" s="59"/>
      <c r="B161" s="59"/>
      <c r="C161" s="59"/>
      <c r="D161" s="91"/>
      <c r="E161" s="56"/>
      <c r="F161" s="56"/>
      <c r="G161" s="202"/>
      <c r="H161" s="198"/>
      <c r="I161" s="56"/>
    </row>
    <row r="162" ht="14.25" customHeight="1">
      <c r="A162" s="59"/>
      <c r="B162" s="59"/>
      <c r="C162" s="59"/>
      <c r="D162" s="91"/>
      <c r="E162" s="56"/>
      <c r="F162" s="56"/>
      <c r="G162" s="202"/>
      <c r="H162" s="198"/>
      <c r="I162" s="56"/>
    </row>
    <row r="163" ht="14.25" customHeight="1">
      <c r="A163" s="59"/>
      <c r="B163" s="59"/>
      <c r="C163" s="59"/>
      <c r="D163" s="91"/>
      <c r="E163" s="56"/>
      <c r="F163" s="56"/>
      <c r="G163" s="202"/>
      <c r="H163" s="198"/>
      <c r="I163" s="56"/>
    </row>
    <row r="164" ht="14.25" customHeight="1">
      <c r="A164" s="59"/>
      <c r="B164" s="59"/>
      <c r="C164" s="59"/>
      <c r="D164" s="91"/>
      <c r="E164" s="56"/>
      <c r="F164" s="56"/>
      <c r="G164" s="202"/>
      <c r="H164" s="198"/>
      <c r="I164" s="56"/>
    </row>
    <row r="165" ht="14.25" customHeight="1">
      <c r="A165" s="59"/>
      <c r="B165" s="59"/>
      <c r="C165" s="59"/>
      <c r="D165" s="91"/>
      <c r="E165" s="56"/>
      <c r="F165" s="56"/>
      <c r="G165" s="202"/>
      <c r="H165" s="198"/>
      <c r="I165" s="56"/>
    </row>
    <row r="166" ht="14.25" customHeight="1">
      <c r="A166" s="59"/>
      <c r="B166" s="59"/>
      <c r="C166" s="59"/>
      <c r="D166" s="91"/>
      <c r="E166" s="56"/>
      <c r="F166" s="56"/>
      <c r="G166" s="202"/>
      <c r="H166" s="198"/>
      <c r="I166" s="56"/>
    </row>
    <row r="167" ht="14.25" customHeight="1">
      <c r="A167" s="59"/>
      <c r="B167" s="59"/>
      <c r="C167" s="59"/>
      <c r="D167" s="91"/>
      <c r="E167" s="56"/>
      <c r="F167" s="56"/>
      <c r="G167" s="202"/>
      <c r="H167" s="198"/>
      <c r="I167" s="56"/>
    </row>
    <row r="168" ht="14.25" customHeight="1">
      <c r="A168" s="59"/>
      <c r="B168" s="59"/>
      <c r="C168" s="59"/>
      <c r="D168" s="91"/>
      <c r="E168" s="56"/>
      <c r="F168" s="56"/>
      <c r="G168" s="202"/>
      <c r="H168" s="198"/>
      <c r="I168" s="56"/>
    </row>
    <row r="169" ht="14.25" customHeight="1">
      <c r="A169" s="59"/>
      <c r="B169" s="59"/>
      <c r="C169" s="59"/>
      <c r="D169" s="91"/>
      <c r="E169" s="56"/>
      <c r="F169" s="56"/>
      <c r="G169" s="202"/>
      <c r="H169" s="198"/>
      <c r="I169" s="56"/>
    </row>
    <row r="170" ht="14.25" customHeight="1">
      <c r="A170" s="59"/>
      <c r="B170" s="59"/>
      <c r="C170" s="59"/>
      <c r="D170" s="91"/>
      <c r="E170" s="56"/>
      <c r="F170" s="56"/>
      <c r="G170" s="202"/>
      <c r="H170" s="198"/>
      <c r="I170" s="56"/>
    </row>
    <row r="171" ht="14.25" customHeight="1">
      <c r="A171" s="59"/>
      <c r="B171" s="59"/>
      <c r="C171" s="59"/>
      <c r="D171" s="91"/>
      <c r="E171" s="56"/>
      <c r="F171" s="56"/>
      <c r="G171" s="202"/>
      <c r="H171" s="198"/>
      <c r="I171" s="56"/>
    </row>
    <row r="172" ht="14.25" customHeight="1">
      <c r="A172" s="59"/>
      <c r="B172" s="59"/>
      <c r="C172" s="59"/>
      <c r="D172" s="91"/>
      <c r="E172" s="56"/>
      <c r="F172" s="56"/>
      <c r="G172" s="202"/>
      <c r="H172" s="198"/>
      <c r="I172" s="56"/>
    </row>
    <row r="173" ht="14.25" customHeight="1">
      <c r="A173" s="59"/>
      <c r="B173" s="59"/>
      <c r="C173" s="59"/>
      <c r="D173" s="91"/>
      <c r="E173" s="56"/>
      <c r="F173" s="56"/>
      <c r="G173" s="202"/>
      <c r="H173" s="198"/>
      <c r="I173" s="56"/>
    </row>
    <row r="174" ht="14.25" customHeight="1">
      <c r="A174" s="59"/>
      <c r="B174" s="59"/>
      <c r="C174" s="59"/>
      <c r="D174" s="91"/>
      <c r="E174" s="56"/>
      <c r="F174" s="56"/>
      <c r="G174" s="202"/>
      <c r="H174" s="198"/>
      <c r="I174" s="56"/>
    </row>
    <row r="175" ht="14.25" customHeight="1">
      <c r="A175" s="59"/>
      <c r="B175" s="59"/>
      <c r="C175" s="59"/>
      <c r="D175" s="91"/>
      <c r="E175" s="56"/>
      <c r="F175" s="56"/>
      <c r="G175" s="202"/>
      <c r="H175" s="198"/>
      <c r="I175" s="56"/>
    </row>
    <row r="176" ht="14.25" customHeight="1">
      <c r="A176" s="59"/>
      <c r="B176" s="59"/>
      <c r="C176" s="59"/>
      <c r="D176" s="91"/>
      <c r="E176" s="56"/>
      <c r="F176" s="56"/>
      <c r="G176" s="202"/>
      <c r="H176" s="198"/>
      <c r="I176" s="56"/>
    </row>
    <row r="177" ht="14.25" customHeight="1">
      <c r="A177" s="59"/>
      <c r="B177" s="59"/>
      <c r="C177" s="59"/>
      <c r="D177" s="91"/>
      <c r="E177" s="56"/>
      <c r="F177" s="56"/>
      <c r="G177" s="202"/>
      <c r="H177" s="198"/>
      <c r="I177" s="56"/>
    </row>
    <row r="178" ht="14.25" customHeight="1">
      <c r="A178" s="59"/>
      <c r="B178" s="59"/>
      <c r="C178" s="59"/>
      <c r="D178" s="91"/>
      <c r="E178" s="56"/>
      <c r="F178" s="56"/>
      <c r="G178" s="202"/>
      <c r="H178" s="198"/>
      <c r="I178" s="56"/>
    </row>
    <row r="179" ht="14.25" customHeight="1">
      <c r="A179" s="59"/>
      <c r="B179" s="59"/>
      <c r="C179" s="59"/>
      <c r="D179" s="91"/>
      <c r="E179" s="56"/>
      <c r="F179" s="56"/>
      <c r="G179" s="202"/>
      <c r="H179" s="198"/>
      <c r="I179" s="56"/>
    </row>
    <row r="180" ht="14.25" customHeight="1">
      <c r="A180" s="59"/>
      <c r="B180" s="59"/>
      <c r="C180" s="59"/>
      <c r="D180" s="91"/>
      <c r="E180" s="56"/>
      <c r="F180" s="56"/>
      <c r="G180" s="202"/>
      <c r="H180" s="198"/>
      <c r="I180" s="56"/>
    </row>
    <row r="181" ht="14.25" customHeight="1">
      <c r="A181" s="59"/>
      <c r="B181" s="59"/>
      <c r="C181" s="59"/>
      <c r="D181" s="91"/>
      <c r="E181" s="56"/>
      <c r="F181" s="56"/>
      <c r="G181" s="202"/>
      <c r="H181" s="198"/>
      <c r="I181" s="56"/>
    </row>
    <row r="182" ht="14.25" customHeight="1">
      <c r="A182" s="59"/>
      <c r="B182" s="59"/>
      <c r="C182" s="59"/>
      <c r="D182" s="91"/>
      <c r="E182" s="56"/>
      <c r="F182" s="56"/>
      <c r="G182" s="202"/>
      <c r="H182" s="198"/>
      <c r="I182" s="56"/>
    </row>
    <row r="183" ht="14.25" customHeight="1">
      <c r="A183" s="59"/>
      <c r="B183" s="59"/>
      <c r="C183" s="59"/>
      <c r="D183" s="91"/>
      <c r="E183" s="56"/>
      <c r="F183" s="56"/>
      <c r="G183" s="202"/>
      <c r="H183" s="198"/>
      <c r="I183" s="56"/>
    </row>
    <row r="184" ht="14.25" customHeight="1">
      <c r="A184" s="59"/>
      <c r="B184" s="59"/>
      <c r="C184" s="59"/>
      <c r="D184" s="91"/>
      <c r="E184" s="56"/>
      <c r="F184" s="56"/>
      <c r="G184" s="202"/>
      <c r="H184" s="198"/>
      <c r="I184" s="56"/>
    </row>
    <row r="185" ht="14.25" customHeight="1">
      <c r="A185" s="59"/>
      <c r="B185" s="59"/>
      <c r="C185" s="59"/>
      <c r="D185" s="91"/>
      <c r="E185" s="56"/>
      <c r="F185" s="56"/>
      <c r="G185" s="202"/>
      <c r="H185" s="198"/>
      <c r="I185" s="56"/>
    </row>
    <row r="186" ht="14.25" customHeight="1">
      <c r="A186" s="59"/>
      <c r="B186" s="59"/>
      <c r="C186" s="59"/>
      <c r="D186" s="91"/>
      <c r="E186" s="56"/>
      <c r="F186" s="56"/>
      <c r="G186" s="202"/>
      <c r="H186" s="198"/>
      <c r="I186" s="56"/>
    </row>
    <row r="187" ht="14.25" customHeight="1">
      <c r="A187" s="59"/>
      <c r="B187" s="59"/>
      <c r="C187" s="59"/>
      <c r="D187" s="91"/>
      <c r="E187" s="56"/>
      <c r="F187" s="56"/>
      <c r="G187" s="202"/>
      <c r="H187" s="198"/>
      <c r="I187" s="56"/>
    </row>
    <row r="188" ht="14.25" customHeight="1">
      <c r="A188" s="59"/>
      <c r="B188" s="59"/>
      <c r="C188" s="59"/>
      <c r="D188" s="91"/>
      <c r="E188" s="56"/>
      <c r="F188" s="56"/>
      <c r="G188" s="202"/>
      <c r="H188" s="198"/>
      <c r="I188" s="56"/>
    </row>
    <row r="189" ht="14.25" customHeight="1">
      <c r="A189" s="59"/>
      <c r="B189" s="59"/>
      <c r="C189" s="59"/>
      <c r="D189" s="91"/>
      <c r="E189" s="56"/>
      <c r="F189" s="56"/>
      <c r="G189" s="202"/>
      <c r="H189" s="198"/>
      <c r="I189" s="56"/>
    </row>
    <row r="190" ht="14.25" customHeight="1">
      <c r="A190" s="59"/>
      <c r="B190" s="59"/>
      <c r="C190" s="59"/>
      <c r="D190" s="91"/>
      <c r="E190" s="56"/>
      <c r="F190" s="56"/>
      <c r="G190" s="202"/>
      <c r="H190" s="198"/>
      <c r="I190" s="56"/>
    </row>
    <row r="191" ht="14.25" customHeight="1">
      <c r="A191" s="59"/>
      <c r="B191" s="59"/>
      <c r="C191" s="59"/>
      <c r="D191" s="91"/>
      <c r="E191" s="56"/>
      <c r="F191" s="56"/>
      <c r="G191" s="202"/>
      <c r="H191" s="198"/>
      <c r="I191" s="56"/>
    </row>
    <row r="192" ht="14.25" customHeight="1">
      <c r="A192" s="59"/>
      <c r="B192" s="59"/>
      <c r="C192" s="59"/>
      <c r="D192" s="91"/>
      <c r="E192" s="56"/>
      <c r="F192" s="56"/>
      <c r="G192" s="202"/>
      <c r="H192" s="198"/>
      <c r="I192" s="56"/>
    </row>
    <row r="193" ht="14.25" customHeight="1">
      <c r="A193" s="59"/>
      <c r="B193" s="59"/>
      <c r="C193" s="59"/>
      <c r="D193" s="91"/>
      <c r="E193" s="56"/>
      <c r="F193" s="56"/>
      <c r="G193" s="202"/>
      <c r="H193" s="198"/>
      <c r="I193" s="56"/>
    </row>
    <row r="194" ht="14.25" customHeight="1">
      <c r="A194" s="59"/>
      <c r="B194" s="59"/>
      <c r="C194" s="59"/>
      <c r="D194" s="91"/>
      <c r="E194" s="56"/>
      <c r="F194" s="56"/>
      <c r="G194" s="202"/>
      <c r="H194" s="198"/>
      <c r="I194" s="56"/>
    </row>
    <row r="195" ht="14.25" customHeight="1">
      <c r="A195" s="59"/>
      <c r="B195" s="59"/>
      <c r="C195" s="59"/>
      <c r="D195" s="91"/>
      <c r="E195" s="56"/>
      <c r="F195" s="56"/>
      <c r="G195" s="202"/>
      <c r="H195" s="198"/>
      <c r="I195" s="56"/>
    </row>
    <row r="196" ht="14.25" customHeight="1">
      <c r="A196" s="59"/>
      <c r="B196" s="59"/>
      <c r="C196" s="59"/>
      <c r="D196" s="91"/>
      <c r="E196" s="56"/>
      <c r="F196" s="56"/>
      <c r="G196" s="202"/>
      <c r="H196" s="198"/>
      <c r="I196" s="56"/>
    </row>
    <row r="197" ht="14.25" customHeight="1">
      <c r="A197" s="59"/>
      <c r="B197" s="59"/>
      <c r="C197" s="59"/>
      <c r="D197" s="91"/>
      <c r="E197" s="56"/>
      <c r="F197" s="56"/>
      <c r="G197" s="202"/>
      <c r="H197" s="198"/>
      <c r="I197" s="56"/>
    </row>
    <row r="198" ht="14.25" customHeight="1">
      <c r="A198" s="59"/>
      <c r="B198" s="59"/>
      <c r="C198" s="59"/>
      <c r="D198" s="91"/>
      <c r="E198" s="56"/>
      <c r="F198" s="56"/>
      <c r="G198" s="202"/>
      <c r="H198" s="198"/>
      <c r="I198" s="56"/>
    </row>
    <row r="199" ht="14.25" customHeight="1">
      <c r="A199" s="59"/>
      <c r="B199" s="59"/>
      <c r="C199" s="59"/>
      <c r="D199" s="91"/>
      <c r="E199" s="56"/>
      <c r="F199" s="56"/>
      <c r="G199" s="202"/>
      <c r="H199" s="198"/>
      <c r="I199" s="56"/>
    </row>
    <row r="200" ht="14.25" customHeight="1">
      <c r="A200" s="59"/>
      <c r="B200" s="59"/>
      <c r="C200" s="59"/>
      <c r="D200" s="91"/>
      <c r="E200" s="56"/>
      <c r="F200" s="56"/>
      <c r="G200" s="202"/>
      <c r="H200" s="198"/>
      <c r="I200" s="56"/>
    </row>
    <row r="201" ht="14.25" customHeight="1">
      <c r="A201" s="59"/>
      <c r="B201" s="59"/>
      <c r="C201" s="59"/>
      <c r="D201" s="91"/>
      <c r="E201" s="56"/>
      <c r="F201" s="56"/>
      <c r="G201" s="202"/>
      <c r="H201" s="198"/>
      <c r="I201" s="56"/>
    </row>
    <row r="202" ht="14.25" customHeight="1">
      <c r="A202" s="59"/>
      <c r="B202" s="59"/>
      <c r="C202" s="59"/>
      <c r="D202" s="91"/>
      <c r="E202" s="56"/>
      <c r="F202" s="56"/>
      <c r="G202" s="202"/>
      <c r="H202" s="198"/>
      <c r="I202" s="56"/>
    </row>
    <row r="203" ht="14.25" customHeight="1">
      <c r="A203" s="59"/>
      <c r="B203" s="59"/>
      <c r="C203" s="59"/>
      <c r="D203" s="91"/>
      <c r="E203" s="56"/>
      <c r="F203" s="56"/>
      <c r="G203" s="202"/>
      <c r="H203" s="198"/>
      <c r="I203" s="56"/>
    </row>
    <row r="204" ht="14.25" customHeight="1">
      <c r="A204" s="59"/>
      <c r="B204" s="59"/>
      <c r="C204" s="59"/>
      <c r="D204" s="91"/>
      <c r="E204" s="56"/>
      <c r="F204" s="56"/>
      <c r="G204" s="202"/>
      <c r="H204" s="198"/>
      <c r="I204" s="56"/>
    </row>
    <row r="205" ht="14.25" customHeight="1">
      <c r="A205" s="59"/>
      <c r="B205" s="59"/>
      <c r="C205" s="59"/>
      <c r="D205" s="91"/>
      <c r="E205" s="56"/>
      <c r="F205" s="56"/>
      <c r="G205" s="202"/>
      <c r="H205" s="198"/>
      <c r="I205" s="56"/>
    </row>
    <row r="206" ht="14.25" customHeight="1">
      <c r="A206" s="59"/>
      <c r="B206" s="59"/>
      <c r="C206" s="59"/>
      <c r="D206" s="91"/>
      <c r="E206" s="56"/>
      <c r="F206" s="56"/>
      <c r="G206" s="202"/>
      <c r="H206" s="198"/>
      <c r="I206" s="56"/>
    </row>
    <row r="207" ht="14.25" customHeight="1">
      <c r="A207" s="59"/>
      <c r="B207" s="59"/>
      <c r="C207" s="59"/>
      <c r="D207" s="91"/>
      <c r="E207" s="56"/>
      <c r="F207" s="56"/>
      <c r="G207" s="202"/>
      <c r="H207" s="198"/>
      <c r="I207" s="56"/>
    </row>
    <row r="208" ht="14.25" customHeight="1">
      <c r="A208" s="59"/>
      <c r="B208" s="59"/>
      <c r="C208" s="59"/>
      <c r="D208" s="91"/>
      <c r="E208" s="56"/>
      <c r="F208" s="56"/>
      <c r="G208" s="202"/>
      <c r="H208" s="198"/>
      <c r="I208" s="56"/>
    </row>
    <row r="209" ht="14.25" customHeight="1">
      <c r="A209" s="59"/>
      <c r="B209" s="59"/>
      <c r="C209" s="59"/>
      <c r="D209" s="91"/>
      <c r="E209" s="56"/>
      <c r="F209" s="56"/>
      <c r="G209" s="202"/>
      <c r="H209" s="198"/>
      <c r="I209" s="56"/>
    </row>
    <row r="210" ht="14.25" customHeight="1">
      <c r="A210" s="59"/>
      <c r="B210" s="59"/>
      <c r="C210" s="59"/>
      <c r="D210" s="91"/>
      <c r="E210" s="56"/>
      <c r="F210" s="56"/>
      <c r="G210" s="202"/>
      <c r="H210" s="198"/>
      <c r="I210" s="56"/>
    </row>
    <row r="211" ht="14.25" customHeight="1">
      <c r="A211" s="59"/>
      <c r="B211" s="59"/>
      <c r="C211" s="59"/>
      <c r="D211" s="91"/>
      <c r="E211" s="56"/>
      <c r="F211" s="56"/>
      <c r="G211" s="202"/>
      <c r="H211" s="198"/>
      <c r="I211" s="56"/>
    </row>
    <row r="212" ht="14.25" customHeight="1">
      <c r="A212" s="59"/>
      <c r="B212" s="59"/>
      <c r="C212" s="59"/>
      <c r="D212" s="91"/>
      <c r="E212" s="56"/>
      <c r="F212" s="56"/>
      <c r="G212" s="202"/>
      <c r="H212" s="198"/>
      <c r="I212" s="56"/>
    </row>
    <row r="213" ht="14.25" customHeight="1">
      <c r="A213" s="59"/>
      <c r="B213" s="59"/>
      <c r="C213" s="59"/>
      <c r="D213" s="91"/>
      <c r="E213" s="56"/>
      <c r="F213" s="56"/>
      <c r="G213" s="202"/>
      <c r="H213" s="198"/>
      <c r="I213" s="56"/>
    </row>
    <row r="214" ht="14.25" customHeight="1">
      <c r="A214" s="59"/>
      <c r="B214" s="59"/>
      <c r="C214" s="59"/>
      <c r="D214" s="91"/>
      <c r="E214" s="56"/>
      <c r="F214" s="56"/>
      <c r="G214" s="202"/>
      <c r="H214" s="198"/>
      <c r="I214" s="56"/>
    </row>
    <row r="215" ht="14.25" customHeight="1">
      <c r="A215" s="59"/>
      <c r="B215" s="59"/>
      <c r="C215" s="59"/>
      <c r="D215" s="91"/>
      <c r="E215" s="56"/>
      <c r="F215" s="56"/>
      <c r="G215" s="202"/>
      <c r="H215" s="198"/>
      <c r="I215" s="56"/>
    </row>
    <row r="216" ht="14.25" customHeight="1">
      <c r="A216" s="59"/>
      <c r="B216" s="59"/>
      <c r="C216" s="59"/>
      <c r="D216" s="91"/>
      <c r="E216" s="56"/>
      <c r="F216" s="56"/>
      <c r="G216" s="202"/>
      <c r="H216" s="198"/>
      <c r="I216" s="56"/>
    </row>
    <row r="217" ht="14.25" customHeight="1">
      <c r="A217" s="59"/>
      <c r="B217" s="59"/>
      <c r="C217" s="59"/>
      <c r="D217" s="91"/>
      <c r="E217" s="56"/>
      <c r="F217" s="56"/>
      <c r="G217" s="202"/>
      <c r="H217" s="198"/>
      <c r="I217" s="56"/>
    </row>
    <row r="218" ht="14.25" customHeight="1">
      <c r="A218" s="59"/>
      <c r="B218" s="59"/>
      <c r="C218" s="59"/>
      <c r="D218" s="91"/>
      <c r="E218" s="56"/>
      <c r="F218" s="56"/>
      <c r="G218" s="202"/>
      <c r="H218" s="198"/>
      <c r="I218" s="56"/>
    </row>
    <row r="219" ht="14.25" customHeight="1">
      <c r="A219" s="59"/>
      <c r="B219" s="59"/>
      <c r="C219" s="59"/>
      <c r="D219" s="91"/>
      <c r="E219" s="56"/>
      <c r="F219" s="56"/>
      <c r="G219" s="202"/>
      <c r="H219" s="198"/>
      <c r="I219" s="56"/>
    </row>
    <row r="220" ht="14.25" customHeight="1">
      <c r="A220" s="59"/>
      <c r="B220" s="59"/>
      <c r="C220" s="59"/>
      <c r="D220" s="91"/>
      <c r="E220" s="56"/>
      <c r="F220" s="56"/>
      <c r="G220" s="202"/>
      <c r="H220" s="198"/>
      <c r="I220" s="56"/>
    </row>
    <row r="221" ht="14.25" customHeight="1">
      <c r="A221" s="59"/>
      <c r="B221" s="59"/>
      <c r="C221" s="59"/>
      <c r="D221" s="91"/>
      <c r="E221" s="56"/>
      <c r="F221" s="56"/>
      <c r="G221" s="202"/>
      <c r="H221" s="198"/>
      <c r="I221" s="56"/>
    </row>
    <row r="222" ht="14.25" customHeight="1">
      <c r="A222" s="59"/>
      <c r="B222" s="59"/>
      <c r="C222" s="59"/>
      <c r="D222" s="91"/>
      <c r="E222" s="56"/>
      <c r="F222" s="56"/>
      <c r="G222" s="202"/>
      <c r="H222" s="198"/>
      <c r="I222" s="56"/>
    </row>
    <row r="223" ht="14.25" customHeight="1">
      <c r="A223" s="59"/>
      <c r="B223" s="59"/>
      <c r="C223" s="59"/>
      <c r="D223" s="91"/>
      <c r="E223" s="56"/>
      <c r="F223" s="56"/>
      <c r="G223" s="202"/>
      <c r="H223" s="198"/>
      <c r="I223" s="56"/>
    </row>
    <row r="224" ht="14.25" customHeight="1">
      <c r="A224" s="59"/>
      <c r="B224" s="59"/>
      <c r="C224" s="59"/>
      <c r="D224" s="91"/>
      <c r="E224" s="56"/>
      <c r="F224" s="56"/>
      <c r="G224" s="202"/>
      <c r="H224" s="198"/>
      <c r="I224" s="56"/>
    </row>
    <row r="225" ht="14.25" customHeight="1">
      <c r="A225" s="59"/>
      <c r="B225" s="59"/>
      <c r="C225" s="59"/>
      <c r="D225" s="91"/>
      <c r="E225" s="56"/>
      <c r="F225" s="56"/>
      <c r="G225" s="202"/>
      <c r="H225" s="198"/>
      <c r="I225" s="56"/>
    </row>
    <row r="226" ht="14.25" customHeight="1">
      <c r="A226" s="59"/>
      <c r="B226" s="59"/>
      <c r="C226" s="59"/>
      <c r="D226" s="91"/>
      <c r="E226" s="56"/>
      <c r="F226" s="56"/>
      <c r="G226" s="202"/>
      <c r="H226" s="198"/>
      <c r="I226" s="56"/>
    </row>
    <row r="227" ht="14.25" customHeight="1">
      <c r="A227" s="59"/>
      <c r="B227" s="59"/>
      <c r="C227" s="59"/>
      <c r="D227" s="91"/>
      <c r="E227" s="56"/>
      <c r="F227" s="56"/>
      <c r="G227" s="202"/>
      <c r="H227" s="198"/>
      <c r="I227" s="56"/>
    </row>
    <row r="228" ht="14.25" customHeight="1">
      <c r="A228" s="59"/>
      <c r="B228" s="59"/>
      <c r="C228" s="59"/>
      <c r="D228" s="91"/>
      <c r="E228" s="56"/>
      <c r="F228" s="56"/>
      <c r="G228" s="202"/>
      <c r="H228" s="198"/>
      <c r="I228" s="56"/>
    </row>
    <row r="229" ht="14.25" customHeight="1">
      <c r="A229" s="59"/>
      <c r="B229" s="59"/>
      <c r="C229" s="59"/>
      <c r="D229" s="91"/>
      <c r="E229" s="56"/>
      <c r="F229" s="56"/>
      <c r="G229" s="202"/>
      <c r="H229" s="198"/>
      <c r="I229" s="56"/>
    </row>
    <row r="230" ht="14.25" customHeight="1">
      <c r="A230" s="59"/>
      <c r="B230" s="59"/>
      <c r="C230" s="59"/>
      <c r="D230" s="91"/>
      <c r="E230" s="56"/>
      <c r="F230" s="56"/>
      <c r="G230" s="202"/>
      <c r="H230" s="198"/>
      <c r="I230" s="56"/>
    </row>
    <row r="231" ht="14.25" customHeight="1">
      <c r="A231" s="59"/>
      <c r="B231" s="59"/>
      <c r="C231" s="59"/>
      <c r="D231" s="91"/>
      <c r="E231" s="56"/>
      <c r="F231" s="56"/>
      <c r="G231" s="202"/>
      <c r="H231" s="198"/>
      <c r="I231" s="56"/>
    </row>
    <row r="232" ht="14.25" customHeight="1">
      <c r="A232" s="59"/>
      <c r="B232" s="59"/>
      <c r="C232" s="59"/>
      <c r="D232" s="91"/>
      <c r="E232" s="56"/>
      <c r="F232" s="56"/>
      <c r="G232" s="202"/>
      <c r="H232" s="198"/>
      <c r="I232" s="56"/>
    </row>
    <row r="233" ht="14.25" customHeight="1">
      <c r="A233" s="59"/>
      <c r="B233" s="59"/>
      <c r="C233" s="59"/>
      <c r="D233" s="91"/>
      <c r="E233" s="56"/>
      <c r="F233" s="56"/>
      <c r="G233" s="202"/>
      <c r="H233" s="198"/>
      <c r="I233" s="56"/>
    </row>
    <row r="234" ht="14.25" customHeight="1">
      <c r="A234" s="59"/>
      <c r="B234" s="59"/>
      <c r="C234" s="59"/>
      <c r="D234" s="91"/>
      <c r="E234" s="56"/>
      <c r="F234" s="56"/>
      <c r="G234" s="202"/>
      <c r="H234" s="198"/>
      <c r="I234" s="56"/>
    </row>
    <row r="235" ht="14.25" customHeight="1">
      <c r="A235" s="59"/>
      <c r="B235" s="59"/>
      <c r="C235" s="59"/>
      <c r="D235" s="91"/>
      <c r="E235" s="56"/>
      <c r="F235" s="56"/>
      <c r="G235" s="202"/>
      <c r="H235" s="198"/>
      <c r="I235" s="56"/>
    </row>
    <row r="236" ht="14.25" customHeight="1">
      <c r="A236" s="59"/>
      <c r="B236" s="59"/>
      <c r="C236" s="59"/>
      <c r="D236" s="91"/>
      <c r="E236" s="56"/>
      <c r="F236" s="56"/>
      <c r="G236" s="202"/>
      <c r="H236" s="198"/>
      <c r="I236" s="56"/>
    </row>
    <row r="237" ht="14.25" customHeight="1">
      <c r="A237" s="59"/>
      <c r="B237" s="59"/>
      <c r="C237" s="59"/>
      <c r="D237" s="91"/>
      <c r="E237" s="56"/>
      <c r="F237" s="56"/>
      <c r="G237" s="202"/>
      <c r="H237" s="198"/>
      <c r="I237" s="56"/>
    </row>
    <row r="238" ht="14.25" customHeight="1">
      <c r="A238" s="59"/>
      <c r="B238" s="59"/>
      <c r="C238" s="59"/>
      <c r="D238" s="91"/>
      <c r="E238" s="56"/>
      <c r="F238" s="56"/>
      <c r="G238" s="202"/>
      <c r="H238" s="198"/>
      <c r="I238" s="56"/>
    </row>
    <row r="239" ht="14.25" customHeight="1">
      <c r="A239" s="59"/>
      <c r="B239" s="59"/>
      <c r="C239" s="59"/>
      <c r="D239" s="91"/>
      <c r="E239" s="56"/>
      <c r="F239" s="56"/>
      <c r="G239" s="202"/>
      <c r="H239" s="198"/>
      <c r="I239" s="56"/>
    </row>
    <row r="240" ht="14.25" customHeight="1">
      <c r="A240" s="59"/>
      <c r="B240" s="59"/>
      <c r="C240" s="59"/>
      <c r="D240" s="91"/>
      <c r="E240" s="56"/>
      <c r="F240" s="56"/>
      <c r="G240" s="202"/>
      <c r="H240" s="198"/>
      <c r="I240" s="56"/>
    </row>
    <row r="241" ht="14.25" customHeight="1">
      <c r="A241" s="59"/>
      <c r="B241" s="59"/>
      <c r="C241" s="59"/>
      <c r="D241" s="91"/>
      <c r="E241" s="56"/>
      <c r="F241" s="56"/>
      <c r="G241" s="202"/>
      <c r="H241" s="198"/>
      <c r="I241" s="56"/>
    </row>
    <row r="242" ht="14.25" customHeight="1">
      <c r="A242" s="59"/>
      <c r="B242" s="59"/>
      <c r="C242" s="59"/>
      <c r="D242" s="91"/>
      <c r="E242" s="56"/>
      <c r="F242" s="56"/>
      <c r="G242" s="202"/>
      <c r="H242" s="198"/>
      <c r="I242" s="56"/>
    </row>
    <row r="243" ht="14.25" customHeight="1">
      <c r="A243" s="59"/>
      <c r="B243" s="59"/>
      <c r="C243" s="59"/>
      <c r="D243" s="91"/>
      <c r="E243" s="56"/>
      <c r="F243" s="56"/>
      <c r="G243" s="202"/>
      <c r="H243" s="198"/>
      <c r="I243" s="56"/>
    </row>
    <row r="244" ht="14.25" customHeight="1">
      <c r="A244" s="59"/>
      <c r="B244" s="59"/>
      <c r="C244" s="59"/>
      <c r="D244" s="91"/>
      <c r="E244" s="56"/>
      <c r="F244" s="56"/>
      <c r="G244" s="202"/>
      <c r="H244" s="198"/>
      <c r="I244" s="56"/>
    </row>
    <row r="245" ht="14.25" customHeight="1">
      <c r="A245" s="59"/>
      <c r="B245" s="59"/>
      <c r="C245" s="59"/>
      <c r="D245" s="91"/>
      <c r="E245" s="56"/>
      <c r="F245" s="56"/>
      <c r="G245" s="202"/>
      <c r="H245" s="198"/>
      <c r="I245" s="56"/>
    </row>
    <row r="246" ht="14.25" customHeight="1">
      <c r="A246" s="59"/>
      <c r="B246" s="59"/>
      <c r="C246" s="59"/>
      <c r="D246" s="91"/>
      <c r="E246" s="56"/>
      <c r="F246" s="56"/>
      <c r="G246" s="202"/>
      <c r="H246" s="198"/>
      <c r="I246" s="56"/>
    </row>
    <row r="247" ht="14.25" customHeight="1">
      <c r="A247" s="59"/>
      <c r="B247" s="59"/>
      <c r="C247" s="59"/>
      <c r="D247" s="91"/>
      <c r="E247" s="56"/>
      <c r="F247" s="56"/>
      <c r="G247" s="202"/>
      <c r="H247" s="198"/>
      <c r="I247" s="56"/>
    </row>
    <row r="248" ht="14.25" customHeight="1">
      <c r="A248" s="59"/>
      <c r="B248" s="59"/>
      <c r="C248" s="59"/>
      <c r="D248" s="91"/>
      <c r="E248" s="56"/>
      <c r="F248" s="56"/>
      <c r="G248" s="202"/>
      <c r="H248" s="198"/>
      <c r="I248" s="56"/>
    </row>
    <row r="249" ht="14.25" customHeight="1">
      <c r="A249" s="59"/>
      <c r="B249" s="59"/>
      <c r="C249" s="59"/>
      <c r="D249" s="91"/>
      <c r="E249" s="56"/>
      <c r="F249" s="56"/>
      <c r="G249" s="202"/>
      <c r="H249" s="198"/>
      <c r="I249" s="56"/>
    </row>
    <row r="250" ht="14.25" customHeight="1">
      <c r="A250" s="59"/>
      <c r="B250" s="59"/>
      <c r="C250" s="59"/>
      <c r="D250" s="91"/>
      <c r="E250" s="56"/>
      <c r="F250" s="56"/>
      <c r="G250" s="202"/>
      <c r="H250" s="198"/>
      <c r="I250" s="56"/>
    </row>
    <row r="251" ht="14.25" customHeight="1">
      <c r="A251" s="59"/>
      <c r="B251" s="59"/>
      <c r="C251" s="59"/>
      <c r="D251" s="91"/>
      <c r="E251" s="56"/>
      <c r="F251" s="56"/>
      <c r="G251" s="202"/>
      <c r="H251" s="198"/>
      <c r="I251" s="56"/>
    </row>
    <row r="252" ht="14.25" customHeight="1">
      <c r="A252" s="59"/>
      <c r="B252" s="59"/>
      <c r="C252" s="59"/>
      <c r="D252" s="91"/>
      <c r="E252" s="56"/>
      <c r="F252" s="56"/>
      <c r="G252" s="202"/>
      <c r="H252" s="198"/>
      <c r="I252" s="56"/>
    </row>
    <row r="253" ht="14.25" customHeight="1">
      <c r="A253" s="59"/>
      <c r="B253" s="59"/>
      <c r="C253" s="59"/>
      <c r="D253" s="91"/>
      <c r="E253" s="56"/>
      <c r="F253" s="56"/>
      <c r="G253" s="202"/>
      <c r="H253" s="198"/>
      <c r="I253" s="56"/>
    </row>
    <row r="254" ht="14.25" customHeight="1">
      <c r="A254" s="59"/>
      <c r="B254" s="59"/>
      <c r="C254" s="59"/>
      <c r="D254" s="91"/>
      <c r="E254" s="56"/>
      <c r="F254" s="56"/>
      <c r="G254" s="202"/>
      <c r="H254" s="198"/>
      <c r="I254" s="56"/>
    </row>
    <row r="255" ht="14.25" customHeight="1">
      <c r="A255" s="59"/>
      <c r="B255" s="59"/>
      <c r="C255" s="59"/>
      <c r="D255" s="91"/>
      <c r="E255" s="56"/>
      <c r="F255" s="56"/>
      <c r="G255" s="202"/>
      <c r="H255" s="198"/>
      <c r="I255" s="56"/>
    </row>
    <row r="256" ht="14.25" customHeight="1">
      <c r="A256" s="59"/>
      <c r="B256" s="59"/>
      <c r="C256" s="59"/>
      <c r="D256" s="91"/>
      <c r="E256" s="56"/>
      <c r="F256" s="56"/>
      <c r="G256" s="202"/>
      <c r="H256" s="198"/>
      <c r="I256" s="56"/>
    </row>
    <row r="257" ht="14.25" customHeight="1">
      <c r="A257" s="59"/>
      <c r="B257" s="59"/>
      <c r="C257" s="59"/>
      <c r="D257" s="91"/>
      <c r="E257" s="56"/>
      <c r="F257" s="56"/>
      <c r="G257" s="202"/>
      <c r="H257" s="198"/>
      <c r="I257" s="56"/>
    </row>
    <row r="258" ht="14.25" customHeight="1">
      <c r="A258" s="59"/>
      <c r="B258" s="59"/>
      <c r="C258" s="59"/>
      <c r="D258" s="91"/>
      <c r="E258" s="56"/>
      <c r="F258" s="56"/>
      <c r="G258" s="202"/>
      <c r="H258" s="198"/>
      <c r="I258" s="56"/>
    </row>
    <row r="259" ht="14.25" customHeight="1">
      <c r="A259" s="59"/>
      <c r="B259" s="59"/>
      <c r="C259" s="59"/>
      <c r="D259" s="91"/>
      <c r="E259" s="56"/>
      <c r="F259" s="56"/>
      <c r="G259" s="202"/>
      <c r="H259" s="198"/>
      <c r="I259" s="56"/>
    </row>
    <row r="260" ht="14.25" customHeight="1">
      <c r="A260" s="59"/>
      <c r="B260" s="59"/>
      <c r="C260" s="59"/>
      <c r="D260" s="91"/>
      <c r="E260" s="56"/>
      <c r="F260" s="56"/>
      <c r="G260" s="202"/>
      <c r="H260" s="198"/>
      <c r="I260" s="56"/>
    </row>
    <row r="261" ht="14.25" customHeight="1">
      <c r="A261" s="59"/>
      <c r="B261" s="59"/>
      <c r="C261" s="59"/>
      <c r="D261" s="91"/>
      <c r="E261" s="56"/>
      <c r="F261" s="56"/>
      <c r="G261" s="202"/>
      <c r="H261" s="198"/>
      <c r="I261" s="56"/>
    </row>
    <row r="262" ht="14.25" customHeight="1">
      <c r="A262" s="59"/>
      <c r="B262" s="59"/>
      <c r="C262" s="59"/>
      <c r="D262" s="91"/>
      <c r="E262" s="56"/>
      <c r="F262" s="56"/>
      <c r="G262" s="202"/>
      <c r="H262" s="198"/>
      <c r="I262" s="56"/>
    </row>
    <row r="263" ht="14.25" customHeight="1">
      <c r="A263" s="59"/>
      <c r="B263" s="59"/>
      <c r="C263" s="59"/>
      <c r="D263" s="91"/>
      <c r="E263" s="56"/>
      <c r="F263" s="56"/>
      <c r="G263" s="202"/>
      <c r="H263" s="198"/>
      <c r="I263" s="56"/>
    </row>
    <row r="264" ht="14.25" customHeight="1">
      <c r="A264" s="59"/>
      <c r="B264" s="59"/>
      <c r="C264" s="59"/>
      <c r="D264" s="91"/>
      <c r="E264" s="56"/>
      <c r="F264" s="56"/>
      <c r="G264" s="202"/>
      <c r="H264" s="198"/>
      <c r="I264" s="56"/>
    </row>
    <row r="265" ht="14.25" customHeight="1">
      <c r="A265" s="59"/>
      <c r="B265" s="59"/>
      <c r="C265" s="59"/>
      <c r="D265" s="91"/>
      <c r="E265" s="56"/>
      <c r="F265" s="56"/>
      <c r="G265" s="202"/>
      <c r="H265" s="198"/>
      <c r="I265" s="56"/>
    </row>
    <row r="266" ht="14.25" customHeight="1">
      <c r="A266" s="59"/>
      <c r="B266" s="59"/>
      <c r="C266" s="59"/>
      <c r="D266" s="91"/>
      <c r="E266" s="56"/>
      <c r="F266" s="56"/>
      <c r="G266" s="202"/>
      <c r="H266" s="198"/>
      <c r="I266" s="56"/>
    </row>
    <row r="267" ht="14.25" customHeight="1">
      <c r="A267" s="59"/>
      <c r="B267" s="59"/>
      <c r="C267" s="59"/>
      <c r="D267" s="91"/>
      <c r="E267" s="56"/>
      <c r="F267" s="56"/>
      <c r="G267" s="202"/>
      <c r="H267" s="198"/>
      <c r="I267" s="56"/>
    </row>
    <row r="268" ht="14.25" customHeight="1">
      <c r="A268" s="59"/>
      <c r="B268" s="59"/>
      <c r="C268" s="59"/>
      <c r="D268" s="91"/>
      <c r="E268" s="56"/>
      <c r="F268" s="56"/>
      <c r="G268" s="202"/>
      <c r="H268" s="198"/>
      <c r="I268" s="56"/>
    </row>
    <row r="269" ht="14.25" customHeight="1">
      <c r="A269" s="59"/>
      <c r="B269" s="59"/>
      <c r="C269" s="59"/>
      <c r="D269" s="91"/>
      <c r="E269" s="56"/>
      <c r="F269" s="56"/>
      <c r="G269" s="202"/>
      <c r="H269" s="198"/>
      <c r="I269" s="56"/>
    </row>
    <row r="270" ht="14.25" customHeight="1">
      <c r="A270" s="59"/>
      <c r="B270" s="59"/>
      <c r="C270" s="59"/>
      <c r="D270" s="91"/>
      <c r="E270" s="56"/>
      <c r="F270" s="56"/>
      <c r="G270" s="202"/>
      <c r="H270" s="198"/>
      <c r="I270" s="56"/>
    </row>
    <row r="271" ht="14.25" customHeight="1">
      <c r="A271" s="59"/>
      <c r="B271" s="59"/>
      <c r="C271" s="59"/>
      <c r="D271" s="91"/>
      <c r="E271" s="56"/>
      <c r="F271" s="56"/>
      <c r="G271" s="202"/>
      <c r="H271" s="198"/>
      <c r="I271" s="56"/>
    </row>
    <row r="272" ht="14.25" customHeight="1">
      <c r="A272" s="59"/>
      <c r="B272" s="59"/>
      <c r="C272" s="59"/>
      <c r="D272" s="91"/>
      <c r="E272" s="56"/>
      <c r="F272" s="56"/>
      <c r="G272" s="202"/>
      <c r="H272" s="198"/>
      <c r="I272" s="56"/>
    </row>
    <row r="273" ht="14.25" customHeight="1">
      <c r="A273" s="59"/>
      <c r="B273" s="59"/>
      <c r="C273" s="59"/>
      <c r="D273" s="91"/>
      <c r="E273" s="56"/>
      <c r="F273" s="56"/>
      <c r="G273" s="202"/>
      <c r="H273" s="198"/>
      <c r="I273" s="56"/>
    </row>
    <row r="274" ht="14.25" customHeight="1">
      <c r="A274" s="59"/>
      <c r="B274" s="59"/>
      <c r="C274" s="59"/>
      <c r="D274" s="91"/>
      <c r="E274" s="56"/>
      <c r="F274" s="56"/>
      <c r="G274" s="202"/>
      <c r="H274" s="198"/>
      <c r="I274" s="56"/>
    </row>
    <row r="275" ht="14.25" customHeight="1">
      <c r="A275" s="59"/>
      <c r="B275" s="59"/>
      <c r="C275" s="59"/>
      <c r="D275" s="91"/>
      <c r="E275" s="56"/>
      <c r="F275" s="56"/>
      <c r="G275" s="202"/>
      <c r="H275" s="198"/>
      <c r="I275" s="56"/>
    </row>
    <row r="276" ht="14.25" customHeight="1">
      <c r="A276" s="59"/>
      <c r="B276" s="59"/>
      <c r="C276" s="59"/>
      <c r="D276" s="91"/>
      <c r="E276" s="56"/>
      <c r="F276" s="56"/>
      <c r="G276" s="202"/>
      <c r="H276" s="198"/>
      <c r="I276" s="56"/>
    </row>
    <row r="277" ht="14.25" customHeight="1">
      <c r="A277" s="59"/>
      <c r="B277" s="59"/>
      <c r="C277" s="59"/>
      <c r="D277" s="91"/>
      <c r="E277" s="56"/>
      <c r="F277" s="56"/>
      <c r="G277" s="202"/>
      <c r="H277" s="198"/>
      <c r="I277" s="56"/>
    </row>
    <row r="278" ht="14.25" customHeight="1">
      <c r="A278" s="59"/>
      <c r="B278" s="59"/>
      <c r="C278" s="59"/>
      <c r="D278" s="91"/>
      <c r="E278" s="56"/>
      <c r="F278" s="56"/>
      <c r="G278" s="202"/>
      <c r="H278" s="198"/>
      <c r="I278" s="56"/>
    </row>
    <row r="279" ht="14.25" customHeight="1">
      <c r="A279" s="59"/>
      <c r="B279" s="59"/>
      <c r="C279" s="59"/>
      <c r="D279" s="91"/>
      <c r="E279" s="56"/>
      <c r="F279" s="56"/>
      <c r="G279" s="202"/>
      <c r="H279" s="198"/>
      <c r="I279" s="56"/>
    </row>
    <row r="280" ht="14.25" customHeight="1">
      <c r="A280" s="59"/>
      <c r="B280" s="59"/>
      <c r="C280" s="59"/>
      <c r="D280" s="91"/>
      <c r="E280" s="56"/>
      <c r="F280" s="56"/>
      <c r="G280" s="202"/>
      <c r="H280" s="198"/>
      <c r="I280" s="56"/>
    </row>
    <row r="281" ht="14.25" customHeight="1">
      <c r="A281" s="59"/>
      <c r="B281" s="59"/>
      <c r="C281" s="59"/>
      <c r="D281" s="91"/>
      <c r="E281" s="56"/>
      <c r="F281" s="56"/>
      <c r="G281" s="202"/>
      <c r="H281" s="198"/>
      <c r="I281" s="56"/>
    </row>
    <row r="282" ht="14.25" customHeight="1">
      <c r="A282" s="59"/>
      <c r="B282" s="59"/>
      <c r="C282" s="59"/>
      <c r="D282" s="91"/>
      <c r="E282" s="56"/>
      <c r="F282" s="56"/>
      <c r="G282" s="202"/>
      <c r="H282" s="198"/>
      <c r="I282" s="56"/>
    </row>
    <row r="283" ht="14.25" customHeight="1">
      <c r="A283" s="59"/>
      <c r="B283" s="59"/>
      <c r="C283" s="59"/>
      <c r="D283" s="91"/>
      <c r="E283" s="56"/>
      <c r="F283" s="56"/>
      <c r="G283" s="202"/>
      <c r="H283" s="198"/>
      <c r="I283" s="56"/>
    </row>
    <row r="284" ht="14.25" customHeight="1">
      <c r="A284" s="59"/>
      <c r="B284" s="59"/>
      <c r="C284" s="59"/>
      <c r="D284" s="91"/>
      <c r="E284" s="56"/>
      <c r="F284" s="56"/>
      <c r="G284" s="202"/>
      <c r="H284" s="198"/>
      <c r="I284" s="56"/>
    </row>
    <row r="285" ht="14.25" customHeight="1">
      <c r="A285" s="59"/>
      <c r="B285" s="59"/>
      <c r="C285" s="59"/>
      <c r="D285" s="91"/>
      <c r="E285" s="56"/>
      <c r="F285" s="56"/>
      <c r="G285" s="202"/>
      <c r="H285" s="198"/>
      <c r="I285" s="56"/>
    </row>
    <row r="286" ht="14.25" customHeight="1">
      <c r="A286" s="59"/>
      <c r="B286" s="59"/>
      <c r="C286" s="59"/>
      <c r="D286" s="91"/>
      <c r="E286" s="56"/>
      <c r="F286" s="56"/>
      <c r="G286" s="202"/>
      <c r="H286" s="198"/>
      <c r="I286" s="56"/>
    </row>
    <row r="287" ht="14.25" customHeight="1">
      <c r="A287" s="59"/>
      <c r="B287" s="59"/>
      <c r="C287" s="59"/>
      <c r="D287" s="91"/>
      <c r="E287" s="56"/>
      <c r="F287" s="56"/>
      <c r="G287" s="202"/>
      <c r="H287" s="198"/>
      <c r="I287" s="56"/>
    </row>
    <row r="288" ht="14.25" customHeight="1">
      <c r="A288" s="59"/>
      <c r="B288" s="59"/>
      <c r="C288" s="59"/>
      <c r="D288" s="91"/>
      <c r="E288" s="56"/>
      <c r="F288" s="56"/>
      <c r="G288" s="202"/>
      <c r="H288" s="198"/>
      <c r="I288" s="56"/>
    </row>
    <row r="289" ht="14.25" customHeight="1">
      <c r="A289" s="59"/>
      <c r="B289" s="59"/>
      <c r="C289" s="59"/>
      <c r="D289" s="91"/>
      <c r="E289" s="56"/>
      <c r="F289" s="56"/>
      <c r="G289" s="202"/>
      <c r="H289" s="198"/>
      <c r="I289" s="56"/>
    </row>
    <row r="290" ht="14.25" customHeight="1">
      <c r="A290" s="59"/>
      <c r="B290" s="59"/>
      <c r="C290" s="59"/>
      <c r="D290" s="91"/>
      <c r="E290" s="56"/>
      <c r="F290" s="56"/>
      <c r="G290" s="202"/>
      <c r="H290" s="198"/>
      <c r="I290" s="56"/>
    </row>
    <row r="291" ht="14.25" customHeight="1">
      <c r="A291" s="59"/>
      <c r="B291" s="59"/>
      <c r="C291" s="59"/>
      <c r="D291" s="91"/>
      <c r="E291" s="56"/>
      <c r="F291" s="56"/>
      <c r="G291" s="202"/>
      <c r="H291" s="198"/>
      <c r="I291" s="56"/>
    </row>
    <row r="292" ht="14.25" customHeight="1">
      <c r="A292" s="59"/>
      <c r="B292" s="59"/>
      <c r="C292" s="59"/>
      <c r="D292" s="91"/>
      <c r="E292" s="56"/>
      <c r="F292" s="56"/>
      <c r="G292" s="202"/>
      <c r="H292" s="198"/>
      <c r="I292" s="56"/>
    </row>
    <row r="293" ht="14.25" customHeight="1">
      <c r="A293" s="59"/>
      <c r="B293" s="59"/>
      <c r="C293" s="59"/>
      <c r="D293" s="91"/>
      <c r="E293" s="56"/>
      <c r="F293" s="56"/>
      <c r="G293" s="202"/>
      <c r="H293" s="198"/>
      <c r="I293" s="56"/>
    </row>
    <row r="294" ht="14.25" customHeight="1">
      <c r="A294" s="59"/>
      <c r="B294" s="59"/>
      <c r="C294" s="59"/>
      <c r="D294" s="91"/>
      <c r="E294" s="56"/>
      <c r="F294" s="56"/>
      <c r="G294" s="202"/>
      <c r="H294" s="198"/>
      <c r="I294" s="56"/>
    </row>
    <row r="295" ht="14.25" customHeight="1">
      <c r="A295" s="59"/>
      <c r="B295" s="59"/>
      <c r="C295" s="59"/>
      <c r="D295" s="91"/>
      <c r="E295" s="56"/>
      <c r="F295" s="56"/>
      <c r="G295" s="202"/>
      <c r="H295" s="198"/>
      <c r="I295" s="56"/>
    </row>
    <row r="296" ht="14.25" customHeight="1">
      <c r="A296" s="59"/>
      <c r="B296" s="59"/>
      <c r="C296" s="59"/>
      <c r="D296" s="91"/>
      <c r="E296" s="56"/>
      <c r="F296" s="56"/>
      <c r="G296" s="202"/>
      <c r="H296" s="198"/>
      <c r="I296" s="56"/>
    </row>
    <row r="297" ht="14.25" customHeight="1">
      <c r="A297" s="59"/>
      <c r="B297" s="59"/>
      <c r="C297" s="59"/>
      <c r="D297" s="91"/>
      <c r="E297" s="56"/>
      <c r="F297" s="56"/>
      <c r="G297" s="202"/>
      <c r="H297" s="198"/>
      <c r="I297" s="56"/>
    </row>
    <row r="298" ht="14.25" customHeight="1">
      <c r="A298" s="59"/>
      <c r="B298" s="59"/>
      <c r="C298" s="59"/>
      <c r="D298" s="91"/>
      <c r="E298" s="56"/>
      <c r="F298" s="56"/>
      <c r="G298" s="202"/>
      <c r="H298" s="198"/>
      <c r="I298" s="56"/>
    </row>
    <row r="299" ht="14.25" customHeight="1">
      <c r="A299" s="59"/>
      <c r="B299" s="59"/>
      <c r="C299" s="59"/>
      <c r="D299" s="91"/>
      <c r="E299" s="56"/>
      <c r="F299" s="56"/>
      <c r="G299" s="202"/>
      <c r="H299" s="198"/>
      <c r="I299" s="56"/>
    </row>
    <row r="300" ht="14.25" customHeight="1">
      <c r="A300" s="59"/>
      <c r="B300" s="59"/>
      <c r="C300" s="59"/>
      <c r="D300" s="91"/>
      <c r="E300" s="56"/>
      <c r="F300" s="56"/>
      <c r="G300" s="202"/>
      <c r="H300" s="198"/>
      <c r="I300" s="56"/>
    </row>
    <row r="301" ht="14.25" customHeight="1">
      <c r="A301" s="59"/>
      <c r="B301" s="59"/>
      <c r="C301" s="59"/>
      <c r="D301" s="91"/>
      <c r="E301" s="56"/>
      <c r="F301" s="56"/>
      <c r="G301" s="202"/>
      <c r="H301" s="198"/>
      <c r="I301" s="56"/>
    </row>
    <row r="302" ht="14.25" customHeight="1">
      <c r="A302" s="59"/>
      <c r="B302" s="59"/>
      <c r="C302" s="59"/>
      <c r="D302" s="91"/>
      <c r="E302" s="56"/>
      <c r="F302" s="56"/>
      <c r="G302" s="202"/>
      <c r="H302" s="198"/>
      <c r="I302" s="56"/>
    </row>
    <row r="303" ht="14.25" customHeight="1">
      <c r="A303" s="59"/>
      <c r="B303" s="59"/>
      <c r="C303" s="59"/>
      <c r="D303" s="91"/>
      <c r="E303" s="56"/>
      <c r="F303" s="56"/>
      <c r="G303" s="202"/>
      <c r="H303" s="198"/>
      <c r="I303" s="56"/>
    </row>
    <row r="304" ht="14.25" customHeight="1">
      <c r="A304" s="59"/>
      <c r="B304" s="59"/>
      <c r="C304" s="59"/>
      <c r="D304" s="91"/>
      <c r="E304" s="56"/>
      <c r="F304" s="56"/>
      <c r="G304" s="202"/>
      <c r="H304" s="198"/>
      <c r="I304" s="56"/>
    </row>
    <row r="305" ht="14.25" customHeight="1">
      <c r="A305" s="59"/>
      <c r="B305" s="59"/>
      <c r="C305" s="59"/>
      <c r="D305" s="91"/>
      <c r="E305" s="56"/>
      <c r="F305" s="56"/>
      <c r="G305" s="202"/>
      <c r="H305" s="198"/>
      <c r="I305" s="56"/>
    </row>
    <row r="306" ht="14.25" customHeight="1">
      <c r="A306" s="59"/>
      <c r="B306" s="59"/>
      <c r="C306" s="59"/>
      <c r="D306" s="91"/>
      <c r="E306" s="56"/>
      <c r="F306" s="56"/>
      <c r="G306" s="202"/>
      <c r="H306" s="198"/>
      <c r="I306" s="56"/>
    </row>
    <row r="307" ht="14.25" customHeight="1">
      <c r="A307" s="59"/>
      <c r="B307" s="59"/>
      <c r="C307" s="59"/>
      <c r="D307" s="91"/>
      <c r="E307" s="56"/>
      <c r="F307" s="56"/>
      <c r="G307" s="202"/>
      <c r="H307" s="198"/>
      <c r="I307" s="56"/>
    </row>
    <row r="308" ht="14.25" customHeight="1">
      <c r="A308" s="59"/>
      <c r="B308" s="59"/>
      <c r="C308" s="59"/>
      <c r="D308" s="91"/>
      <c r="E308" s="56"/>
      <c r="F308" s="56"/>
      <c r="G308" s="202"/>
      <c r="H308" s="198"/>
      <c r="I308" s="56"/>
    </row>
    <row r="309" ht="14.25" customHeight="1">
      <c r="A309" s="59"/>
      <c r="B309" s="59"/>
      <c r="C309" s="59"/>
      <c r="D309" s="91"/>
      <c r="E309" s="56"/>
      <c r="F309" s="56"/>
      <c r="G309" s="202"/>
      <c r="H309" s="198"/>
      <c r="I309" s="56"/>
    </row>
    <row r="310" ht="14.25" customHeight="1">
      <c r="A310" s="59"/>
      <c r="B310" s="59"/>
      <c r="C310" s="59"/>
      <c r="D310" s="91"/>
      <c r="E310" s="56"/>
      <c r="F310" s="56"/>
      <c r="G310" s="202"/>
      <c r="H310" s="198"/>
      <c r="I310" s="56"/>
    </row>
    <row r="311" ht="14.25" customHeight="1">
      <c r="A311" s="59"/>
      <c r="B311" s="59"/>
      <c r="C311" s="59"/>
      <c r="D311" s="91"/>
      <c r="E311" s="56"/>
      <c r="F311" s="56"/>
      <c r="G311" s="202"/>
      <c r="H311" s="198"/>
      <c r="I311" s="56"/>
    </row>
    <row r="312" ht="14.25" customHeight="1">
      <c r="A312" s="59"/>
      <c r="B312" s="59"/>
      <c r="C312" s="59"/>
      <c r="D312" s="91"/>
      <c r="E312" s="56"/>
      <c r="F312" s="56"/>
      <c r="G312" s="202"/>
      <c r="H312" s="198"/>
      <c r="I312" s="56"/>
    </row>
    <row r="313" ht="14.25" customHeight="1">
      <c r="A313" s="59"/>
      <c r="B313" s="59"/>
      <c r="C313" s="59"/>
      <c r="D313" s="91"/>
      <c r="E313" s="56"/>
      <c r="F313" s="56"/>
      <c r="G313" s="202"/>
      <c r="H313" s="198"/>
      <c r="I313" s="56"/>
    </row>
    <row r="314" ht="14.25" customHeight="1">
      <c r="A314" s="59"/>
      <c r="B314" s="59"/>
      <c r="C314" s="59"/>
      <c r="D314" s="91"/>
      <c r="E314" s="56"/>
      <c r="F314" s="56"/>
      <c r="G314" s="202"/>
      <c r="H314" s="198"/>
      <c r="I314" s="56"/>
    </row>
    <row r="315" ht="14.25" customHeight="1">
      <c r="A315" s="59"/>
      <c r="B315" s="59"/>
      <c r="C315" s="59"/>
      <c r="D315" s="91"/>
      <c r="E315" s="56"/>
      <c r="F315" s="56"/>
      <c r="G315" s="202"/>
      <c r="H315" s="198"/>
      <c r="I315" s="56"/>
    </row>
    <row r="316" ht="14.25" customHeight="1">
      <c r="A316" s="59"/>
      <c r="B316" s="59"/>
      <c r="C316" s="59"/>
      <c r="D316" s="91"/>
      <c r="E316" s="56"/>
      <c r="F316" s="56"/>
      <c r="G316" s="202"/>
      <c r="H316" s="198"/>
      <c r="I316" s="56"/>
    </row>
    <row r="317" ht="14.25" customHeight="1">
      <c r="A317" s="59"/>
      <c r="B317" s="59"/>
      <c r="C317" s="59"/>
      <c r="D317" s="91"/>
      <c r="E317" s="56"/>
      <c r="F317" s="56"/>
      <c r="G317" s="202"/>
      <c r="H317" s="198"/>
      <c r="I317" s="56"/>
    </row>
    <row r="318" ht="14.25" customHeight="1">
      <c r="A318" s="59"/>
      <c r="B318" s="59"/>
      <c r="C318" s="59"/>
      <c r="D318" s="91"/>
      <c r="E318" s="56"/>
      <c r="F318" s="56"/>
      <c r="G318" s="202"/>
      <c r="H318" s="198"/>
      <c r="I318" s="56"/>
    </row>
    <row r="319" ht="14.25" customHeight="1">
      <c r="A319" s="59"/>
      <c r="B319" s="59"/>
      <c r="C319" s="59"/>
      <c r="D319" s="91"/>
      <c r="E319" s="56"/>
      <c r="F319" s="56"/>
      <c r="G319" s="202"/>
      <c r="H319" s="198"/>
      <c r="I319" s="56"/>
    </row>
    <row r="320" ht="14.25" customHeight="1">
      <c r="A320" s="59"/>
      <c r="B320" s="59"/>
      <c r="C320" s="59"/>
      <c r="D320" s="91"/>
      <c r="E320" s="56"/>
      <c r="F320" s="56"/>
      <c r="G320" s="202"/>
      <c r="H320" s="198"/>
      <c r="I320" s="56"/>
    </row>
    <row r="321" ht="14.25" customHeight="1">
      <c r="A321" s="59"/>
      <c r="B321" s="59"/>
      <c r="C321" s="59"/>
      <c r="D321" s="91"/>
      <c r="E321" s="56"/>
      <c r="F321" s="56"/>
      <c r="G321" s="202"/>
      <c r="H321" s="198"/>
      <c r="I321" s="56"/>
    </row>
    <row r="322" ht="14.25" customHeight="1">
      <c r="A322" s="59"/>
      <c r="B322" s="59"/>
      <c r="C322" s="59"/>
      <c r="D322" s="91"/>
      <c r="E322" s="56"/>
      <c r="F322" s="56"/>
      <c r="G322" s="202"/>
      <c r="H322" s="198"/>
      <c r="I322" s="56"/>
    </row>
    <row r="323" ht="14.25" customHeight="1">
      <c r="A323" s="59"/>
      <c r="B323" s="59"/>
      <c r="C323" s="59"/>
      <c r="D323" s="91"/>
      <c r="E323" s="56"/>
      <c r="F323" s="56"/>
      <c r="G323" s="202"/>
      <c r="H323" s="198"/>
      <c r="I323" s="56"/>
    </row>
    <row r="324" ht="14.25" customHeight="1">
      <c r="A324" s="59"/>
      <c r="B324" s="59"/>
      <c r="C324" s="59"/>
      <c r="D324" s="91"/>
      <c r="E324" s="56"/>
      <c r="F324" s="56"/>
      <c r="G324" s="202"/>
      <c r="H324" s="198"/>
      <c r="I324" s="56"/>
    </row>
    <row r="325" ht="14.25" customHeight="1">
      <c r="A325" s="59"/>
      <c r="B325" s="59"/>
      <c r="C325" s="59"/>
      <c r="D325" s="91"/>
      <c r="E325" s="56"/>
      <c r="F325" s="56"/>
      <c r="G325" s="202"/>
      <c r="H325" s="198"/>
      <c r="I325" s="56"/>
    </row>
    <row r="326" ht="14.25" customHeight="1">
      <c r="A326" s="59"/>
      <c r="B326" s="59"/>
      <c r="C326" s="59"/>
      <c r="D326" s="91"/>
      <c r="E326" s="56"/>
      <c r="F326" s="56"/>
      <c r="G326" s="202"/>
      <c r="H326" s="198"/>
      <c r="I326" s="56"/>
    </row>
    <row r="327" ht="14.25" customHeight="1">
      <c r="A327" s="59"/>
      <c r="B327" s="59"/>
      <c r="C327" s="59"/>
      <c r="D327" s="91"/>
      <c r="E327" s="56"/>
      <c r="F327" s="56"/>
      <c r="G327" s="202"/>
      <c r="H327" s="198"/>
      <c r="I327" s="56"/>
    </row>
    <row r="328" ht="14.25" customHeight="1">
      <c r="A328" s="59"/>
      <c r="B328" s="59"/>
      <c r="C328" s="59"/>
      <c r="D328" s="91"/>
      <c r="E328" s="56"/>
      <c r="F328" s="56"/>
      <c r="G328" s="202"/>
      <c r="H328" s="198"/>
      <c r="I328" s="56"/>
    </row>
    <row r="329" ht="14.25" customHeight="1">
      <c r="A329" s="59"/>
      <c r="B329" s="59"/>
      <c r="C329" s="59"/>
      <c r="D329" s="91"/>
      <c r="E329" s="56"/>
      <c r="F329" s="56"/>
      <c r="G329" s="202"/>
      <c r="H329" s="198"/>
      <c r="I329" s="56"/>
    </row>
    <row r="330" ht="14.25" customHeight="1">
      <c r="A330" s="59"/>
      <c r="B330" s="59"/>
      <c r="C330" s="59"/>
      <c r="D330" s="91"/>
      <c r="E330" s="56"/>
      <c r="F330" s="56"/>
      <c r="G330" s="202"/>
      <c r="H330" s="198"/>
      <c r="I330" s="56"/>
    </row>
    <row r="331" ht="14.25" customHeight="1">
      <c r="A331" s="59"/>
      <c r="B331" s="59"/>
      <c r="C331" s="59"/>
      <c r="D331" s="91"/>
      <c r="E331" s="56"/>
      <c r="F331" s="56"/>
      <c r="G331" s="202"/>
      <c r="H331" s="198"/>
      <c r="I331" s="56"/>
    </row>
    <row r="332" ht="14.25" customHeight="1">
      <c r="A332" s="59"/>
      <c r="B332" s="59"/>
      <c r="C332" s="59"/>
      <c r="D332" s="91"/>
      <c r="E332" s="56"/>
      <c r="F332" s="56"/>
      <c r="G332" s="202"/>
      <c r="H332" s="198"/>
      <c r="I332" s="56"/>
    </row>
    <row r="333" ht="14.25" customHeight="1">
      <c r="A333" s="59"/>
      <c r="B333" s="59"/>
      <c r="C333" s="59"/>
      <c r="D333" s="91"/>
      <c r="E333" s="56"/>
      <c r="F333" s="56"/>
      <c r="G333" s="202"/>
      <c r="H333" s="198"/>
      <c r="I333" s="56"/>
    </row>
    <row r="334" ht="14.25" customHeight="1">
      <c r="A334" s="59"/>
      <c r="B334" s="59"/>
      <c r="C334" s="59"/>
      <c r="D334" s="91"/>
      <c r="E334" s="56"/>
      <c r="F334" s="56"/>
      <c r="G334" s="202"/>
      <c r="H334" s="198"/>
      <c r="I334" s="56"/>
    </row>
    <row r="335" ht="14.25" customHeight="1">
      <c r="A335" s="59"/>
      <c r="B335" s="59"/>
      <c r="C335" s="59"/>
      <c r="D335" s="91"/>
      <c r="E335" s="56"/>
      <c r="F335" s="56"/>
      <c r="G335" s="202"/>
      <c r="H335" s="198"/>
      <c r="I335" s="56"/>
    </row>
    <row r="336" ht="14.25" customHeight="1">
      <c r="A336" s="59"/>
      <c r="B336" s="59"/>
      <c r="C336" s="59"/>
      <c r="D336" s="91"/>
      <c r="E336" s="56"/>
      <c r="F336" s="56"/>
      <c r="G336" s="202"/>
      <c r="H336" s="198"/>
      <c r="I336" s="56"/>
    </row>
    <row r="337" ht="14.25" customHeight="1">
      <c r="A337" s="59"/>
      <c r="B337" s="59"/>
      <c r="C337" s="59"/>
      <c r="D337" s="91"/>
      <c r="E337" s="56"/>
      <c r="F337" s="56"/>
      <c r="G337" s="202"/>
      <c r="H337" s="198"/>
      <c r="I337" s="56"/>
    </row>
    <row r="338" ht="14.25" customHeight="1">
      <c r="A338" s="59"/>
      <c r="B338" s="59"/>
      <c r="C338" s="59"/>
      <c r="D338" s="91"/>
      <c r="E338" s="56"/>
      <c r="F338" s="56"/>
      <c r="G338" s="202"/>
      <c r="H338" s="198"/>
      <c r="I338" s="56"/>
    </row>
    <row r="339" ht="14.25" customHeight="1">
      <c r="A339" s="59"/>
      <c r="B339" s="59"/>
      <c r="C339" s="59"/>
      <c r="D339" s="91"/>
      <c r="E339" s="56"/>
      <c r="F339" s="56"/>
      <c r="G339" s="202"/>
      <c r="H339" s="198"/>
      <c r="I339" s="56"/>
    </row>
    <row r="340" ht="14.25" customHeight="1">
      <c r="A340" s="59"/>
      <c r="B340" s="59"/>
      <c r="C340" s="59"/>
      <c r="D340" s="91"/>
      <c r="E340" s="56"/>
      <c r="F340" s="56"/>
      <c r="G340" s="202"/>
      <c r="H340" s="198"/>
      <c r="I340" s="56"/>
    </row>
    <row r="341" ht="14.25" customHeight="1">
      <c r="A341" s="59"/>
      <c r="B341" s="59"/>
      <c r="C341" s="59"/>
      <c r="D341" s="91"/>
      <c r="E341" s="56"/>
      <c r="F341" s="56"/>
      <c r="G341" s="202"/>
      <c r="H341" s="198"/>
      <c r="I341" s="56"/>
    </row>
    <row r="342" ht="14.25" customHeight="1">
      <c r="A342" s="59"/>
      <c r="B342" s="59"/>
      <c r="C342" s="59"/>
      <c r="D342" s="91"/>
      <c r="E342" s="56"/>
      <c r="F342" s="56"/>
      <c r="G342" s="202"/>
      <c r="H342" s="198"/>
      <c r="I342" s="56"/>
    </row>
    <row r="343" ht="14.25" customHeight="1">
      <c r="A343" s="59"/>
      <c r="B343" s="59"/>
      <c r="C343" s="59"/>
      <c r="D343" s="91"/>
      <c r="E343" s="56"/>
      <c r="F343" s="56"/>
      <c r="G343" s="202"/>
      <c r="H343" s="198"/>
      <c r="I343" s="56"/>
    </row>
    <row r="344" ht="14.25" customHeight="1">
      <c r="A344" s="59"/>
      <c r="B344" s="59"/>
      <c r="C344" s="59"/>
      <c r="D344" s="91"/>
      <c r="E344" s="56"/>
      <c r="F344" s="56"/>
      <c r="G344" s="202"/>
      <c r="H344" s="198"/>
      <c r="I344" s="56"/>
    </row>
    <row r="345" ht="14.25" customHeight="1">
      <c r="A345" s="59"/>
      <c r="B345" s="59"/>
      <c r="C345" s="59"/>
      <c r="D345" s="91"/>
      <c r="E345" s="56"/>
      <c r="F345" s="56"/>
      <c r="G345" s="202"/>
      <c r="H345" s="198"/>
      <c r="I345" s="56"/>
    </row>
    <row r="346" ht="14.25" customHeight="1">
      <c r="A346" s="59"/>
      <c r="B346" s="59"/>
      <c r="C346" s="59"/>
      <c r="D346" s="91"/>
      <c r="E346" s="56"/>
      <c r="F346" s="56"/>
      <c r="G346" s="202"/>
      <c r="H346" s="198"/>
      <c r="I346" s="56"/>
    </row>
    <row r="347" ht="14.25" customHeight="1">
      <c r="A347" s="59"/>
      <c r="B347" s="59"/>
      <c r="C347" s="59"/>
      <c r="D347" s="91"/>
      <c r="E347" s="56"/>
      <c r="F347" s="56"/>
      <c r="G347" s="202"/>
      <c r="H347" s="198"/>
      <c r="I347" s="56"/>
    </row>
    <row r="348" ht="14.25" customHeight="1">
      <c r="A348" s="59"/>
      <c r="B348" s="59"/>
      <c r="C348" s="59"/>
      <c r="D348" s="91"/>
      <c r="E348" s="56"/>
      <c r="F348" s="56"/>
      <c r="G348" s="202"/>
      <c r="H348" s="198"/>
      <c r="I348" s="56"/>
    </row>
    <row r="349" ht="14.25" customHeight="1">
      <c r="A349" s="59"/>
      <c r="B349" s="59"/>
      <c r="C349" s="59"/>
      <c r="D349" s="91"/>
      <c r="E349" s="56"/>
      <c r="F349" s="56"/>
      <c r="G349" s="202"/>
      <c r="H349" s="198"/>
      <c r="I349" s="56"/>
    </row>
    <row r="350" ht="14.25" customHeight="1">
      <c r="A350" s="59"/>
      <c r="B350" s="59"/>
      <c r="C350" s="59"/>
      <c r="D350" s="91"/>
      <c r="E350" s="56"/>
      <c r="F350" s="56"/>
      <c r="G350" s="202"/>
      <c r="H350" s="198"/>
      <c r="I350" s="56"/>
    </row>
    <row r="351" ht="14.25" customHeight="1">
      <c r="A351" s="59"/>
      <c r="B351" s="59"/>
      <c r="C351" s="59"/>
      <c r="D351" s="91"/>
      <c r="E351" s="56"/>
      <c r="F351" s="56"/>
      <c r="G351" s="202"/>
      <c r="H351" s="198"/>
      <c r="I351" s="56"/>
    </row>
    <row r="352" ht="14.25" customHeight="1">
      <c r="A352" s="59"/>
      <c r="B352" s="59"/>
      <c r="C352" s="59"/>
      <c r="D352" s="91"/>
      <c r="E352" s="56"/>
      <c r="F352" s="56"/>
      <c r="G352" s="202"/>
      <c r="H352" s="198"/>
      <c r="I352" s="56"/>
    </row>
    <row r="353" ht="14.25" customHeight="1">
      <c r="A353" s="59"/>
      <c r="B353" s="59"/>
      <c r="C353" s="59"/>
      <c r="D353" s="91"/>
      <c r="E353" s="56"/>
      <c r="F353" s="56"/>
      <c r="G353" s="202"/>
      <c r="H353" s="198"/>
      <c r="I353" s="56"/>
    </row>
    <row r="354" ht="14.25" customHeight="1">
      <c r="A354" s="59"/>
      <c r="B354" s="59"/>
      <c r="C354" s="59"/>
      <c r="D354" s="91"/>
      <c r="E354" s="56"/>
      <c r="F354" s="56"/>
      <c r="G354" s="202"/>
      <c r="H354" s="198"/>
      <c r="I354" s="56"/>
    </row>
    <row r="355" ht="14.25" customHeight="1">
      <c r="A355" s="59"/>
      <c r="B355" s="59"/>
      <c r="C355" s="59"/>
      <c r="D355" s="91"/>
      <c r="E355" s="56"/>
      <c r="F355" s="56"/>
      <c r="G355" s="202"/>
      <c r="H355" s="198"/>
      <c r="I355" s="56"/>
    </row>
    <row r="356" ht="14.25" customHeight="1">
      <c r="A356" s="59"/>
      <c r="B356" s="59"/>
      <c r="C356" s="59"/>
      <c r="D356" s="91"/>
      <c r="E356" s="56"/>
      <c r="F356" s="56"/>
      <c r="G356" s="202"/>
      <c r="H356" s="198"/>
      <c r="I356" s="56"/>
    </row>
    <row r="357" ht="14.25" customHeight="1">
      <c r="A357" s="59"/>
      <c r="B357" s="59"/>
      <c r="C357" s="59"/>
      <c r="D357" s="91"/>
      <c r="E357" s="56"/>
      <c r="F357" s="56"/>
      <c r="G357" s="202"/>
      <c r="H357" s="198"/>
      <c r="I357" s="56"/>
    </row>
    <row r="358" ht="14.25" customHeight="1">
      <c r="A358" s="59"/>
      <c r="B358" s="59"/>
      <c r="C358" s="59"/>
      <c r="D358" s="91"/>
      <c r="E358" s="56"/>
      <c r="F358" s="56"/>
      <c r="G358" s="202"/>
      <c r="H358" s="198"/>
      <c r="I358" s="56"/>
    </row>
    <row r="359" ht="14.25" customHeight="1">
      <c r="A359" s="59"/>
      <c r="B359" s="59"/>
      <c r="C359" s="59"/>
      <c r="D359" s="91"/>
      <c r="E359" s="56"/>
      <c r="F359" s="56"/>
      <c r="G359" s="202"/>
      <c r="H359" s="198"/>
      <c r="I359" s="56"/>
    </row>
    <row r="360" ht="14.25" customHeight="1">
      <c r="A360" s="59"/>
      <c r="B360" s="59"/>
      <c r="C360" s="59"/>
      <c r="D360" s="91"/>
      <c r="E360" s="56"/>
      <c r="F360" s="56"/>
      <c r="G360" s="202"/>
      <c r="H360" s="198"/>
      <c r="I360" s="56"/>
    </row>
    <row r="361" ht="14.25" customHeight="1">
      <c r="A361" s="59"/>
      <c r="B361" s="59"/>
      <c r="C361" s="59"/>
      <c r="D361" s="91"/>
      <c r="E361" s="56"/>
      <c r="F361" s="56"/>
      <c r="G361" s="202"/>
      <c r="H361" s="198"/>
      <c r="I361" s="56"/>
    </row>
    <row r="362" ht="14.25" customHeight="1">
      <c r="A362" s="59"/>
      <c r="B362" s="59"/>
      <c r="C362" s="59"/>
      <c r="D362" s="91"/>
      <c r="E362" s="56"/>
      <c r="F362" s="56"/>
      <c r="G362" s="202"/>
      <c r="H362" s="198"/>
      <c r="I362" s="56"/>
    </row>
    <row r="363" ht="14.25" customHeight="1">
      <c r="A363" s="59"/>
      <c r="B363" s="59"/>
      <c r="C363" s="59"/>
      <c r="D363" s="91"/>
      <c r="E363" s="56"/>
      <c r="F363" s="56"/>
      <c r="G363" s="202"/>
      <c r="H363" s="198"/>
      <c r="I363" s="56"/>
    </row>
    <row r="364" ht="14.25" customHeight="1">
      <c r="A364" s="59"/>
      <c r="B364" s="59"/>
      <c r="C364" s="59"/>
      <c r="D364" s="91"/>
      <c r="E364" s="56"/>
      <c r="F364" s="56"/>
      <c r="G364" s="202"/>
      <c r="H364" s="198"/>
      <c r="I364" s="56"/>
    </row>
    <row r="365" ht="14.25" customHeight="1">
      <c r="A365" s="59"/>
      <c r="B365" s="59"/>
      <c r="C365" s="59"/>
      <c r="D365" s="91"/>
      <c r="E365" s="56"/>
      <c r="F365" s="56"/>
      <c r="G365" s="202"/>
      <c r="H365" s="198"/>
      <c r="I365" s="56"/>
    </row>
    <row r="366" ht="14.25" customHeight="1">
      <c r="A366" s="59"/>
      <c r="B366" s="59"/>
      <c r="C366" s="59"/>
      <c r="D366" s="91"/>
      <c r="E366" s="56"/>
      <c r="F366" s="56"/>
      <c r="G366" s="202"/>
      <c r="H366" s="198"/>
      <c r="I366" s="56"/>
    </row>
    <row r="367" ht="14.25" customHeight="1">
      <c r="A367" s="59"/>
      <c r="B367" s="59"/>
      <c r="C367" s="59"/>
      <c r="D367" s="91"/>
      <c r="E367" s="56"/>
      <c r="F367" s="56"/>
      <c r="G367" s="202"/>
      <c r="H367" s="198"/>
      <c r="I367" s="56"/>
    </row>
    <row r="368" ht="14.25" customHeight="1">
      <c r="A368" s="59"/>
      <c r="B368" s="59"/>
      <c r="C368" s="59"/>
      <c r="D368" s="91"/>
      <c r="E368" s="56"/>
      <c r="F368" s="56"/>
      <c r="G368" s="202"/>
      <c r="H368" s="198"/>
      <c r="I368" s="56"/>
    </row>
    <row r="369" ht="14.25" customHeight="1">
      <c r="A369" s="59"/>
      <c r="B369" s="59"/>
      <c r="C369" s="59"/>
      <c r="D369" s="91"/>
      <c r="E369" s="56"/>
      <c r="F369" s="56"/>
      <c r="G369" s="202"/>
      <c r="H369" s="198"/>
      <c r="I369" s="56"/>
    </row>
    <row r="370" ht="14.25" customHeight="1">
      <c r="A370" s="59"/>
      <c r="B370" s="59"/>
      <c r="C370" s="59"/>
      <c r="D370" s="91"/>
      <c r="E370" s="56"/>
      <c r="F370" s="56"/>
      <c r="G370" s="202"/>
      <c r="H370" s="198"/>
      <c r="I370" s="56"/>
    </row>
    <row r="371" ht="14.25" customHeight="1">
      <c r="A371" s="59"/>
      <c r="B371" s="59"/>
      <c r="C371" s="59"/>
      <c r="D371" s="91"/>
      <c r="E371" s="56"/>
      <c r="F371" s="56"/>
      <c r="G371" s="202"/>
      <c r="H371" s="198"/>
      <c r="I371" s="56"/>
    </row>
    <row r="372" ht="14.25" customHeight="1">
      <c r="A372" s="59"/>
      <c r="B372" s="59"/>
      <c r="C372" s="59"/>
      <c r="D372" s="91"/>
      <c r="E372" s="56"/>
      <c r="F372" s="56"/>
      <c r="G372" s="202"/>
      <c r="H372" s="198"/>
      <c r="I372" s="56"/>
    </row>
    <row r="373" ht="14.25" customHeight="1">
      <c r="A373" s="59"/>
      <c r="B373" s="59"/>
      <c r="C373" s="59"/>
      <c r="D373" s="91"/>
      <c r="E373" s="56"/>
      <c r="F373" s="56"/>
      <c r="G373" s="202"/>
      <c r="H373" s="198"/>
      <c r="I373" s="56"/>
    </row>
    <row r="374" ht="14.25" customHeight="1">
      <c r="A374" s="59"/>
      <c r="B374" s="59"/>
      <c r="C374" s="59"/>
      <c r="D374" s="91"/>
      <c r="E374" s="56"/>
      <c r="F374" s="56"/>
      <c r="G374" s="202"/>
      <c r="H374" s="198"/>
      <c r="I374" s="56"/>
    </row>
    <row r="375" ht="14.25" customHeight="1">
      <c r="A375" s="59"/>
      <c r="B375" s="59"/>
      <c r="C375" s="59"/>
      <c r="D375" s="91"/>
      <c r="E375" s="56"/>
      <c r="F375" s="56"/>
      <c r="G375" s="202"/>
      <c r="H375" s="198"/>
      <c r="I375" s="56"/>
    </row>
    <row r="376" ht="14.25" customHeight="1">
      <c r="A376" s="59"/>
      <c r="B376" s="59"/>
      <c r="C376" s="59"/>
      <c r="D376" s="91"/>
      <c r="E376" s="56"/>
      <c r="F376" s="56"/>
      <c r="G376" s="202"/>
      <c r="H376" s="198"/>
      <c r="I376" s="56"/>
    </row>
    <row r="377" ht="14.25" customHeight="1">
      <c r="A377" s="59"/>
      <c r="B377" s="59"/>
      <c r="C377" s="59"/>
      <c r="D377" s="91"/>
      <c r="E377" s="56"/>
      <c r="F377" s="56"/>
      <c r="G377" s="202"/>
      <c r="H377" s="198"/>
      <c r="I377" s="56"/>
    </row>
    <row r="378" ht="14.25" customHeight="1">
      <c r="A378" s="59"/>
      <c r="B378" s="59"/>
      <c r="C378" s="59"/>
      <c r="D378" s="91"/>
      <c r="E378" s="56"/>
      <c r="F378" s="56"/>
      <c r="G378" s="202"/>
      <c r="H378" s="198"/>
      <c r="I378" s="56"/>
    </row>
    <row r="379" ht="14.25" customHeight="1">
      <c r="A379" s="59"/>
      <c r="B379" s="59"/>
      <c r="C379" s="59"/>
      <c r="D379" s="91"/>
      <c r="E379" s="56"/>
      <c r="F379" s="56"/>
      <c r="G379" s="202"/>
      <c r="H379" s="198"/>
      <c r="I379" s="56"/>
    </row>
    <row r="380" ht="14.25" customHeight="1">
      <c r="A380" s="59"/>
      <c r="B380" s="59"/>
      <c r="C380" s="59"/>
      <c r="D380" s="91"/>
      <c r="E380" s="56"/>
      <c r="F380" s="56"/>
      <c r="G380" s="202"/>
      <c r="H380" s="198"/>
      <c r="I380" s="56"/>
    </row>
    <row r="381" ht="14.25" customHeight="1">
      <c r="A381" s="59"/>
      <c r="B381" s="59"/>
      <c r="C381" s="59"/>
      <c r="D381" s="91"/>
      <c r="E381" s="56"/>
      <c r="F381" s="56"/>
      <c r="G381" s="202"/>
      <c r="H381" s="198"/>
      <c r="I381" s="56"/>
    </row>
    <row r="382" ht="14.25" customHeight="1">
      <c r="A382" s="59"/>
      <c r="B382" s="59"/>
      <c r="C382" s="59"/>
      <c r="D382" s="91"/>
      <c r="E382" s="56"/>
      <c r="F382" s="56"/>
      <c r="G382" s="202"/>
      <c r="H382" s="198"/>
      <c r="I382" s="56"/>
    </row>
    <row r="383" ht="14.25" customHeight="1">
      <c r="A383" s="59"/>
      <c r="B383" s="59"/>
      <c r="C383" s="59"/>
      <c r="D383" s="91"/>
      <c r="E383" s="56"/>
      <c r="F383" s="56"/>
      <c r="G383" s="202"/>
      <c r="H383" s="198"/>
      <c r="I383" s="56"/>
    </row>
    <row r="384" ht="14.25" customHeight="1">
      <c r="A384" s="59"/>
      <c r="B384" s="59"/>
      <c r="C384" s="59"/>
      <c r="D384" s="91"/>
      <c r="E384" s="56"/>
      <c r="F384" s="56"/>
      <c r="G384" s="202"/>
      <c r="H384" s="198"/>
      <c r="I384" s="56"/>
    </row>
    <row r="385" ht="14.25" customHeight="1">
      <c r="A385" s="59"/>
      <c r="B385" s="59"/>
      <c r="C385" s="59"/>
      <c r="D385" s="91"/>
      <c r="E385" s="56"/>
      <c r="F385" s="56"/>
      <c r="G385" s="202"/>
      <c r="H385" s="198"/>
      <c r="I385" s="56"/>
    </row>
    <row r="386" ht="14.25" customHeight="1">
      <c r="A386" s="59"/>
      <c r="B386" s="59"/>
      <c r="C386" s="59"/>
      <c r="D386" s="91"/>
      <c r="E386" s="56"/>
      <c r="F386" s="56"/>
      <c r="G386" s="202"/>
      <c r="H386" s="198"/>
      <c r="I386" s="56"/>
    </row>
    <row r="387" ht="14.25" customHeight="1">
      <c r="A387" s="59"/>
      <c r="B387" s="59"/>
      <c r="C387" s="59"/>
      <c r="D387" s="91"/>
      <c r="E387" s="56"/>
      <c r="F387" s="56"/>
      <c r="G387" s="202"/>
      <c r="H387" s="198"/>
      <c r="I387" s="56"/>
    </row>
    <row r="388" ht="14.25" customHeight="1">
      <c r="A388" s="59"/>
      <c r="B388" s="59"/>
      <c r="C388" s="59"/>
      <c r="D388" s="91"/>
      <c r="E388" s="56"/>
      <c r="F388" s="56"/>
      <c r="G388" s="202"/>
      <c r="H388" s="198"/>
      <c r="I388" s="56"/>
    </row>
    <row r="389" ht="14.25" customHeight="1">
      <c r="A389" s="59"/>
      <c r="B389" s="59"/>
      <c r="C389" s="59"/>
      <c r="D389" s="91"/>
      <c r="E389" s="56"/>
      <c r="F389" s="56"/>
      <c r="G389" s="202"/>
      <c r="H389" s="198"/>
      <c r="I389" s="56"/>
    </row>
    <row r="390" ht="14.25" customHeight="1">
      <c r="A390" s="59"/>
      <c r="B390" s="59"/>
      <c r="C390" s="59"/>
      <c r="D390" s="91"/>
      <c r="E390" s="56"/>
      <c r="F390" s="56"/>
      <c r="G390" s="202"/>
      <c r="H390" s="198"/>
      <c r="I390" s="56"/>
    </row>
    <row r="391" ht="14.25" customHeight="1">
      <c r="A391" s="59"/>
      <c r="B391" s="59"/>
      <c r="C391" s="59"/>
      <c r="D391" s="91"/>
      <c r="E391" s="56"/>
      <c r="F391" s="56"/>
      <c r="G391" s="202"/>
      <c r="H391" s="198"/>
      <c r="I391" s="56"/>
    </row>
    <row r="392" ht="14.25" customHeight="1">
      <c r="A392" s="59"/>
      <c r="B392" s="59"/>
      <c r="C392" s="59"/>
      <c r="D392" s="91"/>
      <c r="E392" s="56"/>
      <c r="F392" s="56"/>
      <c r="G392" s="202"/>
      <c r="H392" s="198"/>
      <c r="I392" s="56"/>
    </row>
    <row r="393" ht="14.25" customHeight="1">
      <c r="A393" s="59"/>
      <c r="B393" s="59"/>
      <c r="C393" s="59"/>
      <c r="D393" s="91"/>
      <c r="E393" s="56"/>
      <c r="F393" s="56"/>
      <c r="G393" s="202"/>
      <c r="H393" s="198"/>
      <c r="I393" s="56"/>
    </row>
    <row r="394" ht="14.25" customHeight="1">
      <c r="A394" s="59"/>
      <c r="B394" s="59"/>
      <c r="C394" s="59"/>
      <c r="D394" s="91"/>
      <c r="E394" s="56"/>
      <c r="F394" s="56"/>
      <c r="G394" s="202"/>
      <c r="H394" s="198"/>
      <c r="I394" s="56"/>
    </row>
    <row r="395" ht="14.25" customHeight="1">
      <c r="A395" s="59"/>
      <c r="B395" s="59"/>
      <c r="C395" s="59"/>
      <c r="D395" s="91"/>
      <c r="E395" s="56"/>
      <c r="F395" s="56"/>
      <c r="G395" s="202"/>
      <c r="H395" s="198"/>
      <c r="I395" s="56"/>
    </row>
    <row r="396" ht="14.25" customHeight="1">
      <c r="A396" s="59"/>
      <c r="B396" s="59"/>
      <c r="C396" s="59"/>
      <c r="D396" s="91"/>
      <c r="E396" s="56"/>
      <c r="F396" s="56"/>
      <c r="G396" s="202"/>
      <c r="H396" s="198"/>
      <c r="I396" s="56"/>
    </row>
    <row r="397" ht="14.25" customHeight="1">
      <c r="A397" s="59"/>
      <c r="B397" s="59"/>
      <c r="C397" s="59"/>
      <c r="D397" s="91"/>
      <c r="E397" s="56"/>
      <c r="F397" s="56"/>
      <c r="G397" s="202"/>
      <c r="H397" s="198"/>
      <c r="I397" s="56"/>
    </row>
    <row r="398" ht="14.25" customHeight="1">
      <c r="A398" s="59"/>
      <c r="B398" s="59"/>
      <c r="C398" s="59"/>
      <c r="D398" s="91"/>
      <c r="E398" s="56"/>
      <c r="F398" s="56"/>
      <c r="G398" s="202"/>
      <c r="H398" s="198"/>
      <c r="I398" s="56"/>
    </row>
    <row r="399" ht="14.25" customHeight="1">
      <c r="A399" s="59"/>
      <c r="B399" s="59"/>
      <c r="C399" s="59"/>
      <c r="D399" s="91"/>
      <c r="E399" s="56"/>
      <c r="F399" s="56"/>
      <c r="G399" s="202"/>
      <c r="H399" s="198"/>
      <c r="I399" s="56"/>
    </row>
    <row r="400" ht="14.25" customHeight="1">
      <c r="A400" s="59"/>
      <c r="B400" s="59"/>
      <c r="C400" s="59"/>
      <c r="D400" s="91"/>
      <c r="E400" s="56"/>
      <c r="F400" s="56"/>
      <c r="G400" s="202"/>
      <c r="H400" s="198"/>
      <c r="I400" s="56"/>
    </row>
    <row r="401" ht="14.25" customHeight="1">
      <c r="A401" s="59"/>
      <c r="B401" s="59"/>
      <c r="C401" s="59"/>
      <c r="D401" s="91"/>
      <c r="E401" s="56"/>
      <c r="F401" s="56"/>
      <c r="G401" s="202"/>
      <c r="H401" s="198"/>
      <c r="I401" s="56"/>
    </row>
    <row r="402" ht="14.25" customHeight="1">
      <c r="A402" s="59"/>
      <c r="B402" s="59"/>
      <c r="C402" s="59"/>
      <c r="D402" s="91"/>
      <c r="E402" s="56"/>
      <c r="F402" s="56"/>
      <c r="G402" s="202"/>
      <c r="H402" s="198"/>
      <c r="I402" s="56"/>
    </row>
    <row r="403" ht="14.25" customHeight="1">
      <c r="A403" s="59"/>
      <c r="B403" s="59"/>
      <c r="C403" s="59"/>
      <c r="D403" s="91"/>
      <c r="E403" s="56"/>
      <c r="F403" s="56"/>
      <c r="G403" s="202"/>
      <c r="H403" s="198"/>
      <c r="I403" s="56"/>
    </row>
    <row r="404" ht="14.25" customHeight="1">
      <c r="A404" s="59"/>
      <c r="B404" s="59"/>
      <c r="C404" s="59"/>
      <c r="D404" s="91"/>
      <c r="E404" s="56"/>
      <c r="F404" s="56"/>
      <c r="G404" s="202"/>
      <c r="H404" s="198"/>
      <c r="I404" s="56"/>
    </row>
    <row r="405" ht="14.25" customHeight="1">
      <c r="A405" s="59"/>
      <c r="B405" s="59"/>
      <c r="C405" s="59"/>
      <c r="D405" s="91"/>
      <c r="E405" s="56"/>
      <c r="F405" s="56"/>
      <c r="G405" s="202"/>
      <c r="H405" s="198"/>
      <c r="I405" s="56"/>
    </row>
    <row r="406" ht="14.25" customHeight="1">
      <c r="A406" s="59"/>
      <c r="B406" s="59"/>
      <c r="C406" s="59"/>
      <c r="D406" s="91"/>
      <c r="E406" s="56"/>
      <c r="F406" s="56"/>
      <c r="G406" s="202"/>
      <c r="H406" s="198"/>
      <c r="I406" s="56"/>
    </row>
    <row r="407" ht="14.25" customHeight="1">
      <c r="A407" s="59"/>
      <c r="B407" s="59"/>
      <c r="C407" s="59"/>
      <c r="D407" s="91"/>
      <c r="E407" s="56"/>
      <c r="F407" s="56"/>
      <c r="G407" s="202"/>
      <c r="H407" s="198"/>
      <c r="I407" s="56"/>
    </row>
    <row r="408" ht="14.25" customHeight="1">
      <c r="A408" s="59"/>
      <c r="B408" s="59"/>
      <c r="C408" s="59"/>
      <c r="D408" s="91"/>
      <c r="E408" s="56"/>
      <c r="F408" s="56"/>
      <c r="G408" s="202"/>
      <c r="H408" s="198"/>
      <c r="I408" s="56"/>
    </row>
    <row r="409" ht="14.25" customHeight="1">
      <c r="A409" s="59"/>
      <c r="B409" s="59"/>
      <c r="C409" s="59"/>
      <c r="D409" s="91"/>
      <c r="E409" s="56"/>
      <c r="F409" s="56"/>
      <c r="G409" s="202"/>
      <c r="H409" s="198"/>
      <c r="I409" s="56"/>
    </row>
    <row r="410" ht="14.25" customHeight="1">
      <c r="A410" s="59"/>
      <c r="B410" s="59"/>
      <c r="C410" s="59"/>
      <c r="D410" s="91"/>
      <c r="E410" s="56"/>
      <c r="F410" s="56"/>
      <c r="G410" s="202"/>
      <c r="H410" s="198"/>
      <c r="I410" s="56"/>
    </row>
    <row r="411" ht="14.25" customHeight="1">
      <c r="A411" s="59"/>
      <c r="B411" s="59"/>
      <c r="C411" s="59"/>
      <c r="D411" s="91"/>
      <c r="E411" s="56"/>
      <c r="F411" s="56"/>
      <c r="G411" s="202"/>
      <c r="H411" s="198"/>
      <c r="I411" s="56"/>
    </row>
    <row r="412" ht="14.25" customHeight="1">
      <c r="A412" s="59"/>
      <c r="B412" s="59"/>
      <c r="C412" s="59"/>
      <c r="D412" s="91"/>
      <c r="E412" s="56"/>
      <c r="F412" s="56"/>
      <c r="G412" s="202"/>
      <c r="H412" s="198"/>
      <c r="I412" s="56"/>
    </row>
    <row r="413" ht="14.25" customHeight="1">
      <c r="A413" s="59"/>
      <c r="B413" s="59"/>
      <c r="C413" s="59"/>
      <c r="D413" s="91"/>
      <c r="E413" s="56"/>
      <c r="F413" s="56"/>
      <c r="G413" s="202"/>
      <c r="H413" s="198"/>
      <c r="I413" s="56"/>
    </row>
    <row r="414" ht="14.25" customHeight="1">
      <c r="A414" s="59"/>
      <c r="B414" s="59"/>
      <c r="C414" s="59"/>
      <c r="D414" s="91"/>
      <c r="E414" s="56"/>
      <c r="F414" s="56"/>
      <c r="G414" s="202"/>
      <c r="H414" s="198"/>
      <c r="I414" s="56"/>
    </row>
    <row r="415" ht="14.25" customHeight="1">
      <c r="A415" s="59"/>
      <c r="B415" s="59"/>
      <c r="C415" s="59"/>
      <c r="D415" s="91"/>
      <c r="E415" s="56"/>
      <c r="F415" s="56"/>
      <c r="G415" s="202"/>
      <c r="H415" s="198"/>
      <c r="I415" s="56"/>
    </row>
    <row r="416" ht="14.25" customHeight="1">
      <c r="A416" s="59"/>
      <c r="B416" s="59"/>
      <c r="C416" s="59"/>
      <c r="D416" s="91"/>
      <c r="E416" s="56"/>
      <c r="F416" s="56"/>
      <c r="G416" s="202"/>
      <c r="H416" s="198"/>
      <c r="I416" s="56"/>
    </row>
    <row r="417" ht="14.25" customHeight="1">
      <c r="A417" s="59"/>
      <c r="B417" s="59"/>
      <c r="C417" s="59"/>
      <c r="D417" s="91"/>
      <c r="E417" s="56"/>
      <c r="F417" s="56"/>
      <c r="G417" s="202"/>
      <c r="H417" s="198"/>
      <c r="I417" s="56"/>
    </row>
    <row r="418" ht="14.25" customHeight="1">
      <c r="A418" s="59"/>
      <c r="B418" s="59"/>
      <c r="C418" s="59"/>
      <c r="D418" s="91"/>
      <c r="E418" s="56"/>
      <c r="F418" s="56"/>
      <c r="G418" s="202"/>
      <c r="H418" s="198"/>
      <c r="I418" s="56"/>
    </row>
    <row r="419" ht="14.25" customHeight="1">
      <c r="A419" s="59"/>
      <c r="B419" s="59"/>
      <c r="C419" s="59"/>
      <c r="D419" s="91"/>
      <c r="E419" s="56"/>
      <c r="F419" s="56"/>
      <c r="G419" s="202"/>
      <c r="H419" s="198"/>
      <c r="I419" s="56"/>
    </row>
    <row r="420" ht="14.25" customHeight="1">
      <c r="A420" s="59"/>
      <c r="B420" s="59"/>
      <c r="C420" s="59"/>
      <c r="D420" s="91"/>
      <c r="E420" s="56"/>
      <c r="F420" s="56"/>
      <c r="G420" s="202"/>
      <c r="H420" s="198"/>
      <c r="I420" s="56"/>
    </row>
    <row r="421" ht="14.25" customHeight="1">
      <c r="A421" s="59"/>
      <c r="B421" s="59"/>
      <c r="C421" s="59"/>
      <c r="D421" s="91"/>
      <c r="E421" s="56"/>
      <c r="F421" s="56"/>
      <c r="G421" s="202"/>
      <c r="H421" s="198"/>
      <c r="I421" s="56"/>
    </row>
    <row r="422" ht="14.25" customHeight="1">
      <c r="A422" s="59"/>
      <c r="B422" s="59"/>
      <c r="C422" s="59"/>
      <c r="D422" s="91"/>
      <c r="E422" s="56"/>
      <c r="F422" s="56"/>
      <c r="G422" s="202"/>
      <c r="H422" s="198"/>
      <c r="I422" s="56"/>
    </row>
    <row r="423" ht="14.25" customHeight="1">
      <c r="A423" s="59"/>
      <c r="B423" s="59"/>
      <c r="C423" s="59"/>
      <c r="D423" s="91"/>
      <c r="E423" s="56"/>
      <c r="F423" s="56"/>
      <c r="G423" s="202"/>
      <c r="H423" s="198"/>
      <c r="I423" s="56"/>
    </row>
    <row r="424" ht="14.25" customHeight="1">
      <c r="A424" s="59"/>
      <c r="B424" s="59"/>
      <c r="C424" s="59"/>
      <c r="D424" s="91"/>
      <c r="E424" s="56"/>
      <c r="F424" s="56"/>
      <c r="G424" s="202"/>
      <c r="H424" s="198"/>
      <c r="I424" s="56"/>
    </row>
    <row r="425" ht="14.25" customHeight="1">
      <c r="A425" s="59"/>
      <c r="B425" s="59"/>
      <c r="C425" s="59"/>
      <c r="D425" s="91"/>
      <c r="E425" s="56"/>
      <c r="F425" s="56"/>
      <c r="G425" s="202"/>
      <c r="H425" s="198"/>
      <c r="I425" s="56"/>
    </row>
    <row r="426" ht="14.25" customHeight="1">
      <c r="A426" s="59"/>
      <c r="B426" s="59"/>
      <c r="C426" s="59"/>
      <c r="D426" s="91"/>
      <c r="E426" s="56"/>
      <c r="F426" s="56"/>
      <c r="G426" s="202"/>
      <c r="H426" s="198"/>
      <c r="I426" s="56"/>
    </row>
    <row r="427" ht="14.25" customHeight="1">
      <c r="A427" s="59"/>
      <c r="B427" s="59"/>
      <c r="C427" s="59"/>
      <c r="D427" s="91"/>
      <c r="E427" s="56"/>
      <c r="F427" s="56"/>
      <c r="G427" s="202"/>
      <c r="H427" s="198"/>
      <c r="I427" s="56"/>
    </row>
    <row r="428" ht="14.25" customHeight="1">
      <c r="A428" s="59"/>
      <c r="B428" s="59"/>
      <c r="C428" s="59"/>
      <c r="D428" s="91"/>
      <c r="E428" s="56"/>
      <c r="F428" s="56"/>
      <c r="G428" s="202"/>
      <c r="H428" s="198"/>
      <c r="I428" s="56"/>
    </row>
    <row r="429" ht="14.25" customHeight="1">
      <c r="A429" s="59"/>
      <c r="B429" s="59"/>
      <c r="C429" s="59"/>
      <c r="D429" s="91"/>
      <c r="E429" s="56"/>
      <c r="F429" s="56"/>
      <c r="G429" s="202"/>
      <c r="H429" s="198"/>
      <c r="I429" s="56"/>
    </row>
    <row r="430" ht="14.25" customHeight="1">
      <c r="A430" s="59"/>
      <c r="B430" s="59"/>
      <c r="C430" s="59"/>
      <c r="D430" s="91"/>
      <c r="E430" s="56"/>
      <c r="F430" s="56"/>
      <c r="G430" s="202"/>
      <c r="H430" s="198"/>
      <c r="I430" s="56"/>
    </row>
    <row r="431" ht="14.25" customHeight="1">
      <c r="A431" s="59"/>
      <c r="B431" s="59"/>
      <c r="C431" s="59"/>
      <c r="D431" s="91"/>
      <c r="E431" s="56"/>
      <c r="F431" s="56"/>
      <c r="G431" s="202"/>
      <c r="H431" s="198"/>
      <c r="I431" s="56"/>
    </row>
    <row r="432" ht="14.25" customHeight="1">
      <c r="A432" s="59"/>
      <c r="B432" s="59"/>
      <c r="C432" s="59"/>
      <c r="D432" s="91"/>
      <c r="E432" s="56"/>
      <c r="F432" s="56"/>
      <c r="G432" s="202"/>
      <c r="H432" s="198"/>
      <c r="I432" s="56"/>
    </row>
    <row r="433" ht="14.25" customHeight="1">
      <c r="A433" s="59"/>
      <c r="B433" s="59"/>
      <c r="C433" s="59"/>
      <c r="D433" s="91"/>
      <c r="E433" s="56"/>
      <c r="F433" s="56"/>
      <c r="G433" s="202"/>
      <c r="H433" s="198"/>
      <c r="I433" s="56"/>
    </row>
    <row r="434" ht="14.25" customHeight="1">
      <c r="A434" s="59"/>
      <c r="B434" s="59"/>
      <c r="C434" s="59"/>
      <c r="D434" s="91"/>
      <c r="E434" s="56"/>
      <c r="F434" s="56"/>
      <c r="G434" s="202"/>
      <c r="H434" s="198"/>
      <c r="I434" s="56"/>
    </row>
    <row r="435" ht="14.25" customHeight="1">
      <c r="A435" s="59"/>
      <c r="B435" s="59"/>
      <c r="C435" s="59"/>
      <c r="D435" s="91"/>
      <c r="E435" s="56"/>
      <c r="F435" s="56"/>
      <c r="G435" s="202"/>
      <c r="H435" s="198"/>
      <c r="I435" s="56"/>
    </row>
    <row r="436" ht="14.25" customHeight="1">
      <c r="A436" s="59"/>
      <c r="B436" s="59"/>
      <c r="C436" s="59"/>
      <c r="D436" s="91"/>
      <c r="E436" s="56"/>
      <c r="F436" s="56"/>
      <c r="G436" s="202"/>
      <c r="H436" s="198"/>
      <c r="I436" s="56"/>
    </row>
    <row r="437" ht="14.25" customHeight="1">
      <c r="A437" s="59"/>
      <c r="B437" s="59"/>
      <c r="C437" s="59"/>
      <c r="D437" s="91"/>
      <c r="E437" s="56"/>
      <c r="F437" s="56"/>
      <c r="G437" s="202"/>
      <c r="H437" s="198"/>
      <c r="I437" s="56"/>
    </row>
    <row r="438" ht="14.25" customHeight="1">
      <c r="A438" s="59"/>
      <c r="B438" s="59"/>
      <c r="C438" s="59"/>
      <c r="D438" s="91"/>
      <c r="E438" s="56"/>
      <c r="F438" s="56"/>
      <c r="G438" s="202"/>
      <c r="H438" s="198"/>
      <c r="I438" s="56"/>
    </row>
    <row r="439" ht="14.25" customHeight="1">
      <c r="A439" s="59"/>
      <c r="B439" s="59"/>
      <c r="C439" s="59"/>
      <c r="D439" s="91"/>
      <c r="E439" s="56"/>
      <c r="F439" s="56"/>
      <c r="G439" s="202"/>
      <c r="H439" s="198"/>
      <c r="I439" s="56"/>
    </row>
    <row r="440" ht="14.25" customHeight="1">
      <c r="A440" s="59"/>
      <c r="B440" s="59"/>
      <c r="C440" s="59"/>
      <c r="D440" s="91"/>
      <c r="E440" s="56"/>
      <c r="F440" s="56"/>
      <c r="G440" s="202"/>
      <c r="H440" s="198"/>
      <c r="I440" s="56"/>
    </row>
    <row r="441" ht="14.25" customHeight="1">
      <c r="A441" s="59"/>
      <c r="B441" s="59"/>
      <c r="C441" s="59"/>
      <c r="D441" s="91"/>
      <c r="E441" s="56"/>
      <c r="F441" s="56"/>
      <c r="G441" s="202"/>
      <c r="H441" s="198"/>
      <c r="I441" s="56"/>
    </row>
    <row r="442" ht="14.25" customHeight="1">
      <c r="A442" s="59"/>
      <c r="B442" s="59"/>
      <c r="C442" s="59"/>
      <c r="D442" s="91"/>
      <c r="E442" s="56"/>
      <c r="F442" s="56"/>
      <c r="G442" s="202"/>
      <c r="H442" s="198"/>
      <c r="I442" s="56"/>
    </row>
    <row r="443" ht="14.25" customHeight="1">
      <c r="A443" s="59"/>
      <c r="B443" s="59"/>
      <c r="C443" s="59"/>
      <c r="D443" s="91"/>
      <c r="E443" s="56"/>
      <c r="F443" s="56"/>
      <c r="G443" s="202"/>
      <c r="H443" s="198"/>
      <c r="I443" s="56"/>
    </row>
    <row r="444" ht="14.25" customHeight="1">
      <c r="A444" s="59"/>
      <c r="B444" s="59"/>
      <c r="C444" s="59"/>
      <c r="D444" s="91"/>
      <c r="E444" s="56"/>
      <c r="F444" s="56"/>
      <c r="G444" s="202"/>
      <c r="H444" s="198"/>
      <c r="I444" s="56"/>
    </row>
    <row r="445" ht="14.25" customHeight="1">
      <c r="A445" s="59"/>
      <c r="B445" s="59"/>
      <c r="C445" s="59"/>
      <c r="D445" s="91"/>
      <c r="E445" s="56"/>
      <c r="F445" s="56"/>
      <c r="G445" s="202"/>
      <c r="H445" s="198"/>
      <c r="I445" s="56"/>
    </row>
    <row r="446" ht="14.25" customHeight="1">
      <c r="A446" s="59"/>
      <c r="B446" s="59"/>
      <c r="C446" s="59"/>
      <c r="D446" s="91"/>
      <c r="E446" s="56"/>
      <c r="F446" s="56"/>
      <c r="G446" s="202"/>
      <c r="H446" s="198"/>
      <c r="I446" s="56"/>
    </row>
    <row r="447" ht="14.25" customHeight="1">
      <c r="A447" s="59"/>
      <c r="B447" s="59"/>
      <c r="C447" s="59"/>
      <c r="D447" s="91"/>
      <c r="E447" s="56"/>
      <c r="F447" s="56"/>
      <c r="G447" s="202"/>
      <c r="H447" s="198"/>
      <c r="I447" s="56"/>
    </row>
    <row r="448" ht="14.25" customHeight="1">
      <c r="A448" s="59"/>
      <c r="B448" s="59"/>
      <c r="C448" s="59"/>
      <c r="D448" s="91"/>
      <c r="E448" s="56"/>
      <c r="F448" s="56"/>
      <c r="G448" s="202"/>
      <c r="H448" s="198"/>
      <c r="I448" s="56"/>
    </row>
    <row r="449" ht="14.25" customHeight="1">
      <c r="A449" s="59"/>
      <c r="B449" s="59"/>
      <c r="C449" s="59"/>
      <c r="D449" s="91"/>
      <c r="E449" s="56"/>
      <c r="F449" s="56"/>
      <c r="G449" s="202"/>
      <c r="H449" s="198"/>
      <c r="I449" s="56"/>
    </row>
    <row r="450" ht="14.25" customHeight="1">
      <c r="A450" s="59"/>
      <c r="B450" s="59"/>
      <c r="C450" s="59"/>
      <c r="D450" s="91"/>
      <c r="E450" s="56"/>
      <c r="F450" s="56"/>
      <c r="G450" s="202"/>
      <c r="H450" s="198"/>
      <c r="I450" s="56"/>
    </row>
    <row r="451" ht="14.25" customHeight="1">
      <c r="A451" s="59"/>
      <c r="B451" s="59"/>
      <c r="C451" s="59"/>
      <c r="D451" s="91"/>
      <c r="E451" s="56"/>
      <c r="F451" s="56"/>
      <c r="G451" s="202"/>
      <c r="H451" s="198"/>
      <c r="I451" s="56"/>
    </row>
    <row r="452" ht="14.25" customHeight="1">
      <c r="A452" s="59"/>
      <c r="B452" s="59"/>
      <c r="C452" s="59"/>
      <c r="D452" s="91"/>
      <c r="E452" s="56"/>
      <c r="F452" s="56"/>
      <c r="G452" s="202"/>
      <c r="H452" s="198"/>
      <c r="I452" s="56"/>
    </row>
    <row r="453" ht="14.25" customHeight="1">
      <c r="A453" s="59"/>
      <c r="B453" s="59"/>
      <c r="C453" s="59"/>
      <c r="D453" s="91"/>
      <c r="E453" s="56"/>
      <c r="F453" s="56"/>
      <c r="G453" s="202"/>
      <c r="H453" s="198"/>
      <c r="I453" s="56"/>
    </row>
    <row r="454" ht="14.25" customHeight="1">
      <c r="A454" s="59"/>
      <c r="B454" s="59"/>
      <c r="C454" s="59"/>
      <c r="D454" s="91"/>
      <c r="E454" s="56"/>
      <c r="F454" s="56"/>
      <c r="G454" s="202"/>
      <c r="H454" s="198"/>
      <c r="I454" s="56"/>
    </row>
    <row r="455" ht="14.25" customHeight="1">
      <c r="A455" s="59"/>
      <c r="B455" s="59"/>
      <c r="C455" s="59"/>
      <c r="D455" s="91"/>
      <c r="E455" s="56"/>
      <c r="F455" s="56"/>
      <c r="G455" s="202"/>
      <c r="H455" s="198"/>
      <c r="I455" s="56"/>
    </row>
    <row r="456" ht="14.25" customHeight="1">
      <c r="A456" s="59"/>
      <c r="B456" s="59"/>
      <c r="C456" s="59"/>
      <c r="D456" s="91"/>
      <c r="E456" s="56"/>
      <c r="F456" s="56"/>
      <c r="G456" s="202"/>
      <c r="H456" s="198"/>
      <c r="I456" s="56"/>
    </row>
    <row r="457" ht="14.25" customHeight="1">
      <c r="A457" s="59"/>
      <c r="B457" s="59"/>
      <c r="C457" s="59"/>
      <c r="D457" s="91"/>
      <c r="E457" s="56"/>
      <c r="F457" s="56"/>
      <c r="G457" s="202"/>
      <c r="H457" s="198"/>
      <c r="I457" s="56"/>
    </row>
    <row r="458" ht="14.25" customHeight="1">
      <c r="A458" s="59"/>
      <c r="B458" s="59"/>
      <c r="C458" s="59"/>
      <c r="D458" s="91"/>
      <c r="E458" s="56"/>
      <c r="F458" s="56"/>
      <c r="G458" s="202"/>
      <c r="H458" s="198"/>
      <c r="I458" s="56"/>
    </row>
    <row r="459" ht="14.25" customHeight="1">
      <c r="A459" s="59"/>
      <c r="B459" s="59"/>
      <c r="C459" s="59"/>
      <c r="D459" s="91"/>
      <c r="E459" s="56"/>
      <c r="F459" s="56"/>
      <c r="G459" s="202"/>
      <c r="H459" s="198"/>
      <c r="I459" s="56"/>
    </row>
    <row r="460" ht="14.25" customHeight="1">
      <c r="A460" s="59"/>
      <c r="B460" s="59"/>
      <c r="C460" s="59"/>
      <c r="D460" s="91"/>
      <c r="E460" s="56"/>
      <c r="F460" s="56"/>
      <c r="G460" s="202"/>
      <c r="H460" s="198"/>
      <c r="I460" s="56"/>
    </row>
    <row r="461" ht="14.25" customHeight="1">
      <c r="A461" s="59"/>
      <c r="B461" s="59"/>
      <c r="C461" s="59"/>
      <c r="D461" s="91"/>
      <c r="E461" s="56"/>
      <c r="F461" s="56"/>
      <c r="G461" s="202"/>
      <c r="H461" s="198"/>
      <c r="I461" s="56"/>
    </row>
    <row r="462" ht="14.25" customHeight="1">
      <c r="A462" s="59"/>
      <c r="B462" s="59"/>
      <c r="C462" s="59"/>
      <c r="D462" s="91"/>
      <c r="E462" s="56"/>
      <c r="F462" s="56"/>
      <c r="G462" s="202"/>
      <c r="H462" s="198"/>
      <c r="I462" s="56"/>
    </row>
    <row r="463" ht="14.25" customHeight="1">
      <c r="A463" s="59"/>
      <c r="B463" s="59"/>
      <c r="C463" s="59"/>
      <c r="D463" s="91"/>
      <c r="E463" s="56"/>
      <c r="F463" s="56"/>
      <c r="G463" s="202"/>
      <c r="H463" s="198"/>
      <c r="I463" s="56"/>
    </row>
    <row r="464" ht="14.25" customHeight="1">
      <c r="A464" s="59"/>
      <c r="B464" s="59"/>
      <c r="C464" s="59"/>
      <c r="D464" s="91"/>
      <c r="E464" s="56"/>
      <c r="F464" s="56"/>
      <c r="G464" s="202"/>
      <c r="H464" s="198"/>
      <c r="I464" s="56"/>
    </row>
    <row r="465" ht="14.25" customHeight="1">
      <c r="A465" s="59"/>
      <c r="B465" s="59"/>
      <c r="C465" s="59"/>
      <c r="D465" s="91"/>
      <c r="E465" s="56"/>
      <c r="F465" s="56"/>
      <c r="G465" s="202"/>
      <c r="H465" s="198"/>
      <c r="I465" s="56"/>
    </row>
    <row r="466" ht="14.25" customHeight="1">
      <c r="A466" s="59"/>
      <c r="B466" s="59"/>
      <c r="C466" s="59"/>
      <c r="D466" s="91"/>
      <c r="E466" s="56"/>
      <c r="F466" s="56"/>
      <c r="G466" s="202"/>
      <c r="H466" s="198"/>
      <c r="I466" s="56"/>
    </row>
    <row r="467" ht="14.25" customHeight="1">
      <c r="A467" s="59"/>
      <c r="B467" s="59"/>
      <c r="C467" s="59"/>
      <c r="D467" s="91"/>
      <c r="E467" s="56"/>
      <c r="F467" s="56"/>
      <c r="G467" s="202"/>
      <c r="H467" s="198"/>
      <c r="I467" s="56"/>
    </row>
    <row r="468" ht="14.25" customHeight="1">
      <c r="A468" s="59"/>
      <c r="B468" s="59"/>
      <c r="C468" s="59"/>
      <c r="D468" s="91"/>
      <c r="E468" s="56"/>
      <c r="F468" s="56"/>
      <c r="G468" s="202"/>
      <c r="H468" s="198"/>
      <c r="I468" s="56"/>
    </row>
    <row r="469" ht="14.25" customHeight="1">
      <c r="A469" s="59"/>
      <c r="B469" s="59"/>
      <c r="C469" s="59"/>
      <c r="D469" s="91"/>
      <c r="E469" s="56"/>
      <c r="F469" s="56"/>
      <c r="G469" s="202"/>
      <c r="H469" s="198"/>
      <c r="I469" s="56"/>
    </row>
    <row r="470" ht="14.25" customHeight="1">
      <c r="A470" s="59"/>
      <c r="B470" s="59"/>
      <c r="C470" s="59"/>
      <c r="D470" s="91"/>
      <c r="E470" s="56"/>
      <c r="F470" s="56"/>
      <c r="G470" s="202"/>
      <c r="H470" s="198"/>
      <c r="I470" s="56"/>
    </row>
    <row r="471" ht="14.25" customHeight="1">
      <c r="A471" s="59"/>
      <c r="B471" s="59"/>
      <c r="C471" s="59"/>
      <c r="D471" s="91"/>
      <c r="E471" s="56"/>
      <c r="F471" s="56"/>
      <c r="G471" s="202"/>
      <c r="H471" s="198"/>
      <c r="I471" s="56"/>
    </row>
    <row r="472" ht="14.25" customHeight="1">
      <c r="A472" s="59"/>
      <c r="B472" s="59"/>
      <c r="C472" s="59"/>
      <c r="D472" s="91"/>
      <c r="E472" s="56"/>
      <c r="F472" s="56"/>
      <c r="G472" s="202"/>
      <c r="H472" s="198"/>
      <c r="I472" s="56"/>
    </row>
    <row r="473" ht="14.25" customHeight="1">
      <c r="A473" s="59"/>
      <c r="B473" s="59"/>
      <c r="C473" s="59"/>
      <c r="D473" s="91"/>
      <c r="E473" s="56"/>
      <c r="F473" s="56"/>
      <c r="G473" s="202"/>
      <c r="H473" s="198"/>
      <c r="I473" s="56"/>
    </row>
    <row r="474" ht="14.25" customHeight="1">
      <c r="A474" s="59"/>
      <c r="B474" s="59"/>
      <c r="C474" s="59"/>
      <c r="D474" s="91"/>
      <c r="E474" s="56"/>
      <c r="F474" s="56"/>
      <c r="G474" s="202"/>
      <c r="H474" s="198"/>
      <c r="I474" s="56"/>
    </row>
    <row r="475" ht="14.25" customHeight="1">
      <c r="A475" s="59"/>
      <c r="B475" s="59"/>
      <c r="C475" s="59"/>
      <c r="D475" s="91"/>
      <c r="E475" s="56"/>
      <c r="F475" s="56"/>
      <c r="G475" s="202"/>
      <c r="H475" s="198"/>
      <c r="I475" s="56"/>
    </row>
    <row r="476" ht="14.25" customHeight="1">
      <c r="A476" s="59"/>
      <c r="B476" s="59"/>
      <c r="C476" s="59"/>
      <c r="D476" s="91"/>
      <c r="E476" s="56"/>
      <c r="F476" s="56"/>
      <c r="G476" s="202"/>
      <c r="H476" s="198"/>
      <c r="I476" s="56"/>
    </row>
    <row r="477" ht="14.25" customHeight="1">
      <c r="A477" s="59"/>
      <c r="B477" s="59"/>
      <c r="C477" s="59"/>
      <c r="D477" s="91"/>
      <c r="E477" s="56"/>
      <c r="F477" s="56"/>
      <c r="G477" s="202"/>
      <c r="H477" s="198"/>
      <c r="I477" s="56"/>
    </row>
    <row r="478" ht="14.25" customHeight="1">
      <c r="A478" s="59"/>
      <c r="B478" s="59"/>
      <c r="C478" s="59"/>
      <c r="D478" s="91"/>
      <c r="E478" s="56"/>
      <c r="F478" s="56"/>
      <c r="G478" s="202"/>
      <c r="H478" s="198"/>
      <c r="I478" s="56"/>
    </row>
    <row r="479" ht="14.25" customHeight="1">
      <c r="A479" s="59"/>
      <c r="B479" s="59"/>
      <c r="C479" s="59"/>
      <c r="D479" s="91"/>
      <c r="E479" s="56"/>
      <c r="F479" s="56"/>
      <c r="G479" s="202"/>
      <c r="H479" s="198"/>
      <c r="I479" s="56"/>
    </row>
    <row r="480" ht="14.25" customHeight="1">
      <c r="A480" s="59"/>
      <c r="B480" s="59"/>
      <c r="C480" s="59"/>
      <c r="D480" s="91"/>
      <c r="E480" s="56"/>
      <c r="F480" s="56"/>
      <c r="G480" s="202"/>
      <c r="H480" s="198"/>
      <c r="I480" s="56"/>
    </row>
    <row r="481" ht="14.25" customHeight="1">
      <c r="A481" s="59"/>
      <c r="B481" s="59"/>
      <c r="C481" s="59"/>
      <c r="D481" s="91"/>
      <c r="E481" s="56"/>
      <c r="F481" s="56"/>
      <c r="G481" s="202"/>
      <c r="H481" s="198"/>
      <c r="I481" s="56"/>
    </row>
    <row r="482" ht="14.25" customHeight="1">
      <c r="A482" s="59"/>
      <c r="B482" s="59"/>
      <c r="C482" s="59"/>
      <c r="D482" s="91"/>
      <c r="E482" s="56"/>
      <c r="F482" s="56"/>
      <c r="G482" s="202"/>
      <c r="H482" s="198"/>
      <c r="I482" s="56"/>
    </row>
    <row r="483" ht="14.25" customHeight="1">
      <c r="A483" s="59"/>
      <c r="B483" s="59"/>
      <c r="C483" s="59"/>
      <c r="D483" s="91"/>
      <c r="E483" s="56"/>
      <c r="F483" s="56"/>
      <c r="G483" s="202"/>
      <c r="H483" s="198"/>
      <c r="I483" s="56"/>
    </row>
    <row r="484" ht="14.25" customHeight="1">
      <c r="A484" s="59"/>
      <c r="B484" s="59"/>
      <c r="C484" s="59"/>
      <c r="D484" s="91"/>
      <c r="E484" s="56"/>
      <c r="F484" s="56"/>
      <c r="G484" s="202"/>
      <c r="H484" s="198"/>
      <c r="I484" s="56"/>
    </row>
    <row r="485" ht="14.25" customHeight="1">
      <c r="A485" s="59"/>
      <c r="B485" s="59"/>
      <c r="C485" s="59"/>
      <c r="D485" s="91"/>
      <c r="E485" s="56"/>
      <c r="F485" s="56"/>
      <c r="G485" s="202"/>
      <c r="H485" s="198"/>
      <c r="I485" s="56"/>
    </row>
    <row r="486" ht="14.25" customHeight="1">
      <c r="A486" s="59"/>
      <c r="B486" s="59"/>
      <c r="C486" s="59"/>
      <c r="D486" s="91"/>
      <c r="E486" s="56"/>
      <c r="F486" s="56"/>
      <c r="G486" s="202"/>
      <c r="H486" s="198"/>
      <c r="I486" s="56"/>
    </row>
    <row r="487" ht="14.25" customHeight="1">
      <c r="A487" s="59"/>
      <c r="B487" s="59"/>
      <c r="C487" s="59"/>
      <c r="D487" s="91"/>
      <c r="E487" s="56"/>
      <c r="F487" s="56"/>
      <c r="G487" s="202"/>
      <c r="H487" s="198"/>
      <c r="I487" s="56"/>
    </row>
    <row r="488" ht="14.25" customHeight="1">
      <c r="A488" s="59"/>
      <c r="B488" s="59"/>
      <c r="C488" s="59"/>
      <c r="D488" s="91"/>
      <c r="E488" s="56"/>
      <c r="F488" s="56"/>
      <c r="G488" s="202"/>
      <c r="H488" s="198"/>
      <c r="I488" s="56"/>
    </row>
    <row r="489" ht="14.25" customHeight="1">
      <c r="A489" s="59"/>
      <c r="B489" s="59"/>
      <c r="C489" s="59"/>
      <c r="D489" s="91"/>
      <c r="E489" s="56"/>
      <c r="F489" s="56"/>
      <c r="G489" s="202"/>
      <c r="H489" s="198"/>
      <c r="I489" s="56"/>
    </row>
    <row r="490" ht="14.25" customHeight="1">
      <c r="A490" s="59"/>
      <c r="B490" s="59"/>
      <c r="C490" s="59"/>
      <c r="D490" s="91"/>
      <c r="E490" s="56"/>
      <c r="F490" s="56"/>
      <c r="G490" s="202"/>
      <c r="H490" s="198"/>
      <c r="I490" s="56"/>
    </row>
    <row r="491" ht="14.25" customHeight="1">
      <c r="A491" s="59"/>
      <c r="B491" s="59"/>
      <c r="C491" s="59"/>
      <c r="D491" s="91"/>
      <c r="E491" s="56"/>
      <c r="F491" s="56"/>
      <c r="G491" s="202"/>
      <c r="H491" s="198"/>
      <c r="I491" s="56"/>
    </row>
    <row r="492" ht="14.25" customHeight="1">
      <c r="A492" s="59"/>
      <c r="B492" s="59"/>
      <c r="C492" s="59"/>
      <c r="D492" s="91"/>
      <c r="E492" s="56"/>
      <c r="F492" s="56"/>
      <c r="G492" s="202"/>
      <c r="H492" s="198"/>
      <c r="I492" s="56"/>
    </row>
    <row r="493" ht="14.25" customHeight="1">
      <c r="A493" s="59"/>
      <c r="B493" s="59"/>
      <c r="C493" s="59"/>
      <c r="D493" s="91"/>
      <c r="E493" s="56"/>
      <c r="F493" s="56"/>
      <c r="G493" s="202"/>
      <c r="H493" s="198"/>
      <c r="I493" s="56"/>
    </row>
    <row r="494" ht="14.25" customHeight="1">
      <c r="A494" s="59"/>
      <c r="B494" s="59"/>
      <c r="C494" s="59"/>
      <c r="D494" s="91"/>
      <c r="E494" s="56"/>
      <c r="F494" s="56"/>
      <c r="G494" s="202"/>
      <c r="H494" s="198"/>
      <c r="I494" s="56"/>
    </row>
    <row r="495" ht="14.25" customHeight="1">
      <c r="A495" s="59"/>
      <c r="B495" s="59"/>
      <c r="C495" s="59"/>
      <c r="D495" s="91"/>
      <c r="E495" s="56"/>
      <c r="F495" s="56"/>
      <c r="G495" s="202"/>
      <c r="H495" s="198"/>
      <c r="I495" s="56"/>
    </row>
    <row r="496" ht="14.25" customHeight="1">
      <c r="A496" s="59"/>
      <c r="B496" s="59"/>
      <c r="C496" s="59"/>
      <c r="D496" s="91"/>
      <c r="E496" s="56"/>
      <c r="F496" s="56"/>
      <c r="G496" s="202"/>
      <c r="H496" s="198"/>
      <c r="I496" s="56"/>
    </row>
    <row r="497" ht="14.25" customHeight="1">
      <c r="A497" s="59"/>
      <c r="B497" s="59"/>
      <c r="C497" s="59"/>
      <c r="D497" s="91"/>
      <c r="E497" s="56"/>
      <c r="F497" s="56"/>
      <c r="G497" s="202"/>
      <c r="H497" s="198"/>
      <c r="I497" s="56"/>
    </row>
    <row r="498" ht="14.25" customHeight="1">
      <c r="A498" s="59"/>
      <c r="B498" s="59"/>
      <c r="C498" s="59"/>
      <c r="D498" s="91"/>
      <c r="E498" s="56"/>
      <c r="F498" s="56"/>
      <c r="G498" s="202"/>
      <c r="H498" s="198"/>
      <c r="I498" s="56"/>
    </row>
    <row r="499" ht="14.25" customHeight="1">
      <c r="A499" s="59"/>
      <c r="B499" s="59"/>
      <c r="C499" s="59"/>
      <c r="D499" s="91"/>
      <c r="E499" s="56"/>
      <c r="F499" s="56"/>
      <c r="G499" s="202"/>
      <c r="H499" s="198"/>
      <c r="I499" s="56"/>
    </row>
    <row r="500" ht="14.25" customHeight="1">
      <c r="A500" s="59"/>
      <c r="B500" s="59"/>
      <c r="C500" s="59"/>
      <c r="D500" s="91"/>
      <c r="E500" s="56"/>
      <c r="F500" s="56"/>
      <c r="G500" s="202"/>
      <c r="H500" s="198"/>
      <c r="I500" s="56"/>
    </row>
    <row r="501" ht="14.25" customHeight="1">
      <c r="A501" s="59"/>
      <c r="B501" s="59"/>
      <c r="C501" s="59"/>
      <c r="D501" s="91"/>
      <c r="E501" s="56"/>
      <c r="F501" s="56"/>
      <c r="G501" s="202"/>
      <c r="H501" s="198"/>
      <c r="I501" s="56"/>
    </row>
    <row r="502" ht="14.25" customHeight="1">
      <c r="A502" s="59"/>
      <c r="B502" s="59"/>
      <c r="C502" s="59"/>
      <c r="D502" s="91"/>
      <c r="E502" s="56"/>
      <c r="F502" s="56"/>
      <c r="G502" s="202"/>
      <c r="H502" s="198"/>
      <c r="I502" s="56"/>
    </row>
    <row r="503" ht="14.25" customHeight="1">
      <c r="A503" s="59"/>
      <c r="B503" s="59"/>
      <c r="C503" s="59"/>
      <c r="D503" s="91"/>
      <c r="E503" s="56"/>
      <c r="F503" s="56"/>
      <c r="G503" s="202"/>
      <c r="H503" s="198"/>
      <c r="I503" s="56"/>
    </row>
    <row r="504" ht="14.25" customHeight="1">
      <c r="A504" s="59"/>
      <c r="B504" s="59"/>
      <c r="C504" s="59"/>
      <c r="D504" s="91"/>
      <c r="E504" s="56"/>
      <c r="F504" s="56"/>
      <c r="G504" s="202"/>
      <c r="H504" s="198"/>
      <c r="I504" s="56"/>
    </row>
    <row r="505" ht="14.25" customHeight="1">
      <c r="A505" s="59"/>
      <c r="B505" s="59"/>
      <c r="C505" s="59"/>
      <c r="D505" s="91"/>
      <c r="E505" s="56"/>
      <c r="F505" s="56"/>
      <c r="G505" s="202"/>
      <c r="H505" s="198"/>
      <c r="I505" s="56"/>
    </row>
    <row r="506" ht="14.25" customHeight="1">
      <c r="A506" s="59"/>
      <c r="B506" s="59"/>
      <c r="C506" s="59"/>
      <c r="D506" s="91"/>
      <c r="E506" s="56"/>
      <c r="F506" s="56"/>
      <c r="G506" s="202"/>
      <c r="H506" s="198"/>
      <c r="I506" s="56"/>
    </row>
    <row r="507" ht="14.25" customHeight="1">
      <c r="A507" s="59"/>
      <c r="B507" s="59"/>
      <c r="C507" s="59"/>
      <c r="D507" s="91"/>
      <c r="E507" s="56"/>
      <c r="F507" s="56"/>
      <c r="G507" s="202"/>
      <c r="H507" s="198"/>
      <c r="I507" s="56"/>
    </row>
    <row r="508" ht="14.25" customHeight="1">
      <c r="A508" s="59"/>
      <c r="B508" s="59"/>
      <c r="C508" s="59"/>
      <c r="D508" s="91"/>
      <c r="E508" s="56"/>
      <c r="F508" s="56"/>
      <c r="G508" s="202"/>
      <c r="H508" s="198"/>
      <c r="I508" s="56"/>
    </row>
    <row r="509" ht="14.25" customHeight="1">
      <c r="A509" s="59"/>
      <c r="B509" s="59"/>
      <c r="C509" s="59"/>
      <c r="D509" s="91"/>
      <c r="E509" s="56"/>
      <c r="F509" s="56"/>
      <c r="G509" s="202"/>
      <c r="H509" s="198"/>
      <c r="I509" s="56"/>
    </row>
    <row r="510" ht="14.25" customHeight="1">
      <c r="A510" s="59"/>
      <c r="B510" s="59"/>
      <c r="C510" s="59"/>
      <c r="D510" s="91"/>
      <c r="E510" s="56"/>
      <c r="F510" s="56"/>
      <c r="G510" s="202"/>
      <c r="H510" s="198"/>
      <c r="I510" s="56"/>
    </row>
    <row r="511" ht="14.25" customHeight="1">
      <c r="A511" s="59"/>
      <c r="B511" s="59"/>
      <c r="C511" s="59"/>
      <c r="D511" s="91"/>
      <c r="E511" s="56"/>
      <c r="F511" s="56"/>
      <c r="G511" s="202"/>
      <c r="H511" s="198"/>
      <c r="I511" s="56"/>
    </row>
    <row r="512" ht="14.25" customHeight="1">
      <c r="A512" s="59"/>
      <c r="B512" s="59"/>
      <c r="C512" s="59"/>
      <c r="D512" s="91"/>
      <c r="E512" s="56"/>
      <c r="F512" s="56"/>
      <c r="G512" s="202"/>
      <c r="H512" s="198"/>
      <c r="I512" s="56"/>
    </row>
    <row r="513" ht="14.25" customHeight="1">
      <c r="A513" s="59"/>
      <c r="B513" s="59"/>
      <c r="C513" s="59"/>
      <c r="D513" s="91"/>
      <c r="E513" s="56"/>
      <c r="F513" s="56"/>
      <c r="G513" s="202"/>
      <c r="H513" s="198"/>
      <c r="I513" s="56"/>
    </row>
    <row r="514" ht="14.25" customHeight="1">
      <c r="A514" s="59"/>
      <c r="B514" s="59"/>
      <c r="C514" s="59"/>
      <c r="D514" s="91"/>
      <c r="E514" s="56"/>
      <c r="F514" s="56"/>
      <c r="G514" s="202"/>
      <c r="H514" s="198"/>
      <c r="I514" s="56"/>
    </row>
    <row r="515" ht="14.25" customHeight="1">
      <c r="A515" s="59"/>
      <c r="B515" s="59"/>
      <c r="C515" s="59"/>
      <c r="D515" s="91"/>
      <c r="E515" s="56"/>
      <c r="F515" s="56"/>
      <c r="G515" s="202"/>
      <c r="H515" s="198"/>
      <c r="I515" s="56"/>
    </row>
    <row r="516" ht="14.25" customHeight="1">
      <c r="A516" s="59"/>
      <c r="B516" s="59"/>
      <c r="C516" s="59"/>
      <c r="D516" s="91"/>
      <c r="E516" s="56"/>
      <c r="F516" s="56"/>
      <c r="G516" s="202"/>
      <c r="H516" s="198"/>
      <c r="I516" s="56"/>
    </row>
    <row r="517" ht="14.25" customHeight="1">
      <c r="A517" s="59"/>
      <c r="B517" s="59"/>
      <c r="C517" s="59"/>
      <c r="D517" s="91"/>
      <c r="E517" s="56"/>
      <c r="F517" s="56"/>
      <c r="G517" s="202"/>
      <c r="H517" s="198"/>
      <c r="I517" s="56"/>
    </row>
    <row r="518" ht="14.25" customHeight="1">
      <c r="A518" s="59"/>
      <c r="B518" s="59"/>
      <c r="C518" s="59"/>
      <c r="D518" s="91"/>
      <c r="E518" s="56"/>
      <c r="F518" s="56"/>
      <c r="G518" s="202"/>
      <c r="H518" s="198"/>
      <c r="I518" s="56"/>
    </row>
    <row r="519" ht="14.25" customHeight="1">
      <c r="A519" s="59"/>
      <c r="B519" s="59"/>
      <c r="C519" s="59"/>
      <c r="D519" s="91"/>
      <c r="E519" s="56"/>
      <c r="F519" s="56"/>
      <c r="G519" s="202"/>
      <c r="H519" s="198"/>
      <c r="I519" s="56"/>
    </row>
    <row r="520" ht="14.25" customHeight="1">
      <c r="A520" s="59"/>
      <c r="B520" s="59"/>
      <c r="C520" s="59"/>
      <c r="D520" s="91"/>
      <c r="E520" s="56"/>
      <c r="F520" s="56"/>
      <c r="G520" s="202"/>
      <c r="H520" s="198"/>
      <c r="I520" s="56"/>
    </row>
    <row r="521" ht="14.25" customHeight="1">
      <c r="A521" s="59"/>
      <c r="B521" s="59"/>
      <c r="C521" s="59"/>
      <c r="D521" s="91"/>
      <c r="E521" s="56"/>
      <c r="F521" s="56"/>
      <c r="G521" s="202"/>
      <c r="H521" s="198"/>
      <c r="I521" s="56"/>
    </row>
    <row r="522" ht="14.25" customHeight="1">
      <c r="A522" s="59"/>
      <c r="B522" s="59"/>
      <c r="C522" s="59"/>
      <c r="D522" s="91"/>
      <c r="E522" s="56"/>
      <c r="F522" s="56"/>
      <c r="G522" s="202"/>
      <c r="H522" s="198"/>
      <c r="I522" s="56"/>
    </row>
    <row r="523" ht="14.25" customHeight="1">
      <c r="A523" s="59"/>
      <c r="B523" s="59"/>
      <c r="C523" s="59"/>
      <c r="D523" s="91"/>
      <c r="E523" s="56"/>
      <c r="F523" s="56"/>
      <c r="G523" s="202"/>
      <c r="H523" s="198"/>
      <c r="I523" s="56"/>
    </row>
    <row r="524" ht="14.25" customHeight="1">
      <c r="A524" s="59"/>
      <c r="B524" s="59"/>
      <c r="C524" s="59"/>
      <c r="D524" s="91"/>
      <c r="E524" s="56"/>
      <c r="F524" s="56"/>
      <c r="G524" s="202"/>
      <c r="H524" s="198"/>
      <c r="I524" s="56"/>
    </row>
    <row r="525" ht="14.25" customHeight="1">
      <c r="A525" s="59"/>
      <c r="B525" s="59"/>
      <c r="C525" s="59"/>
      <c r="D525" s="91"/>
      <c r="E525" s="56"/>
      <c r="F525" s="56"/>
      <c r="G525" s="202"/>
      <c r="H525" s="198"/>
      <c r="I525" s="56"/>
    </row>
    <row r="526" ht="14.25" customHeight="1">
      <c r="A526" s="59"/>
      <c r="B526" s="59"/>
      <c r="C526" s="59"/>
      <c r="D526" s="91"/>
      <c r="E526" s="56"/>
      <c r="F526" s="56"/>
      <c r="G526" s="202"/>
      <c r="H526" s="198"/>
      <c r="I526" s="56"/>
    </row>
    <row r="527" ht="14.25" customHeight="1">
      <c r="A527" s="59"/>
      <c r="B527" s="59"/>
      <c r="C527" s="59"/>
      <c r="D527" s="91"/>
      <c r="E527" s="56"/>
      <c r="F527" s="56"/>
      <c r="G527" s="202"/>
      <c r="H527" s="198"/>
      <c r="I527" s="56"/>
    </row>
    <row r="528" ht="14.25" customHeight="1">
      <c r="A528" s="59"/>
      <c r="B528" s="59"/>
      <c r="C528" s="59"/>
      <c r="D528" s="91"/>
      <c r="E528" s="56"/>
      <c r="F528" s="56"/>
      <c r="G528" s="202"/>
      <c r="H528" s="198"/>
      <c r="I528" s="56"/>
    </row>
    <row r="529" ht="14.25" customHeight="1">
      <c r="A529" s="59"/>
      <c r="B529" s="59"/>
      <c r="C529" s="59"/>
      <c r="D529" s="91"/>
      <c r="E529" s="56"/>
      <c r="F529" s="56"/>
      <c r="G529" s="202"/>
      <c r="H529" s="198"/>
      <c r="I529" s="56"/>
    </row>
    <row r="530" ht="14.25" customHeight="1">
      <c r="A530" s="59"/>
      <c r="B530" s="59"/>
      <c r="C530" s="59"/>
      <c r="D530" s="91"/>
      <c r="E530" s="56"/>
      <c r="F530" s="56"/>
      <c r="G530" s="202"/>
      <c r="H530" s="198"/>
      <c r="I530" s="56"/>
    </row>
    <row r="531" ht="14.25" customHeight="1">
      <c r="A531" s="59"/>
      <c r="B531" s="59"/>
      <c r="C531" s="59"/>
      <c r="D531" s="91"/>
      <c r="E531" s="56"/>
      <c r="F531" s="56"/>
      <c r="G531" s="202"/>
      <c r="H531" s="198"/>
      <c r="I531" s="56"/>
    </row>
    <row r="532" ht="14.25" customHeight="1">
      <c r="A532" s="59"/>
      <c r="B532" s="59"/>
      <c r="C532" s="59"/>
      <c r="D532" s="91"/>
      <c r="E532" s="56"/>
      <c r="F532" s="56"/>
      <c r="G532" s="202"/>
      <c r="H532" s="198"/>
      <c r="I532" s="56"/>
    </row>
    <row r="533" ht="14.25" customHeight="1">
      <c r="A533" s="59"/>
      <c r="B533" s="59"/>
      <c r="C533" s="59"/>
      <c r="D533" s="91"/>
      <c r="E533" s="56"/>
      <c r="F533" s="56"/>
      <c r="G533" s="202"/>
      <c r="H533" s="198"/>
      <c r="I533" s="56"/>
    </row>
    <row r="534" ht="14.25" customHeight="1">
      <c r="A534" s="59"/>
      <c r="B534" s="59"/>
      <c r="C534" s="59"/>
      <c r="D534" s="91"/>
      <c r="E534" s="56"/>
      <c r="F534" s="56"/>
      <c r="G534" s="202"/>
      <c r="H534" s="198"/>
      <c r="I534" s="56"/>
    </row>
    <row r="535" ht="14.25" customHeight="1">
      <c r="A535" s="59"/>
      <c r="B535" s="59"/>
      <c r="C535" s="59"/>
      <c r="D535" s="91"/>
      <c r="E535" s="56"/>
      <c r="F535" s="56"/>
      <c r="G535" s="202"/>
      <c r="H535" s="198"/>
      <c r="I535" s="56"/>
    </row>
    <row r="536" ht="14.25" customHeight="1">
      <c r="A536" s="59"/>
      <c r="B536" s="59"/>
      <c r="C536" s="59"/>
      <c r="D536" s="91"/>
      <c r="E536" s="56"/>
      <c r="F536" s="56"/>
      <c r="G536" s="202"/>
      <c r="H536" s="198"/>
      <c r="I536" s="56"/>
    </row>
    <row r="537" ht="14.25" customHeight="1">
      <c r="A537" s="59"/>
      <c r="B537" s="59"/>
      <c r="C537" s="59"/>
      <c r="D537" s="91"/>
      <c r="E537" s="56"/>
      <c r="F537" s="56"/>
      <c r="G537" s="202"/>
      <c r="H537" s="198"/>
      <c r="I537" s="56"/>
    </row>
    <row r="538" ht="14.25" customHeight="1">
      <c r="A538" s="59"/>
      <c r="B538" s="59"/>
      <c r="C538" s="59"/>
      <c r="D538" s="91"/>
      <c r="E538" s="56"/>
      <c r="F538" s="56"/>
      <c r="G538" s="202"/>
      <c r="H538" s="198"/>
      <c r="I538" s="56"/>
    </row>
    <row r="539" ht="14.25" customHeight="1">
      <c r="A539" s="59"/>
      <c r="B539" s="59"/>
      <c r="C539" s="59"/>
      <c r="D539" s="91"/>
      <c r="E539" s="56"/>
      <c r="F539" s="56"/>
      <c r="G539" s="202"/>
      <c r="H539" s="198"/>
      <c r="I539" s="56"/>
    </row>
    <row r="540" ht="14.25" customHeight="1">
      <c r="A540" s="59"/>
      <c r="B540" s="59"/>
      <c r="C540" s="59"/>
      <c r="D540" s="91"/>
      <c r="E540" s="56"/>
      <c r="F540" s="56"/>
      <c r="G540" s="202"/>
      <c r="H540" s="198"/>
      <c r="I540" s="56"/>
    </row>
    <row r="541" ht="14.25" customHeight="1">
      <c r="A541" s="59"/>
      <c r="B541" s="59"/>
      <c r="C541" s="59"/>
      <c r="D541" s="91"/>
      <c r="E541" s="56"/>
      <c r="F541" s="56"/>
      <c r="G541" s="202"/>
      <c r="H541" s="198"/>
      <c r="I541" s="56"/>
    </row>
    <row r="542" ht="14.25" customHeight="1">
      <c r="A542" s="59"/>
      <c r="B542" s="59"/>
      <c r="C542" s="59"/>
      <c r="D542" s="91"/>
      <c r="E542" s="56"/>
      <c r="F542" s="56"/>
      <c r="G542" s="202"/>
      <c r="H542" s="198"/>
      <c r="I542" s="56"/>
    </row>
    <row r="543" ht="14.25" customHeight="1">
      <c r="A543" s="59"/>
      <c r="B543" s="59"/>
      <c r="C543" s="59"/>
      <c r="D543" s="91"/>
      <c r="E543" s="56"/>
      <c r="F543" s="56"/>
      <c r="G543" s="202"/>
      <c r="H543" s="198"/>
      <c r="I543" s="56"/>
    </row>
    <row r="544" ht="14.25" customHeight="1">
      <c r="A544" s="59"/>
      <c r="B544" s="59"/>
      <c r="C544" s="59"/>
      <c r="D544" s="91"/>
      <c r="E544" s="56"/>
      <c r="F544" s="56"/>
      <c r="G544" s="202"/>
      <c r="H544" s="198"/>
      <c r="I544" s="56"/>
    </row>
    <row r="545" ht="14.25" customHeight="1">
      <c r="A545" s="59"/>
      <c r="B545" s="59"/>
      <c r="C545" s="59"/>
      <c r="D545" s="91"/>
      <c r="E545" s="56"/>
      <c r="F545" s="56"/>
      <c r="G545" s="202"/>
      <c r="H545" s="198"/>
      <c r="I545" s="56"/>
    </row>
    <row r="546" ht="14.25" customHeight="1">
      <c r="A546" s="59"/>
      <c r="B546" s="59"/>
      <c r="C546" s="59"/>
      <c r="D546" s="91"/>
      <c r="E546" s="56"/>
      <c r="F546" s="56"/>
      <c r="G546" s="202"/>
      <c r="H546" s="198"/>
      <c r="I546" s="56"/>
    </row>
    <row r="547" ht="14.25" customHeight="1">
      <c r="A547" s="59"/>
      <c r="B547" s="59"/>
      <c r="C547" s="59"/>
      <c r="D547" s="91"/>
      <c r="E547" s="56"/>
      <c r="F547" s="56"/>
      <c r="G547" s="202"/>
      <c r="H547" s="198"/>
      <c r="I547" s="56"/>
    </row>
    <row r="548" ht="14.25" customHeight="1">
      <c r="A548" s="59"/>
      <c r="B548" s="59"/>
      <c r="C548" s="59"/>
      <c r="D548" s="91"/>
      <c r="E548" s="56"/>
      <c r="F548" s="56"/>
      <c r="G548" s="202"/>
      <c r="H548" s="198"/>
      <c r="I548" s="56"/>
    </row>
    <row r="549" ht="14.25" customHeight="1">
      <c r="A549" s="59"/>
      <c r="B549" s="59"/>
      <c r="C549" s="59"/>
      <c r="D549" s="91"/>
      <c r="E549" s="56"/>
      <c r="F549" s="56"/>
      <c r="G549" s="202"/>
      <c r="H549" s="198"/>
      <c r="I549" s="56"/>
    </row>
    <row r="550" ht="14.25" customHeight="1">
      <c r="A550" s="59"/>
      <c r="B550" s="59"/>
      <c r="C550" s="59"/>
      <c r="D550" s="91"/>
      <c r="E550" s="56"/>
      <c r="F550" s="56"/>
      <c r="G550" s="202"/>
      <c r="H550" s="198"/>
      <c r="I550" s="56"/>
    </row>
    <row r="551" ht="14.25" customHeight="1">
      <c r="A551" s="59"/>
      <c r="B551" s="59"/>
      <c r="C551" s="59"/>
      <c r="D551" s="91"/>
      <c r="E551" s="56"/>
      <c r="F551" s="56"/>
      <c r="G551" s="202"/>
      <c r="H551" s="198"/>
      <c r="I551" s="56"/>
    </row>
    <row r="552" ht="14.25" customHeight="1">
      <c r="A552" s="59"/>
      <c r="B552" s="59"/>
      <c r="C552" s="59"/>
      <c r="D552" s="91"/>
      <c r="E552" s="56"/>
      <c r="F552" s="56"/>
      <c r="G552" s="202"/>
      <c r="H552" s="198"/>
      <c r="I552" s="56"/>
    </row>
    <row r="553" ht="14.25" customHeight="1">
      <c r="A553" s="59"/>
      <c r="B553" s="59"/>
      <c r="C553" s="59"/>
      <c r="D553" s="91"/>
      <c r="E553" s="56"/>
      <c r="F553" s="56"/>
      <c r="G553" s="202"/>
      <c r="H553" s="198"/>
      <c r="I553" s="56"/>
    </row>
    <row r="554" ht="14.25" customHeight="1">
      <c r="A554" s="59"/>
      <c r="B554" s="59"/>
      <c r="C554" s="59"/>
      <c r="D554" s="91"/>
      <c r="E554" s="56"/>
      <c r="F554" s="56"/>
      <c r="G554" s="202"/>
      <c r="H554" s="198"/>
      <c r="I554" s="56"/>
    </row>
    <row r="555" ht="14.25" customHeight="1">
      <c r="A555" s="59"/>
      <c r="B555" s="59"/>
      <c r="C555" s="59"/>
      <c r="D555" s="91"/>
      <c r="E555" s="56"/>
      <c r="F555" s="56"/>
      <c r="G555" s="202"/>
      <c r="H555" s="198"/>
      <c r="I555" s="56"/>
    </row>
    <row r="556" ht="14.25" customHeight="1">
      <c r="A556" s="59"/>
      <c r="B556" s="59"/>
      <c r="C556" s="59"/>
      <c r="D556" s="91"/>
      <c r="E556" s="56"/>
      <c r="F556" s="56"/>
      <c r="G556" s="202"/>
      <c r="H556" s="198"/>
      <c r="I556" s="56"/>
    </row>
    <row r="557" ht="14.25" customHeight="1">
      <c r="A557" s="59"/>
      <c r="B557" s="59"/>
      <c r="C557" s="59"/>
      <c r="D557" s="91"/>
      <c r="E557" s="56"/>
      <c r="F557" s="56"/>
      <c r="G557" s="202"/>
      <c r="H557" s="198"/>
      <c r="I557" s="56"/>
    </row>
    <row r="558" ht="14.25" customHeight="1">
      <c r="A558" s="59"/>
      <c r="B558" s="59"/>
      <c r="C558" s="59"/>
      <c r="D558" s="91"/>
      <c r="E558" s="56"/>
      <c r="F558" s="56"/>
      <c r="G558" s="202"/>
      <c r="H558" s="198"/>
      <c r="I558" s="56"/>
    </row>
    <row r="559" ht="14.25" customHeight="1">
      <c r="A559" s="59"/>
      <c r="B559" s="59"/>
      <c r="C559" s="59"/>
      <c r="D559" s="91"/>
      <c r="E559" s="56"/>
      <c r="F559" s="56"/>
      <c r="G559" s="202"/>
      <c r="H559" s="198"/>
      <c r="I559" s="56"/>
    </row>
    <row r="560" ht="14.25" customHeight="1">
      <c r="A560" s="59"/>
      <c r="B560" s="59"/>
      <c r="C560" s="59"/>
      <c r="D560" s="91"/>
      <c r="E560" s="56"/>
      <c r="F560" s="56"/>
      <c r="G560" s="202"/>
      <c r="H560" s="198"/>
      <c r="I560" s="56"/>
    </row>
    <row r="561" ht="14.25" customHeight="1">
      <c r="A561" s="59"/>
      <c r="B561" s="59"/>
      <c r="C561" s="59"/>
      <c r="D561" s="91"/>
      <c r="E561" s="56"/>
      <c r="F561" s="56"/>
      <c r="G561" s="202"/>
      <c r="H561" s="198"/>
      <c r="I561" s="56"/>
    </row>
    <row r="562" ht="14.25" customHeight="1">
      <c r="A562" s="59"/>
      <c r="B562" s="59"/>
      <c r="C562" s="59"/>
      <c r="D562" s="91"/>
      <c r="E562" s="56"/>
      <c r="F562" s="56"/>
      <c r="G562" s="202"/>
      <c r="H562" s="198"/>
      <c r="I562" s="56"/>
    </row>
    <row r="563" ht="14.25" customHeight="1">
      <c r="A563" s="59"/>
      <c r="B563" s="59"/>
      <c r="C563" s="59"/>
      <c r="D563" s="91"/>
      <c r="E563" s="56"/>
      <c r="F563" s="56"/>
      <c r="G563" s="202"/>
      <c r="H563" s="198"/>
      <c r="I563" s="56"/>
    </row>
    <row r="564" ht="14.25" customHeight="1">
      <c r="A564" s="59"/>
      <c r="B564" s="59"/>
      <c r="C564" s="59"/>
      <c r="D564" s="91"/>
      <c r="E564" s="56"/>
      <c r="F564" s="56"/>
      <c r="G564" s="202"/>
      <c r="H564" s="198"/>
      <c r="I564" s="56"/>
    </row>
    <row r="565" ht="14.25" customHeight="1">
      <c r="A565" s="59"/>
      <c r="B565" s="59"/>
      <c r="C565" s="59"/>
      <c r="D565" s="91"/>
      <c r="E565" s="56"/>
      <c r="F565" s="56"/>
      <c r="G565" s="202"/>
      <c r="H565" s="198"/>
      <c r="I565" s="56"/>
    </row>
    <row r="566" ht="14.25" customHeight="1">
      <c r="A566" s="59"/>
      <c r="B566" s="59"/>
      <c r="C566" s="59"/>
      <c r="D566" s="91"/>
      <c r="E566" s="56"/>
      <c r="F566" s="56"/>
      <c r="G566" s="202"/>
      <c r="H566" s="198"/>
      <c r="I566" s="56"/>
    </row>
    <row r="567" ht="14.25" customHeight="1">
      <c r="A567" s="59"/>
      <c r="B567" s="59"/>
      <c r="C567" s="59"/>
      <c r="D567" s="91"/>
      <c r="E567" s="56"/>
      <c r="F567" s="56"/>
      <c r="G567" s="202"/>
      <c r="H567" s="198"/>
      <c r="I567" s="56"/>
    </row>
    <row r="568" ht="14.25" customHeight="1">
      <c r="A568" s="59"/>
      <c r="B568" s="59"/>
      <c r="C568" s="59"/>
      <c r="D568" s="91"/>
      <c r="E568" s="56"/>
      <c r="F568" s="56"/>
      <c r="G568" s="202"/>
      <c r="H568" s="198"/>
      <c r="I568" s="56"/>
    </row>
    <row r="569" ht="14.25" customHeight="1">
      <c r="A569" s="59"/>
      <c r="B569" s="59"/>
      <c r="C569" s="59"/>
      <c r="D569" s="91"/>
      <c r="E569" s="56"/>
      <c r="F569" s="56"/>
      <c r="G569" s="202"/>
      <c r="H569" s="198"/>
      <c r="I569" s="56"/>
    </row>
    <row r="570" ht="14.25" customHeight="1">
      <c r="A570" s="59"/>
      <c r="B570" s="59"/>
      <c r="C570" s="59"/>
      <c r="D570" s="91"/>
      <c r="E570" s="56"/>
      <c r="F570" s="56"/>
      <c r="G570" s="202"/>
      <c r="H570" s="198"/>
      <c r="I570" s="56"/>
    </row>
    <row r="571" ht="14.25" customHeight="1">
      <c r="A571" s="59"/>
      <c r="B571" s="59"/>
      <c r="C571" s="59"/>
      <c r="D571" s="91"/>
      <c r="E571" s="56"/>
      <c r="F571" s="56"/>
      <c r="G571" s="202"/>
      <c r="H571" s="198"/>
      <c r="I571" s="56"/>
    </row>
    <row r="572" ht="14.25" customHeight="1">
      <c r="A572" s="59"/>
      <c r="B572" s="59"/>
      <c r="C572" s="59"/>
      <c r="D572" s="91"/>
      <c r="E572" s="56"/>
      <c r="F572" s="56"/>
      <c r="G572" s="202"/>
      <c r="H572" s="198"/>
      <c r="I572" s="56"/>
    </row>
    <row r="573" ht="14.25" customHeight="1">
      <c r="A573" s="59"/>
      <c r="B573" s="59"/>
      <c r="C573" s="59"/>
      <c r="D573" s="91"/>
      <c r="E573" s="56"/>
      <c r="F573" s="56"/>
      <c r="G573" s="202"/>
      <c r="H573" s="198"/>
      <c r="I573" s="56"/>
    </row>
    <row r="574" ht="14.25" customHeight="1">
      <c r="A574" s="59"/>
      <c r="B574" s="59"/>
      <c r="C574" s="59"/>
      <c r="D574" s="91"/>
      <c r="E574" s="56"/>
      <c r="F574" s="56"/>
      <c r="G574" s="202"/>
      <c r="H574" s="198"/>
      <c r="I574" s="56"/>
    </row>
    <row r="575" ht="14.25" customHeight="1">
      <c r="A575" s="59"/>
      <c r="B575" s="59"/>
      <c r="C575" s="59"/>
      <c r="D575" s="91"/>
      <c r="E575" s="56"/>
      <c r="F575" s="56"/>
      <c r="G575" s="202"/>
      <c r="H575" s="198"/>
      <c r="I575" s="56"/>
    </row>
    <row r="576" ht="14.25" customHeight="1">
      <c r="A576" s="59"/>
      <c r="B576" s="59"/>
      <c r="C576" s="59"/>
      <c r="D576" s="91"/>
      <c r="E576" s="56"/>
      <c r="F576" s="56"/>
      <c r="G576" s="202"/>
      <c r="H576" s="198"/>
      <c r="I576" s="56"/>
    </row>
    <row r="577" ht="14.25" customHeight="1">
      <c r="A577" s="59"/>
      <c r="B577" s="59"/>
      <c r="C577" s="59"/>
      <c r="D577" s="91"/>
      <c r="E577" s="56"/>
      <c r="F577" s="56"/>
      <c r="G577" s="202"/>
      <c r="H577" s="198"/>
      <c r="I577" s="56"/>
    </row>
    <row r="578" ht="14.25" customHeight="1">
      <c r="A578" s="59"/>
      <c r="B578" s="59"/>
      <c r="C578" s="59"/>
      <c r="D578" s="91"/>
      <c r="E578" s="56"/>
      <c r="F578" s="56"/>
      <c r="G578" s="202"/>
      <c r="H578" s="198"/>
      <c r="I578" s="56"/>
    </row>
    <row r="579" ht="14.25" customHeight="1">
      <c r="A579" s="59"/>
      <c r="B579" s="59"/>
      <c r="C579" s="59"/>
      <c r="D579" s="91"/>
      <c r="E579" s="56"/>
      <c r="F579" s="56"/>
      <c r="G579" s="202"/>
      <c r="H579" s="198"/>
      <c r="I579" s="56"/>
    </row>
    <row r="580" ht="14.25" customHeight="1">
      <c r="A580" s="59"/>
      <c r="B580" s="59"/>
      <c r="C580" s="59"/>
      <c r="D580" s="91"/>
      <c r="E580" s="56"/>
      <c r="F580" s="56"/>
      <c r="G580" s="202"/>
      <c r="H580" s="198"/>
      <c r="I580" s="56"/>
    </row>
    <row r="581" ht="14.25" customHeight="1">
      <c r="A581" s="59"/>
      <c r="B581" s="59"/>
      <c r="C581" s="59"/>
      <c r="D581" s="91"/>
      <c r="E581" s="56"/>
      <c r="F581" s="56"/>
      <c r="G581" s="202"/>
      <c r="H581" s="198"/>
      <c r="I581" s="56"/>
    </row>
    <row r="582" ht="14.25" customHeight="1">
      <c r="A582" s="59"/>
      <c r="B582" s="59"/>
      <c r="C582" s="59"/>
      <c r="D582" s="91"/>
      <c r="E582" s="56"/>
      <c r="F582" s="56"/>
      <c r="G582" s="202"/>
      <c r="H582" s="198"/>
      <c r="I582" s="56"/>
    </row>
    <row r="583" ht="14.25" customHeight="1">
      <c r="A583" s="59"/>
      <c r="B583" s="59"/>
      <c r="C583" s="59"/>
      <c r="D583" s="91"/>
      <c r="E583" s="56"/>
      <c r="F583" s="56"/>
      <c r="G583" s="202"/>
      <c r="H583" s="198"/>
      <c r="I583" s="56"/>
    </row>
    <row r="584" ht="14.25" customHeight="1">
      <c r="A584" s="59"/>
      <c r="B584" s="59"/>
      <c r="C584" s="59"/>
      <c r="D584" s="91"/>
      <c r="E584" s="56"/>
      <c r="F584" s="56"/>
      <c r="G584" s="202"/>
      <c r="H584" s="198"/>
      <c r="I584" s="56"/>
    </row>
    <row r="585" ht="14.25" customHeight="1">
      <c r="A585" s="59"/>
      <c r="B585" s="59"/>
      <c r="C585" s="59"/>
      <c r="D585" s="91"/>
      <c r="E585" s="56"/>
      <c r="F585" s="56"/>
      <c r="G585" s="202"/>
      <c r="H585" s="198"/>
      <c r="I585" s="56"/>
    </row>
    <row r="586" ht="14.25" customHeight="1">
      <c r="A586" s="59"/>
      <c r="B586" s="59"/>
      <c r="C586" s="59"/>
      <c r="D586" s="91"/>
      <c r="E586" s="56"/>
      <c r="F586" s="56"/>
      <c r="G586" s="202"/>
      <c r="H586" s="198"/>
      <c r="I586" s="56"/>
    </row>
    <row r="587" ht="14.25" customHeight="1">
      <c r="A587" s="59"/>
      <c r="B587" s="59"/>
      <c r="C587" s="59"/>
      <c r="D587" s="91"/>
      <c r="E587" s="56"/>
      <c r="F587" s="56"/>
      <c r="G587" s="202"/>
      <c r="H587" s="198"/>
      <c r="I587" s="56"/>
    </row>
    <row r="588" ht="14.25" customHeight="1">
      <c r="A588" s="59"/>
      <c r="B588" s="59"/>
      <c r="C588" s="59"/>
      <c r="D588" s="91"/>
      <c r="E588" s="56"/>
      <c r="F588" s="56"/>
      <c r="G588" s="202"/>
      <c r="H588" s="198"/>
      <c r="I588" s="56"/>
    </row>
    <row r="589" ht="14.25" customHeight="1">
      <c r="A589" s="59"/>
      <c r="B589" s="59"/>
      <c r="C589" s="59"/>
      <c r="D589" s="91"/>
      <c r="E589" s="56"/>
      <c r="F589" s="56"/>
      <c r="G589" s="202"/>
      <c r="H589" s="198"/>
      <c r="I589" s="56"/>
    </row>
    <row r="590" ht="14.25" customHeight="1">
      <c r="A590" s="59"/>
      <c r="B590" s="59"/>
      <c r="C590" s="59"/>
      <c r="D590" s="91"/>
      <c r="E590" s="56"/>
      <c r="F590" s="56"/>
      <c r="G590" s="202"/>
      <c r="H590" s="198"/>
      <c r="I590" s="56"/>
    </row>
    <row r="591" ht="14.25" customHeight="1">
      <c r="A591" s="59"/>
      <c r="B591" s="59"/>
      <c r="C591" s="59"/>
      <c r="D591" s="91"/>
      <c r="E591" s="56"/>
      <c r="F591" s="56"/>
      <c r="G591" s="202"/>
      <c r="H591" s="198"/>
      <c r="I591" s="56"/>
    </row>
    <row r="592" ht="14.25" customHeight="1">
      <c r="A592" s="59"/>
      <c r="B592" s="59"/>
      <c r="C592" s="59"/>
      <c r="D592" s="91"/>
      <c r="E592" s="56"/>
      <c r="F592" s="56"/>
      <c r="G592" s="202"/>
      <c r="H592" s="198"/>
      <c r="I592" s="56"/>
    </row>
    <row r="593" ht="14.25" customHeight="1">
      <c r="A593" s="59"/>
      <c r="B593" s="59"/>
      <c r="C593" s="59"/>
      <c r="D593" s="91"/>
      <c r="E593" s="56"/>
      <c r="F593" s="56"/>
      <c r="G593" s="202"/>
      <c r="H593" s="198"/>
      <c r="I593" s="56"/>
    </row>
    <row r="594" ht="14.25" customHeight="1">
      <c r="A594" s="59"/>
      <c r="B594" s="59"/>
      <c r="C594" s="59"/>
      <c r="D594" s="91"/>
      <c r="E594" s="56"/>
      <c r="F594" s="56"/>
      <c r="G594" s="202"/>
      <c r="H594" s="198"/>
      <c r="I594" s="56"/>
    </row>
    <row r="595" ht="14.25" customHeight="1">
      <c r="A595" s="59"/>
      <c r="B595" s="59"/>
      <c r="C595" s="59"/>
      <c r="D595" s="91"/>
      <c r="E595" s="56"/>
      <c r="F595" s="56"/>
      <c r="G595" s="202"/>
      <c r="H595" s="198"/>
      <c r="I595" s="56"/>
    </row>
    <row r="596" ht="14.25" customHeight="1">
      <c r="A596" s="59"/>
      <c r="B596" s="59"/>
      <c r="C596" s="59"/>
      <c r="D596" s="91"/>
      <c r="E596" s="56"/>
      <c r="F596" s="56"/>
      <c r="G596" s="202"/>
      <c r="H596" s="198"/>
      <c r="I596" s="56"/>
    </row>
    <row r="597" ht="14.25" customHeight="1">
      <c r="A597" s="59"/>
      <c r="B597" s="59"/>
      <c r="C597" s="59"/>
      <c r="D597" s="91"/>
      <c r="E597" s="56"/>
      <c r="F597" s="56"/>
      <c r="G597" s="202"/>
      <c r="H597" s="198"/>
      <c r="I597" s="56"/>
    </row>
    <row r="598" ht="14.25" customHeight="1">
      <c r="A598" s="59"/>
      <c r="B598" s="59"/>
      <c r="C598" s="59"/>
      <c r="D598" s="91"/>
      <c r="E598" s="56"/>
      <c r="F598" s="56"/>
      <c r="G598" s="202"/>
      <c r="H598" s="198"/>
      <c r="I598" s="56"/>
    </row>
    <row r="599" ht="14.25" customHeight="1">
      <c r="A599" s="59"/>
      <c r="B599" s="59"/>
      <c r="C599" s="59"/>
      <c r="D599" s="91"/>
      <c r="E599" s="56"/>
      <c r="F599" s="56"/>
      <c r="G599" s="202"/>
      <c r="H599" s="198"/>
      <c r="I599" s="56"/>
    </row>
    <row r="600" ht="14.25" customHeight="1">
      <c r="A600" s="59"/>
      <c r="B600" s="59"/>
      <c r="C600" s="59"/>
      <c r="D600" s="91"/>
      <c r="E600" s="56"/>
      <c r="F600" s="56"/>
      <c r="G600" s="202"/>
      <c r="H600" s="198"/>
      <c r="I600" s="56"/>
    </row>
    <row r="601" ht="14.25" customHeight="1">
      <c r="A601" s="59"/>
      <c r="B601" s="59"/>
      <c r="C601" s="59"/>
      <c r="D601" s="91"/>
      <c r="E601" s="56"/>
      <c r="F601" s="56"/>
      <c r="G601" s="202"/>
      <c r="H601" s="198"/>
      <c r="I601" s="56"/>
    </row>
    <row r="602" ht="14.25" customHeight="1">
      <c r="A602" s="59"/>
      <c r="B602" s="59"/>
      <c r="C602" s="59"/>
      <c r="D602" s="91"/>
      <c r="E602" s="56"/>
      <c r="F602" s="56"/>
      <c r="G602" s="202"/>
      <c r="H602" s="198"/>
      <c r="I602" s="56"/>
    </row>
    <row r="603" ht="14.25" customHeight="1">
      <c r="A603" s="59"/>
      <c r="B603" s="59"/>
      <c r="C603" s="59"/>
      <c r="D603" s="91"/>
      <c r="E603" s="56"/>
      <c r="F603" s="56"/>
      <c r="G603" s="202"/>
      <c r="H603" s="198"/>
      <c r="I603" s="56"/>
    </row>
    <row r="604" ht="14.25" customHeight="1">
      <c r="A604" s="59"/>
      <c r="B604" s="59"/>
      <c r="C604" s="59"/>
      <c r="D604" s="91"/>
      <c r="E604" s="56"/>
      <c r="F604" s="56"/>
      <c r="G604" s="202"/>
      <c r="H604" s="198"/>
      <c r="I604" s="56"/>
    </row>
    <row r="605" ht="14.25" customHeight="1">
      <c r="A605" s="59"/>
      <c r="B605" s="59"/>
      <c r="C605" s="59"/>
      <c r="D605" s="91"/>
      <c r="E605" s="56"/>
      <c r="F605" s="56"/>
      <c r="G605" s="202"/>
      <c r="H605" s="198"/>
      <c r="I605" s="56"/>
    </row>
    <row r="606" ht="14.25" customHeight="1">
      <c r="A606" s="59"/>
      <c r="B606" s="59"/>
      <c r="C606" s="59"/>
      <c r="D606" s="91"/>
      <c r="E606" s="56"/>
      <c r="F606" s="56"/>
      <c r="G606" s="202"/>
      <c r="H606" s="198"/>
      <c r="I606" s="56"/>
    </row>
    <row r="607" ht="14.25" customHeight="1">
      <c r="A607" s="59"/>
      <c r="B607" s="59"/>
      <c r="C607" s="59"/>
      <c r="D607" s="91"/>
      <c r="E607" s="56"/>
      <c r="F607" s="56"/>
      <c r="G607" s="202"/>
      <c r="H607" s="198"/>
      <c r="I607" s="56"/>
    </row>
    <row r="608" ht="14.25" customHeight="1">
      <c r="A608" s="59"/>
      <c r="B608" s="59"/>
      <c r="C608" s="59"/>
      <c r="D608" s="91"/>
      <c r="E608" s="56"/>
      <c r="F608" s="56"/>
      <c r="G608" s="202"/>
      <c r="H608" s="198"/>
      <c r="I608" s="56"/>
    </row>
    <row r="609" ht="14.25" customHeight="1">
      <c r="A609" s="59"/>
      <c r="B609" s="59"/>
      <c r="C609" s="59"/>
      <c r="D609" s="91"/>
      <c r="E609" s="56"/>
      <c r="F609" s="56"/>
      <c r="G609" s="202"/>
      <c r="H609" s="198"/>
      <c r="I609" s="56"/>
    </row>
    <row r="610" ht="14.25" customHeight="1">
      <c r="A610" s="59"/>
      <c r="B610" s="59"/>
      <c r="C610" s="59"/>
      <c r="D610" s="91"/>
      <c r="E610" s="56"/>
      <c r="F610" s="56"/>
      <c r="G610" s="202"/>
      <c r="H610" s="198"/>
      <c r="I610" s="56"/>
    </row>
    <row r="611" ht="14.25" customHeight="1">
      <c r="A611" s="59"/>
      <c r="B611" s="59"/>
      <c r="C611" s="59"/>
      <c r="D611" s="91"/>
      <c r="E611" s="56"/>
      <c r="F611" s="56"/>
      <c r="G611" s="202"/>
      <c r="H611" s="198"/>
      <c r="I611" s="56"/>
    </row>
    <row r="612" ht="14.25" customHeight="1">
      <c r="A612" s="59"/>
      <c r="B612" s="59"/>
      <c r="C612" s="59"/>
      <c r="D612" s="91"/>
      <c r="E612" s="56"/>
      <c r="F612" s="56"/>
      <c r="G612" s="202"/>
      <c r="H612" s="198"/>
      <c r="I612" s="56"/>
    </row>
    <row r="613" ht="14.25" customHeight="1">
      <c r="A613" s="59"/>
      <c r="B613" s="59"/>
      <c r="C613" s="59"/>
      <c r="D613" s="91"/>
      <c r="E613" s="56"/>
      <c r="F613" s="56"/>
      <c r="G613" s="202"/>
      <c r="H613" s="198"/>
      <c r="I613" s="56"/>
    </row>
    <row r="614" ht="14.25" customHeight="1">
      <c r="A614" s="59"/>
      <c r="B614" s="59"/>
      <c r="C614" s="59"/>
      <c r="D614" s="91"/>
      <c r="E614" s="56"/>
      <c r="F614" s="56"/>
      <c r="G614" s="202"/>
      <c r="H614" s="198"/>
      <c r="I614" s="56"/>
    </row>
    <row r="615" ht="14.25" customHeight="1">
      <c r="A615" s="59"/>
      <c r="B615" s="59"/>
      <c r="C615" s="59"/>
      <c r="D615" s="91"/>
      <c r="E615" s="56"/>
      <c r="F615" s="56"/>
      <c r="G615" s="202"/>
      <c r="H615" s="198"/>
      <c r="I615" s="56"/>
    </row>
    <row r="616" ht="14.25" customHeight="1">
      <c r="A616" s="59"/>
      <c r="B616" s="59"/>
      <c r="C616" s="59"/>
      <c r="D616" s="91"/>
      <c r="E616" s="56"/>
      <c r="F616" s="56"/>
      <c r="G616" s="202"/>
      <c r="H616" s="198"/>
      <c r="I616" s="56"/>
    </row>
    <row r="617" ht="14.25" customHeight="1">
      <c r="A617" s="59"/>
      <c r="B617" s="59"/>
      <c r="C617" s="59"/>
      <c r="D617" s="91"/>
      <c r="E617" s="56"/>
      <c r="F617" s="56"/>
      <c r="G617" s="202"/>
      <c r="H617" s="198"/>
      <c r="I617" s="56"/>
    </row>
    <row r="618" ht="14.25" customHeight="1">
      <c r="A618" s="59"/>
      <c r="B618" s="59"/>
      <c r="C618" s="59"/>
      <c r="D618" s="91"/>
      <c r="E618" s="56"/>
      <c r="F618" s="56"/>
      <c r="G618" s="202"/>
      <c r="H618" s="198"/>
      <c r="I618" s="56"/>
    </row>
    <row r="619" ht="14.25" customHeight="1">
      <c r="A619" s="59"/>
      <c r="B619" s="59"/>
      <c r="C619" s="59"/>
      <c r="D619" s="91"/>
      <c r="E619" s="56"/>
      <c r="F619" s="56"/>
      <c r="G619" s="202"/>
      <c r="H619" s="198"/>
      <c r="I619" s="56"/>
    </row>
    <row r="620" ht="14.25" customHeight="1">
      <c r="A620" s="59"/>
      <c r="B620" s="59"/>
      <c r="C620" s="59"/>
      <c r="D620" s="91"/>
      <c r="E620" s="56"/>
      <c r="F620" s="56"/>
      <c r="G620" s="202"/>
      <c r="H620" s="198"/>
      <c r="I620" s="56"/>
    </row>
    <row r="621" ht="14.25" customHeight="1">
      <c r="A621" s="59"/>
      <c r="B621" s="59"/>
      <c r="C621" s="59"/>
      <c r="D621" s="91"/>
      <c r="E621" s="56"/>
      <c r="F621" s="56"/>
      <c r="G621" s="202"/>
      <c r="H621" s="198"/>
      <c r="I621" s="56"/>
    </row>
    <row r="622" ht="14.25" customHeight="1">
      <c r="A622" s="59"/>
      <c r="B622" s="59"/>
      <c r="C622" s="59"/>
      <c r="D622" s="91"/>
      <c r="E622" s="56"/>
      <c r="F622" s="56"/>
      <c r="G622" s="202"/>
      <c r="H622" s="198"/>
      <c r="I622" s="56"/>
    </row>
    <row r="623" ht="14.25" customHeight="1">
      <c r="A623" s="59"/>
      <c r="B623" s="59"/>
      <c r="C623" s="59"/>
      <c r="D623" s="91"/>
      <c r="E623" s="56"/>
      <c r="F623" s="56"/>
      <c r="G623" s="202"/>
      <c r="H623" s="198"/>
      <c r="I623" s="56"/>
    </row>
    <row r="624" ht="14.25" customHeight="1">
      <c r="A624" s="59"/>
      <c r="B624" s="59"/>
      <c r="C624" s="59"/>
      <c r="D624" s="91"/>
      <c r="E624" s="56"/>
      <c r="F624" s="56"/>
      <c r="G624" s="202"/>
      <c r="H624" s="198"/>
      <c r="I624" s="56"/>
    </row>
    <row r="625" ht="14.25" customHeight="1">
      <c r="A625" s="59"/>
      <c r="B625" s="59"/>
      <c r="C625" s="59"/>
      <c r="D625" s="91"/>
      <c r="E625" s="56"/>
      <c r="F625" s="56"/>
      <c r="G625" s="202"/>
      <c r="H625" s="198"/>
      <c r="I625" s="56"/>
    </row>
    <row r="626" ht="14.25" customHeight="1">
      <c r="A626" s="59"/>
      <c r="B626" s="59"/>
      <c r="C626" s="59"/>
      <c r="D626" s="91"/>
      <c r="E626" s="56"/>
      <c r="F626" s="56"/>
      <c r="G626" s="202"/>
      <c r="H626" s="198"/>
      <c r="I626" s="56"/>
    </row>
    <row r="627" ht="14.25" customHeight="1">
      <c r="A627" s="59"/>
      <c r="B627" s="59"/>
      <c r="C627" s="59"/>
      <c r="D627" s="91"/>
      <c r="E627" s="56"/>
      <c r="F627" s="56"/>
      <c r="G627" s="202"/>
      <c r="H627" s="198"/>
      <c r="I627" s="56"/>
    </row>
    <row r="628" ht="14.25" customHeight="1">
      <c r="A628" s="59"/>
      <c r="B628" s="59"/>
      <c r="C628" s="59"/>
      <c r="D628" s="91"/>
      <c r="E628" s="56"/>
      <c r="F628" s="56"/>
      <c r="G628" s="202"/>
      <c r="H628" s="198"/>
      <c r="I628" s="56"/>
    </row>
    <row r="629" ht="14.25" customHeight="1">
      <c r="A629" s="59"/>
      <c r="B629" s="59"/>
      <c r="C629" s="59"/>
      <c r="D629" s="91"/>
      <c r="E629" s="56"/>
      <c r="F629" s="56"/>
      <c r="G629" s="202"/>
      <c r="H629" s="198"/>
      <c r="I629" s="56"/>
    </row>
    <row r="630" ht="14.25" customHeight="1">
      <c r="A630" s="59"/>
      <c r="B630" s="59"/>
      <c r="C630" s="59"/>
      <c r="D630" s="91"/>
      <c r="E630" s="56"/>
      <c r="F630" s="56"/>
      <c r="G630" s="202"/>
      <c r="H630" s="198"/>
      <c r="I630" s="56"/>
    </row>
    <row r="631" ht="14.25" customHeight="1">
      <c r="A631" s="59"/>
      <c r="B631" s="59"/>
      <c r="C631" s="59"/>
      <c r="D631" s="91"/>
      <c r="E631" s="56"/>
      <c r="F631" s="56"/>
      <c r="G631" s="202"/>
      <c r="H631" s="198"/>
      <c r="I631" s="56"/>
    </row>
    <row r="632" ht="14.25" customHeight="1">
      <c r="A632" s="59"/>
      <c r="B632" s="59"/>
      <c r="C632" s="59"/>
      <c r="D632" s="91"/>
      <c r="E632" s="56"/>
      <c r="F632" s="56"/>
      <c r="G632" s="202"/>
      <c r="H632" s="198"/>
      <c r="I632" s="56"/>
    </row>
    <row r="633" ht="14.25" customHeight="1">
      <c r="A633" s="59"/>
      <c r="B633" s="59"/>
      <c r="C633" s="59"/>
      <c r="D633" s="91"/>
      <c r="E633" s="56"/>
      <c r="F633" s="56"/>
      <c r="G633" s="202"/>
      <c r="H633" s="198"/>
      <c r="I633" s="56"/>
    </row>
    <row r="634" ht="14.25" customHeight="1">
      <c r="A634" s="59"/>
      <c r="B634" s="59"/>
      <c r="C634" s="59"/>
      <c r="D634" s="91"/>
      <c r="E634" s="56"/>
      <c r="F634" s="56"/>
      <c r="G634" s="202"/>
      <c r="H634" s="198"/>
      <c r="I634" s="56"/>
    </row>
    <row r="635" ht="14.25" customHeight="1">
      <c r="A635" s="59"/>
      <c r="B635" s="59"/>
      <c r="C635" s="59"/>
      <c r="D635" s="91"/>
      <c r="E635" s="56"/>
      <c r="F635" s="56"/>
      <c r="G635" s="202"/>
      <c r="H635" s="198"/>
      <c r="I635" s="56"/>
    </row>
    <row r="636" ht="14.25" customHeight="1">
      <c r="A636" s="59"/>
      <c r="B636" s="59"/>
      <c r="C636" s="59"/>
      <c r="D636" s="91"/>
      <c r="E636" s="56"/>
      <c r="F636" s="56"/>
      <c r="G636" s="202"/>
      <c r="H636" s="198"/>
      <c r="I636" s="56"/>
    </row>
    <row r="637" ht="14.25" customHeight="1">
      <c r="A637" s="59"/>
      <c r="B637" s="59"/>
      <c r="C637" s="59"/>
      <c r="D637" s="91"/>
      <c r="E637" s="56"/>
      <c r="F637" s="56"/>
      <c r="G637" s="202"/>
      <c r="H637" s="198"/>
      <c r="I637" s="56"/>
    </row>
    <row r="638" ht="14.25" customHeight="1">
      <c r="A638" s="59"/>
      <c r="B638" s="59"/>
      <c r="C638" s="59"/>
      <c r="D638" s="91"/>
      <c r="E638" s="56"/>
      <c r="F638" s="56"/>
      <c r="G638" s="202"/>
      <c r="H638" s="198"/>
      <c r="I638" s="56"/>
    </row>
    <row r="639" ht="14.25" customHeight="1">
      <c r="A639" s="59"/>
      <c r="B639" s="59"/>
      <c r="C639" s="59"/>
      <c r="D639" s="91"/>
      <c r="E639" s="56"/>
      <c r="F639" s="56"/>
      <c r="G639" s="202"/>
      <c r="H639" s="198"/>
      <c r="I639" s="56"/>
    </row>
    <row r="640" ht="14.25" customHeight="1">
      <c r="A640" s="59"/>
      <c r="B640" s="59"/>
      <c r="C640" s="59"/>
      <c r="D640" s="91"/>
      <c r="E640" s="56"/>
      <c r="F640" s="56"/>
      <c r="G640" s="202"/>
      <c r="H640" s="198"/>
      <c r="I640" s="56"/>
    </row>
    <row r="641" ht="14.25" customHeight="1">
      <c r="A641" s="59"/>
      <c r="B641" s="59"/>
      <c r="C641" s="59"/>
      <c r="D641" s="91"/>
      <c r="E641" s="56"/>
      <c r="F641" s="56"/>
      <c r="G641" s="202"/>
      <c r="H641" s="198"/>
      <c r="I641" s="56"/>
    </row>
    <row r="642" ht="14.25" customHeight="1">
      <c r="A642" s="59"/>
      <c r="B642" s="59"/>
      <c r="C642" s="59"/>
      <c r="D642" s="91"/>
      <c r="E642" s="56"/>
      <c r="F642" s="56"/>
      <c r="G642" s="202"/>
      <c r="H642" s="198"/>
      <c r="I642" s="56"/>
    </row>
    <row r="643" ht="14.25" customHeight="1">
      <c r="A643" s="59"/>
      <c r="B643" s="59"/>
      <c r="C643" s="59"/>
      <c r="D643" s="91"/>
      <c r="E643" s="56"/>
      <c r="F643" s="56"/>
      <c r="G643" s="202"/>
      <c r="H643" s="198"/>
      <c r="I643" s="56"/>
    </row>
    <row r="644" ht="14.25" customHeight="1">
      <c r="A644" s="59"/>
      <c r="B644" s="59"/>
      <c r="C644" s="59"/>
      <c r="D644" s="91"/>
      <c r="E644" s="56"/>
      <c r="F644" s="56"/>
      <c r="G644" s="202"/>
      <c r="H644" s="198"/>
      <c r="I644" s="56"/>
    </row>
    <row r="645" ht="14.25" customHeight="1">
      <c r="A645" s="59"/>
      <c r="B645" s="59"/>
      <c r="C645" s="59"/>
      <c r="D645" s="91"/>
      <c r="E645" s="56"/>
      <c r="F645" s="56"/>
      <c r="G645" s="202"/>
      <c r="H645" s="198"/>
      <c r="I645" s="56"/>
    </row>
    <row r="646" ht="14.25" customHeight="1">
      <c r="A646" s="59"/>
      <c r="B646" s="59"/>
      <c r="C646" s="59"/>
      <c r="D646" s="91"/>
      <c r="E646" s="56"/>
      <c r="F646" s="56"/>
      <c r="G646" s="202"/>
      <c r="H646" s="198"/>
      <c r="I646" s="56"/>
    </row>
    <row r="647" ht="14.25" customHeight="1">
      <c r="A647" s="59"/>
      <c r="B647" s="59"/>
      <c r="C647" s="59"/>
      <c r="D647" s="91"/>
      <c r="E647" s="56"/>
      <c r="F647" s="56"/>
      <c r="G647" s="202"/>
      <c r="H647" s="198"/>
      <c r="I647" s="56"/>
    </row>
    <row r="648" ht="14.25" customHeight="1">
      <c r="A648" s="59"/>
      <c r="B648" s="59"/>
      <c r="C648" s="59"/>
      <c r="D648" s="91"/>
      <c r="E648" s="56"/>
      <c r="F648" s="56"/>
      <c r="G648" s="202"/>
      <c r="H648" s="198"/>
      <c r="I648" s="56"/>
    </row>
    <row r="649" ht="14.25" customHeight="1">
      <c r="A649" s="59"/>
      <c r="B649" s="59"/>
      <c r="C649" s="59"/>
      <c r="D649" s="91"/>
      <c r="E649" s="56"/>
      <c r="F649" s="56"/>
      <c r="G649" s="202"/>
      <c r="H649" s="198"/>
      <c r="I649" s="56"/>
    </row>
    <row r="650" ht="14.25" customHeight="1">
      <c r="A650" s="59"/>
      <c r="B650" s="59"/>
      <c r="C650" s="59"/>
      <c r="D650" s="91"/>
      <c r="E650" s="56"/>
      <c r="F650" s="56"/>
      <c r="G650" s="202"/>
      <c r="H650" s="198"/>
      <c r="I650" s="56"/>
    </row>
    <row r="651" ht="14.25" customHeight="1">
      <c r="A651" s="59"/>
      <c r="B651" s="59"/>
      <c r="C651" s="59"/>
      <c r="D651" s="91"/>
      <c r="E651" s="56"/>
      <c r="F651" s="56"/>
      <c r="G651" s="202"/>
      <c r="H651" s="198"/>
      <c r="I651" s="56"/>
    </row>
    <row r="652" ht="14.25" customHeight="1">
      <c r="A652" s="59"/>
      <c r="B652" s="59"/>
      <c r="C652" s="59"/>
      <c r="D652" s="91"/>
      <c r="E652" s="56"/>
      <c r="F652" s="56"/>
      <c r="G652" s="202"/>
      <c r="H652" s="198"/>
      <c r="I652" s="56"/>
    </row>
    <row r="653" ht="14.25" customHeight="1">
      <c r="A653" s="59"/>
      <c r="B653" s="59"/>
      <c r="C653" s="59"/>
      <c r="D653" s="91"/>
      <c r="E653" s="56"/>
      <c r="F653" s="56"/>
      <c r="G653" s="202"/>
      <c r="H653" s="198"/>
      <c r="I653" s="56"/>
    </row>
    <row r="654" ht="14.25" customHeight="1">
      <c r="A654" s="59"/>
      <c r="B654" s="59"/>
      <c r="C654" s="59"/>
      <c r="D654" s="91"/>
      <c r="E654" s="56"/>
      <c r="F654" s="56"/>
      <c r="G654" s="202"/>
      <c r="H654" s="198"/>
      <c r="I654" s="56"/>
    </row>
    <row r="655" ht="14.25" customHeight="1">
      <c r="A655" s="59"/>
      <c r="B655" s="59"/>
      <c r="C655" s="59"/>
      <c r="D655" s="91"/>
      <c r="E655" s="56"/>
      <c r="F655" s="56"/>
      <c r="G655" s="202"/>
      <c r="H655" s="198"/>
      <c r="I655" s="56"/>
    </row>
    <row r="656" ht="14.25" customHeight="1">
      <c r="A656" s="59"/>
      <c r="B656" s="59"/>
      <c r="C656" s="59"/>
      <c r="D656" s="91"/>
      <c r="E656" s="56"/>
      <c r="F656" s="56"/>
      <c r="G656" s="202"/>
      <c r="H656" s="198"/>
      <c r="I656" s="56"/>
    </row>
    <row r="657" ht="14.25" customHeight="1">
      <c r="A657" s="59"/>
      <c r="B657" s="59"/>
      <c r="C657" s="59"/>
      <c r="D657" s="91"/>
      <c r="E657" s="56"/>
      <c r="F657" s="56"/>
      <c r="G657" s="202"/>
      <c r="H657" s="198"/>
      <c r="I657" s="56"/>
    </row>
    <row r="658" ht="14.25" customHeight="1">
      <c r="A658" s="59"/>
      <c r="B658" s="59"/>
      <c r="C658" s="59"/>
      <c r="D658" s="91"/>
      <c r="E658" s="56"/>
      <c r="F658" s="56"/>
      <c r="G658" s="202"/>
      <c r="H658" s="198"/>
      <c r="I658" s="56"/>
    </row>
    <row r="659" ht="14.25" customHeight="1">
      <c r="A659" s="59"/>
      <c r="B659" s="59"/>
      <c r="C659" s="59"/>
      <c r="D659" s="91"/>
      <c r="E659" s="56"/>
      <c r="F659" s="56"/>
      <c r="G659" s="202"/>
      <c r="H659" s="198"/>
      <c r="I659" s="56"/>
    </row>
    <row r="660" ht="14.25" customHeight="1">
      <c r="A660" s="59"/>
      <c r="B660" s="59"/>
      <c r="C660" s="59"/>
      <c r="D660" s="91"/>
      <c r="E660" s="56"/>
      <c r="F660" s="56"/>
      <c r="G660" s="202"/>
      <c r="H660" s="198"/>
      <c r="I660" s="56"/>
    </row>
    <row r="661" ht="14.25" customHeight="1">
      <c r="A661" s="59"/>
      <c r="B661" s="59"/>
      <c r="C661" s="59"/>
      <c r="D661" s="91"/>
      <c r="E661" s="56"/>
      <c r="F661" s="56"/>
      <c r="G661" s="202"/>
      <c r="H661" s="198"/>
      <c r="I661" s="56"/>
    </row>
    <row r="662" ht="14.25" customHeight="1">
      <c r="A662" s="59"/>
      <c r="B662" s="59"/>
      <c r="C662" s="59"/>
      <c r="D662" s="91"/>
      <c r="E662" s="56"/>
      <c r="F662" s="56"/>
      <c r="G662" s="202"/>
      <c r="H662" s="198"/>
      <c r="I662" s="56"/>
    </row>
    <row r="663" ht="14.25" customHeight="1">
      <c r="A663" s="59"/>
      <c r="B663" s="59"/>
      <c r="C663" s="59"/>
      <c r="D663" s="91"/>
      <c r="E663" s="56"/>
      <c r="F663" s="56"/>
      <c r="G663" s="202"/>
      <c r="H663" s="198"/>
      <c r="I663" s="56"/>
    </row>
    <row r="664" ht="14.25" customHeight="1">
      <c r="A664" s="59"/>
      <c r="B664" s="59"/>
      <c r="C664" s="59"/>
      <c r="D664" s="91"/>
      <c r="E664" s="56"/>
      <c r="F664" s="56"/>
      <c r="G664" s="202"/>
      <c r="H664" s="198"/>
      <c r="I664" s="56"/>
    </row>
    <row r="665" ht="14.25" customHeight="1">
      <c r="A665" s="59"/>
      <c r="B665" s="59"/>
      <c r="C665" s="59"/>
      <c r="D665" s="91"/>
      <c r="E665" s="56"/>
      <c r="F665" s="56"/>
      <c r="G665" s="202"/>
      <c r="H665" s="198"/>
      <c r="I665" s="56"/>
    </row>
    <row r="666" ht="14.25" customHeight="1">
      <c r="A666" s="59"/>
      <c r="B666" s="59"/>
      <c r="C666" s="59"/>
      <c r="D666" s="91"/>
      <c r="E666" s="56"/>
      <c r="F666" s="56"/>
      <c r="G666" s="202"/>
      <c r="H666" s="198"/>
      <c r="I666" s="56"/>
    </row>
    <row r="667" ht="14.25" customHeight="1">
      <c r="A667" s="59"/>
      <c r="B667" s="59"/>
      <c r="C667" s="59"/>
      <c r="D667" s="91"/>
      <c r="E667" s="56"/>
      <c r="F667" s="56"/>
      <c r="G667" s="202"/>
      <c r="H667" s="198"/>
      <c r="I667" s="56"/>
    </row>
    <row r="668" ht="14.25" customHeight="1">
      <c r="A668" s="59"/>
      <c r="B668" s="59"/>
      <c r="C668" s="59"/>
      <c r="D668" s="91"/>
      <c r="E668" s="56"/>
      <c r="F668" s="56"/>
      <c r="G668" s="202"/>
      <c r="H668" s="198"/>
      <c r="I668" s="56"/>
    </row>
    <row r="669" ht="14.25" customHeight="1">
      <c r="A669" s="59"/>
      <c r="B669" s="59"/>
      <c r="C669" s="59"/>
      <c r="D669" s="91"/>
      <c r="E669" s="56"/>
      <c r="F669" s="56"/>
      <c r="G669" s="202"/>
      <c r="H669" s="198"/>
      <c r="I669" s="56"/>
    </row>
    <row r="670" ht="14.25" customHeight="1">
      <c r="A670" s="59"/>
      <c r="B670" s="59"/>
      <c r="C670" s="59"/>
      <c r="D670" s="91"/>
      <c r="E670" s="56"/>
      <c r="F670" s="56"/>
      <c r="G670" s="202"/>
      <c r="H670" s="198"/>
      <c r="I670" s="56"/>
    </row>
    <row r="671" ht="14.25" customHeight="1">
      <c r="A671" s="59"/>
      <c r="B671" s="59"/>
      <c r="C671" s="59"/>
      <c r="D671" s="91"/>
      <c r="E671" s="56"/>
      <c r="F671" s="56"/>
      <c r="G671" s="202"/>
      <c r="H671" s="198"/>
      <c r="I671" s="56"/>
    </row>
    <row r="672" ht="14.25" customHeight="1">
      <c r="A672" s="59"/>
      <c r="B672" s="59"/>
      <c r="C672" s="59"/>
      <c r="D672" s="91"/>
      <c r="E672" s="56"/>
      <c r="F672" s="56"/>
      <c r="G672" s="202"/>
      <c r="H672" s="198"/>
      <c r="I672" s="56"/>
    </row>
    <row r="673" ht="14.25" customHeight="1">
      <c r="A673" s="59"/>
      <c r="B673" s="59"/>
      <c r="C673" s="59"/>
      <c r="D673" s="91"/>
      <c r="E673" s="56"/>
      <c r="F673" s="56"/>
      <c r="G673" s="202"/>
      <c r="H673" s="198"/>
      <c r="I673" s="56"/>
    </row>
    <row r="674" ht="14.25" customHeight="1">
      <c r="A674" s="59"/>
      <c r="B674" s="59"/>
      <c r="C674" s="59"/>
      <c r="D674" s="91"/>
      <c r="E674" s="56"/>
      <c r="F674" s="56"/>
      <c r="G674" s="202"/>
      <c r="H674" s="198"/>
      <c r="I674" s="56"/>
    </row>
    <row r="675" ht="14.25" customHeight="1">
      <c r="A675" s="59"/>
      <c r="B675" s="59"/>
      <c r="C675" s="59"/>
      <c r="D675" s="91"/>
      <c r="E675" s="56"/>
      <c r="F675" s="56"/>
      <c r="G675" s="202"/>
      <c r="H675" s="198"/>
      <c r="I675" s="56"/>
    </row>
    <row r="676" ht="14.25" customHeight="1">
      <c r="A676" s="59"/>
      <c r="B676" s="59"/>
      <c r="C676" s="59"/>
      <c r="D676" s="91"/>
      <c r="E676" s="56"/>
      <c r="F676" s="56"/>
      <c r="G676" s="202"/>
      <c r="H676" s="198"/>
      <c r="I676" s="56"/>
    </row>
    <row r="677" ht="14.25" customHeight="1">
      <c r="A677" s="59"/>
      <c r="B677" s="59"/>
      <c r="C677" s="59"/>
      <c r="D677" s="91"/>
      <c r="E677" s="56"/>
      <c r="F677" s="56"/>
      <c r="G677" s="202"/>
      <c r="H677" s="198"/>
      <c r="I677" s="56"/>
    </row>
    <row r="678" ht="14.25" customHeight="1">
      <c r="A678" s="59"/>
      <c r="B678" s="59"/>
      <c r="C678" s="59"/>
      <c r="D678" s="91"/>
      <c r="E678" s="56"/>
      <c r="F678" s="56"/>
      <c r="G678" s="202"/>
      <c r="H678" s="198"/>
      <c r="I678" s="56"/>
    </row>
    <row r="679" ht="14.25" customHeight="1">
      <c r="A679" s="59"/>
      <c r="B679" s="59"/>
      <c r="C679" s="59"/>
      <c r="D679" s="91"/>
      <c r="E679" s="56"/>
      <c r="F679" s="56"/>
      <c r="G679" s="202"/>
      <c r="H679" s="198"/>
      <c r="I679" s="56"/>
    </row>
    <row r="680" ht="14.25" customHeight="1">
      <c r="A680" s="59"/>
      <c r="B680" s="59"/>
      <c r="C680" s="59"/>
      <c r="D680" s="91"/>
      <c r="E680" s="56"/>
      <c r="F680" s="56"/>
      <c r="G680" s="202"/>
      <c r="H680" s="198"/>
      <c r="I680" s="56"/>
    </row>
    <row r="681" ht="14.25" customHeight="1">
      <c r="A681" s="59"/>
      <c r="B681" s="59"/>
      <c r="C681" s="59"/>
      <c r="D681" s="91"/>
      <c r="E681" s="56"/>
      <c r="F681" s="56"/>
      <c r="G681" s="202"/>
      <c r="H681" s="198"/>
      <c r="I681" s="56"/>
    </row>
    <row r="682" ht="14.25" customHeight="1">
      <c r="A682" s="59"/>
      <c r="B682" s="59"/>
      <c r="C682" s="59"/>
      <c r="D682" s="91"/>
      <c r="E682" s="56"/>
      <c r="F682" s="56"/>
      <c r="G682" s="202"/>
      <c r="H682" s="198"/>
      <c r="I682" s="56"/>
    </row>
    <row r="683" ht="14.25" customHeight="1">
      <c r="A683" s="59"/>
      <c r="B683" s="59"/>
      <c r="C683" s="59"/>
      <c r="D683" s="91"/>
      <c r="E683" s="56"/>
      <c r="F683" s="56"/>
      <c r="G683" s="202"/>
      <c r="H683" s="198"/>
      <c r="I683" s="56"/>
    </row>
    <row r="684" ht="14.25" customHeight="1">
      <c r="A684" s="59"/>
      <c r="B684" s="59"/>
      <c r="C684" s="59"/>
      <c r="D684" s="91"/>
      <c r="E684" s="56"/>
      <c r="F684" s="56"/>
      <c r="G684" s="202"/>
      <c r="H684" s="198"/>
      <c r="I684" s="56"/>
    </row>
    <row r="685" ht="14.25" customHeight="1">
      <c r="A685" s="59"/>
      <c r="B685" s="59"/>
      <c r="C685" s="59"/>
      <c r="D685" s="91"/>
      <c r="E685" s="56"/>
      <c r="F685" s="56"/>
      <c r="G685" s="202"/>
      <c r="H685" s="198"/>
      <c r="I685" s="56"/>
    </row>
    <row r="686" ht="14.25" customHeight="1">
      <c r="A686" s="59"/>
      <c r="B686" s="59"/>
      <c r="C686" s="59"/>
      <c r="D686" s="91"/>
      <c r="E686" s="56"/>
      <c r="F686" s="56"/>
      <c r="G686" s="202"/>
      <c r="H686" s="198"/>
      <c r="I686" s="56"/>
    </row>
    <row r="687" ht="14.25" customHeight="1">
      <c r="A687" s="59"/>
      <c r="B687" s="59"/>
      <c r="C687" s="59"/>
      <c r="D687" s="91"/>
      <c r="E687" s="56"/>
      <c r="F687" s="56"/>
      <c r="G687" s="202"/>
      <c r="H687" s="198"/>
      <c r="I687" s="56"/>
    </row>
    <row r="688" ht="14.25" customHeight="1">
      <c r="A688" s="59"/>
      <c r="B688" s="59"/>
      <c r="C688" s="59"/>
      <c r="D688" s="91"/>
      <c r="E688" s="56"/>
      <c r="F688" s="56"/>
      <c r="G688" s="202"/>
      <c r="H688" s="198"/>
      <c r="I688" s="56"/>
    </row>
    <row r="689" ht="14.25" customHeight="1">
      <c r="A689" s="59"/>
      <c r="B689" s="59"/>
      <c r="C689" s="59"/>
      <c r="D689" s="91"/>
      <c r="E689" s="56"/>
      <c r="F689" s="56"/>
      <c r="G689" s="202"/>
      <c r="H689" s="198"/>
      <c r="I689" s="56"/>
    </row>
    <row r="690" ht="14.25" customHeight="1">
      <c r="A690" s="59"/>
      <c r="B690" s="59"/>
      <c r="C690" s="59"/>
      <c r="D690" s="91"/>
      <c r="E690" s="56"/>
      <c r="F690" s="56"/>
      <c r="G690" s="202"/>
      <c r="H690" s="198"/>
      <c r="I690" s="56"/>
    </row>
    <row r="691" ht="14.25" customHeight="1">
      <c r="A691" s="59"/>
      <c r="B691" s="59"/>
      <c r="C691" s="59"/>
      <c r="D691" s="91"/>
      <c r="E691" s="56"/>
      <c r="F691" s="56"/>
      <c r="G691" s="202"/>
      <c r="H691" s="198"/>
      <c r="I691" s="56"/>
    </row>
    <row r="692" ht="14.25" customHeight="1">
      <c r="A692" s="59"/>
      <c r="B692" s="59"/>
      <c r="C692" s="59"/>
      <c r="D692" s="91"/>
      <c r="E692" s="56"/>
      <c r="F692" s="56"/>
      <c r="G692" s="202"/>
      <c r="H692" s="198"/>
      <c r="I692" s="56"/>
    </row>
    <row r="693" ht="14.25" customHeight="1">
      <c r="A693" s="59"/>
      <c r="B693" s="59"/>
      <c r="C693" s="59"/>
      <c r="D693" s="91"/>
      <c r="E693" s="56"/>
      <c r="F693" s="56"/>
      <c r="G693" s="202"/>
      <c r="H693" s="198"/>
      <c r="I693" s="56"/>
    </row>
    <row r="694" ht="14.25" customHeight="1">
      <c r="A694" s="59"/>
      <c r="B694" s="59"/>
      <c r="C694" s="59"/>
      <c r="D694" s="91"/>
      <c r="E694" s="56"/>
      <c r="F694" s="56"/>
      <c r="G694" s="202"/>
      <c r="H694" s="198"/>
      <c r="I694" s="56"/>
    </row>
    <row r="695" ht="14.25" customHeight="1">
      <c r="A695" s="59"/>
      <c r="B695" s="59"/>
      <c r="C695" s="59"/>
      <c r="D695" s="91"/>
      <c r="E695" s="56"/>
      <c r="F695" s="56"/>
      <c r="G695" s="202"/>
      <c r="H695" s="198"/>
      <c r="I695" s="56"/>
    </row>
    <row r="696" ht="14.25" customHeight="1">
      <c r="A696" s="59"/>
      <c r="B696" s="59"/>
      <c r="C696" s="59"/>
      <c r="D696" s="91"/>
      <c r="E696" s="56"/>
      <c r="F696" s="56"/>
      <c r="G696" s="202"/>
      <c r="H696" s="198"/>
      <c r="I696" s="56"/>
    </row>
    <row r="697" ht="14.25" customHeight="1">
      <c r="A697" s="59"/>
      <c r="B697" s="59"/>
      <c r="C697" s="59"/>
      <c r="D697" s="91"/>
      <c r="E697" s="56"/>
      <c r="F697" s="56"/>
      <c r="G697" s="202"/>
      <c r="H697" s="198"/>
      <c r="I697" s="56"/>
    </row>
    <row r="698" ht="14.25" customHeight="1">
      <c r="A698" s="59"/>
      <c r="B698" s="59"/>
      <c r="C698" s="59"/>
      <c r="D698" s="91"/>
      <c r="E698" s="56"/>
      <c r="F698" s="56"/>
      <c r="G698" s="202"/>
      <c r="H698" s="198"/>
      <c r="I698" s="56"/>
    </row>
    <row r="699" ht="14.25" customHeight="1">
      <c r="A699" s="59"/>
      <c r="B699" s="59"/>
      <c r="C699" s="59"/>
      <c r="D699" s="91"/>
      <c r="E699" s="56"/>
      <c r="F699" s="56"/>
      <c r="G699" s="202"/>
      <c r="H699" s="198"/>
      <c r="I699" s="56"/>
    </row>
    <row r="700" ht="14.25" customHeight="1">
      <c r="A700" s="59"/>
      <c r="B700" s="59"/>
      <c r="C700" s="59"/>
      <c r="D700" s="91"/>
      <c r="E700" s="56"/>
      <c r="F700" s="56"/>
      <c r="G700" s="202"/>
      <c r="H700" s="198"/>
      <c r="I700" s="56"/>
    </row>
    <row r="701" ht="14.25" customHeight="1">
      <c r="A701" s="59"/>
      <c r="B701" s="59"/>
      <c r="C701" s="59"/>
      <c r="D701" s="91"/>
      <c r="E701" s="56"/>
      <c r="F701" s="56"/>
      <c r="G701" s="202"/>
      <c r="H701" s="198"/>
      <c r="I701" s="56"/>
    </row>
    <row r="702" ht="14.25" customHeight="1">
      <c r="A702" s="59"/>
      <c r="B702" s="59"/>
      <c r="C702" s="59"/>
      <c r="D702" s="91"/>
      <c r="E702" s="56"/>
      <c r="F702" s="56"/>
      <c r="G702" s="202"/>
      <c r="H702" s="198"/>
      <c r="I702" s="56"/>
    </row>
    <row r="703" ht="14.25" customHeight="1">
      <c r="A703" s="59"/>
      <c r="B703" s="59"/>
      <c r="C703" s="59"/>
      <c r="D703" s="91"/>
      <c r="E703" s="56"/>
      <c r="F703" s="56"/>
      <c r="G703" s="202"/>
      <c r="H703" s="198"/>
      <c r="I703" s="56"/>
    </row>
    <row r="704" ht="14.25" customHeight="1">
      <c r="A704" s="59"/>
      <c r="B704" s="59"/>
      <c r="C704" s="59"/>
      <c r="D704" s="91"/>
      <c r="E704" s="56"/>
      <c r="F704" s="56"/>
      <c r="G704" s="202"/>
      <c r="H704" s="198"/>
      <c r="I704" s="56"/>
    </row>
    <row r="705" ht="14.25" customHeight="1">
      <c r="A705" s="59"/>
      <c r="B705" s="59"/>
      <c r="C705" s="59"/>
      <c r="D705" s="91"/>
      <c r="E705" s="56"/>
      <c r="F705" s="56"/>
      <c r="G705" s="202"/>
      <c r="H705" s="198"/>
      <c r="I705" s="56"/>
    </row>
    <row r="706" ht="14.25" customHeight="1">
      <c r="A706" s="59"/>
      <c r="B706" s="59"/>
      <c r="C706" s="59"/>
      <c r="D706" s="91"/>
      <c r="E706" s="56"/>
      <c r="F706" s="56"/>
      <c r="G706" s="202"/>
      <c r="H706" s="198"/>
      <c r="I706" s="56"/>
    </row>
    <row r="707" ht="14.25" customHeight="1">
      <c r="A707" s="59"/>
      <c r="B707" s="59"/>
      <c r="C707" s="59"/>
      <c r="D707" s="91"/>
      <c r="E707" s="56"/>
      <c r="F707" s="56"/>
      <c r="G707" s="202"/>
      <c r="H707" s="198"/>
      <c r="I707" s="56"/>
    </row>
    <row r="708" ht="14.25" customHeight="1">
      <c r="A708" s="59"/>
      <c r="B708" s="59"/>
      <c r="C708" s="59"/>
      <c r="D708" s="91"/>
      <c r="E708" s="56"/>
      <c r="F708" s="56"/>
      <c r="G708" s="202"/>
      <c r="H708" s="198"/>
      <c r="I708" s="56"/>
    </row>
    <row r="709" ht="14.25" customHeight="1">
      <c r="A709" s="59"/>
      <c r="B709" s="59"/>
      <c r="C709" s="59"/>
      <c r="D709" s="91"/>
      <c r="E709" s="56"/>
      <c r="F709" s="56"/>
      <c r="G709" s="202"/>
      <c r="H709" s="198"/>
      <c r="I709" s="56"/>
    </row>
    <row r="710" ht="14.25" customHeight="1">
      <c r="A710" s="59"/>
      <c r="B710" s="59"/>
      <c r="C710" s="59"/>
      <c r="D710" s="91"/>
      <c r="E710" s="56"/>
      <c r="F710" s="56"/>
      <c r="G710" s="202"/>
      <c r="H710" s="198"/>
      <c r="I710" s="56"/>
    </row>
    <row r="711" ht="14.25" customHeight="1">
      <c r="A711" s="59"/>
      <c r="B711" s="59"/>
      <c r="C711" s="59"/>
      <c r="D711" s="91"/>
      <c r="E711" s="56"/>
      <c r="F711" s="56"/>
      <c r="G711" s="202"/>
      <c r="H711" s="198"/>
      <c r="I711" s="56"/>
    </row>
    <row r="712" ht="14.25" customHeight="1">
      <c r="A712" s="59"/>
      <c r="B712" s="59"/>
      <c r="C712" s="59"/>
      <c r="D712" s="91"/>
      <c r="E712" s="56"/>
      <c r="F712" s="56"/>
      <c r="G712" s="202"/>
      <c r="H712" s="198"/>
      <c r="I712" s="56"/>
    </row>
    <row r="713" ht="14.25" customHeight="1">
      <c r="A713" s="59"/>
      <c r="B713" s="59"/>
      <c r="C713" s="59"/>
      <c r="D713" s="91"/>
      <c r="E713" s="56"/>
      <c r="F713" s="56"/>
      <c r="G713" s="202"/>
      <c r="H713" s="198"/>
      <c r="I713" s="56"/>
    </row>
    <row r="714" ht="14.25" customHeight="1">
      <c r="A714" s="59"/>
      <c r="B714" s="59"/>
      <c r="C714" s="59"/>
      <c r="D714" s="91"/>
      <c r="E714" s="56"/>
      <c r="F714" s="56"/>
      <c r="G714" s="202"/>
      <c r="H714" s="198"/>
      <c r="I714" s="56"/>
    </row>
    <row r="715" ht="14.25" customHeight="1">
      <c r="A715" s="59"/>
      <c r="B715" s="59"/>
      <c r="C715" s="59"/>
      <c r="D715" s="91"/>
      <c r="E715" s="56"/>
      <c r="F715" s="56"/>
      <c r="G715" s="202"/>
      <c r="H715" s="198"/>
      <c r="I715" s="56"/>
    </row>
    <row r="716" ht="14.25" customHeight="1">
      <c r="A716" s="59"/>
      <c r="B716" s="59"/>
      <c r="C716" s="59"/>
      <c r="D716" s="91"/>
      <c r="E716" s="56"/>
      <c r="F716" s="56"/>
      <c r="G716" s="202"/>
      <c r="H716" s="198"/>
      <c r="I716" s="56"/>
    </row>
    <row r="717" ht="14.25" customHeight="1">
      <c r="A717" s="59"/>
      <c r="B717" s="59"/>
      <c r="C717" s="59"/>
      <c r="D717" s="91"/>
      <c r="E717" s="56"/>
      <c r="F717" s="56"/>
      <c r="G717" s="202"/>
      <c r="H717" s="198"/>
      <c r="I717" s="56"/>
    </row>
    <row r="718" ht="14.25" customHeight="1">
      <c r="A718" s="59"/>
      <c r="B718" s="59"/>
      <c r="C718" s="59"/>
      <c r="D718" s="91"/>
      <c r="E718" s="56"/>
      <c r="F718" s="56"/>
      <c r="G718" s="202"/>
      <c r="H718" s="198"/>
      <c r="I718" s="56"/>
    </row>
    <row r="719" ht="14.25" customHeight="1">
      <c r="A719" s="59"/>
      <c r="B719" s="59"/>
      <c r="C719" s="59"/>
      <c r="D719" s="91"/>
      <c r="E719" s="56"/>
      <c r="F719" s="56"/>
      <c r="G719" s="202"/>
      <c r="H719" s="198"/>
      <c r="I719" s="56"/>
    </row>
    <row r="720" ht="14.25" customHeight="1">
      <c r="A720" s="59"/>
      <c r="B720" s="59"/>
      <c r="C720" s="59"/>
      <c r="D720" s="91"/>
      <c r="E720" s="56"/>
      <c r="F720" s="56"/>
      <c r="G720" s="202"/>
      <c r="H720" s="198"/>
      <c r="I720" s="56"/>
    </row>
    <row r="721" ht="14.25" customHeight="1">
      <c r="A721" s="59"/>
      <c r="B721" s="59"/>
      <c r="C721" s="59"/>
      <c r="D721" s="91"/>
      <c r="E721" s="56"/>
      <c r="F721" s="56"/>
      <c r="G721" s="202"/>
      <c r="H721" s="198"/>
      <c r="I721" s="56"/>
    </row>
    <row r="722" ht="14.25" customHeight="1">
      <c r="A722" s="59"/>
      <c r="B722" s="59"/>
      <c r="C722" s="59"/>
      <c r="D722" s="91"/>
      <c r="E722" s="56"/>
      <c r="F722" s="56"/>
      <c r="G722" s="202"/>
      <c r="H722" s="198"/>
      <c r="I722" s="56"/>
    </row>
    <row r="723" ht="14.25" customHeight="1">
      <c r="A723" s="59"/>
      <c r="B723" s="59"/>
      <c r="C723" s="59"/>
      <c r="D723" s="91"/>
      <c r="E723" s="56"/>
      <c r="F723" s="56"/>
      <c r="G723" s="202"/>
      <c r="H723" s="198"/>
      <c r="I723" s="56"/>
    </row>
    <row r="724" ht="14.25" customHeight="1">
      <c r="A724" s="59"/>
      <c r="B724" s="59"/>
      <c r="C724" s="59"/>
      <c r="D724" s="91"/>
      <c r="E724" s="56"/>
      <c r="F724" s="56"/>
      <c r="G724" s="202"/>
      <c r="H724" s="198"/>
      <c r="I724" s="56"/>
    </row>
    <row r="725" ht="14.25" customHeight="1">
      <c r="A725" s="59"/>
      <c r="B725" s="59"/>
      <c r="C725" s="59"/>
      <c r="D725" s="91"/>
      <c r="E725" s="56"/>
      <c r="F725" s="56"/>
      <c r="G725" s="202"/>
      <c r="H725" s="198"/>
      <c r="I725" s="56"/>
    </row>
    <row r="726" ht="14.25" customHeight="1">
      <c r="A726" s="59"/>
      <c r="B726" s="59"/>
      <c r="C726" s="59"/>
      <c r="D726" s="91"/>
      <c r="E726" s="56"/>
      <c r="F726" s="56"/>
      <c r="G726" s="202"/>
      <c r="H726" s="198"/>
      <c r="I726" s="56"/>
    </row>
    <row r="727" ht="14.25" customHeight="1">
      <c r="A727" s="59"/>
      <c r="B727" s="59"/>
      <c r="C727" s="59"/>
      <c r="D727" s="91"/>
      <c r="E727" s="56"/>
      <c r="F727" s="56"/>
      <c r="G727" s="202"/>
      <c r="H727" s="198"/>
      <c r="I727" s="56"/>
    </row>
    <row r="728" ht="14.25" customHeight="1">
      <c r="A728" s="59"/>
      <c r="B728" s="59"/>
      <c r="C728" s="59"/>
      <c r="D728" s="91"/>
      <c r="E728" s="56"/>
      <c r="F728" s="56"/>
      <c r="G728" s="202"/>
      <c r="H728" s="198"/>
      <c r="I728" s="56"/>
    </row>
    <row r="729" ht="14.25" customHeight="1">
      <c r="A729" s="59"/>
      <c r="B729" s="59"/>
      <c r="C729" s="59"/>
      <c r="D729" s="91"/>
      <c r="E729" s="56"/>
      <c r="F729" s="56"/>
      <c r="G729" s="202"/>
      <c r="H729" s="198"/>
      <c r="I729" s="56"/>
    </row>
    <row r="730" ht="14.25" customHeight="1">
      <c r="A730" s="59"/>
      <c r="B730" s="59"/>
      <c r="C730" s="59"/>
      <c r="D730" s="91"/>
      <c r="E730" s="56"/>
      <c r="F730" s="56"/>
      <c r="G730" s="202"/>
      <c r="H730" s="198"/>
      <c r="I730" s="56"/>
    </row>
    <row r="731" ht="14.25" customHeight="1">
      <c r="A731" s="59"/>
      <c r="B731" s="59"/>
      <c r="C731" s="59"/>
      <c r="D731" s="91"/>
      <c r="E731" s="56"/>
      <c r="F731" s="56"/>
      <c r="G731" s="202"/>
      <c r="H731" s="198"/>
      <c r="I731" s="56"/>
    </row>
    <row r="732" ht="14.25" customHeight="1">
      <c r="A732" s="59"/>
      <c r="B732" s="59"/>
      <c r="C732" s="59"/>
      <c r="D732" s="91"/>
      <c r="E732" s="56"/>
      <c r="F732" s="56"/>
      <c r="G732" s="202"/>
      <c r="H732" s="198"/>
      <c r="I732" s="56"/>
    </row>
    <row r="733" ht="14.25" customHeight="1">
      <c r="A733" s="59"/>
      <c r="B733" s="59"/>
      <c r="C733" s="59"/>
      <c r="D733" s="91"/>
      <c r="E733" s="56"/>
      <c r="F733" s="56"/>
      <c r="G733" s="202"/>
      <c r="H733" s="198"/>
      <c r="I733" s="56"/>
    </row>
    <row r="734" ht="14.25" customHeight="1">
      <c r="A734" s="59"/>
      <c r="B734" s="59"/>
      <c r="C734" s="59"/>
      <c r="D734" s="91"/>
      <c r="E734" s="56"/>
      <c r="F734" s="56"/>
      <c r="G734" s="202"/>
      <c r="H734" s="198"/>
      <c r="I734" s="56"/>
    </row>
    <row r="735" ht="14.25" customHeight="1">
      <c r="A735" s="59"/>
      <c r="B735" s="59"/>
      <c r="C735" s="59"/>
      <c r="D735" s="91"/>
      <c r="E735" s="56"/>
      <c r="F735" s="56"/>
      <c r="G735" s="202"/>
      <c r="H735" s="198"/>
      <c r="I735" s="56"/>
    </row>
    <row r="736" ht="14.25" customHeight="1">
      <c r="A736" s="59"/>
      <c r="B736" s="59"/>
      <c r="C736" s="59"/>
      <c r="D736" s="91"/>
      <c r="E736" s="56"/>
      <c r="F736" s="56"/>
      <c r="G736" s="202"/>
      <c r="H736" s="198"/>
      <c r="I736" s="56"/>
    </row>
    <row r="737" ht="14.25" customHeight="1">
      <c r="A737" s="59"/>
      <c r="B737" s="59"/>
      <c r="C737" s="59"/>
      <c r="D737" s="91"/>
      <c r="E737" s="56"/>
      <c r="F737" s="56"/>
      <c r="G737" s="202"/>
      <c r="H737" s="198"/>
      <c r="I737" s="56"/>
    </row>
    <row r="738" ht="14.25" customHeight="1">
      <c r="A738" s="59"/>
      <c r="B738" s="59"/>
      <c r="C738" s="59"/>
      <c r="D738" s="91"/>
      <c r="E738" s="56"/>
      <c r="F738" s="56"/>
      <c r="G738" s="202"/>
      <c r="H738" s="198"/>
      <c r="I738" s="56"/>
    </row>
    <row r="739" ht="14.25" customHeight="1">
      <c r="A739" s="59"/>
      <c r="B739" s="59"/>
      <c r="C739" s="59"/>
      <c r="D739" s="91"/>
      <c r="E739" s="56"/>
      <c r="F739" s="56"/>
      <c r="G739" s="202"/>
      <c r="H739" s="198"/>
      <c r="I739" s="56"/>
    </row>
    <row r="740" ht="14.25" customHeight="1">
      <c r="A740" s="59"/>
      <c r="B740" s="59"/>
      <c r="C740" s="59"/>
      <c r="D740" s="91"/>
      <c r="E740" s="56"/>
      <c r="F740" s="56"/>
      <c r="G740" s="202"/>
      <c r="H740" s="198"/>
      <c r="I740" s="56"/>
    </row>
    <row r="741" ht="14.25" customHeight="1">
      <c r="A741" s="59"/>
      <c r="B741" s="59"/>
      <c r="C741" s="59"/>
      <c r="D741" s="91"/>
      <c r="E741" s="56"/>
      <c r="F741" s="56"/>
      <c r="G741" s="202"/>
      <c r="H741" s="198"/>
      <c r="I741" s="56"/>
    </row>
    <row r="742" ht="14.25" customHeight="1">
      <c r="A742" s="59"/>
      <c r="B742" s="59"/>
      <c r="C742" s="59"/>
      <c r="D742" s="91"/>
      <c r="E742" s="56"/>
      <c r="F742" s="56"/>
      <c r="G742" s="202"/>
      <c r="H742" s="198"/>
      <c r="I742" s="56"/>
    </row>
    <row r="743" ht="14.25" customHeight="1">
      <c r="A743" s="59"/>
      <c r="B743" s="59"/>
      <c r="C743" s="59"/>
      <c r="D743" s="91"/>
      <c r="E743" s="56"/>
      <c r="F743" s="56"/>
      <c r="G743" s="202"/>
      <c r="H743" s="198"/>
      <c r="I743" s="56"/>
    </row>
    <row r="744" ht="14.25" customHeight="1">
      <c r="A744" s="59"/>
      <c r="B744" s="59"/>
      <c r="C744" s="59"/>
      <c r="D744" s="91"/>
      <c r="E744" s="56"/>
      <c r="F744" s="56"/>
      <c r="G744" s="202"/>
      <c r="H744" s="198"/>
      <c r="I744" s="56"/>
    </row>
    <row r="745" ht="14.25" customHeight="1">
      <c r="A745" s="59"/>
      <c r="B745" s="59"/>
      <c r="C745" s="59"/>
      <c r="D745" s="91"/>
      <c r="E745" s="56"/>
      <c r="F745" s="56"/>
      <c r="G745" s="202"/>
      <c r="H745" s="198"/>
      <c r="I745" s="56"/>
    </row>
    <row r="746" ht="14.25" customHeight="1">
      <c r="A746" s="59"/>
      <c r="B746" s="59"/>
      <c r="C746" s="59"/>
      <c r="D746" s="91"/>
      <c r="E746" s="56"/>
      <c r="F746" s="56"/>
      <c r="G746" s="202"/>
      <c r="H746" s="198"/>
      <c r="I746" s="56"/>
    </row>
    <row r="747" ht="14.25" customHeight="1">
      <c r="A747" s="59"/>
      <c r="B747" s="59"/>
      <c r="C747" s="59"/>
      <c r="D747" s="91"/>
      <c r="E747" s="56"/>
      <c r="F747" s="56"/>
      <c r="G747" s="202"/>
      <c r="H747" s="198"/>
      <c r="I747" s="56"/>
    </row>
    <row r="748" ht="14.25" customHeight="1">
      <c r="A748" s="59"/>
      <c r="B748" s="59"/>
      <c r="C748" s="59"/>
      <c r="D748" s="91"/>
      <c r="E748" s="56"/>
      <c r="F748" s="56"/>
      <c r="G748" s="202"/>
      <c r="H748" s="198"/>
      <c r="I748" s="56"/>
    </row>
    <row r="749" ht="14.25" customHeight="1">
      <c r="A749" s="59"/>
      <c r="B749" s="59"/>
      <c r="C749" s="59"/>
      <c r="D749" s="91"/>
      <c r="E749" s="56"/>
      <c r="F749" s="56"/>
      <c r="G749" s="202"/>
      <c r="H749" s="198"/>
      <c r="I749" s="56"/>
    </row>
    <row r="750" ht="14.25" customHeight="1">
      <c r="A750" s="59"/>
      <c r="B750" s="59"/>
      <c r="C750" s="59"/>
      <c r="D750" s="91"/>
      <c r="E750" s="56"/>
      <c r="F750" s="56"/>
      <c r="G750" s="202"/>
      <c r="H750" s="198"/>
      <c r="I750" s="56"/>
    </row>
    <row r="751" ht="14.25" customHeight="1">
      <c r="A751" s="59"/>
      <c r="B751" s="59"/>
      <c r="C751" s="59"/>
      <c r="D751" s="91"/>
      <c r="E751" s="56"/>
      <c r="F751" s="56"/>
      <c r="G751" s="202"/>
      <c r="H751" s="198"/>
      <c r="I751" s="56"/>
    </row>
    <row r="752" ht="14.25" customHeight="1">
      <c r="A752" s="59"/>
      <c r="B752" s="59"/>
      <c r="C752" s="59"/>
      <c r="D752" s="91"/>
      <c r="E752" s="56"/>
      <c r="F752" s="56"/>
      <c r="G752" s="202"/>
      <c r="H752" s="198"/>
      <c r="I752" s="56"/>
    </row>
    <row r="753" ht="14.25" customHeight="1">
      <c r="A753" s="59"/>
      <c r="B753" s="59"/>
      <c r="C753" s="59"/>
      <c r="D753" s="91"/>
      <c r="E753" s="56"/>
      <c r="F753" s="56"/>
      <c r="G753" s="202"/>
      <c r="H753" s="198"/>
      <c r="I753" s="56"/>
    </row>
    <row r="754" ht="14.25" customHeight="1">
      <c r="A754" s="59"/>
      <c r="B754" s="59"/>
      <c r="C754" s="59"/>
      <c r="D754" s="91"/>
      <c r="E754" s="56"/>
      <c r="F754" s="56"/>
      <c r="G754" s="202"/>
      <c r="H754" s="198"/>
      <c r="I754" s="56"/>
    </row>
    <row r="755" ht="14.25" customHeight="1">
      <c r="A755" s="59"/>
      <c r="B755" s="59"/>
      <c r="C755" s="59"/>
      <c r="D755" s="91"/>
      <c r="E755" s="56"/>
      <c r="F755" s="56"/>
      <c r="G755" s="202"/>
      <c r="H755" s="198"/>
      <c r="I755" s="56"/>
    </row>
    <row r="756" ht="14.25" customHeight="1">
      <c r="A756" s="59"/>
      <c r="B756" s="59"/>
      <c r="C756" s="59"/>
      <c r="D756" s="91"/>
      <c r="E756" s="56"/>
      <c r="F756" s="56"/>
      <c r="G756" s="202"/>
      <c r="H756" s="198"/>
      <c r="I756" s="56"/>
    </row>
    <row r="757" ht="14.25" customHeight="1">
      <c r="A757" s="59"/>
      <c r="B757" s="59"/>
      <c r="C757" s="59"/>
      <c r="D757" s="91"/>
      <c r="E757" s="56"/>
      <c r="F757" s="56"/>
      <c r="G757" s="202"/>
      <c r="H757" s="198"/>
      <c r="I757" s="56"/>
    </row>
    <row r="758" ht="14.25" customHeight="1">
      <c r="A758" s="59"/>
      <c r="B758" s="59"/>
      <c r="C758" s="59"/>
      <c r="D758" s="91"/>
      <c r="E758" s="56"/>
      <c r="F758" s="56"/>
      <c r="G758" s="202"/>
      <c r="H758" s="198"/>
      <c r="I758" s="56"/>
    </row>
    <row r="759" ht="14.25" customHeight="1">
      <c r="A759" s="59"/>
      <c r="B759" s="59"/>
      <c r="C759" s="59"/>
      <c r="D759" s="91"/>
      <c r="E759" s="56"/>
      <c r="F759" s="56"/>
      <c r="G759" s="202"/>
      <c r="H759" s="198"/>
      <c r="I759" s="56"/>
    </row>
    <row r="760" ht="14.25" customHeight="1">
      <c r="A760" s="59"/>
      <c r="B760" s="59"/>
      <c r="C760" s="59"/>
      <c r="D760" s="91"/>
      <c r="E760" s="56"/>
      <c r="F760" s="56"/>
      <c r="G760" s="202"/>
      <c r="H760" s="198"/>
      <c r="I760" s="56"/>
    </row>
    <row r="761" ht="14.25" customHeight="1">
      <c r="A761" s="59"/>
      <c r="B761" s="59"/>
      <c r="C761" s="59"/>
      <c r="D761" s="91"/>
      <c r="E761" s="56"/>
      <c r="F761" s="56"/>
      <c r="G761" s="202"/>
      <c r="H761" s="198"/>
      <c r="I761" s="56"/>
    </row>
    <row r="762" ht="14.25" customHeight="1">
      <c r="A762" s="59"/>
      <c r="B762" s="59"/>
      <c r="C762" s="59"/>
      <c r="D762" s="91"/>
      <c r="E762" s="56"/>
      <c r="F762" s="56"/>
      <c r="G762" s="202"/>
      <c r="H762" s="198"/>
      <c r="I762" s="56"/>
    </row>
    <row r="763" ht="14.25" customHeight="1">
      <c r="A763" s="59"/>
      <c r="B763" s="59"/>
      <c r="C763" s="59"/>
      <c r="D763" s="91"/>
      <c r="E763" s="56"/>
      <c r="F763" s="56"/>
      <c r="G763" s="202"/>
      <c r="H763" s="198"/>
      <c r="I763" s="56"/>
    </row>
    <row r="764" ht="14.25" customHeight="1">
      <c r="A764" s="59"/>
      <c r="B764" s="59"/>
      <c r="C764" s="59"/>
      <c r="D764" s="91"/>
      <c r="E764" s="56"/>
      <c r="F764" s="56"/>
      <c r="G764" s="202"/>
      <c r="H764" s="198"/>
      <c r="I764" s="56"/>
    </row>
    <row r="765" ht="14.25" customHeight="1">
      <c r="A765" s="59"/>
      <c r="B765" s="59"/>
      <c r="C765" s="59"/>
      <c r="D765" s="91"/>
      <c r="E765" s="56"/>
      <c r="F765" s="56"/>
      <c r="G765" s="202"/>
      <c r="H765" s="198"/>
      <c r="I765" s="56"/>
    </row>
    <row r="766" ht="14.25" customHeight="1">
      <c r="A766" s="59"/>
      <c r="B766" s="59"/>
      <c r="C766" s="59"/>
      <c r="D766" s="91"/>
      <c r="E766" s="56"/>
      <c r="F766" s="56"/>
      <c r="G766" s="202"/>
      <c r="H766" s="198"/>
      <c r="I766" s="56"/>
    </row>
    <row r="767" ht="14.25" customHeight="1">
      <c r="A767" s="59"/>
      <c r="B767" s="59"/>
      <c r="C767" s="59"/>
      <c r="D767" s="91"/>
      <c r="E767" s="56"/>
      <c r="F767" s="56"/>
      <c r="G767" s="202"/>
      <c r="H767" s="198"/>
      <c r="I767" s="56"/>
    </row>
    <row r="768" ht="14.25" customHeight="1">
      <c r="A768" s="59"/>
      <c r="B768" s="59"/>
      <c r="C768" s="59"/>
      <c r="D768" s="91"/>
      <c r="E768" s="56"/>
      <c r="F768" s="56"/>
      <c r="G768" s="202"/>
      <c r="H768" s="198"/>
      <c r="I768" s="56"/>
    </row>
    <row r="769" ht="14.25" customHeight="1">
      <c r="A769" s="59"/>
      <c r="B769" s="59"/>
      <c r="C769" s="59"/>
      <c r="D769" s="91"/>
      <c r="E769" s="56"/>
      <c r="F769" s="56"/>
      <c r="G769" s="202"/>
      <c r="H769" s="198"/>
      <c r="I769" s="56"/>
    </row>
    <row r="770" ht="14.25" customHeight="1">
      <c r="A770" s="59"/>
      <c r="B770" s="59"/>
      <c r="C770" s="59"/>
      <c r="D770" s="91"/>
      <c r="E770" s="56"/>
      <c r="F770" s="56"/>
      <c r="G770" s="202"/>
      <c r="H770" s="198"/>
      <c r="I770" s="56"/>
    </row>
    <row r="771" ht="14.25" customHeight="1">
      <c r="A771" s="59"/>
      <c r="B771" s="59"/>
      <c r="C771" s="59"/>
      <c r="D771" s="91"/>
      <c r="E771" s="56"/>
      <c r="F771" s="56"/>
      <c r="G771" s="202"/>
      <c r="H771" s="198"/>
      <c r="I771" s="56"/>
    </row>
    <row r="772" ht="14.25" customHeight="1">
      <c r="A772" s="59"/>
      <c r="B772" s="59"/>
      <c r="C772" s="59"/>
      <c r="D772" s="91"/>
      <c r="E772" s="56"/>
      <c r="F772" s="56"/>
      <c r="G772" s="202"/>
      <c r="H772" s="198"/>
      <c r="I772" s="56"/>
    </row>
    <row r="773" ht="14.25" customHeight="1">
      <c r="A773" s="59"/>
      <c r="B773" s="59"/>
      <c r="C773" s="59"/>
      <c r="D773" s="91"/>
      <c r="E773" s="56"/>
      <c r="F773" s="56"/>
      <c r="G773" s="202"/>
      <c r="H773" s="198"/>
      <c r="I773" s="56"/>
    </row>
    <row r="774" ht="14.25" customHeight="1">
      <c r="A774" s="59"/>
      <c r="B774" s="59"/>
      <c r="C774" s="59"/>
      <c r="D774" s="91"/>
      <c r="E774" s="56"/>
      <c r="F774" s="56"/>
      <c r="G774" s="202"/>
      <c r="H774" s="198"/>
      <c r="I774" s="56"/>
    </row>
    <row r="775" ht="14.25" customHeight="1">
      <c r="A775" s="59"/>
      <c r="B775" s="59"/>
      <c r="C775" s="59"/>
      <c r="D775" s="91"/>
      <c r="E775" s="56"/>
      <c r="F775" s="56"/>
      <c r="G775" s="202"/>
      <c r="H775" s="198"/>
      <c r="I775" s="56"/>
    </row>
    <row r="776" ht="14.25" customHeight="1">
      <c r="A776" s="59"/>
      <c r="B776" s="59"/>
      <c r="C776" s="59"/>
      <c r="D776" s="91"/>
      <c r="E776" s="56"/>
      <c r="F776" s="56"/>
      <c r="G776" s="202"/>
      <c r="H776" s="198"/>
      <c r="I776" s="56"/>
    </row>
    <row r="777" ht="14.25" customHeight="1">
      <c r="A777" s="59"/>
      <c r="B777" s="59"/>
      <c r="C777" s="59"/>
      <c r="D777" s="91"/>
      <c r="E777" s="56"/>
      <c r="F777" s="56"/>
      <c r="G777" s="202"/>
      <c r="H777" s="198"/>
      <c r="I777" s="56"/>
    </row>
    <row r="778" ht="14.25" customHeight="1">
      <c r="A778" s="59"/>
      <c r="B778" s="59"/>
      <c r="C778" s="59"/>
      <c r="D778" s="91"/>
      <c r="E778" s="56"/>
      <c r="F778" s="56"/>
      <c r="G778" s="202"/>
      <c r="H778" s="198"/>
      <c r="I778" s="56"/>
    </row>
    <row r="779" ht="14.25" customHeight="1">
      <c r="A779" s="59"/>
      <c r="B779" s="59"/>
      <c r="C779" s="59"/>
      <c r="D779" s="91"/>
      <c r="E779" s="56"/>
      <c r="F779" s="56"/>
      <c r="G779" s="202"/>
      <c r="H779" s="198"/>
      <c r="I779" s="56"/>
    </row>
    <row r="780" ht="14.25" customHeight="1">
      <c r="A780" s="59"/>
      <c r="B780" s="59"/>
      <c r="C780" s="59"/>
      <c r="D780" s="91"/>
      <c r="E780" s="56"/>
      <c r="F780" s="56"/>
      <c r="G780" s="202"/>
      <c r="H780" s="198"/>
      <c r="I780" s="56"/>
    </row>
    <row r="781" ht="14.25" customHeight="1">
      <c r="A781" s="59"/>
      <c r="B781" s="59"/>
      <c r="C781" s="59"/>
      <c r="D781" s="91"/>
      <c r="E781" s="56"/>
      <c r="F781" s="56"/>
      <c r="G781" s="202"/>
      <c r="H781" s="198"/>
      <c r="I781" s="56"/>
    </row>
    <row r="782" ht="14.25" customHeight="1">
      <c r="A782" s="59"/>
      <c r="B782" s="59"/>
      <c r="C782" s="59"/>
      <c r="D782" s="91"/>
      <c r="E782" s="56"/>
      <c r="F782" s="56"/>
      <c r="G782" s="202"/>
      <c r="H782" s="198"/>
      <c r="I782" s="56"/>
    </row>
    <row r="783" ht="14.25" customHeight="1">
      <c r="A783" s="59"/>
      <c r="B783" s="59"/>
      <c r="C783" s="59"/>
      <c r="D783" s="91"/>
      <c r="E783" s="56"/>
      <c r="F783" s="56"/>
      <c r="G783" s="202"/>
      <c r="H783" s="198"/>
      <c r="I783" s="56"/>
    </row>
    <row r="784" ht="14.25" customHeight="1">
      <c r="A784" s="59"/>
      <c r="B784" s="59"/>
      <c r="C784" s="59"/>
      <c r="D784" s="91"/>
      <c r="E784" s="56"/>
      <c r="F784" s="56"/>
      <c r="G784" s="202"/>
      <c r="H784" s="198"/>
      <c r="I784" s="56"/>
    </row>
    <row r="785" ht="14.25" customHeight="1">
      <c r="A785" s="59"/>
      <c r="B785" s="59"/>
      <c r="C785" s="59"/>
      <c r="D785" s="91"/>
      <c r="E785" s="56"/>
      <c r="F785" s="56"/>
      <c r="G785" s="202"/>
      <c r="H785" s="198"/>
      <c r="I785" s="56"/>
    </row>
    <row r="786" ht="14.25" customHeight="1">
      <c r="A786" s="59"/>
      <c r="B786" s="59"/>
      <c r="C786" s="59"/>
      <c r="D786" s="91"/>
      <c r="E786" s="56"/>
      <c r="F786" s="56"/>
      <c r="G786" s="202"/>
      <c r="H786" s="198"/>
      <c r="I786" s="56"/>
    </row>
    <row r="787" ht="14.25" customHeight="1">
      <c r="A787" s="59"/>
      <c r="B787" s="59"/>
      <c r="C787" s="59"/>
      <c r="D787" s="91"/>
      <c r="E787" s="56"/>
      <c r="F787" s="56"/>
      <c r="G787" s="202"/>
      <c r="H787" s="198"/>
      <c r="I787" s="56"/>
    </row>
    <row r="788" ht="14.25" customHeight="1">
      <c r="A788" s="59"/>
      <c r="B788" s="59"/>
      <c r="C788" s="59"/>
      <c r="D788" s="91"/>
      <c r="E788" s="56"/>
      <c r="F788" s="56"/>
      <c r="G788" s="202"/>
      <c r="H788" s="198"/>
      <c r="I788" s="56"/>
    </row>
    <row r="789" ht="14.25" customHeight="1">
      <c r="A789" s="59"/>
      <c r="B789" s="59"/>
      <c r="C789" s="59"/>
      <c r="D789" s="91"/>
      <c r="E789" s="56"/>
      <c r="F789" s="56"/>
      <c r="G789" s="202"/>
      <c r="H789" s="198"/>
      <c r="I789" s="56"/>
    </row>
    <row r="790" ht="14.25" customHeight="1">
      <c r="A790" s="59"/>
      <c r="B790" s="59"/>
      <c r="C790" s="59"/>
      <c r="D790" s="91"/>
      <c r="E790" s="56"/>
      <c r="F790" s="56"/>
      <c r="G790" s="202"/>
      <c r="H790" s="198"/>
      <c r="I790" s="56"/>
    </row>
    <row r="791" ht="14.25" customHeight="1">
      <c r="A791" s="59"/>
      <c r="B791" s="59"/>
      <c r="C791" s="59"/>
      <c r="D791" s="91"/>
      <c r="E791" s="56"/>
      <c r="F791" s="56"/>
      <c r="G791" s="202"/>
      <c r="H791" s="198"/>
      <c r="I791" s="56"/>
    </row>
    <row r="792" ht="14.25" customHeight="1">
      <c r="A792" s="59"/>
      <c r="B792" s="59"/>
      <c r="C792" s="59"/>
      <c r="D792" s="91"/>
      <c r="E792" s="56"/>
      <c r="F792" s="56"/>
      <c r="G792" s="202"/>
      <c r="H792" s="198"/>
      <c r="I792" s="56"/>
    </row>
    <row r="793" ht="14.25" customHeight="1">
      <c r="A793" s="59"/>
      <c r="B793" s="59"/>
      <c r="C793" s="59"/>
      <c r="D793" s="91"/>
      <c r="E793" s="56"/>
      <c r="F793" s="56"/>
      <c r="G793" s="202"/>
      <c r="H793" s="198"/>
      <c r="I793" s="56"/>
    </row>
    <row r="794" ht="14.25" customHeight="1">
      <c r="A794" s="59"/>
      <c r="B794" s="59"/>
      <c r="C794" s="59"/>
      <c r="D794" s="91"/>
      <c r="E794" s="56"/>
      <c r="F794" s="56"/>
      <c r="G794" s="202"/>
      <c r="H794" s="198"/>
      <c r="I794" s="56"/>
    </row>
    <row r="795" ht="14.25" customHeight="1">
      <c r="A795" s="59"/>
      <c r="B795" s="59"/>
      <c r="C795" s="59"/>
      <c r="D795" s="91"/>
      <c r="E795" s="56"/>
      <c r="F795" s="56"/>
      <c r="G795" s="202"/>
      <c r="H795" s="198"/>
      <c r="I795" s="56"/>
    </row>
    <row r="796" ht="14.25" customHeight="1">
      <c r="A796" s="59"/>
      <c r="B796" s="59"/>
      <c r="C796" s="59"/>
      <c r="D796" s="91"/>
      <c r="E796" s="56"/>
      <c r="F796" s="56"/>
      <c r="G796" s="202"/>
      <c r="H796" s="198"/>
      <c r="I796" s="56"/>
    </row>
    <row r="797" ht="14.25" customHeight="1">
      <c r="A797" s="59"/>
      <c r="B797" s="59"/>
      <c r="C797" s="59"/>
      <c r="D797" s="91"/>
      <c r="E797" s="56"/>
      <c r="F797" s="56"/>
      <c r="G797" s="202"/>
      <c r="H797" s="198"/>
      <c r="I797" s="56"/>
    </row>
    <row r="798" ht="14.25" customHeight="1">
      <c r="A798" s="59"/>
      <c r="B798" s="59"/>
      <c r="C798" s="59"/>
      <c r="D798" s="91"/>
      <c r="E798" s="56"/>
      <c r="F798" s="56"/>
      <c r="G798" s="202"/>
      <c r="H798" s="198"/>
      <c r="I798" s="56"/>
    </row>
    <row r="799" ht="14.25" customHeight="1">
      <c r="A799" s="59"/>
      <c r="B799" s="59"/>
      <c r="C799" s="59"/>
      <c r="D799" s="91"/>
      <c r="E799" s="56"/>
      <c r="F799" s="56"/>
      <c r="G799" s="202"/>
      <c r="H799" s="198"/>
      <c r="I799" s="56"/>
    </row>
    <row r="800" ht="14.25" customHeight="1">
      <c r="A800" s="59"/>
      <c r="B800" s="59"/>
      <c r="C800" s="59"/>
      <c r="D800" s="91"/>
      <c r="E800" s="56"/>
      <c r="F800" s="56"/>
      <c r="G800" s="202"/>
      <c r="H800" s="198"/>
      <c r="I800" s="56"/>
    </row>
    <row r="801" ht="14.25" customHeight="1">
      <c r="A801" s="59"/>
      <c r="B801" s="59"/>
      <c r="C801" s="59"/>
      <c r="D801" s="91"/>
      <c r="E801" s="56"/>
      <c r="F801" s="56"/>
      <c r="G801" s="202"/>
      <c r="H801" s="198"/>
      <c r="I801" s="56"/>
    </row>
    <row r="802" ht="14.25" customHeight="1">
      <c r="A802" s="59"/>
      <c r="B802" s="59"/>
      <c r="C802" s="59"/>
      <c r="D802" s="91"/>
      <c r="E802" s="56"/>
      <c r="F802" s="56"/>
      <c r="G802" s="202"/>
      <c r="H802" s="198"/>
      <c r="I802" s="56"/>
    </row>
    <row r="803" ht="14.25" customHeight="1">
      <c r="A803" s="59"/>
      <c r="B803" s="59"/>
      <c r="C803" s="59"/>
      <c r="D803" s="91"/>
      <c r="E803" s="56"/>
      <c r="F803" s="56"/>
      <c r="G803" s="202"/>
      <c r="H803" s="198"/>
      <c r="I803" s="56"/>
    </row>
    <row r="804" ht="14.25" customHeight="1">
      <c r="A804" s="59"/>
      <c r="B804" s="59"/>
      <c r="C804" s="59"/>
      <c r="D804" s="91"/>
      <c r="E804" s="56"/>
      <c r="F804" s="56"/>
      <c r="G804" s="202"/>
      <c r="H804" s="198"/>
      <c r="I804" s="56"/>
    </row>
    <row r="805" ht="14.25" customHeight="1">
      <c r="A805" s="59"/>
      <c r="B805" s="59"/>
      <c r="C805" s="59"/>
      <c r="D805" s="91"/>
      <c r="E805" s="56"/>
      <c r="F805" s="56"/>
      <c r="G805" s="202"/>
      <c r="H805" s="198"/>
      <c r="I805" s="56"/>
    </row>
    <row r="806" ht="14.25" customHeight="1">
      <c r="A806" s="59"/>
      <c r="B806" s="59"/>
      <c r="C806" s="59"/>
      <c r="D806" s="91"/>
      <c r="E806" s="56"/>
      <c r="F806" s="56"/>
      <c r="G806" s="202"/>
      <c r="H806" s="198"/>
      <c r="I806" s="56"/>
    </row>
    <row r="807" ht="14.25" customHeight="1">
      <c r="A807" s="59"/>
      <c r="B807" s="59"/>
      <c r="C807" s="59"/>
      <c r="D807" s="91"/>
      <c r="E807" s="56"/>
      <c r="F807" s="56"/>
      <c r="G807" s="202"/>
      <c r="H807" s="198"/>
      <c r="I807" s="56"/>
    </row>
    <row r="808" ht="14.25" customHeight="1">
      <c r="A808" s="59"/>
      <c r="B808" s="59"/>
      <c r="C808" s="59"/>
      <c r="D808" s="91"/>
      <c r="E808" s="56"/>
      <c r="F808" s="56"/>
      <c r="G808" s="202"/>
      <c r="H808" s="198"/>
      <c r="I808" s="56"/>
    </row>
    <row r="809" ht="14.25" customHeight="1">
      <c r="A809" s="59"/>
      <c r="B809" s="59"/>
      <c r="C809" s="59"/>
      <c r="D809" s="91"/>
      <c r="E809" s="56"/>
      <c r="F809" s="56"/>
      <c r="G809" s="202"/>
      <c r="H809" s="198"/>
      <c r="I809" s="56"/>
    </row>
    <row r="810" ht="14.25" customHeight="1">
      <c r="A810" s="59"/>
      <c r="B810" s="59"/>
      <c r="C810" s="59"/>
      <c r="D810" s="91"/>
      <c r="E810" s="56"/>
      <c r="F810" s="56"/>
      <c r="G810" s="202"/>
      <c r="H810" s="198"/>
      <c r="I810" s="56"/>
    </row>
    <row r="811" ht="14.25" customHeight="1">
      <c r="A811" s="59"/>
      <c r="B811" s="59"/>
      <c r="C811" s="59"/>
      <c r="D811" s="91"/>
      <c r="E811" s="56"/>
      <c r="F811" s="56"/>
      <c r="G811" s="202"/>
      <c r="H811" s="198"/>
      <c r="I811" s="56"/>
    </row>
    <row r="812" ht="14.25" customHeight="1">
      <c r="A812" s="59"/>
      <c r="B812" s="59"/>
      <c r="C812" s="59"/>
      <c r="D812" s="91"/>
      <c r="E812" s="56"/>
      <c r="F812" s="56"/>
      <c r="G812" s="202"/>
      <c r="H812" s="198"/>
      <c r="I812" s="56"/>
    </row>
    <row r="813" ht="14.25" customHeight="1">
      <c r="A813" s="59"/>
      <c r="B813" s="59"/>
      <c r="C813" s="59"/>
      <c r="D813" s="91"/>
      <c r="E813" s="56"/>
      <c r="F813" s="56"/>
      <c r="G813" s="202"/>
      <c r="H813" s="198"/>
      <c r="I813" s="56"/>
    </row>
    <row r="814" ht="14.25" customHeight="1">
      <c r="A814" s="59"/>
      <c r="B814" s="59"/>
      <c r="C814" s="59"/>
      <c r="D814" s="91"/>
      <c r="E814" s="56"/>
      <c r="F814" s="56"/>
      <c r="G814" s="202"/>
      <c r="H814" s="198"/>
      <c r="I814" s="56"/>
    </row>
    <row r="815" ht="14.25" customHeight="1">
      <c r="A815" s="59"/>
      <c r="B815" s="59"/>
      <c r="C815" s="59"/>
      <c r="D815" s="91"/>
      <c r="E815" s="56"/>
      <c r="F815" s="56"/>
      <c r="G815" s="202"/>
      <c r="H815" s="198"/>
      <c r="I815" s="56"/>
    </row>
    <row r="816" ht="14.25" customHeight="1">
      <c r="A816" s="59"/>
      <c r="B816" s="59"/>
      <c r="C816" s="59"/>
      <c r="D816" s="91"/>
      <c r="E816" s="56"/>
      <c r="F816" s="56"/>
      <c r="G816" s="202"/>
      <c r="H816" s="198"/>
      <c r="I816" s="56"/>
    </row>
    <row r="817" ht="14.25" customHeight="1">
      <c r="A817" s="59"/>
      <c r="B817" s="59"/>
      <c r="C817" s="59"/>
      <c r="D817" s="91"/>
      <c r="E817" s="56"/>
      <c r="F817" s="56"/>
      <c r="G817" s="202"/>
      <c r="H817" s="198"/>
      <c r="I817" s="56"/>
    </row>
    <row r="818" ht="14.25" customHeight="1">
      <c r="A818" s="59"/>
      <c r="B818" s="59"/>
      <c r="C818" s="59"/>
      <c r="D818" s="91"/>
      <c r="E818" s="56"/>
      <c r="F818" s="56"/>
      <c r="G818" s="202"/>
      <c r="H818" s="198"/>
      <c r="I818" s="56"/>
    </row>
    <row r="819" ht="14.25" customHeight="1">
      <c r="A819" s="59"/>
      <c r="B819" s="59"/>
      <c r="C819" s="59"/>
      <c r="D819" s="91"/>
      <c r="E819" s="56"/>
      <c r="F819" s="56"/>
      <c r="G819" s="202"/>
      <c r="H819" s="198"/>
      <c r="I819" s="56"/>
    </row>
    <row r="820" ht="14.25" customHeight="1">
      <c r="A820" s="59"/>
      <c r="B820" s="59"/>
      <c r="C820" s="59"/>
      <c r="D820" s="91"/>
      <c r="E820" s="56"/>
      <c r="F820" s="56"/>
      <c r="G820" s="202"/>
      <c r="H820" s="198"/>
      <c r="I820" s="56"/>
    </row>
    <row r="821" ht="14.25" customHeight="1">
      <c r="A821" s="59"/>
      <c r="B821" s="59"/>
      <c r="C821" s="59"/>
      <c r="D821" s="91"/>
      <c r="E821" s="56"/>
      <c r="F821" s="56"/>
      <c r="G821" s="202"/>
      <c r="H821" s="198"/>
      <c r="I821" s="56"/>
    </row>
    <row r="822" ht="14.25" customHeight="1">
      <c r="A822" s="59"/>
      <c r="B822" s="59"/>
      <c r="C822" s="59"/>
      <c r="D822" s="91"/>
      <c r="E822" s="56"/>
      <c r="F822" s="56"/>
      <c r="G822" s="202"/>
      <c r="H822" s="198"/>
      <c r="I822" s="56"/>
    </row>
    <row r="823" ht="14.25" customHeight="1">
      <c r="A823" s="59"/>
      <c r="B823" s="59"/>
      <c r="C823" s="59"/>
      <c r="D823" s="91"/>
      <c r="E823" s="56"/>
      <c r="F823" s="56"/>
      <c r="G823" s="202"/>
      <c r="H823" s="198"/>
      <c r="I823" s="56"/>
    </row>
    <row r="824" ht="14.25" customHeight="1">
      <c r="A824" s="59"/>
      <c r="B824" s="59"/>
      <c r="C824" s="59"/>
      <c r="D824" s="91"/>
      <c r="E824" s="56"/>
      <c r="F824" s="56"/>
      <c r="G824" s="202"/>
      <c r="H824" s="198"/>
      <c r="I824" s="56"/>
    </row>
    <row r="825" ht="14.25" customHeight="1">
      <c r="A825" s="59"/>
      <c r="B825" s="59"/>
      <c r="C825" s="59"/>
      <c r="D825" s="91"/>
      <c r="E825" s="56"/>
      <c r="F825" s="56"/>
      <c r="G825" s="202"/>
      <c r="H825" s="198"/>
      <c r="I825" s="56"/>
    </row>
    <row r="826" ht="14.25" customHeight="1">
      <c r="A826" s="59"/>
      <c r="B826" s="59"/>
      <c r="C826" s="59"/>
      <c r="D826" s="91"/>
      <c r="E826" s="56"/>
      <c r="F826" s="56"/>
      <c r="G826" s="202"/>
      <c r="H826" s="198"/>
      <c r="I826" s="56"/>
    </row>
    <row r="827" ht="14.25" customHeight="1">
      <c r="A827" s="59"/>
      <c r="B827" s="59"/>
      <c r="C827" s="59"/>
      <c r="D827" s="91"/>
      <c r="E827" s="56"/>
      <c r="F827" s="56"/>
      <c r="G827" s="202"/>
      <c r="H827" s="198"/>
      <c r="I827" s="56"/>
    </row>
    <row r="828" ht="14.25" customHeight="1">
      <c r="A828" s="59"/>
      <c r="B828" s="59"/>
      <c r="C828" s="59"/>
      <c r="D828" s="91"/>
      <c r="E828" s="56"/>
      <c r="F828" s="56"/>
      <c r="G828" s="202"/>
      <c r="H828" s="198"/>
      <c r="I828" s="56"/>
    </row>
    <row r="829" ht="14.25" customHeight="1">
      <c r="A829" s="59"/>
      <c r="B829" s="59"/>
      <c r="C829" s="59"/>
      <c r="D829" s="91"/>
      <c r="E829" s="56"/>
      <c r="F829" s="56"/>
      <c r="G829" s="202"/>
      <c r="H829" s="198"/>
      <c r="I829" s="56"/>
    </row>
    <row r="830" ht="14.25" customHeight="1">
      <c r="A830" s="59"/>
      <c r="B830" s="59"/>
      <c r="C830" s="59"/>
      <c r="D830" s="91"/>
      <c r="E830" s="56"/>
      <c r="F830" s="56"/>
      <c r="G830" s="202"/>
      <c r="H830" s="198"/>
      <c r="I830" s="56"/>
    </row>
    <row r="831" ht="14.25" customHeight="1">
      <c r="A831" s="59"/>
      <c r="B831" s="59"/>
      <c r="C831" s="59"/>
      <c r="D831" s="91"/>
      <c r="E831" s="56"/>
      <c r="F831" s="56"/>
      <c r="G831" s="202"/>
      <c r="H831" s="198"/>
      <c r="I831" s="56"/>
    </row>
    <row r="832" ht="14.25" customHeight="1">
      <c r="A832" s="59"/>
      <c r="B832" s="59"/>
      <c r="C832" s="59"/>
      <c r="D832" s="91"/>
      <c r="E832" s="56"/>
      <c r="F832" s="56"/>
      <c r="G832" s="202"/>
      <c r="H832" s="198"/>
      <c r="I832" s="56"/>
    </row>
    <row r="833" ht="14.25" customHeight="1">
      <c r="A833" s="59"/>
      <c r="B833" s="59"/>
      <c r="C833" s="59"/>
      <c r="D833" s="91"/>
      <c r="E833" s="56"/>
      <c r="F833" s="56"/>
      <c r="G833" s="202"/>
      <c r="H833" s="198"/>
      <c r="I833" s="56"/>
    </row>
    <row r="834" ht="14.25" customHeight="1">
      <c r="A834" s="59"/>
      <c r="B834" s="59"/>
      <c r="C834" s="59"/>
      <c r="D834" s="91"/>
      <c r="E834" s="56"/>
      <c r="F834" s="56"/>
      <c r="G834" s="202"/>
      <c r="H834" s="198"/>
      <c r="I834" s="56"/>
    </row>
    <row r="835" ht="14.25" customHeight="1">
      <c r="A835" s="59"/>
      <c r="B835" s="59"/>
      <c r="C835" s="59"/>
      <c r="D835" s="91"/>
      <c r="E835" s="56"/>
      <c r="F835" s="56"/>
      <c r="G835" s="202"/>
      <c r="H835" s="198"/>
      <c r="I835" s="56"/>
    </row>
    <row r="836" ht="14.25" customHeight="1">
      <c r="A836" s="59"/>
      <c r="B836" s="59"/>
      <c r="C836" s="59"/>
      <c r="D836" s="91"/>
      <c r="E836" s="56"/>
      <c r="F836" s="56"/>
      <c r="G836" s="202"/>
      <c r="H836" s="198"/>
      <c r="I836" s="56"/>
    </row>
    <row r="837" ht="14.25" customHeight="1">
      <c r="A837" s="59"/>
      <c r="B837" s="59"/>
      <c r="C837" s="59"/>
      <c r="D837" s="91"/>
      <c r="E837" s="56"/>
      <c r="F837" s="56"/>
      <c r="G837" s="202"/>
      <c r="H837" s="198"/>
      <c r="I837" s="56"/>
    </row>
    <row r="838" ht="14.25" customHeight="1">
      <c r="A838" s="59"/>
      <c r="B838" s="59"/>
      <c r="C838" s="59"/>
      <c r="D838" s="91"/>
      <c r="E838" s="56"/>
      <c r="F838" s="56"/>
      <c r="G838" s="202"/>
      <c r="H838" s="198"/>
      <c r="I838" s="56"/>
    </row>
    <row r="839" ht="14.25" customHeight="1">
      <c r="A839" s="59"/>
      <c r="B839" s="59"/>
      <c r="C839" s="59"/>
      <c r="D839" s="91"/>
      <c r="E839" s="56"/>
      <c r="F839" s="56"/>
      <c r="G839" s="202"/>
      <c r="H839" s="198"/>
      <c r="I839" s="56"/>
    </row>
    <row r="840" ht="14.25" customHeight="1">
      <c r="A840" s="59"/>
      <c r="B840" s="59"/>
      <c r="C840" s="59"/>
      <c r="D840" s="91"/>
      <c r="E840" s="56"/>
      <c r="F840" s="56"/>
      <c r="G840" s="202"/>
      <c r="H840" s="198"/>
      <c r="I840" s="56"/>
    </row>
    <row r="841" ht="14.25" customHeight="1">
      <c r="A841" s="59"/>
      <c r="B841" s="59"/>
      <c r="C841" s="59"/>
      <c r="D841" s="91"/>
      <c r="E841" s="56"/>
      <c r="F841" s="56"/>
      <c r="G841" s="202"/>
      <c r="H841" s="198"/>
      <c r="I841" s="56"/>
    </row>
    <row r="842" ht="14.25" customHeight="1">
      <c r="A842" s="59"/>
      <c r="B842" s="59"/>
      <c r="C842" s="59"/>
      <c r="D842" s="91"/>
      <c r="E842" s="56"/>
      <c r="F842" s="56"/>
      <c r="G842" s="202"/>
      <c r="H842" s="198"/>
      <c r="I842" s="56"/>
    </row>
    <row r="843" ht="14.25" customHeight="1">
      <c r="A843" s="59"/>
      <c r="B843" s="59"/>
      <c r="C843" s="59"/>
      <c r="D843" s="91"/>
      <c r="E843" s="56"/>
      <c r="F843" s="56"/>
      <c r="G843" s="202"/>
      <c r="H843" s="198"/>
      <c r="I843" s="56"/>
    </row>
    <row r="844" ht="14.25" customHeight="1">
      <c r="A844" s="59"/>
      <c r="B844" s="59"/>
      <c r="C844" s="59"/>
      <c r="D844" s="91"/>
      <c r="E844" s="56"/>
      <c r="F844" s="56"/>
      <c r="G844" s="202"/>
      <c r="H844" s="198"/>
      <c r="I844" s="56"/>
    </row>
    <row r="845" ht="14.25" customHeight="1">
      <c r="A845" s="59"/>
      <c r="B845" s="59"/>
      <c r="C845" s="59"/>
      <c r="D845" s="91"/>
      <c r="E845" s="56"/>
      <c r="F845" s="56"/>
      <c r="G845" s="202"/>
      <c r="H845" s="198"/>
      <c r="I845" s="56"/>
    </row>
    <row r="846" ht="14.25" customHeight="1">
      <c r="A846" s="59"/>
      <c r="B846" s="59"/>
      <c r="C846" s="59"/>
      <c r="D846" s="91"/>
      <c r="E846" s="56"/>
      <c r="F846" s="56"/>
      <c r="G846" s="202"/>
      <c r="H846" s="198"/>
      <c r="I846" s="56"/>
    </row>
    <row r="847" ht="14.25" customHeight="1">
      <c r="A847" s="59"/>
      <c r="B847" s="59"/>
      <c r="C847" s="59"/>
      <c r="D847" s="91"/>
      <c r="E847" s="56"/>
      <c r="F847" s="56"/>
      <c r="G847" s="202"/>
      <c r="H847" s="198"/>
      <c r="I847" s="56"/>
    </row>
    <row r="848" ht="14.25" customHeight="1">
      <c r="A848" s="59"/>
      <c r="B848" s="59"/>
      <c r="C848" s="59"/>
      <c r="D848" s="91"/>
      <c r="E848" s="56"/>
      <c r="F848" s="56"/>
      <c r="G848" s="202"/>
      <c r="H848" s="198"/>
      <c r="I848" s="56"/>
    </row>
    <row r="849" ht="14.25" customHeight="1">
      <c r="A849" s="59"/>
      <c r="B849" s="59"/>
      <c r="C849" s="59"/>
      <c r="D849" s="91"/>
      <c r="E849" s="56"/>
      <c r="F849" s="56"/>
      <c r="G849" s="202"/>
      <c r="H849" s="198"/>
      <c r="I849" s="56"/>
    </row>
    <row r="850" ht="14.25" customHeight="1">
      <c r="A850" s="59"/>
      <c r="B850" s="59"/>
      <c r="C850" s="59"/>
      <c r="D850" s="91"/>
      <c r="E850" s="56"/>
      <c r="F850" s="56"/>
      <c r="G850" s="202"/>
      <c r="H850" s="198"/>
      <c r="I850" s="56"/>
    </row>
    <row r="851" ht="14.25" customHeight="1">
      <c r="A851" s="59"/>
      <c r="B851" s="59"/>
      <c r="C851" s="59"/>
      <c r="D851" s="91"/>
      <c r="E851" s="56"/>
      <c r="F851" s="56"/>
      <c r="G851" s="202"/>
      <c r="H851" s="198"/>
      <c r="I851" s="56"/>
    </row>
    <row r="852" ht="14.25" customHeight="1">
      <c r="A852" s="59"/>
      <c r="B852" s="59"/>
      <c r="C852" s="59"/>
      <c r="D852" s="91"/>
      <c r="E852" s="56"/>
      <c r="F852" s="56"/>
      <c r="G852" s="202"/>
      <c r="H852" s="198"/>
      <c r="I852" s="56"/>
    </row>
    <row r="853" ht="14.25" customHeight="1">
      <c r="A853" s="59"/>
      <c r="B853" s="59"/>
      <c r="C853" s="59"/>
      <c r="D853" s="91"/>
      <c r="E853" s="56"/>
      <c r="F853" s="56"/>
      <c r="G853" s="202"/>
      <c r="H853" s="198"/>
      <c r="I853" s="56"/>
    </row>
    <row r="854" ht="14.25" customHeight="1">
      <c r="A854" s="59"/>
      <c r="B854" s="59"/>
      <c r="C854" s="59"/>
      <c r="D854" s="91"/>
      <c r="E854" s="56"/>
      <c r="F854" s="56"/>
      <c r="G854" s="202"/>
      <c r="H854" s="198"/>
      <c r="I854" s="56"/>
    </row>
    <row r="855" ht="14.25" customHeight="1">
      <c r="A855" s="59"/>
      <c r="B855" s="59"/>
      <c r="C855" s="59"/>
      <c r="D855" s="91"/>
      <c r="E855" s="56"/>
      <c r="F855" s="56"/>
      <c r="G855" s="202"/>
      <c r="H855" s="198"/>
      <c r="I855" s="56"/>
    </row>
    <row r="856" ht="14.25" customHeight="1">
      <c r="A856" s="59"/>
      <c r="B856" s="59"/>
      <c r="C856" s="59"/>
      <c r="D856" s="91"/>
      <c r="E856" s="56"/>
      <c r="F856" s="56"/>
      <c r="G856" s="202"/>
      <c r="H856" s="198"/>
      <c r="I856" s="56"/>
    </row>
    <row r="857" ht="14.25" customHeight="1">
      <c r="A857" s="59"/>
      <c r="B857" s="59"/>
      <c r="C857" s="59"/>
      <c r="D857" s="91"/>
      <c r="E857" s="56"/>
      <c r="F857" s="56"/>
      <c r="G857" s="202"/>
      <c r="H857" s="198"/>
      <c r="I857" s="56"/>
    </row>
    <row r="858" ht="14.25" customHeight="1">
      <c r="A858" s="59"/>
      <c r="B858" s="59"/>
      <c r="C858" s="59"/>
      <c r="D858" s="91"/>
      <c r="E858" s="56"/>
      <c r="F858" s="56"/>
      <c r="G858" s="202"/>
      <c r="H858" s="198"/>
      <c r="I858" s="56"/>
    </row>
    <row r="859" ht="14.25" customHeight="1">
      <c r="A859" s="59"/>
      <c r="B859" s="59"/>
      <c r="C859" s="59"/>
      <c r="D859" s="91"/>
      <c r="E859" s="56"/>
      <c r="F859" s="56"/>
      <c r="G859" s="202"/>
      <c r="H859" s="198"/>
      <c r="I859" s="56"/>
    </row>
    <row r="860" ht="14.25" customHeight="1">
      <c r="A860" s="59"/>
      <c r="B860" s="59"/>
      <c r="C860" s="59"/>
      <c r="D860" s="91"/>
      <c r="E860" s="56"/>
      <c r="F860" s="56"/>
      <c r="G860" s="202"/>
      <c r="H860" s="198"/>
      <c r="I860" s="56"/>
    </row>
    <row r="861" ht="14.25" customHeight="1">
      <c r="A861" s="59"/>
      <c r="B861" s="59"/>
      <c r="C861" s="59"/>
      <c r="D861" s="91"/>
      <c r="E861" s="56"/>
      <c r="F861" s="56"/>
      <c r="G861" s="202"/>
      <c r="H861" s="198"/>
      <c r="I861" s="56"/>
    </row>
    <row r="862" ht="14.25" customHeight="1">
      <c r="A862" s="59"/>
      <c r="B862" s="59"/>
      <c r="C862" s="59"/>
      <c r="D862" s="91"/>
      <c r="E862" s="56"/>
      <c r="F862" s="56"/>
      <c r="G862" s="202"/>
      <c r="H862" s="198"/>
      <c r="I862" s="56"/>
    </row>
    <row r="863" ht="14.25" customHeight="1">
      <c r="A863" s="59"/>
      <c r="B863" s="59"/>
      <c r="C863" s="59"/>
      <c r="D863" s="91"/>
      <c r="E863" s="56"/>
      <c r="F863" s="56"/>
      <c r="G863" s="202"/>
      <c r="H863" s="198"/>
      <c r="I863" s="56"/>
    </row>
    <row r="864" ht="14.25" customHeight="1">
      <c r="A864" s="59"/>
      <c r="B864" s="59"/>
      <c r="C864" s="59"/>
      <c r="D864" s="91"/>
      <c r="E864" s="56"/>
      <c r="F864" s="56"/>
      <c r="G864" s="202"/>
      <c r="H864" s="198"/>
      <c r="I864" s="56"/>
    </row>
    <row r="865" ht="14.25" customHeight="1">
      <c r="A865" s="59"/>
      <c r="B865" s="59"/>
      <c r="C865" s="59"/>
      <c r="D865" s="91"/>
      <c r="E865" s="56"/>
      <c r="F865" s="56"/>
      <c r="G865" s="202"/>
      <c r="H865" s="198"/>
      <c r="I865" s="56"/>
    </row>
    <row r="866" ht="14.25" customHeight="1">
      <c r="A866" s="59"/>
      <c r="B866" s="59"/>
      <c r="C866" s="59"/>
      <c r="D866" s="91"/>
      <c r="E866" s="56"/>
      <c r="F866" s="56"/>
      <c r="G866" s="202"/>
      <c r="H866" s="198"/>
      <c r="I866" s="56"/>
    </row>
    <row r="867" ht="14.25" customHeight="1">
      <c r="A867" s="59"/>
      <c r="B867" s="59"/>
      <c r="C867" s="59"/>
      <c r="D867" s="91"/>
      <c r="E867" s="56"/>
      <c r="F867" s="56"/>
      <c r="G867" s="202"/>
      <c r="H867" s="198"/>
      <c r="I867" s="56"/>
    </row>
    <row r="868" ht="14.25" customHeight="1">
      <c r="A868" s="59"/>
      <c r="B868" s="59"/>
      <c r="C868" s="59"/>
      <c r="D868" s="91"/>
      <c r="E868" s="56"/>
      <c r="F868" s="56"/>
      <c r="G868" s="202"/>
      <c r="H868" s="198"/>
      <c r="I868" s="56"/>
    </row>
    <row r="869" ht="14.25" customHeight="1">
      <c r="A869" s="59"/>
      <c r="B869" s="59"/>
      <c r="C869" s="59"/>
      <c r="D869" s="91"/>
      <c r="E869" s="56"/>
      <c r="F869" s="56"/>
      <c r="G869" s="202"/>
      <c r="H869" s="198"/>
      <c r="I869" s="56"/>
    </row>
    <row r="870" ht="14.25" customHeight="1">
      <c r="A870" s="59"/>
      <c r="B870" s="59"/>
      <c r="C870" s="59"/>
      <c r="D870" s="91"/>
      <c r="E870" s="56"/>
      <c r="F870" s="56"/>
      <c r="G870" s="202"/>
      <c r="H870" s="198"/>
      <c r="I870" s="56"/>
    </row>
    <row r="871" ht="14.25" customHeight="1">
      <c r="A871" s="59"/>
      <c r="B871" s="59"/>
      <c r="C871" s="59"/>
      <c r="D871" s="91"/>
      <c r="E871" s="56"/>
      <c r="F871" s="56"/>
      <c r="G871" s="202"/>
      <c r="H871" s="198"/>
      <c r="I871" s="56"/>
    </row>
    <row r="872" ht="14.25" customHeight="1">
      <c r="A872" s="59"/>
      <c r="B872" s="59"/>
      <c r="C872" s="59"/>
      <c r="D872" s="91"/>
      <c r="E872" s="56"/>
      <c r="F872" s="56"/>
      <c r="G872" s="202"/>
      <c r="H872" s="198"/>
      <c r="I872" s="56"/>
    </row>
    <row r="873" ht="14.25" customHeight="1">
      <c r="A873" s="59"/>
      <c r="B873" s="59"/>
      <c r="C873" s="59"/>
      <c r="D873" s="91"/>
      <c r="E873" s="56"/>
      <c r="F873" s="56"/>
      <c r="G873" s="202"/>
      <c r="H873" s="198"/>
      <c r="I873" s="56"/>
    </row>
    <row r="874" ht="14.25" customHeight="1">
      <c r="A874" s="59"/>
      <c r="B874" s="59"/>
      <c r="C874" s="59"/>
      <c r="D874" s="91"/>
      <c r="E874" s="56"/>
      <c r="F874" s="56"/>
      <c r="G874" s="202"/>
      <c r="H874" s="198"/>
      <c r="I874" s="56"/>
    </row>
    <row r="875" ht="14.25" customHeight="1">
      <c r="A875" s="59"/>
      <c r="B875" s="59"/>
      <c r="C875" s="59"/>
      <c r="D875" s="91"/>
      <c r="E875" s="56"/>
      <c r="F875" s="56"/>
      <c r="G875" s="202"/>
      <c r="H875" s="198"/>
      <c r="I875" s="56"/>
    </row>
    <row r="876" ht="14.25" customHeight="1">
      <c r="A876" s="59"/>
      <c r="B876" s="59"/>
      <c r="C876" s="59"/>
      <c r="D876" s="91"/>
      <c r="E876" s="56"/>
      <c r="F876" s="56"/>
      <c r="G876" s="202"/>
      <c r="H876" s="198"/>
      <c r="I876" s="56"/>
    </row>
    <row r="877" ht="14.25" customHeight="1">
      <c r="A877" s="59"/>
      <c r="B877" s="59"/>
      <c r="C877" s="59"/>
      <c r="D877" s="91"/>
      <c r="E877" s="56"/>
      <c r="F877" s="56"/>
      <c r="G877" s="202"/>
      <c r="H877" s="198"/>
      <c r="I877" s="56"/>
    </row>
    <row r="878" ht="14.25" customHeight="1">
      <c r="A878" s="59"/>
      <c r="B878" s="59"/>
      <c r="C878" s="59"/>
      <c r="D878" s="91"/>
      <c r="E878" s="56"/>
      <c r="F878" s="56"/>
      <c r="G878" s="202"/>
      <c r="H878" s="198"/>
      <c r="I878" s="56"/>
    </row>
    <row r="879" ht="14.25" customHeight="1">
      <c r="A879" s="59"/>
      <c r="B879" s="59"/>
      <c r="C879" s="59"/>
      <c r="D879" s="91"/>
      <c r="E879" s="56"/>
      <c r="F879" s="56"/>
      <c r="G879" s="202"/>
      <c r="H879" s="198"/>
      <c r="I879" s="56"/>
    </row>
    <row r="880" ht="14.25" customHeight="1">
      <c r="A880" s="59"/>
      <c r="B880" s="59"/>
      <c r="C880" s="59"/>
      <c r="D880" s="91"/>
      <c r="E880" s="56"/>
      <c r="F880" s="56"/>
      <c r="G880" s="202"/>
      <c r="H880" s="198"/>
      <c r="I880" s="56"/>
    </row>
    <row r="881" ht="14.25" customHeight="1">
      <c r="A881" s="59"/>
      <c r="B881" s="59"/>
      <c r="C881" s="59"/>
      <c r="D881" s="91"/>
      <c r="E881" s="56"/>
      <c r="F881" s="56"/>
      <c r="G881" s="202"/>
      <c r="H881" s="198"/>
      <c r="I881" s="56"/>
    </row>
    <row r="882" ht="14.25" customHeight="1">
      <c r="A882" s="59"/>
      <c r="B882" s="59"/>
      <c r="C882" s="59"/>
      <c r="D882" s="91"/>
      <c r="E882" s="56"/>
      <c r="F882" s="56"/>
      <c r="G882" s="202"/>
      <c r="H882" s="198"/>
      <c r="I882" s="56"/>
    </row>
    <row r="883" ht="14.25" customHeight="1">
      <c r="A883" s="59"/>
      <c r="B883" s="59"/>
      <c r="C883" s="59"/>
      <c r="D883" s="91"/>
      <c r="E883" s="56"/>
      <c r="F883" s="56"/>
      <c r="G883" s="202"/>
      <c r="H883" s="198"/>
      <c r="I883" s="56"/>
    </row>
    <row r="884" ht="14.25" customHeight="1">
      <c r="A884" s="59"/>
      <c r="B884" s="59"/>
      <c r="C884" s="59"/>
      <c r="D884" s="91"/>
      <c r="E884" s="56"/>
      <c r="F884" s="56"/>
      <c r="G884" s="202"/>
      <c r="H884" s="198"/>
      <c r="I884" s="56"/>
    </row>
    <row r="885" ht="14.25" customHeight="1">
      <c r="A885" s="59"/>
      <c r="B885" s="59"/>
      <c r="C885" s="59"/>
      <c r="D885" s="91"/>
      <c r="E885" s="56"/>
      <c r="F885" s="56"/>
      <c r="G885" s="202"/>
      <c r="H885" s="198"/>
      <c r="I885" s="56"/>
    </row>
    <row r="886" ht="14.25" customHeight="1">
      <c r="A886" s="59"/>
      <c r="B886" s="59"/>
      <c r="C886" s="59"/>
      <c r="D886" s="91"/>
      <c r="E886" s="56"/>
      <c r="F886" s="56"/>
      <c r="G886" s="202"/>
      <c r="H886" s="198"/>
      <c r="I886" s="56"/>
    </row>
    <row r="887" ht="14.25" customHeight="1">
      <c r="A887" s="59"/>
      <c r="B887" s="59"/>
      <c r="C887" s="59"/>
      <c r="D887" s="91"/>
      <c r="E887" s="56"/>
      <c r="F887" s="56"/>
      <c r="G887" s="202"/>
      <c r="H887" s="198"/>
      <c r="I887" s="56"/>
    </row>
    <row r="888" ht="14.25" customHeight="1">
      <c r="A888" s="59"/>
      <c r="B888" s="59"/>
      <c r="C888" s="59"/>
      <c r="D888" s="91"/>
      <c r="E888" s="56"/>
      <c r="F888" s="56"/>
      <c r="G888" s="202"/>
      <c r="H888" s="198"/>
      <c r="I888" s="56"/>
    </row>
    <row r="889" ht="14.25" customHeight="1">
      <c r="A889" s="59"/>
      <c r="B889" s="59"/>
      <c r="C889" s="59"/>
      <c r="D889" s="91"/>
      <c r="E889" s="56"/>
      <c r="F889" s="56"/>
      <c r="G889" s="202"/>
      <c r="H889" s="198"/>
      <c r="I889" s="56"/>
    </row>
    <row r="890" ht="14.25" customHeight="1">
      <c r="A890" s="59"/>
      <c r="B890" s="59"/>
      <c r="C890" s="59"/>
      <c r="D890" s="91"/>
      <c r="E890" s="56"/>
      <c r="F890" s="56"/>
      <c r="G890" s="202"/>
      <c r="H890" s="198"/>
      <c r="I890" s="56"/>
    </row>
    <row r="891" ht="14.25" customHeight="1">
      <c r="A891" s="59"/>
      <c r="B891" s="59"/>
      <c r="C891" s="59"/>
      <c r="D891" s="91"/>
      <c r="E891" s="56"/>
      <c r="F891" s="56"/>
      <c r="G891" s="202"/>
      <c r="H891" s="198"/>
      <c r="I891" s="56"/>
    </row>
    <row r="892" ht="14.25" customHeight="1">
      <c r="A892" s="59"/>
      <c r="B892" s="59"/>
      <c r="C892" s="59"/>
      <c r="D892" s="91"/>
      <c r="E892" s="56"/>
      <c r="F892" s="56"/>
      <c r="G892" s="202"/>
      <c r="H892" s="198"/>
      <c r="I892" s="56"/>
    </row>
    <row r="893" ht="14.25" customHeight="1">
      <c r="A893" s="59"/>
      <c r="B893" s="59"/>
      <c r="C893" s="59"/>
      <c r="D893" s="91"/>
      <c r="E893" s="56"/>
      <c r="F893" s="56"/>
      <c r="G893" s="202"/>
      <c r="H893" s="198"/>
      <c r="I893" s="56"/>
    </row>
    <row r="894" ht="14.25" customHeight="1">
      <c r="A894" s="59"/>
      <c r="B894" s="59"/>
      <c r="C894" s="59"/>
      <c r="D894" s="91"/>
      <c r="E894" s="56"/>
      <c r="F894" s="56"/>
      <c r="G894" s="202"/>
      <c r="H894" s="198"/>
      <c r="I894" s="56"/>
    </row>
    <row r="895" ht="14.25" customHeight="1">
      <c r="A895" s="59"/>
      <c r="B895" s="59"/>
      <c r="C895" s="59"/>
      <c r="D895" s="91"/>
      <c r="E895" s="56"/>
      <c r="F895" s="56"/>
      <c r="G895" s="202"/>
      <c r="H895" s="198"/>
      <c r="I895" s="56"/>
    </row>
    <row r="896" ht="14.25" customHeight="1">
      <c r="A896" s="59"/>
      <c r="B896" s="59"/>
      <c r="C896" s="59"/>
      <c r="D896" s="91"/>
      <c r="E896" s="56"/>
      <c r="F896" s="56"/>
      <c r="G896" s="202"/>
      <c r="H896" s="198"/>
      <c r="I896" s="56"/>
    </row>
    <row r="897" ht="14.25" customHeight="1">
      <c r="A897" s="59"/>
      <c r="B897" s="59"/>
      <c r="C897" s="59"/>
      <c r="D897" s="91"/>
      <c r="E897" s="56"/>
      <c r="F897" s="56"/>
      <c r="G897" s="202"/>
      <c r="H897" s="198"/>
      <c r="I897" s="56"/>
    </row>
    <row r="898" ht="14.25" customHeight="1">
      <c r="A898" s="59"/>
      <c r="B898" s="59"/>
      <c r="C898" s="59"/>
      <c r="D898" s="91"/>
      <c r="E898" s="56"/>
      <c r="F898" s="56"/>
      <c r="G898" s="202"/>
      <c r="H898" s="198"/>
      <c r="I898" s="56"/>
    </row>
    <row r="899" ht="14.25" customHeight="1">
      <c r="A899" s="59"/>
      <c r="B899" s="59"/>
      <c r="C899" s="59"/>
      <c r="D899" s="91"/>
      <c r="E899" s="56"/>
      <c r="F899" s="56"/>
      <c r="G899" s="202"/>
      <c r="H899" s="198"/>
      <c r="I899" s="56"/>
    </row>
    <row r="900" ht="14.25" customHeight="1">
      <c r="A900" s="59"/>
      <c r="B900" s="59"/>
      <c r="C900" s="59"/>
      <c r="D900" s="91"/>
      <c r="E900" s="56"/>
      <c r="F900" s="56"/>
      <c r="G900" s="202"/>
      <c r="H900" s="198"/>
      <c r="I900" s="56"/>
    </row>
    <row r="901" ht="14.25" customHeight="1">
      <c r="A901" s="59"/>
      <c r="B901" s="59"/>
      <c r="C901" s="59"/>
      <c r="D901" s="91"/>
      <c r="E901" s="56"/>
      <c r="F901" s="56"/>
      <c r="G901" s="202"/>
      <c r="H901" s="198"/>
      <c r="I901" s="56"/>
    </row>
    <row r="902" ht="14.25" customHeight="1">
      <c r="A902" s="59"/>
      <c r="B902" s="59"/>
      <c r="C902" s="59"/>
      <c r="D902" s="91"/>
      <c r="E902" s="56"/>
      <c r="F902" s="56"/>
      <c r="G902" s="202"/>
      <c r="H902" s="198"/>
      <c r="I902" s="56"/>
    </row>
    <row r="903" ht="14.25" customHeight="1">
      <c r="A903" s="59"/>
      <c r="B903" s="59"/>
      <c r="C903" s="59"/>
      <c r="D903" s="91"/>
      <c r="E903" s="56"/>
      <c r="F903" s="56"/>
      <c r="G903" s="202"/>
      <c r="H903" s="198"/>
      <c r="I903" s="56"/>
    </row>
    <row r="904" ht="14.25" customHeight="1">
      <c r="A904" s="59"/>
      <c r="B904" s="59"/>
      <c r="C904" s="59"/>
      <c r="D904" s="91"/>
      <c r="E904" s="56"/>
      <c r="F904" s="56"/>
      <c r="G904" s="202"/>
      <c r="H904" s="198"/>
      <c r="I904" s="56"/>
    </row>
    <row r="905" ht="14.25" customHeight="1">
      <c r="A905" s="59"/>
      <c r="B905" s="59"/>
      <c r="C905" s="59"/>
      <c r="D905" s="91"/>
      <c r="E905" s="56"/>
      <c r="F905" s="56"/>
      <c r="G905" s="202"/>
      <c r="H905" s="198"/>
      <c r="I905" s="56"/>
    </row>
    <row r="906" ht="14.25" customHeight="1">
      <c r="A906" s="59"/>
      <c r="B906" s="59"/>
      <c r="C906" s="59"/>
      <c r="D906" s="91"/>
      <c r="E906" s="56"/>
      <c r="F906" s="56"/>
      <c r="G906" s="202"/>
      <c r="H906" s="198"/>
      <c r="I906" s="56"/>
    </row>
    <row r="907" ht="14.25" customHeight="1">
      <c r="A907" s="59"/>
      <c r="B907" s="59"/>
      <c r="C907" s="59"/>
      <c r="D907" s="91"/>
      <c r="E907" s="56"/>
      <c r="F907" s="56"/>
      <c r="G907" s="202"/>
      <c r="H907" s="198"/>
      <c r="I907" s="56"/>
    </row>
    <row r="908" ht="14.25" customHeight="1">
      <c r="A908" s="59"/>
      <c r="B908" s="59"/>
      <c r="C908" s="59"/>
      <c r="D908" s="91"/>
      <c r="E908" s="56"/>
      <c r="F908" s="56"/>
      <c r="G908" s="202"/>
      <c r="H908" s="198"/>
      <c r="I908" s="56"/>
    </row>
    <row r="909" ht="14.25" customHeight="1">
      <c r="A909" s="59"/>
      <c r="B909" s="59"/>
      <c r="C909" s="59"/>
      <c r="D909" s="91"/>
      <c r="E909" s="56"/>
      <c r="F909" s="56"/>
      <c r="G909" s="202"/>
      <c r="H909" s="198"/>
      <c r="I909" s="56"/>
    </row>
    <row r="910" ht="14.25" customHeight="1">
      <c r="A910" s="59"/>
      <c r="B910" s="59"/>
      <c r="C910" s="59"/>
      <c r="D910" s="91"/>
      <c r="E910" s="56"/>
      <c r="F910" s="56"/>
      <c r="G910" s="202"/>
      <c r="H910" s="198"/>
      <c r="I910" s="56"/>
    </row>
    <row r="911" ht="14.25" customHeight="1">
      <c r="A911" s="59"/>
      <c r="B911" s="59"/>
      <c r="C911" s="59"/>
      <c r="D911" s="91"/>
      <c r="E911" s="56"/>
      <c r="F911" s="56"/>
      <c r="G911" s="202"/>
      <c r="H911" s="198"/>
      <c r="I911" s="56"/>
    </row>
    <row r="912" ht="14.25" customHeight="1">
      <c r="A912" s="59"/>
      <c r="B912" s="59"/>
      <c r="C912" s="59"/>
      <c r="D912" s="91"/>
      <c r="E912" s="56"/>
      <c r="F912" s="56"/>
      <c r="G912" s="202"/>
      <c r="H912" s="198"/>
      <c r="I912" s="56"/>
    </row>
    <row r="913" ht="14.25" customHeight="1">
      <c r="A913" s="59"/>
      <c r="B913" s="59"/>
      <c r="C913" s="59"/>
      <c r="D913" s="91"/>
      <c r="E913" s="56"/>
      <c r="F913" s="56"/>
      <c r="G913" s="202"/>
      <c r="H913" s="198"/>
      <c r="I913" s="56"/>
    </row>
    <row r="914" ht="14.25" customHeight="1">
      <c r="A914" s="59"/>
      <c r="B914" s="59"/>
      <c r="C914" s="59"/>
      <c r="D914" s="91"/>
      <c r="E914" s="56"/>
      <c r="F914" s="56"/>
      <c r="G914" s="202"/>
      <c r="H914" s="198"/>
      <c r="I914" s="56"/>
    </row>
    <row r="915" ht="14.25" customHeight="1">
      <c r="A915" s="59"/>
      <c r="B915" s="59"/>
      <c r="C915" s="59"/>
      <c r="D915" s="91"/>
      <c r="E915" s="56"/>
      <c r="F915" s="56"/>
      <c r="G915" s="202"/>
      <c r="H915" s="198"/>
      <c r="I915" s="56"/>
    </row>
    <row r="916" ht="14.25" customHeight="1">
      <c r="A916" s="59"/>
      <c r="B916" s="59"/>
      <c r="C916" s="59"/>
      <c r="D916" s="91"/>
      <c r="E916" s="56"/>
      <c r="F916" s="56"/>
      <c r="G916" s="202"/>
      <c r="H916" s="198"/>
      <c r="I916" s="56"/>
    </row>
    <row r="917" ht="14.25" customHeight="1">
      <c r="A917" s="59"/>
      <c r="B917" s="59"/>
      <c r="C917" s="59"/>
      <c r="D917" s="91"/>
      <c r="E917" s="56"/>
      <c r="F917" s="56"/>
      <c r="G917" s="202"/>
      <c r="H917" s="198"/>
      <c r="I917" s="56"/>
    </row>
    <row r="918" ht="14.25" customHeight="1">
      <c r="A918" s="59"/>
      <c r="B918" s="59"/>
      <c r="C918" s="59"/>
      <c r="D918" s="91"/>
      <c r="E918" s="56"/>
      <c r="F918" s="56"/>
      <c r="G918" s="202"/>
      <c r="H918" s="198"/>
      <c r="I918" s="56"/>
    </row>
    <row r="919" ht="14.25" customHeight="1">
      <c r="A919" s="59"/>
      <c r="B919" s="59"/>
      <c r="C919" s="59"/>
      <c r="D919" s="91"/>
      <c r="E919" s="56"/>
      <c r="F919" s="56"/>
      <c r="G919" s="202"/>
      <c r="H919" s="198"/>
      <c r="I919" s="56"/>
    </row>
    <row r="920" ht="14.25" customHeight="1">
      <c r="A920" s="59"/>
      <c r="B920" s="59"/>
      <c r="C920" s="59"/>
      <c r="D920" s="91"/>
      <c r="E920" s="56"/>
      <c r="F920" s="56"/>
      <c r="G920" s="202"/>
      <c r="H920" s="198"/>
      <c r="I920" s="56"/>
    </row>
    <row r="921" ht="14.25" customHeight="1">
      <c r="A921" s="59"/>
      <c r="B921" s="59"/>
      <c r="C921" s="59"/>
      <c r="D921" s="91"/>
      <c r="E921" s="56"/>
      <c r="F921" s="56"/>
      <c r="G921" s="202"/>
      <c r="H921" s="198"/>
      <c r="I921" s="56"/>
    </row>
    <row r="922" ht="14.25" customHeight="1">
      <c r="A922" s="59"/>
      <c r="B922" s="59"/>
      <c r="C922" s="59"/>
      <c r="D922" s="91"/>
      <c r="E922" s="56"/>
      <c r="F922" s="56"/>
      <c r="G922" s="202"/>
      <c r="H922" s="198"/>
      <c r="I922" s="56"/>
    </row>
    <row r="923" ht="14.25" customHeight="1">
      <c r="A923" s="59"/>
      <c r="B923" s="59"/>
      <c r="C923" s="59"/>
      <c r="D923" s="91"/>
      <c r="E923" s="56"/>
      <c r="F923" s="56"/>
      <c r="G923" s="202"/>
      <c r="H923" s="198"/>
      <c r="I923" s="56"/>
    </row>
    <row r="924" ht="14.25" customHeight="1">
      <c r="A924" s="59"/>
      <c r="B924" s="59"/>
      <c r="C924" s="59"/>
      <c r="D924" s="91"/>
      <c r="E924" s="56"/>
      <c r="F924" s="56"/>
      <c r="G924" s="202"/>
      <c r="H924" s="198"/>
      <c r="I924" s="56"/>
    </row>
    <row r="925" ht="14.25" customHeight="1">
      <c r="A925" s="59"/>
      <c r="B925" s="59"/>
      <c r="C925" s="59"/>
      <c r="D925" s="91"/>
      <c r="E925" s="56"/>
      <c r="F925" s="56"/>
      <c r="G925" s="202"/>
      <c r="H925" s="198"/>
      <c r="I925" s="56"/>
    </row>
    <row r="926" ht="14.25" customHeight="1">
      <c r="A926" s="59"/>
      <c r="B926" s="59"/>
      <c r="C926" s="59"/>
      <c r="D926" s="91"/>
      <c r="E926" s="56"/>
      <c r="F926" s="56"/>
      <c r="G926" s="202"/>
      <c r="H926" s="198"/>
      <c r="I926" s="56"/>
    </row>
    <row r="927" ht="14.25" customHeight="1">
      <c r="A927" s="59"/>
      <c r="B927" s="59"/>
      <c r="C927" s="59"/>
      <c r="D927" s="91"/>
      <c r="E927" s="56"/>
      <c r="F927" s="56"/>
      <c r="G927" s="202"/>
      <c r="H927" s="198"/>
      <c r="I927" s="56"/>
    </row>
    <row r="928" ht="14.25" customHeight="1">
      <c r="A928" s="59"/>
      <c r="B928" s="59"/>
      <c r="C928" s="59"/>
      <c r="D928" s="91"/>
      <c r="E928" s="56"/>
      <c r="F928" s="56"/>
      <c r="G928" s="202"/>
      <c r="H928" s="198"/>
      <c r="I928" s="56"/>
    </row>
    <row r="929" ht="14.25" customHeight="1">
      <c r="A929" s="59"/>
      <c r="B929" s="59"/>
      <c r="C929" s="59"/>
      <c r="D929" s="91"/>
      <c r="E929" s="56"/>
      <c r="F929" s="56"/>
      <c r="G929" s="202"/>
      <c r="H929" s="198"/>
      <c r="I929" s="56"/>
    </row>
    <row r="930" ht="14.25" customHeight="1">
      <c r="A930" s="59"/>
      <c r="B930" s="59"/>
      <c r="C930" s="59"/>
      <c r="D930" s="91"/>
      <c r="E930" s="56"/>
      <c r="F930" s="56"/>
      <c r="G930" s="202"/>
      <c r="H930" s="198"/>
      <c r="I930" s="56"/>
    </row>
    <row r="931" ht="14.25" customHeight="1">
      <c r="A931" s="59"/>
      <c r="B931" s="59"/>
      <c r="C931" s="59"/>
      <c r="D931" s="91"/>
      <c r="E931" s="56"/>
      <c r="F931" s="56"/>
      <c r="G931" s="202"/>
      <c r="H931" s="198"/>
      <c r="I931" s="56"/>
    </row>
    <row r="932" ht="14.25" customHeight="1">
      <c r="A932" s="59"/>
      <c r="B932" s="59"/>
      <c r="C932" s="59"/>
      <c r="D932" s="91"/>
      <c r="E932" s="56"/>
      <c r="F932" s="56"/>
      <c r="G932" s="202"/>
      <c r="H932" s="198"/>
      <c r="I932" s="56"/>
    </row>
    <row r="933" ht="14.25" customHeight="1">
      <c r="A933" s="59"/>
      <c r="B933" s="59"/>
      <c r="C933" s="59"/>
      <c r="D933" s="91"/>
      <c r="E933" s="56"/>
      <c r="F933" s="56"/>
      <c r="G933" s="202"/>
      <c r="H933" s="198"/>
      <c r="I933" s="56"/>
    </row>
    <row r="934" ht="14.25" customHeight="1">
      <c r="A934" s="59"/>
      <c r="B934" s="59"/>
      <c r="C934" s="59"/>
      <c r="D934" s="91"/>
      <c r="E934" s="56"/>
      <c r="F934" s="56"/>
      <c r="G934" s="202"/>
      <c r="H934" s="198"/>
      <c r="I934" s="56"/>
    </row>
    <row r="935" ht="14.25" customHeight="1">
      <c r="A935" s="59"/>
      <c r="B935" s="59"/>
      <c r="C935" s="59"/>
      <c r="D935" s="91"/>
      <c r="E935" s="56"/>
      <c r="F935" s="56"/>
      <c r="G935" s="202"/>
      <c r="H935" s="198"/>
      <c r="I935" s="56"/>
    </row>
    <row r="936" ht="14.25" customHeight="1">
      <c r="A936" s="59"/>
      <c r="B936" s="59"/>
      <c r="C936" s="59"/>
      <c r="D936" s="91"/>
      <c r="E936" s="56"/>
      <c r="F936" s="56"/>
      <c r="G936" s="202"/>
      <c r="H936" s="198"/>
      <c r="I936" s="56"/>
    </row>
    <row r="937" ht="14.25" customHeight="1">
      <c r="A937" s="59"/>
      <c r="B937" s="59"/>
      <c r="C937" s="59"/>
      <c r="D937" s="91"/>
      <c r="E937" s="56"/>
      <c r="F937" s="56"/>
      <c r="G937" s="202"/>
      <c r="H937" s="198"/>
      <c r="I937" s="56"/>
    </row>
    <row r="938" ht="14.25" customHeight="1">
      <c r="A938" s="59"/>
      <c r="B938" s="59"/>
      <c r="C938" s="59"/>
      <c r="D938" s="91"/>
      <c r="E938" s="56"/>
      <c r="F938" s="56"/>
      <c r="G938" s="202"/>
      <c r="H938" s="198"/>
      <c r="I938" s="56"/>
    </row>
    <row r="939" ht="14.25" customHeight="1">
      <c r="A939" s="59"/>
      <c r="B939" s="59"/>
      <c r="C939" s="59"/>
      <c r="D939" s="91"/>
      <c r="E939" s="56"/>
      <c r="F939" s="56"/>
      <c r="G939" s="202"/>
      <c r="H939" s="198"/>
      <c r="I939" s="56"/>
    </row>
    <row r="940" ht="14.25" customHeight="1">
      <c r="A940" s="59"/>
      <c r="B940" s="59"/>
      <c r="C940" s="59"/>
      <c r="D940" s="91"/>
      <c r="E940" s="56"/>
      <c r="F940" s="56"/>
      <c r="G940" s="202"/>
      <c r="H940" s="198"/>
      <c r="I940" s="56"/>
    </row>
    <row r="941" ht="14.25" customHeight="1">
      <c r="A941" s="59"/>
      <c r="B941" s="59"/>
      <c r="C941" s="59"/>
      <c r="D941" s="91"/>
      <c r="E941" s="56"/>
      <c r="F941" s="56"/>
      <c r="G941" s="202"/>
      <c r="H941" s="198"/>
      <c r="I941" s="56"/>
    </row>
    <row r="942" ht="14.25" customHeight="1">
      <c r="A942" s="59"/>
      <c r="B942" s="59"/>
      <c r="C942" s="59"/>
      <c r="D942" s="91"/>
      <c r="E942" s="56"/>
      <c r="F942" s="56"/>
      <c r="G942" s="202"/>
      <c r="H942" s="198"/>
      <c r="I942" s="56"/>
    </row>
    <row r="943" ht="14.25" customHeight="1">
      <c r="A943" s="59"/>
      <c r="B943" s="59"/>
      <c r="C943" s="59"/>
      <c r="D943" s="91"/>
      <c r="E943" s="56"/>
      <c r="F943" s="56"/>
      <c r="G943" s="202"/>
      <c r="H943" s="198"/>
      <c r="I943" s="56"/>
    </row>
    <row r="944" ht="14.25" customHeight="1">
      <c r="A944" s="59"/>
      <c r="B944" s="59"/>
      <c r="C944" s="59"/>
      <c r="D944" s="91"/>
      <c r="E944" s="56"/>
      <c r="F944" s="56"/>
      <c r="G944" s="202"/>
      <c r="H944" s="198"/>
      <c r="I944" s="56"/>
    </row>
    <row r="945" ht="14.25" customHeight="1">
      <c r="A945" s="59"/>
      <c r="B945" s="59"/>
      <c r="C945" s="59"/>
      <c r="D945" s="91"/>
      <c r="E945" s="56"/>
      <c r="F945" s="56"/>
      <c r="G945" s="202"/>
      <c r="H945" s="198"/>
      <c r="I945" s="56"/>
    </row>
    <row r="946" ht="14.25" customHeight="1">
      <c r="A946" s="59"/>
      <c r="B946" s="59"/>
      <c r="C946" s="59"/>
      <c r="D946" s="91"/>
      <c r="E946" s="56"/>
      <c r="F946" s="56"/>
      <c r="G946" s="202"/>
      <c r="H946" s="198"/>
      <c r="I946" s="56"/>
    </row>
    <row r="947" ht="14.25" customHeight="1">
      <c r="A947" s="59"/>
      <c r="B947" s="59"/>
      <c r="C947" s="59"/>
      <c r="D947" s="91"/>
      <c r="E947" s="56"/>
      <c r="F947" s="56"/>
      <c r="G947" s="202"/>
      <c r="H947" s="198"/>
      <c r="I947" s="56"/>
    </row>
    <row r="948" ht="14.25" customHeight="1">
      <c r="A948" s="59"/>
      <c r="B948" s="59"/>
      <c r="C948" s="59"/>
      <c r="D948" s="91"/>
      <c r="E948" s="56"/>
      <c r="F948" s="56"/>
      <c r="G948" s="202"/>
      <c r="H948" s="198"/>
      <c r="I948" s="56"/>
    </row>
    <row r="949" ht="14.25" customHeight="1">
      <c r="A949" s="59"/>
      <c r="B949" s="59"/>
      <c r="C949" s="59"/>
      <c r="D949" s="91"/>
      <c r="E949" s="56"/>
      <c r="F949" s="56"/>
      <c r="G949" s="202"/>
      <c r="H949" s="198"/>
      <c r="I949" s="56"/>
    </row>
    <row r="950" ht="14.25" customHeight="1">
      <c r="A950" s="59"/>
      <c r="B950" s="59"/>
      <c r="C950" s="59"/>
      <c r="D950" s="91"/>
      <c r="E950" s="56"/>
      <c r="F950" s="56"/>
      <c r="G950" s="202"/>
      <c r="H950" s="198"/>
      <c r="I950" s="56"/>
    </row>
    <row r="951" ht="14.25" customHeight="1">
      <c r="A951" s="59"/>
      <c r="B951" s="59"/>
      <c r="C951" s="59"/>
      <c r="D951" s="91"/>
      <c r="E951" s="56"/>
      <c r="F951" s="56"/>
      <c r="G951" s="202"/>
      <c r="H951" s="198"/>
      <c r="I951" s="56"/>
    </row>
    <row r="952" ht="14.25" customHeight="1">
      <c r="A952" s="59"/>
      <c r="B952" s="59"/>
      <c r="C952" s="59"/>
      <c r="D952" s="91"/>
      <c r="E952" s="56"/>
      <c r="F952" s="56"/>
      <c r="G952" s="202"/>
      <c r="H952" s="198"/>
      <c r="I952" s="56"/>
    </row>
    <row r="953" ht="14.25" customHeight="1">
      <c r="A953" s="59"/>
      <c r="B953" s="59"/>
      <c r="C953" s="59"/>
      <c r="D953" s="91"/>
      <c r="E953" s="56"/>
      <c r="F953" s="56"/>
      <c r="G953" s="202"/>
      <c r="H953" s="198"/>
      <c r="I953" s="56"/>
    </row>
    <row r="954" ht="14.25" customHeight="1">
      <c r="A954" s="59"/>
      <c r="B954" s="59"/>
      <c r="C954" s="59"/>
      <c r="D954" s="91"/>
      <c r="E954" s="56"/>
      <c r="F954" s="56"/>
      <c r="G954" s="202"/>
      <c r="H954" s="198"/>
      <c r="I954" s="56"/>
    </row>
    <row r="955" ht="14.25" customHeight="1">
      <c r="A955" s="59"/>
      <c r="B955" s="59"/>
      <c r="C955" s="59"/>
      <c r="D955" s="91"/>
      <c r="E955" s="56"/>
      <c r="F955" s="56"/>
      <c r="G955" s="202"/>
      <c r="H955" s="198"/>
      <c r="I955" s="56"/>
    </row>
    <row r="956" ht="14.25" customHeight="1">
      <c r="A956" s="59"/>
      <c r="B956" s="59"/>
      <c r="C956" s="59"/>
      <c r="D956" s="91"/>
      <c r="E956" s="56"/>
      <c r="F956" s="56"/>
      <c r="G956" s="202"/>
      <c r="H956" s="198"/>
      <c r="I956" s="56"/>
    </row>
    <row r="957" ht="14.25" customHeight="1">
      <c r="A957" s="59"/>
      <c r="B957" s="59"/>
      <c r="C957" s="59"/>
      <c r="D957" s="91"/>
      <c r="E957" s="56"/>
      <c r="F957" s="56"/>
      <c r="G957" s="202"/>
      <c r="H957" s="198"/>
      <c r="I957" s="56"/>
    </row>
    <row r="958" ht="14.25" customHeight="1">
      <c r="A958" s="59"/>
      <c r="B958" s="59"/>
      <c r="C958" s="59"/>
      <c r="D958" s="91"/>
      <c r="E958" s="56"/>
      <c r="F958" s="56"/>
      <c r="G958" s="202"/>
      <c r="H958" s="198"/>
      <c r="I958" s="56"/>
    </row>
    <row r="959" ht="14.25" customHeight="1">
      <c r="A959" s="59"/>
      <c r="B959" s="59"/>
      <c r="C959" s="59"/>
      <c r="D959" s="91"/>
      <c r="E959" s="56"/>
      <c r="F959" s="56"/>
      <c r="G959" s="202"/>
      <c r="H959" s="198"/>
      <c r="I959" s="56"/>
    </row>
    <row r="960" ht="14.25" customHeight="1">
      <c r="A960" s="59"/>
      <c r="B960" s="59"/>
      <c r="C960" s="59"/>
      <c r="D960" s="91"/>
      <c r="E960" s="56"/>
      <c r="F960" s="56"/>
      <c r="G960" s="202"/>
      <c r="H960" s="198"/>
      <c r="I960" s="56"/>
    </row>
    <row r="961" ht="14.25" customHeight="1">
      <c r="A961" s="59"/>
      <c r="B961" s="59"/>
      <c r="C961" s="59"/>
      <c r="D961" s="91"/>
      <c r="E961" s="56"/>
      <c r="F961" s="56"/>
      <c r="G961" s="202"/>
      <c r="H961" s="198"/>
      <c r="I961" s="56"/>
    </row>
    <row r="962" ht="14.25" customHeight="1">
      <c r="A962" s="59"/>
      <c r="B962" s="59"/>
      <c r="C962" s="59"/>
      <c r="D962" s="91"/>
      <c r="E962" s="56"/>
      <c r="F962" s="56"/>
      <c r="G962" s="202"/>
      <c r="H962" s="198"/>
      <c r="I962" s="56"/>
    </row>
    <row r="963" ht="14.25" customHeight="1">
      <c r="A963" s="59"/>
      <c r="B963" s="59"/>
      <c r="C963" s="59"/>
      <c r="D963" s="91"/>
      <c r="E963" s="56"/>
      <c r="F963" s="56"/>
      <c r="G963" s="202"/>
      <c r="H963" s="198"/>
      <c r="I963" s="56"/>
    </row>
    <row r="964" ht="14.25" customHeight="1">
      <c r="A964" s="59"/>
      <c r="B964" s="59"/>
      <c r="C964" s="59"/>
      <c r="D964" s="91"/>
      <c r="E964" s="56"/>
      <c r="F964" s="56"/>
      <c r="G964" s="202"/>
      <c r="H964" s="198"/>
      <c r="I964" s="56"/>
    </row>
    <row r="965" ht="14.25" customHeight="1">
      <c r="A965" s="59"/>
      <c r="B965" s="59"/>
      <c r="C965" s="59"/>
      <c r="D965" s="91"/>
      <c r="E965" s="56"/>
      <c r="F965" s="56"/>
      <c r="G965" s="202"/>
      <c r="H965" s="198"/>
      <c r="I965" s="56"/>
    </row>
    <row r="966" ht="14.25" customHeight="1">
      <c r="A966" s="59"/>
      <c r="B966" s="59"/>
      <c r="C966" s="59"/>
      <c r="D966" s="91"/>
      <c r="E966" s="56"/>
      <c r="F966" s="56"/>
      <c r="G966" s="202"/>
      <c r="H966" s="198"/>
      <c r="I966" s="56"/>
    </row>
    <row r="967" ht="14.25" customHeight="1">
      <c r="A967" s="59"/>
      <c r="B967" s="59"/>
      <c r="C967" s="59"/>
      <c r="D967" s="91"/>
      <c r="E967" s="56"/>
      <c r="F967" s="56"/>
      <c r="G967" s="202"/>
      <c r="H967" s="198"/>
      <c r="I967" s="56"/>
    </row>
    <row r="968" ht="14.25" customHeight="1">
      <c r="A968" s="59"/>
      <c r="B968" s="59"/>
      <c r="C968" s="59"/>
      <c r="D968" s="91"/>
      <c r="E968" s="56"/>
      <c r="F968" s="56"/>
      <c r="G968" s="202"/>
      <c r="H968" s="198"/>
      <c r="I968" s="56"/>
    </row>
    <row r="969" ht="14.25" customHeight="1">
      <c r="A969" s="59"/>
      <c r="B969" s="59"/>
      <c r="C969" s="59"/>
      <c r="D969" s="91"/>
      <c r="E969" s="56"/>
      <c r="F969" s="56"/>
      <c r="G969" s="202"/>
      <c r="H969" s="198"/>
      <c r="I969" s="56"/>
    </row>
    <row r="970" ht="14.25" customHeight="1">
      <c r="A970" s="59"/>
      <c r="B970" s="59"/>
      <c r="C970" s="59"/>
      <c r="D970" s="91"/>
      <c r="E970" s="56"/>
      <c r="F970" s="56"/>
      <c r="G970" s="202"/>
      <c r="H970" s="198"/>
      <c r="I970" s="56"/>
    </row>
    <row r="971" ht="14.25" customHeight="1">
      <c r="A971" s="59"/>
      <c r="B971" s="59"/>
      <c r="C971" s="59"/>
      <c r="D971" s="91"/>
      <c r="E971" s="56"/>
      <c r="F971" s="56"/>
      <c r="G971" s="202"/>
      <c r="H971" s="198"/>
      <c r="I971" s="56"/>
    </row>
    <row r="972" ht="14.25" customHeight="1">
      <c r="A972" s="59"/>
      <c r="B972" s="59"/>
      <c r="C972" s="59"/>
      <c r="D972" s="91"/>
      <c r="E972" s="56"/>
      <c r="F972" s="56"/>
      <c r="G972" s="202"/>
      <c r="H972" s="198"/>
      <c r="I972" s="56"/>
    </row>
    <row r="973" ht="14.25" customHeight="1">
      <c r="A973" s="59"/>
      <c r="B973" s="59"/>
      <c r="C973" s="59"/>
      <c r="D973" s="91"/>
      <c r="E973" s="56"/>
      <c r="F973" s="56"/>
      <c r="G973" s="202"/>
      <c r="H973" s="198"/>
      <c r="I973" s="56"/>
    </row>
    <row r="974" ht="14.25" customHeight="1">
      <c r="A974" s="59"/>
      <c r="B974" s="59"/>
      <c r="C974" s="59"/>
      <c r="D974" s="91"/>
      <c r="E974" s="56"/>
      <c r="F974" s="56"/>
      <c r="G974" s="202"/>
      <c r="H974" s="198"/>
      <c r="I974" s="56"/>
    </row>
    <row r="975" ht="14.25" customHeight="1">
      <c r="A975" s="59"/>
      <c r="B975" s="59"/>
      <c r="C975" s="59"/>
      <c r="D975" s="91"/>
      <c r="E975" s="56"/>
      <c r="F975" s="56"/>
      <c r="G975" s="202"/>
      <c r="H975" s="198"/>
      <c r="I975" s="56"/>
    </row>
    <row r="976" ht="14.25" customHeight="1">
      <c r="A976" s="59"/>
      <c r="B976" s="59"/>
      <c r="C976" s="59"/>
      <c r="D976" s="91"/>
      <c r="E976" s="56"/>
      <c r="F976" s="56"/>
      <c r="G976" s="202"/>
      <c r="H976" s="198"/>
      <c r="I976" s="56"/>
    </row>
    <row r="977" ht="14.25" customHeight="1">
      <c r="A977" s="59"/>
      <c r="B977" s="59"/>
      <c r="C977" s="59"/>
      <c r="D977" s="91"/>
      <c r="E977" s="56"/>
      <c r="F977" s="56"/>
      <c r="G977" s="202"/>
      <c r="H977" s="198"/>
      <c r="I977" s="56"/>
    </row>
    <row r="978" ht="14.25" customHeight="1">
      <c r="A978" s="59"/>
      <c r="B978" s="59"/>
      <c r="C978" s="59"/>
      <c r="D978" s="91"/>
      <c r="E978" s="56"/>
      <c r="F978" s="56"/>
      <c r="G978" s="202"/>
      <c r="H978" s="198"/>
      <c r="I978" s="56"/>
    </row>
    <row r="979" ht="14.25" customHeight="1">
      <c r="A979" s="59"/>
      <c r="B979" s="59"/>
      <c r="C979" s="59"/>
      <c r="D979" s="91"/>
      <c r="E979" s="56"/>
      <c r="F979" s="56"/>
      <c r="G979" s="202"/>
      <c r="H979" s="198"/>
      <c r="I979" s="56"/>
    </row>
    <row r="980" ht="14.25" customHeight="1">
      <c r="A980" s="59"/>
      <c r="B980" s="59"/>
      <c r="C980" s="59"/>
      <c r="D980" s="91"/>
      <c r="E980" s="56"/>
      <c r="F980" s="56"/>
      <c r="G980" s="202"/>
      <c r="H980" s="198"/>
      <c r="I980" s="56"/>
    </row>
    <row r="981" ht="14.25" customHeight="1">
      <c r="A981" s="59"/>
      <c r="B981" s="59"/>
      <c r="C981" s="59"/>
      <c r="D981" s="91"/>
      <c r="E981" s="56"/>
      <c r="F981" s="56"/>
      <c r="G981" s="202"/>
      <c r="H981" s="198"/>
      <c r="I981" s="56"/>
    </row>
    <row r="982" ht="14.25" customHeight="1">
      <c r="A982" s="59"/>
      <c r="B982" s="59"/>
      <c r="C982" s="59"/>
      <c r="D982" s="91"/>
      <c r="E982" s="56"/>
      <c r="F982" s="56"/>
      <c r="G982" s="202"/>
      <c r="H982" s="198"/>
      <c r="I982" s="56"/>
    </row>
    <row r="983" ht="14.25" customHeight="1">
      <c r="A983" s="59"/>
      <c r="B983" s="59"/>
      <c r="C983" s="59"/>
      <c r="D983" s="91"/>
      <c r="E983" s="56"/>
      <c r="F983" s="56"/>
      <c r="G983" s="202"/>
      <c r="H983" s="198"/>
      <c r="I983" s="56"/>
    </row>
    <row r="984" ht="14.25" customHeight="1">
      <c r="A984" s="59"/>
      <c r="B984" s="59"/>
      <c r="C984" s="59"/>
      <c r="D984" s="91"/>
      <c r="E984" s="56"/>
      <c r="F984" s="56"/>
      <c r="G984" s="202"/>
      <c r="H984" s="198"/>
      <c r="I984" s="56"/>
    </row>
    <row r="985" ht="14.25" customHeight="1">
      <c r="A985" s="59"/>
      <c r="B985" s="59"/>
      <c r="C985" s="59"/>
      <c r="D985" s="91"/>
      <c r="E985" s="56"/>
      <c r="F985" s="56"/>
      <c r="G985" s="202"/>
      <c r="H985" s="198"/>
      <c r="I985" s="56"/>
    </row>
    <row r="986" ht="14.25" customHeight="1">
      <c r="A986" s="59"/>
      <c r="B986" s="59"/>
      <c r="C986" s="59"/>
      <c r="D986" s="91"/>
      <c r="E986" s="56"/>
      <c r="F986" s="56"/>
      <c r="G986" s="202"/>
      <c r="H986" s="198"/>
      <c r="I986" s="56"/>
    </row>
    <row r="987" ht="14.25" customHeight="1">
      <c r="A987" s="59"/>
      <c r="B987" s="59"/>
      <c r="C987" s="59"/>
      <c r="D987" s="91"/>
      <c r="E987" s="56"/>
      <c r="F987" s="56"/>
      <c r="G987" s="202"/>
      <c r="H987" s="198"/>
      <c r="I987" s="56"/>
    </row>
    <row r="988" ht="14.25" customHeight="1">
      <c r="A988" s="59"/>
      <c r="B988" s="59"/>
      <c r="C988" s="59"/>
      <c r="D988" s="91"/>
      <c r="E988" s="56"/>
      <c r="F988" s="56"/>
      <c r="G988" s="202"/>
      <c r="H988" s="198"/>
      <c r="I988" s="56"/>
    </row>
    <row r="989" ht="14.25" customHeight="1">
      <c r="A989" s="59"/>
      <c r="B989" s="59"/>
      <c r="C989" s="59"/>
      <c r="D989" s="91"/>
      <c r="E989" s="56"/>
      <c r="F989" s="56"/>
      <c r="G989" s="202"/>
      <c r="H989" s="198"/>
      <c r="I989" s="56"/>
    </row>
    <row r="990" ht="14.25" customHeight="1">
      <c r="A990" s="59"/>
      <c r="B990" s="59"/>
      <c r="C990" s="59"/>
      <c r="D990" s="91"/>
      <c r="E990" s="56"/>
      <c r="F990" s="56"/>
      <c r="G990" s="202"/>
      <c r="H990" s="198"/>
      <c r="I990" s="56"/>
    </row>
    <row r="991" ht="14.25" customHeight="1">
      <c r="A991" s="59"/>
      <c r="B991" s="59"/>
      <c r="C991" s="59"/>
      <c r="D991" s="91"/>
      <c r="E991" s="56"/>
      <c r="F991" s="56"/>
      <c r="G991" s="202"/>
      <c r="H991" s="198"/>
      <c r="I991" s="56"/>
    </row>
    <row r="992" ht="14.25" customHeight="1">
      <c r="A992" s="59"/>
      <c r="B992" s="59"/>
      <c r="C992" s="59"/>
      <c r="D992" s="91"/>
      <c r="E992" s="56"/>
      <c r="F992" s="56"/>
      <c r="G992" s="202"/>
      <c r="H992" s="198"/>
      <c r="I992" s="56"/>
    </row>
    <row r="993" ht="14.25" customHeight="1">
      <c r="A993" s="59"/>
      <c r="B993" s="59"/>
      <c r="C993" s="59"/>
      <c r="D993" s="91"/>
      <c r="E993" s="56"/>
      <c r="F993" s="56"/>
      <c r="G993" s="202"/>
      <c r="H993" s="198"/>
      <c r="I993" s="56"/>
    </row>
    <row r="994" ht="14.25" customHeight="1">
      <c r="A994" s="59"/>
      <c r="B994" s="59"/>
      <c r="C994" s="59"/>
      <c r="D994" s="91"/>
      <c r="E994" s="56"/>
      <c r="F994" s="56"/>
      <c r="G994" s="202"/>
      <c r="H994" s="198"/>
      <c r="I994" s="56"/>
    </row>
    <row r="995" ht="14.25" customHeight="1">
      <c r="A995" s="59"/>
      <c r="B995" s="59"/>
      <c r="C995" s="59"/>
      <c r="D995" s="91"/>
      <c r="E995" s="56"/>
      <c r="F995" s="56"/>
      <c r="G995" s="202"/>
      <c r="H995" s="198"/>
      <c r="I995" s="56"/>
    </row>
    <row r="996" ht="14.25" customHeight="1">
      <c r="A996" s="59"/>
      <c r="B996" s="59"/>
      <c r="C996" s="59"/>
      <c r="D996" s="91"/>
      <c r="E996" s="56"/>
      <c r="F996" s="56"/>
      <c r="G996" s="202"/>
      <c r="H996" s="198"/>
      <c r="I996" s="56"/>
    </row>
    <row r="997" ht="14.25" customHeight="1">
      <c r="A997" s="59"/>
      <c r="B997" s="59"/>
      <c r="C997" s="59"/>
      <c r="D997" s="91"/>
      <c r="E997" s="56"/>
      <c r="F997" s="56"/>
      <c r="G997" s="202"/>
      <c r="H997" s="198"/>
      <c r="I997" s="56"/>
    </row>
    <row r="998" ht="14.25" customHeight="1">
      <c r="A998" s="59"/>
      <c r="B998" s="59"/>
      <c r="C998" s="59"/>
      <c r="D998" s="91"/>
      <c r="E998" s="56"/>
      <c r="F998" s="56"/>
      <c r="G998" s="202"/>
      <c r="H998" s="198"/>
      <c r="I998" s="56"/>
    </row>
    <row r="999" ht="14.25" customHeight="1">
      <c r="A999" s="59"/>
      <c r="B999" s="59"/>
      <c r="C999" s="59"/>
      <c r="D999" s="91"/>
      <c r="E999" s="56"/>
      <c r="F999" s="56"/>
      <c r="G999" s="202"/>
      <c r="H999" s="198"/>
      <c r="I999" s="56"/>
    </row>
    <row r="1000" ht="14.25" customHeight="1">
      <c r="A1000" s="59"/>
      <c r="B1000" s="59"/>
      <c r="C1000" s="59"/>
      <c r="D1000" s="91"/>
      <c r="E1000" s="56"/>
      <c r="F1000" s="56"/>
      <c r="G1000" s="202"/>
      <c r="H1000" s="198"/>
      <c r="I1000" s="56"/>
    </row>
    <row r="1001" ht="14.25" customHeight="1">
      <c r="A1001" s="59"/>
      <c r="B1001" s="59"/>
      <c r="C1001" s="59"/>
      <c r="D1001" s="91"/>
      <c r="E1001" s="56"/>
      <c r="F1001" s="56"/>
      <c r="G1001" s="202"/>
      <c r="H1001" s="198"/>
      <c r="I1001" s="56"/>
    </row>
    <row r="1002" ht="14.25" customHeight="1">
      <c r="A1002" s="59"/>
      <c r="B1002" s="59"/>
      <c r="C1002" s="59"/>
      <c r="D1002" s="91"/>
      <c r="E1002" s="56"/>
      <c r="F1002" s="56"/>
      <c r="G1002" s="202"/>
      <c r="H1002" s="198"/>
      <c r="I1002" s="56"/>
    </row>
    <row r="1003" ht="14.25" customHeight="1">
      <c r="A1003" s="59"/>
      <c r="B1003" s="59"/>
      <c r="C1003" s="59"/>
      <c r="D1003" s="91"/>
      <c r="E1003" s="56"/>
      <c r="F1003" s="56"/>
      <c r="G1003" s="202"/>
      <c r="H1003" s="198"/>
      <c r="I1003" s="56"/>
    </row>
    <row r="1004" ht="14.25" customHeight="1">
      <c r="A1004" s="59"/>
      <c r="B1004" s="59"/>
      <c r="C1004" s="59"/>
      <c r="D1004" s="91"/>
      <c r="E1004" s="56"/>
      <c r="F1004" s="56"/>
      <c r="G1004" s="202"/>
      <c r="H1004" s="198"/>
      <c r="I1004" s="56"/>
    </row>
    <row r="1005" ht="14.25" customHeight="1">
      <c r="A1005" s="59"/>
      <c r="B1005" s="59"/>
      <c r="C1005" s="59"/>
      <c r="D1005" s="91"/>
      <c r="E1005" s="56"/>
      <c r="F1005" s="56"/>
      <c r="G1005" s="202"/>
      <c r="H1005" s="198"/>
      <c r="I1005" s="56"/>
    </row>
    <row r="1006" ht="14.25" customHeight="1">
      <c r="A1006" s="59"/>
      <c r="B1006" s="59"/>
      <c r="C1006" s="59"/>
      <c r="D1006" s="91"/>
      <c r="E1006" s="56"/>
      <c r="F1006" s="56"/>
      <c r="G1006" s="202"/>
      <c r="H1006" s="198"/>
      <c r="I1006" s="56"/>
    </row>
    <row r="1007" ht="14.25" customHeight="1">
      <c r="A1007" s="59"/>
      <c r="B1007" s="59"/>
      <c r="C1007" s="59"/>
      <c r="D1007" s="91"/>
      <c r="E1007" s="56"/>
      <c r="F1007" s="56"/>
      <c r="G1007" s="202"/>
      <c r="H1007" s="198"/>
      <c r="I1007" s="56"/>
    </row>
    <row r="1008" ht="14.25" customHeight="1">
      <c r="A1008" s="59"/>
      <c r="B1008" s="59"/>
      <c r="C1008" s="59"/>
      <c r="D1008" s="91"/>
      <c r="E1008" s="56"/>
      <c r="F1008" s="56"/>
      <c r="G1008" s="202"/>
      <c r="H1008" s="198"/>
      <c r="I1008" s="56"/>
    </row>
    <row r="1009" ht="14.25" customHeight="1">
      <c r="A1009" s="59"/>
      <c r="B1009" s="59"/>
      <c r="C1009" s="59"/>
      <c r="D1009" s="91"/>
      <c r="E1009" s="56"/>
      <c r="F1009" s="56"/>
      <c r="G1009" s="202"/>
      <c r="H1009" s="198"/>
      <c r="I1009" s="56"/>
    </row>
    <row r="1010" ht="14.25" customHeight="1">
      <c r="A1010" s="59"/>
      <c r="B1010" s="59"/>
      <c r="C1010" s="59"/>
      <c r="D1010" s="91"/>
      <c r="E1010" s="56"/>
      <c r="F1010" s="56"/>
      <c r="G1010" s="202"/>
      <c r="H1010" s="198"/>
      <c r="I1010" s="56"/>
    </row>
    <row r="1011" ht="14.25" customHeight="1">
      <c r="A1011" s="59"/>
      <c r="B1011" s="59"/>
      <c r="C1011" s="59"/>
      <c r="D1011" s="91"/>
      <c r="E1011" s="56"/>
      <c r="F1011" s="56"/>
      <c r="G1011" s="202"/>
      <c r="H1011" s="198"/>
      <c r="I1011" s="56"/>
    </row>
    <row r="1012" ht="14.25" customHeight="1">
      <c r="A1012" s="59"/>
      <c r="B1012" s="59"/>
      <c r="C1012" s="59"/>
      <c r="D1012" s="91"/>
      <c r="E1012" s="56"/>
      <c r="F1012" s="56"/>
      <c r="G1012" s="202"/>
      <c r="H1012" s="198"/>
      <c r="I1012" s="56"/>
    </row>
  </sheetData>
  <mergeCells count="11">
    <mergeCell ref="B5:D5"/>
    <mergeCell ref="B6:D6"/>
    <mergeCell ref="F6:G6"/>
    <mergeCell ref="F52:I52"/>
    <mergeCell ref="A1:G1"/>
    <mergeCell ref="B2:F2"/>
    <mergeCell ref="B3:D3"/>
    <mergeCell ref="F3:G3"/>
    <mergeCell ref="B4:D4"/>
    <mergeCell ref="F4:G4"/>
    <mergeCell ref="F5:G5"/>
  </mergeCells>
  <printOptions horizontalCentered="1"/>
  <pageMargins bottom="0.75" footer="0.0" header="0.0" left="0.25" right="0.25" top="0.75"/>
  <pageSetup fitToWidth="0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28.86"/>
    <col customWidth="1" min="3" max="4" width="13.43"/>
    <col customWidth="1" min="5" max="5" width="42.43"/>
    <col customWidth="1" min="6" max="6" width="19.29"/>
    <col customWidth="1" min="7" max="7" width="22.29"/>
    <col customWidth="1" min="9" max="9" width="27.57"/>
    <col customWidth="1" min="10" max="28" width="8.71"/>
  </cols>
  <sheetData>
    <row r="1" ht="32.25" customHeight="1">
      <c r="A1" s="118" t="s">
        <v>33</v>
      </c>
      <c r="B1" s="17"/>
      <c r="C1" s="17"/>
      <c r="D1" s="17"/>
      <c r="E1" s="17"/>
      <c r="F1" s="17"/>
      <c r="G1" s="6"/>
      <c r="H1" s="381"/>
      <c r="I1" s="56"/>
    </row>
    <row r="2" ht="25.5" customHeight="1">
      <c r="A2" s="56"/>
      <c r="B2" s="382" t="s">
        <v>14</v>
      </c>
      <c r="C2" s="17"/>
      <c r="D2" s="17"/>
      <c r="E2" s="17"/>
      <c r="F2" s="6"/>
      <c r="G2" s="202"/>
      <c r="H2" s="198"/>
      <c r="I2" s="56"/>
    </row>
    <row r="3" ht="14.25" customHeight="1">
      <c r="A3" s="199" t="s">
        <v>34</v>
      </c>
      <c r="B3" s="59" t="s">
        <v>1618</v>
      </c>
      <c r="E3" s="200" t="s">
        <v>36</v>
      </c>
      <c r="F3" s="59" t="s">
        <v>1619</v>
      </c>
      <c r="H3" s="198"/>
      <c r="I3" s="56"/>
    </row>
    <row r="4" ht="14.25" customHeight="1">
      <c r="A4" s="199" t="s">
        <v>38</v>
      </c>
      <c r="B4" s="59" t="s">
        <v>1620</v>
      </c>
      <c r="E4" s="200" t="s">
        <v>136</v>
      </c>
      <c r="F4" s="59">
        <v>6.210141100023E12</v>
      </c>
      <c r="H4" s="198"/>
      <c r="I4" s="56"/>
    </row>
    <row r="5" ht="14.25" customHeight="1">
      <c r="A5" s="199" t="s">
        <v>41</v>
      </c>
      <c r="B5" s="59" t="s">
        <v>137</v>
      </c>
      <c r="E5" s="200" t="s">
        <v>43</v>
      </c>
      <c r="F5" s="59" t="s">
        <v>1620</v>
      </c>
      <c r="H5" s="198"/>
      <c r="I5" s="56"/>
    </row>
    <row r="6" ht="14.25" customHeight="1">
      <c r="A6" s="199" t="s">
        <v>44</v>
      </c>
      <c r="B6" s="59">
        <v>282064.0</v>
      </c>
      <c r="E6" s="200" t="s">
        <v>46</v>
      </c>
      <c r="F6" s="59">
        <v>6.2023477004E10</v>
      </c>
      <c r="H6" s="198"/>
      <c r="I6" s="56"/>
    </row>
    <row r="7" ht="14.25" customHeight="1">
      <c r="A7" s="56"/>
      <c r="B7" s="59"/>
      <c r="C7" s="375"/>
      <c r="D7" s="92"/>
      <c r="E7" s="92"/>
      <c r="F7" s="56"/>
      <c r="G7" s="202"/>
      <c r="H7" s="198"/>
      <c r="I7" s="56"/>
    </row>
    <row r="8" ht="14.25" customHeight="1">
      <c r="A8" s="56"/>
      <c r="B8" s="59"/>
      <c r="C8" s="375"/>
      <c r="D8" s="92"/>
      <c r="E8" s="92"/>
      <c r="F8" s="56"/>
      <c r="G8" s="202"/>
      <c r="H8" s="198"/>
      <c r="I8" s="56"/>
    </row>
    <row r="9" ht="14.25" customHeight="1">
      <c r="A9" s="119" t="s">
        <v>47</v>
      </c>
      <c r="B9" s="120" t="s">
        <v>139</v>
      </c>
      <c r="C9" s="279" t="s">
        <v>49</v>
      </c>
      <c r="D9" s="203" t="s">
        <v>50</v>
      </c>
      <c r="E9" s="203" t="s">
        <v>51</v>
      </c>
      <c r="F9" s="119" t="s">
        <v>52</v>
      </c>
      <c r="G9" s="121" t="s">
        <v>53</v>
      </c>
      <c r="H9" s="122" t="s">
        <v>54</v>
      </c>
      <c r="I9" s="119" t="s">
        <v>55</v>
      </c>
    </row>
    <row r="10" ht="14.25" customHeight="1">
      <c r="A10" s="123" t="s">
        <v>1621</v>
      </c>
      <c r="B10" s="123">
        <v>7.6227079E7</v>
      </c>
      <c r="C10" s="139" t="s">
        <v>1622</v>
      </c>
      <c r="D10" s="383">
        <v>0.26319444444444445</v>
      </c>
      <c r="E10" s="383">
        <v>0.42986111111111114</v>
      </c>
      <c r="F10" s="150"/>
      <c r="G10" s="128">
        <v>4.0</v>
      </c>
      <c r="H10" s="129">
        <f t="shared" ref="H10:H44" si="1">G10*200</f>
        <v>800</v>
      </c>
      <c r="I10" s="130"/>
    </row>
    <row r="11" ht="14.25" customHeight="1">
      <c r="A11" s="145" t="s">
        <v>1623</v>
      </c>
      <c r="B11" s="145">
        <v>7.645903E7</v>
      </c>
      <c r="C11" s="139" t="s">
        <v>1622</v>
      </c>
      <c r="D11" s="383">
        <v>0.4583333333333333</v>
      </c>
      <c r="E11" s="383">
        <v>0.5833333333333334</v>
      </c>
      <c r="F11" s="132"/>
      <c r="G11" s="128">
        <v>3.0</v>
      </c>
      <c r="H11" s="129">
        <f t="shared" si="1"/>
        <v>600</v>
      </c>
      <c r="I11" s="130"/>
    </row>
    <row r="12" ht="14.25" customHeight="1">
      <c r="A12" s="145" t="s">
        <v>1624</v>
      </c>
      <c r="B12" s="145">
        <v>7.8625317E7</v>
      </c>
      <c r="C12" s="139" t="s">
        <v>1622</v>
      </c>
      <c r="D12" s="383">
        <v>0.625</v>
      </c>
      <c r="E12" s="383">
        <v>0.6666666666666666</v>
      </c>
      <c r="F12" s="132"/>
      <c r="G12" s="202">
        <v>1.0</v>
      </c>
      <c r="H12" s="129">
        <f t="shared" si="1"/>
        <v>200</v>
      </c>
      <c r="I12" s="130"/>
    </row>
    <row r="13" ht="14.25" customHeight="1">
      <c r="A13" s="145" t="s">
        <v>1625</v>
      </c>
      <c r="B13" s="145">
        <v>7.6501958E7</v>
      </c>
      <c r="C13" s="139" t="s">
        <v>1622</v>
      </c>
      <c r="D13" s="383">
        <v>0.7083333333333334</v>
      </c>
      <c r="E13" s="383">
        <v>0.7916666666666666</v>
      </c>
      <c r="F13" s="132"/>
      <c r="G13" s="128">
        <v>2.0</v>
      </c>
      <c r="H13" s="129">
        <f t="shared" si="1"/>
        <v>400</v>
      </c>
      <c r="I13" s="130"/>
    </row>
    <row r="14" ht="14.25" customHeight="1">
      <c r="A14" s="145" t="s">
        <v>1626</v>
      </c>
      <c r="B14" s="145">
        <v>7.6194758E7</v>
      </c>
      <c r="C14" s="149" t="s">
        <v>1627</v>
      </c>
      <c r="D14" s="383">
        <v>0.24791666666666667</v>
      </c>
      <c r="E14" s="383">
        <v>0.45625</v>
      </c>
      <c r="F14" s="132"/>
      <c r="G14" s="128">
        <v>5.0</v>
      </c>
      <c r="H14" s="129">
        <f t="shared" si="1"/>
        <v>1000</v>
      </c>
      <c r="I14" s="130"/>
    </row>
    <row r="15" ht="14.25" customHeight="1">
      <c r="A15" s="148" t="s">
        <v>1628</v>
      </c>
      <c r="B15" s="148">
        <v>7.6459964E7</v>
      </c>
      <c r="C15" s="149" t="s">
        <v>1627</v>
      </c>
      <c r="D15" s="383">
        <v>0.4722222222222222</v>
      </c>
      <c r="E15" s="383">
        <v>0.5972222222222222</v>
      </c>
      <c r="F15" s="135"/>
      <c r="G15" s="128">
        <v>3.0</v>
      </c>
      <c r="H15" s="129">
        <f t="shared" si="1"/>
        <v>600</v>
      </c>
      <c r="I15" s="130"/>
    </row>
    <row r="16" ht="14.25" customHeight="1">
      <c r="A16" s="2" t="s">
        <v>1629</v>
      </c>
      <c r="B16" s="145">
        <v>7.6965754E7</v>
      </c>
      <c r="C16" s="149" t="s">
        <v>1627</v>
      </c>
      <c r="D16" s="383">
        <v>0.6041666666666666</v>
      </c>
      <c r="E16" s="383">
        <v>0.6666666666666666</v>
      </c>
      <c r="F16" s="132"/>
      <c r="G16" s="128">
        <v>1.5</v>
      </c>
      <c r="H16" s="129">
        <f t="shared" si="1"/>
        <v>300</v>
      </c>
      <c r="I16" s="130"/>
    </row>
    <row r="17" ht="14.25" customHeight="1">
      <c r="A17" s="145" t="s">
        <v>1630</v>
      </c>
      <c r="B17" s="147">
        <v>7.6583125E7</v>
      </c>
      <c r="C17" s="149" t="s">
        <v>1627</v>
      </c>
      <c r="D17" s="383">
        <v>0.6701388888888888</v>
      </c>
      <c r="E17" s="383">
        <v>0.7118055555555556</v>
      </c>
      <c r="F17" s="132"/>
      <c r="G17" s="128">
        <v>1.0</v>
      </c>
      <c r="H17" s="129">
        <f t="shared" si="1"/>
        <v>200</v>
      </c>
      <c r="I17" s="130"/>
    </row>
    <row r="18" ht="14.25" customHeight="1">
      <c r="A18" s="145" t="s">
        <v>1631</v>
      </c>
      <c r="B18" s="147">
        <v>7.667342E7</v>
      </c>
      <c r="C18" s="149" t="s">
        <v>1627</v>
      </c>
      <c r="D18" s="383">
        <v>0.7333333333333333</v>
      </c>
      <c r="E18" s="383">
        <v>0.775</v>
      </c>
      <c r="F18" s="132"/>
      <c r="G18" s="128">
        <v>1.0</v>
      </c>
      <c r="H18" s="129">
        <f t="shared" si="1"/>
        <v>200</v>
      </c>
      <c r="I18" s="130"/>
    </row>
    <row r="19" ht="14.25" customHeight="1">
      <c r="A19" s="148" t="s">
        <v>1632</v>
      </c>
      <c r="B19" s="148">
        <v>7.8115146E7</v>
      </c>
      <c r="C19" s="149" t="s">
        <v>1633</v>
      </c>
      <c r="D19" s="383">
        <v>0.3541666666666667</v>
      </c>
      <c r="E19" s="383">
        <v>0.4375</v>
      </c>
      <c r="F19" s="135"/>
      <c r="G19" s="128">
        <v>2.0</v>
      </c>
      <c r="H19" s="129">
        <f t="shared" si="1"/>
        <v>400</v>
      </c>
      <c r="I19" s="130"/>
    </row>
    <row r="20" ht="14.25" customHeight="1">
      <c r="A20" s="145" t="s">
        <v>1634</v>
      </c>
      <c r="B20" s="145">
        <v>7.6277866E7</v>
      </c>
      <c r="C20" s="149" t="s">
        <v>1633</v>
      </c>
      <c r="D20" s="383">
        <v>0.4375</v>
      </c>
      <c r="E20" s="383">
        <v>0.5625</v>
      </c>
      <c r="F20" s="132"/>
      <c r="G20" s="128">
        <v>3.0</v>
      </c>
      <c r="H20" s="129">
        <f t="shared" si="1"/>
        <v>600</v>
      </c>
      <c r="I20" s="130"/>
    </row>
    <row r="21" ht="14.25" customHeight="1">
      <c r="A21" s="145" t="s">
        <v>1635</v>
      </c>
      <c r="B21" s="147">
        <v>7.6889125E7</v>
      </c>
      <c r="C21" s="149" t="s">
        <v>1633</v>
      </c>
      <c r="D21" s="383">
        <v>0.6666666666666666</v>
      </c>
      <c r="E21" s="383">
        <v>0.75</v>
      </c>
      <c r="F21" s="132"/>
      <c r="G21" s="128">
        <v>2.0</v>
      </c>
      <c r="H21" s="129">
        <f t="shared" si="1"/>
        <v>400</v>
      </c>
      <c r="I21" s="130"/>
    </row>
    <row r="22" ht="14.25" customHeight="1">
      <c r="A22" s="145" t="s">
        <v>1636</v>
      </c>
      <c r="B22" s="145">
        <v>7.8164281E7</v>
      </c>
      <c r="C22" s="149" t="s">
        <v>1637</v>
      </c>
      <c r="D22" s="383">
        <v>0.3402777777777778</v>
      </c>
      <c r="E22" s="383">
        <v>0.4027777777777778</v>
      </c>
      <c r="F22" s="132"/>
      <c r="G22" s="128">
        <v>1.5</v>
      </c>
      <c r="H22" s="129">
        <f t="shared" si="1"/>
        <v>300</v>
      </c>
      <c r="I22" s="313"/>
    </row>
    <row r="23" ht="14.25" customHeight="1">
      <c r="A23" s="148" t="s">
        <v>1638</v>
      </c>
      <c r="B23" s="145">
        <v>7.8558518E7</v>
      </c>
      <c r="C23" s="149" t="s">
        <v>1637</v>
      </c>
      <c r="D23" s="383">
        <v>0.4097222222222222</v>
      </c>
      <c r="E23" s="383">
        <v>0.5347222222222222</v>
      </c>
      <c r="F23" s="132"/>
      <c r="G23" s="128">
        <v>3.0</v>
      </c>
      <c r="H23" s="129">
        <f t="shared" si="1"/>
        <v>600</v>
      </c>
      <c r="I23" s="313"/>
    </row>
    <row r="24" ht="14.25" customHeight="1">
      <c r="A24" s="145" t="s">
        <v>1639</v>
      </c>
      <c r="B24" s="145">
        <v>7.8058619E7</v>
      </c>
      <c r="C24" s="149" t="s">
        <v>1637</v>
      </c>
      <c r="D24" s="383">
        <v>0.5625</v>
      </c>
      <c r="E24" s="383">
        <v>0.6875</v>
      </c>
      <c r="F24" s="132"/>
      <c r="G24" s="128">
        <v>3.0</v>
      </c>
      <c r="H24" s="129">
        <f t="shared" si="1"/>
        <v>600</v>
      </c>
      <c r="I24" s="313"/>
    </row>
    <row r="25" ht="14.25" customHeight="1">
      <c r="A25" s="145" t="s">
        <v>1640</v>
      </c>
      <c r="B25" s="145">
        <v>7.6288315E7</v>
      </c>
      <c r="C25" s="149" t="s">
        <v>1637</v>
      </c>
      <c r="D25" s="383">
        <v>0.7083333333333334</v>
      </c>
      <c r="E25" s="383">
        <v>0.75</v>
      </c>
      <c r="F25" s="132"/>
      <c r="G25" s="128">
        <v>1.0</v>
      </c>
      <c r="H25" s="129">
        <f t="shared" si="1"/>
        <v>200</v>
      </c>
      <c r="I25" s="313"/>
    </row>
    <row r="26" ht="14.25" customHeight="1">
      <c r="A26" s="145" t="s">
        <v>1641</v>
      </c>
      <c r="B26" s="145">
        <v>7.6279019E7</v>
      </c>
      <c r="C26" s="149" t="s">
        <v>1642</v>
      </c>
      <c r="D26" s="383">
        <v>0.16666666666666666</v>
      </c>
      <c r="E26" s="383">
        <v>0.3333333333333333</v>
      </c>
      <c r="F26" s="132"/>
      <c r="G26" s="128">
        <v>4.0</v>
      </c>
      <c r="H26" s="129">
        <f t="shared" si="1"/>
        <v>800</v>
      </c>
      <c r="I26" s="165"/>
    </row>
    <row r="27" ht="14.25" customHeight="1">
      <c r="A27" s="191" t="s">
        <v>1643</v>
      </c>
      <c r="B27" s="69"/>
      <c r="C27" s="149" t="s">
        <v>1642</v>
      </c>
      <c r="D27" s="383">
        <v>0.3333333333333333</v>
      </c>
      <c r="E27" s="383">
        <v>0.375</v>
      </c>
      <c r="F27" s="232"/>
      <c r="G27" s="232">
        <v>1.0</v>
      </c>
      <c r="H27" s="129">
        <f t="shared" si="1"/>
        <v>200</v>
      </c>
      <c r="I27" s="296"/>
    </row>
    <row r="28" ht="14.25" customHeight="1">
      <c r="A28" s="191" t="s">
        <v>1624</v>
      </c>
      <c r="B28" s="69">
        <v>7.8625317E7</v>
      </c>
      <c r="C28" s="149" t="s">
        <v>1642</v>
      </c>
      <c r="D28" s="383">
        <v>0.375</v>
      </c>
      <c r="E28" s="383">
        <v>0.4166666666666667</v>
      </c>
      <c r="F28" s="232"/>
      <c r="G28" s="232">
        <v>1.0</v>
      </c>
      <c r="H28" s="129">
        <f t="shared" si="1"/>
        <v>200</v>
      </c>
      <c r="I28" s="130"/>
    </row>
    <row r="29" ht="14.25" customHeight="1">
      <c r="A29" s="145" t="s">
        <v>1644</v>
      </c>
      <c r="B29" s="147">
        <v>7.6226783E7</v>
      </c>
      <c r="C29" s="149" t="s">
        <v>1642</v>
      </c>
      <c r="D29" s="383">
        <v>0.4166666666666667</v>
      </c>
      <c r="E29" s="383">
        <v>0.4583333333333333</v>
      </c>
      <c r="F29" s="132"/>
      <c r="G29" s="128">
        <v>1.0</v>
      </c>
      <c r="H29" s="129">
        <f t="shared" si="1"/>
        <v>200</v>
      </c>
      <c r="I29" s="130"/>
    </row>
    <row r="30" ht="14.25" customHeight="1">
      <c r="A30" s="145" t="s">
        <v>1645</v>
      </c>
      <c r="B30" s="145"/>
      <c r="C30" s="149" t="s">
        <v>1642</v>
      </c>
      <c r="D30" s="383">
        <v>0.5</v>
      </c>
      <c r="E30" s="383">
        <v>0.5833333333333334</v>
      </c>
      <c r="F30" s="132"/>
      <c r="G30" s="128">
        <v>2.0</v>
      </c>
      <c r="H30" s="129">
        <f t="shared" si="1"/>
        <v>400</v>
      </c>
      <c r="I30" s="165"/>
    </row>
    <row r="31" ht="14.25" customHeight="1">
      <c r="A31" s="148" t="s">
        <v>1646</v>
      </c>
      <c r="B31" s="148">
        <v>7.6619675E7</v>
      </c>
      <c r="C31" s="149" t="s">
        <v>1642</v>
      </c>
      <c r="D31" s="383">
        <v>0.6041666666666666</v>
      </c>
      <c r="E31" s="383">
        <v>0.6458333333333334</v>
      </c>
      <c r="F31" s="132"/>
      <c r="G31" s="128">
        <v>1.0</v>
      </c>
      <c r="H31" s="129">
        <f t="shared" si="1"/>
        <v>200</v>
      </c>
      <c r="I31" s="165"/>
    </row>
    <row r="32" ht="14.25" customHeight="1">
      <c r="A32" s="148" t="s">
        <v>1634</v>
      </c>
      <c r="B32" s="148">
        <v>7.6277866E7</v>
      </c>
      <c r="C32" s="149" t="s">
        <v>1647</v>
      </c>
      <c r="D32" s="383">
        <v>0.3819444444444444</v>
      </c>
      <c r="E32" s="383">
        <v>0.4236111111111111</v>
      </c>
      <c r="F32" s="150"/>
      <c r="G32" s="128">
        <v>1.0</v>
      </c>
      <c r="H32" s="129">
        <f t="shared" si="1"/>
        <v>200</v>
      </c>
      <c r="I32" s="165"/>
    </row>
    <row r="33" ht="14.25" customHeight="1">
      <c r="A33" s="148" t="s">
        <v>1648</v>
      </c>
      <c r="B33" s="148">
        <v>7.8427796E7</v>
      </c>
      <c r="C33" s="149" t="s">
        <v>1649</v>
      </c>
      <c r="D33" s="383">
        <v>0.4583333333333333</v>
      </c>
      <c r="E33" s="383">
        <v>0.5</v>
      </c>
      <c r="F33" s="150"/>
      <c r="G33" s="128">
        <v>1.0</v>
      </c>
      <c r="H33" s="129">
        <f t="shared" si="1"/>
        <v>200</v>
      </c>
      <c r="I33" s="165"/>
    </row>
    <row r="34" ht="14.25" customHeight="1">
      <c r="A34" s="145" t="s">
        <v>1650</v>
      </c>
      <c r="B34" s="145">
        <v>7.667342E7</v>
      </c>
      <c r="C34" s="149" t="s">
        <v>1651</v>
      </c>
      <c r="D34" s="383">
        <v>0.5416666666666666</v>
      </c>
      <c r="E34" s="383">
        <v>0.5833333333333334</v>
      </c>
      <c r="F34" s="150"/>
      <c r="G34" s="128">
        <v>1.0</v>
      </c>
      <c r="H34" s="129">
        <f t="shared" si="1"/>
        <v>200</v>
      </c>
      <c r="I34" s="165"/>
    </row>
    <row r="35" ht="14.25" customHeight="1">
      <c r="A35" s="145"/>
      <c r="B35" s="145"/>
      <c r="C35" s="149"/>
      <c r="D35" s="383"/>
      <c r="E35" s="383"/>
      <c r="F35" s="150"/>
      <c r="G35" s="128"/>
      <c r="H35" s="129">
        <f t="shared" si="1"/>
        <v>0</v>
      </c>
      <c r="I35" s="165"/>
    </row>
    <row r="36" ht="14.25" customHeight="1">
      <c r="A36" s="145"/>
      <c r="B36" s="145"/>
      <c r="C36" s="149"/>
      <c r="D36" s="383"/>
      <c r="E36" s="383"/>
      <c r="F36" s="150"/>
      <c r="G36" s="128"/>
      <c r="H36" s="129">
        <f t="shared" si="1"/>
        <v>0</v>
      </c>
      <c r="I36" s="165"/>
    </row>
    <row r="37" ht="14.25" customHeight="1">
      <c r="A37" s="145"/>
      <c r="B37" s="145"/>
      <c r="C37" s="149"/>
      <c r="D37" s="383"/>
      <c r="E37" s="383"/>
      <c r="F37" s="150"/>
      <c r="G37" s="128"/>
      <c r="H37" s="129">
        <f t="shared" si="1"/>
        <v>0</v>
      </c>
      <c r="I37" s="165"/>
    </row>
    <row r="38" ht="14.25" customHeight="1">
      <c r="A38" s="145"/>
      <c r="B38" s="145"/>
      <c r="C38" s="149"/>
      <c r="D38" s="383"/>
      <c r="E38" s="383"/>
      <c r="F38" s="150"/>
      <c r="G38" s="128"/>
      <c r="H38" s="129">
        <f t="shared" si="1"/>
        <v>0</v>
      </c>
      <c r="I38" s="165"/>
    </row>
    <row r="39" ht="14.25" customHeight="1">
      <c r="A39" s="145"/>
      <c r="B39" s="145"/>
      <c r="C39" s="149"/>
      <c r="D39" s="383"/>
      <c r="E39" s="383"/>
      <c r="F39" s="150"/>
      <c r="G39" s="128"/>
      <c r="H39" s="129">
        <f t="shared" si="1"/>
        <v>0</v>
      </c>
      <c r="I39" s="165"/>
    </row>
    <row r="40" ht="14.25" customHeight="1">
      <c r="A40" s="145"/>
      <c r="B40" s="145"/>
      <c r="C40" s="149"/>
      <c r="D40" s="383"/>
      <c r="E40" s="383"/>
      <c r="F40" s="150"/>
      <c r="G40" s="128"/>
      <c r="H40" s="129">
        <f t="shared" si="1"/>
        <v>0</v>
      </c>
      <c r="I40" s="165"/>
    </row>
    <row r="41" ht="14.25" customHeight="1">
      <c r="A41" s="145"/>
      <c r="B41" s="145"/>
      <c r="C41" s="149"/>
      <c r="D41" s="383"/>
      <c r="E41" s="383"/>
      <c r="F41" s="150"/>
      <c r="G41" s="128"/>
      <c r="H41" s="129">
        <f t="shared" si="1"/>
        <v>0</v>
      </c>
      <c r="I41" s="165"/>
    </row>
    <row r="42" ht="14.25" customHeight="1">
      <c r="A42" s="145"/>
      <c r="B42" s="145"/>
      <c r="C42" s="149"/>
      <c r="D42" s="383"/>
      <c r="E42" s="383"/>
      <c r="F42" s="150"/>
      <c r="G42" s="128"/>
      <c r="H42" s="129">
        <f t="shared" si="1"/>
        <v>0</v>
      </c>
      <c r="I42" s="165"/>
    </row>
    <row r="43" ht="14.25" customHeight="1">
      <c r="A43" s="145"/>
      <c r="B43" s="145"/>
      <c r="C43" s="149"/>
      <c r="D43" s="383"/>
      <c r="E43" s="383"/>
      <c r="F43" s="150"/>
      <c r="G43" s="128"/>
      <c r="H43" s="129">
        <f t="shared" si="1"/>
        <v>0</v>
      </c>
      <c r="I43" s="165"/>
    </row>
    <row r="44" ht="14.25" customHeight="1">
      <c r="A44" s="145"/>
      <c r="B44" s="145"/>
      <c r="C44" s="149"/>
      <c r="D44" s="139"/>
      <c r="E44" s="222"/>
      <c r="F44" s="150"/>
      <c r="G44" s="128"/>
      <c r="H44" s="129">
        <f t="shared" si="1"/>
        <v>0</v>
      </c>
      <c r="I44" s="165"/>
    </row>
    <row r="45" ht="16.5" customHeight="1">
      <c r="A45" s="145"/>
      <c r="B45" s="147"/>
      <c r="C45" s="142"/>
      <c r="D45" s="222"/>
      <c r="E45" s="223" t="s">
        <v>31</v>
      </c>
      <c r="F45" s="154">
        <f t="shared" ref="F45:H45" si="2">SUM(F8:F44)</f>
        <v>0</v>
      </c>
      <c r="G45" s="154">
        <f t="shared" si="2"/>
        <v>50</v>
      </c>
      <c r="H45" s="224">
        <f t="shared" si="2"/>
        <v>10000</v>
      </c>
      <c r="I45" s="225"/>
    </row>
    <row r="46" ht="20.25" customHeight="1">
      <c r="A46" s="152"/>
      <c r="B46" s="151"/>
      <c r="C46" s="301"/>
      <c r="D46" s="223"/>
      <c r="E46" s="151" t="s">
        <v>90</v>
      </c>
      <c r="F46" s="158">
        <f>COUNT(G10:G44)</f>
        <v>25</v>
      </c>
      <c r="G46" s="54"/>
      <c r="H46" s="54"/>
      <c r="I46" s="55"/>
    </row>
    <row r="47" ht="14.25" customHeight="1">
      <c r="A47" s="56"/>
      <c r="B47" s="59"/>
      <c r="C47" s="375"/>
      <c r="D47" s="92"/>
      <c r="E47" s="92"/>
      <c r="F47" s="56"/>
      <c r="G47" s="202"/>
      <c r="H47" s="198"/>
      <c r="I47" s="56"/>
    </row>
    <row r="48" ht="40.5" customHeight="1">
      <c r="A48" s="56"/>
      <c r="B48" s="59"/>
      <c r="C48" s="375"/>
      <c r="D48" s="56" t="s">
        <v>91</v>
      </c>
      <c r="E48" s="57"/>
      <c r="F48" s="56"/>
      <c r="G48" s="202"/>
      <c r="H48" s="198"/>
      <c r="I48" s="56"/>
    </row>
    <row r="49" ht="41.25" customHeight="1">
      <c r="A49" s="56"/>
      <c r="B49" s="59"/>
      <c r="C49" s="375"/>
      <c r="D49" s="58" t="s">
        <v>92</v>
      </c>
      <c r="E49" s="57"/>
      <c r="F49" s="56"/>
      <c r="G49" s="202"/>
      <c r="H49" s="198"/>
      <c r="I49" s="56"/>
    </row>
    <row r="50" ht="42.0" customHeight="1">
      <c r="A50" s="56"/>
      <c r="B50" s="59"/>
      <c r="C50" s="375"/>
      <c r="D50" s="59" t="s">
        <v>49</v>
      </c>
      <c r="E50" s="60"/>
      <c r="F50" s="56"/>
      <c r="G50" s="202"/>
      <c r="H50" s="198"/>
      <c r="I50" s="56"/>
    </row>
    <row r="51" ht="14.25" customHeight="1">
      <c r="A51" s="56"/>
      <c r="B51" s="59"/>
      <c r="C51" s="375"/>
      <c r="D51" s="92"/>
      <c r="E51" s="92"/>
      <c r="F51" s="56"/>
      <c r="G51" s="202"/>
      <c r="H51" s="198"/>
      <c r="I51" s="56"/>
    </row>
    <row r="52" ht="14.25" customHeight="1">
      <c r="A52" s="56"/>
      <c r="B52" s="59"/>
      <c r="C52" s="375"/>
      <c r="D52" s="92"/>
      <c r="E52" s="92"/>
      <c r="F52" s="56"/>
      <c r="G52" s="202"/>
      <c r="H52" s="198"/>
      <c r="I52" s="56"/>
    </row>
    <row r="53" ht="14.25" customHeight="1">
      <c r="A53" s="56"/>
      <c r="B53" s="59"/>
      <c r="C53" s="375"/>
      <c r="D53" s="92"/>
      <c r="E53" s="92"/>
      <c r="F53" s="56"/>
      <c r="G53" s="202"/>
      <c r="H53" s="198"/>
      <c r="I53" s="56"/>
    </row>
    <row r="54" ht="14.25" customHeight="1">
      <c r="A54" s="56"/>
      <c r="B54" s="59"/>
      <c r="C54" s="375"/>
      <c r="D54" s="92"/>
      <c r="E54" s="92"/>
      <c r="F54" s="56"/>
      <c r="G54" s="202"/>
      <c r="H54" s="198"/>
      <c r="I54" s="56"/>
    </row>
    <row r="55" ht="14.25" customHeight="1">
      <c r="A55" s="56"/>
      <c r="B55" s="59"/>
      <c r="C55" s="375"/>
      <c r="D55" s="92"/>
      <c r="E55" s="92"/>
      <c r="F55" s="56"/>
      <c r="G55" s="202"/>
      <c r="H55" s="198"/>
      <c r="I55" s="56"/>
    </row>
    <row r="56" ht="14.25" customHeight="1">
      <c r="A56" s="56"/>
      <c r="B56" s="59"/>
      <c r="C56" s="375"/>
      <c r="D56" s="92"/>
      <c r="E56" s="92"/>
      <c r="F56" s="56"/>
      <c r="G56" s="202"/>
      <c r="H56" s="198"/>
      <c r="I56" s="56"/>
    </row>
    <row r="57" ht="14.25" customHeight="1">
      <c r="A57" s="56"/>
      <c r="B57" s="59"/>
      <c r="C57" s="375"/>
      <c r="D57" s="92"/>
      <c r="E57" s="92"/>
      <c r="F57" s="56"/>
      <c r="G57" s="202"/>
      <c r="H57" s="198"/>
      <c r="I57" s="56"/>
    </row>
    <row r="58" ht="14.25" customHeight="1">
      <c r="A58" s="56"/>
      <c r="B58" s="59"/>
      <c r="C58" s="375"/>
      <c r="D58" s="92"/>
      <c r="E58" s="92"/>
      <c r="F58" s="56"/>
      <c r="G58" s="202"/>
      <c r="H58" s="198"/>
      <c r="I58" s="56"/>
    </row>
    <row r="59" ht="14.25" customHeight="1">
      <c r="A59" s="56"/>
      <c r="B59" s="59"/>
      <c r="C59" s="375"/>
      <c r="D59" s="92"/>
      <c r="E59" s="92"/>
      <c r="F59" s="56"/>
      <c r="G59" s="202"/>
      <c r="H59" s="198"/>
      <c r="I59" s="56"/>
    </row>
    <row r="60" ht="14.25" customHeight="1">
      <c r="A60" s="56"/>
      <c r="B60" s="59"/>
      <c r="C60" s="375"/>
      <c r="D60" s="92"/>
      <c r="E60" s="92"/>
      <c r="F60" s="56"/>
      <c r="G60" s="202"/>
      <c r="H60" s="198"/>
      <c r="I60" s="56"/>
    </row>
    <row r="61" ht="14.25" customHeight="1">
      <c r="A61" s="56"/>
      <c r="B61" s="59"/>
      <c r="C61" s="375"/>
      <c r="D61" s="92"/>
      <c r="E61" s="92"/>
      <c r="F61" s="56"/>
      <c r="G61" s="202"/>
      <c r="H61" s="198"/>
      <c r="I61" s="56"/>
    </row>
    <row r="62" ht="14.25" customHeight="1">
      <c r="A62" s="56"/>
      <c r="B62" s="59"/>
      <c r="C62" s="375"/>
      <c r="D62" s="92"/>
      <c r="E62" s="92"/>
      <c r="F62" s="56"/>
      <c r="G62" s="202"/>
      <c r="H62" s="198"/>
      <c r="I62" s="56"/>
    </row>
    <row r="63" ht="14.25" customHeight="1">
      <c r="A63" s="56"/>
      <c r="B63" s="59"/>
      <c r="C63" s="375"/>
      <c r="D63" s="92"/>
      <c r="E63" s="92"/>
      <c r="F63" s="56"/>
      <c r="G63" s="202"/>
      <c r="H63" s="198"/>
      <c r="I63" s="56"/>
    </row>
    <row r="64" ht="14.25" customHeight="1">
      <c r="A64" s="56"/>
      <c r="B64" s="59"/>
      <c r="C64" s="375"/>
      <c r="D64" s="92"/>
      <c r="E64" s="92"/>
      <c r="F64" s="56"/>
      <c r="G64" s="202"/>
      <c r="H64" s="198"/>
      <c r="I64" s="56"/>
    </row>
    <row r="65" ht="14.25" customHeight="1">
      <c r="A65" s="56"/>
      <c r="B65" s="59"/>
      <c r="C65" s="375"/>
      <c r="D65" s="92"/>
      <c r="E65" s="92"/>
      <c r="F65" s="56"/>
      <c r="G65" s="202"/>
      <c r="H65" s="198"/>
      <c r="I65" s="56"/>
    </row>
    <row r="66" ht="14.25" customHeight="1">
      <c r="A66" s="56"/>
      <c r="B66" s="59"/>
      <c r="C66" s="375"/>
      <c r="D66" s="92"/>
      <c r="E66" s="92"/>
      <c r="F66" s="56"/>
      <c r="G66" s="202"/>
      <c r="H66" s="198"/>
      <c r="I66" s="56"/>
    </row>
    <row r="67" ht="14.25" customHeight="1">
      <c r="A67" s="56"/>
      <c r="B67" s="59"/>
      <c r="C67" s="375"/>
      <c r="D67" s="92"/>
      <c r="E67" s="92"/>
      <c r="F67" s="56"/>
      <c r="G67" s="202"/>
      <c r="H67" s="198"/>
      <c r="I67" s="56"/>
    </row>
    <row r="68" ht="14.25" customHeight="1">
      <c r="A68" s="56"/>
      <c r="B68" s="59"/>
      <c r="C68" s="375"/>
      <c r="D68" s="92"/>
      <c r="E68" s="92"/>
      <c r="F68" s="56"/>
      <c r="G68" s="202"/>
      <c r="H68" s="198"/>
      <c r="I68" s="56"/>
    </row>
    <row r="69" ht="14.25" customHeight="1">
      <c r="A69" s="56"/>
      <c r="B69" s="59"/>
      <c r="C69" s="375"/>
      <c r="D69" s="92"/>
      <c r="E69" s="92"/>
      <c r="F69" s="56"/>
      <c r="G69" s="202"/>
      <c r="H69" s="198"/>
      <c r="I69" s="56"/>
    </row>
    <row r="70" ht="14.25" customHeight="1">
      <c r="A70" s="56"/>
      <c r="B70" s="59"/>
      <c r="C70" s="375"/>
      <c r="D70" s="92"/>
      <c r="E70" s="92"/>
      <c r="F70" s="56"/>
      <c r="G70" s="202"/>
      <c r="H70" s="198"/>
      <c r="I70" s="56"/>
    </row>
    <row r="71" ht="14.25" customHeight="1">
      <c r="A71" s="56"/>
      <c r="B71" s="59"/>
      <c r="C71" s="375"/>
      <c r="D71" s="92"/>
      <c r="E71" s="92"/>
      <c r="F71" s="56"/>
      <c r="G71" s="202"/>
      <c r="H71" s="198"/>
      <c r="I71" s="56"/>
    </row>
    <row r="72" ht="14.25" customHeight="1">
      <c r="A72" s="56"/>
      <c r="B72" s="59"/>
      <c r="C72" s="375"/>
      <c r="D72" s="92"/>
      <c r="E72" s="92"/>
      <c r="F72" s="56"/>
      <c r="G72" s="202"/>
      <c r="H72" s="198"/>
      <c r="I72" s="56"/>
    </row>
    <row r="73" ht="14.25" customHeight="1">
      <c r="A73" s="56"/>
      <c r="B73" s="59"/>
      <c r="C73" s="375"/>
      <c r="D73" s="92"/>
      <c r="E73" s="92"/>
      <c r="F73" s="56"/>
      <c r="G73" s="202"/>
      <c r="H73" s="198"/>
      <c r="I73" s="56"/>
    </row>
    <row r="74" ht="14.25" customHeight="1">
      <c r="A74" s="56"/>
      <c r="B74" s="59"/>
      <c r="C74" s="375"/>
      <c r="D74" s="92"/>
      <c r="E74" s="92"/>
      <c r="F74" s="56"/>
      <c r="G74" s="202"/>
      <c r="H74" s="198"/>
      <c r="I74" s="56"/>
    </row>
    <row r="75" ht="14.25" customHeight="1">
      <c r="A75" s="56"/>
      <c r="B75" s="59"/>
      <c r="C75" s="375"/>
      <c r="D75" s="92"/>
      <c r="E75" s="92"/>
      <c r="F75" s="56"/>
      <c r="G75" s="202"/>
      <c r="H75" s="198"/>
      <c r="I75" s="56"/>
    </row>
    <row r="76" ht="14.25" customHeight="1">
      <c r="A76" s="56"/>
      <c r="B76" s="59"/>
      <c r="C76" s="375"/>
      <c r="D76" s="92"/>
      <c r="E76" s="92"/>
      <c r="F76" s="56"/>
      <c r="G76" s="202"/>
      <c r="H76" s="198"/>
      <c r="I76" s="56"/>
    </row>
    <row r="77" ht="14.25" customHeight="1">
      <c r="A77" s="56"/>
      <c r="B77" s="59"/>
      <c r="C77" s="375"/>
      <c r="D77" s="92"/>
      <c r="E77" s="92"/>
      <c r="F77" s="56"/>
      <c r="G77" s="202"/>
      <c r="H77" s="198"/>
      <c r="I77" s="56"/>
    </row>
    <row r="78" ht="14.25" customHeight="1">
      <c r="A78" s="56"/>
      <c r="B78" s="59"/>
      <c r="C78" s="375"/>
      <c r="D78" s="92"/>
      <c r="E78" s="92"/>
      <c r="F78" s="56"/>
      <c r="G78" s="202"/>
      <c r="H78" s="198"/>
      <c r="I78" s="56"/>
    </row>
    <row r="79" ht="14.25" customHeight="1">
      <c r="A79" s="56"/>
      <c r="B79" s="59"/>
      <c r="C79" s="375"/>
      <c r="D79" s="92"/>
      <c r="E79" s="92"/>
      <c r="F79" s="56"/>
      <c r="G79" s="202"/>
      <c r="H79" s="198"/>
      <c r="I79" s="56"/>
    </row>
    <row r="80" ht="14.25" customHeight="1">
      <c r="A80" s="56"/>
      <c r="B80" s="59"/>
      <c r="C80" s="375"/>
      <c r="D80" s="92"/>
      <c r="E80" s="92"/>
      <c r="F80" s="56"/>
      <c r="G80" s="202"/>
      <c r="H80" s="198"/>
      <c r="I80" s="56"/>
    </row>
    <row r="81" ht="14.25" customHeight="1">
      <c r="A81" s="56"/>
      <c r="B81" s="59"/>
      <c r="C81" s="375"/>
      <c r="D81" s="92"/>
      <c r="E81" s="92"/>
      <c r="F81" s="56"/>
      <c r="G81" s="202"/>
      <c r="H81" s="198"/>
      <c r="I81" s="56"/>
    </row>
    <row r="82" ht="14.25" customHeight="1">
      <c r="A82" s="56"/>
      <c r="B82" s="59"/>
      <c r="C82" s="375"/>
      <c r="D82" s="92"/>
      <c r="E82" s="92"/>
      <c r="F82" s="56"/>
      <c r="G82" s="202"/>
      <c r="H82" s="198"/>
      <c r="I82" s="56"/>
    </row>
    <row r="83" ht="14.25" customHeight="1">
      <c r="A83" s="56"/>
      <c r="B83" s="59"/>
      <c r="C83" s="375"/>
      <c r="D83" s="92"/>
      <c r="E83" s="92"/>
      <c r="F83" s="56"/>
      <c r="G83" s="202"/>
      <c r="H83" s="198"/>
      <c r="I83" s="56"/>
    </row>
    <row r="84" ht="14.25" customHeight="1">
      <c r="A84" s="56"/>
      <c r="B84" s="59"/>
      <c r="C84" s="375"/>
      <c r="D84" s="92"/>
      <c r="E84" s="92"/>
      <c r="F84" s="56"/>
      <c r="G84" s="202"/>
      <c r="H84" s="198"/>
      <c r="I84" s="56"/>
    </row>
    <row r="85" ht="14.25" customHeight="1">
      <c r="A85" s="56"/>
      <c r="B85" s="59"/>
      <c r="C85" s="375"/>
      <c r="D85" s="92"/>
      <c r="E85" s="92"/>
      <c r="F85" s="56"/>
      <c r="G85" s="202"/>
      <c r="H85" s="198"/>
      <c r="I85" s="56"/>
    </row>
    <row r="86" ht="14.25" customHeight="1">
      <c r="A86" s="56"/>
      <c r="B86" s="59"/>
      <c r="C86" s="375"/>
      <c r="D86" s="92"/>
      <c r="E86" s="92"/>
      <c r="F86" s="56"/>
      <c r="G86" s="202"/>
      <c r="H86" s="198"/>
      <c r="I86" s="56"/>
    </row>
    <row r="87" ht="14.25" customHeight="1">
      <c r="A87" s="56"/>
      <c r="B87" s="59"/>
      <c r="C87" s="375"/>
      <c r="D87" s="92"/>
      <c r="E87" s="92"/>
      <c r="F87" s="56"/>
      <c r="G87" s="202"/>
      <c r="H87" s="198"/>
      <c r="I87" s="56"/>
    </row>
    <row r="88" ht="14.25" customHeight="1">
      <c r="A88" s="56"/>
      <c r="B88" s="59"/>
      <c r="C88" s="375"/>
      <c r="D88" s="92"/>
      <c r="E88" s="92"/>
      <c r="F88" s="56"/>
      <c r="G88" s="202"/>
      <c r="H88" s="198"/>
      <c r="I88" s="56"/>
    </row>
    <row r="89" ht="14.25" customHeight="1">
      <c r="A89" s="56"/>
      <c r="B89" s="59"/>
      <c r="C89" s="375"/>
      <c r="D89" s="92"/>
      <c r="E89" s="92"/>
      <c r="F89" s="56"/>
      <c r="G89" s="202"/>
      <c r="H89" s="198"/>
      <c r="I89" s="56"/>
    </row>
    <row r="90" ht="14.25" customHeight="1">
      <c r="A90" s="56"/>
      <c r="B90" s="59"/>
      <c r="C90" s="375"/>
      <c r="D90" s="92"/>
      <c r="E90" s="92"/>
      <c r="F90" s="56"/>
      <c r="G90" s="202"/>
      <c r="H90" s="198"/>
      <c r="I90" s="56"/>
    </row>
    <row r="91" ht="14.25" customHeight="1">
      <c r="A91" s="56"/>
      <c r="B91" s="59"/>
      <c r="C91" s="375"/>
      <c r="D91" s="92"/>
      <c r="E91" s="92"/>
      <c r="F91" s="56"/>
      <c r="G91" s="202"/>
      <c r="H91" s="198"/>
      <c r="I91" s="56"/>
    </row>
    <row r="92" ht="14.25" customHeight="1">
      <c r="A92" s="56"/>
      <c r="B92" s="59"/>
      <c r="C92" s="375"/>
      <c r="D92" s="92"/>
      <c r="E92" s="92"/>
      <c r="F92" s="56"/>
      <c r="G92" s="202"/>
      <c r="H92" s="198"/>
      <c r="I92" s="56"/>
    </row>
    <row r="93" ht="14.25" customHeight="1">
      <c r="A93" s="56"/>
      <c r="B93" s="59"/>
      <c r="C93" s="375"/>
      <c r="D93" s="92"/>
      <c r="E93" s="92"/>
      <c r="F93" s="56"/>
      <c r="G93" s="202"/>
      <c r="H93" s="198"/>
      <c r="I93" s="56"/>
    </row>
    <row r="94" ht="14.25" customHeight="1">
      <c r="A94" s="56"/>
      <c r="B94" s="59"/>
      <c r="C94" s="375"/>
      <c r="D94" s="92"/>
      <c r="E94" s="92"/>
      <c r="F94" s="56"/>
      <c r="G94" s="202"/>
      <c r="H94" s="198"/>
      <c r="I94" s="56"/>
    </row>
    <row r="95" ht="14.25" customHeight="1">
      <c r="A95" s="56"/>
      <c r="B95" s="59"/>
      <c r="C95" s="375"/>
      <c r="D95" s="92"/>
      <c r="E95" s="92"/>
      <c r="F95" s="56"/>
      <c r="G95" s="202"/>
      <c r="H95" s="198"/>
      <c r="I95" s="56"/>
    </row>
    <row r="96" ht="14.25" customHeight="1">
      <c r="A96" s="56"/>
      <c r="B96" s="59"/>
      <c r="C96" s="375"/>
      <c r="D96" s="92"/>
      <c r="E96" s="92"/>
      <c r="F96" s="56"/>
      <c r="G96" s="202"/>
      <c r="H96" s="198"/>
      <c r="I96" s="56"/>
    </row>
    <row r="97" ht="14.25" customHeight="1">
      <c r="A97" s="56"/>
      <c r="B97" s="59"/>
      <c r="C97" s="375"/>
      <c r="D97" s="92"/>
      <c r="E97" s="92"/>
      <c r="F97" s="56"/>
      <c r="G97" s="202"/>
      <c r="H97" s="198"/>
      <c r="I97" s="56"/>
    </row>
    <row r="98" ht="14.25" customHeight="1">
      <c r="A98" s="56"/>
      <c r="B98" s="59"/>
      <c r="C98" s="375"/>
      <c r="D98" s="92"/>
      <c r="E98" s="92"/>
      <c r="F98" s="56"/>
      <c r="G98" s="202"/>
      <c r="H98" s="198"/>
      <c r="I98" s="56"/>
    </row>
    <row r="99" ht="14.25" customHeight="1">
      <c r="A99" s="56"/>
      <c r="B99" s="59"/>
      <c r="C99" s="375"/>
      <c r="D99" s="92"/>
      <c r="E99" s="92"/>
      <c r="F99" s="56"/>
      <c r="G99" s="202"/>
      <c r="H99" s="198"/>
      <c r="I99" s="56"/>
    </row>
    <row r="100" ht="14.25" customHeight="1">
      <c r="A100" s="56"/>
      <c r="B100" s="59"/>
      <c r="C100" s="375"/>
      <c r="D100" s="92"/>
      <c r="E100" s="92"/>
      <c r="F100" s="56"/>
      <c r="G100" s="202"/>
      <c r="H100" s="198"/>
      <c r="I100" s="56"/>
    </row>
    <row r="101" ht="14.25" customHeight="1">
      <c r="A101" s="56"/>
      <c r="B101" s="59"/>
      <c r="C101" s="375"/>
      <c r="D101" s="92"/>
      <c r="E101" s="92"/>
      <c r="F101" s="56"/>
      <c r="G101" s="202"/>
      <c r="H101" s="198"/>
      <c r="I101" s="56"/>
    </row>
    <row r="102" ht="14.25" customHeight="1">
      <c r="A102" s="56"/>
      <c r="B102" s="59"/>
      <c r="C102" s="375"/>
      <c r="D102" s="92"/>
      <c r="E102" s="92"/>
      <c r="F102" s="56"/>
      <c r="G102" s="202"/>
      <c r="H102" s="198"/>
      <c r="I102" s="56"/>
    </row>
    <row r="103" ht="14.25" customHeight="1">
      <c r="A103" s="56"/>
      <c r="B103" s="59"/>
      <c r="C103" s="375"/>
      <c r="D103" s="92"/>
      <c r="E103" s="92"/>
      <c r="F103" s="56"/>
      <c r="G103" s="202"/>
      <c r="H103" s="198"/>
      <c r="I103" s="56"/>
    </row>
    <row r="104" ht="14.25" customHeight="1">
      <c r="A104" s="56"/>
      <c r="B104" s="59"/>
      <c r="C104" s="375"/>
      <c r="D104" s="92"/>
      <c r="E104" s="92"/>
      <c r="F104" s="56"/>
      <c r="G104" s="202"/>
      <c r="H104" s="198"/>
      <c r="I104" s="56"/>
    </row>
    <row r="105" ht="14.25" customHeight="1">
      <c r="A105" s="56"/>
      <c r="B105" s="59"/>
      <c r="C105" s="375"/>
      <c r="D105" s="92"/>
      <c r="E105" s="92"/>
      <c r="F105" s="56"/>
      <c r="G105" s="202"/>
      <c r="H105" s="198"/>
      <c r="I105" s="56"/>
    </row>
    <row r="106" ht="14.25" customHeight="1">
      <c r="A106" s="56"/>
      <c r="B106" s="59"/>
      <c r="C106" s="375"/>
      <c r="D106" s="92"/>
      <c r="E106" s="92"/>
      <c r="F106" s="56"/>
      <c r="G106" s="202"/>
      <c r="H106" s="198"/>
      <c r="I106" s="56"/>
    </row>
    <row r="107" ht="14.25" customHeight="1">
      <c r="A107" s="56"/>
      <c r="B107" s="59"/>
      <c r="C107" s="375"/>
      <c r="D107" s="92"/>
      <c r="E107" s="92"/>
      <c r="F107" s="56"/>
      <c r="G107" s="202"/>
      <c r="H107" s="198"/>
      <c r="I107" s="56"/>
    </row>
    <row r="108" ht="14.25" customHeight="1">
      <c r="A108" s="56"/>
      <c r="B108" s="59"/>
      <c r="C108" s="375"/>
      <c r="D108" s="92"/>
      <c r="E108" s="92"/>
      <c r="F108" s="56"/>
      <c r="G108" s="202"/>
      <c r="H108" s="198"/>
      <c r="I108" s="56"/>
    </row>
    <row r="109" ht="14.25" customHeight="1">
      <c r="A109" s="56"/>
      <c r="B109" s="59"/>
      <c r="C109" s="375"/>
      <c r="D109" s="92"/>
      <c r="E109" s="92"/>
      <c r="F109" s="56"/>
      <c r="G109" s="202"/>
      <c r="H109" s="198"/>
      <c r="I109" s="56"/>
    </row>
    <row r="110" ht="14.25" customHeight="1">
      <c r="A110" s="56"/>
      <c r="B110" s="59"/>
      <c r="C110" s="375"/>
      <c r="D110" s="92"/>
      <c r="E110" s="92"/>
      <c r="F110" s="56"/>
      <c r="G110" s="202"/>
      <c r="H110" s="198"/>
      <c r="I110" s="56"/>
    </row>
    <row r="111" ht="14.25" customHeight="1">
      <c r="A111" s="56"/>
      <c r="B111" s="59"/>
      <c r="C111" s="375"/>
      <c r="D111" s="92"/>
      <c r="E111" s="92"/>
      <c r="F111" s="56"/>
      <c r="G111" s="202"/>
      <c r="H111" s="198"/>
      <c r="I111" s="56"/>
    </row>
    <row r="112" ht="14.25" customHeight="1">
      <c r="A112" s="56"/>
      <c r="B112" s="59"/>
      <c r="C112" s="375"/>
      <c r="D112" s="92"/>
      <c r="E112" s="92"/>
      <c r="F112" s="56"/>
      <c r="G112" s="202"/>
      <c r="H112" s="198"/>
      <c r="I112" s="56"/>
    </row>
    <row r="113" ht="14.25" customHeight="1">
      <c r="A113" s="56"/>
      <c r="B113" s="59"/>
      <c r="C113" s="375"/>
      <c r="D113" s="92"/>
      <c r="E113" s="92"/>
      <c r="F113" s="56"/>
      <c r="G113" s="202"/>
      <c r="H113" s="198"/>
      <c r="I113" s="56"/>
    </row>
    <row r="114" ht="14.25" customHeight="1">
      <c r="A114" s="56"/>
      <c r="B114" s="59"/>
      <c r="C114" s="375"/>
      <c r="D114" s="92"/>
      <c r="E114" s="92"/>
      <c r="F114" s="56"/>
      <c r="G114" s="202"/>
      <c r="H114" s="198"/>
      <c r="I114" s="56"/>
    </row>
    <row r="115" ht="14.25" customHeight="1">
      <c r="A115" s="56"/>
      <c r="B115" s="59"/>
      <c r="C115" s="375"/>
      <c r="D115" s="92"/>
      <c r="E115" s="92"/>
      <c r="F115" s="56"/>
      <c r="G115" s="202"/>
      <c r="H115" s="198"/>
      <c r="I115" s="56"/>
    </row>
    <row r="116" ht="14.25" customHeight="1">
      <c r="A116" s="56"/>
      <c r="B116" s="59"/>
      <c r="C116" s="375"/>
      <c r="D116" s="92"/>
      <c r="E116" s="92"/>
      <c r="F116" s="56"/>
      <c r="G116" s="202"/>
      <c r="H116" s="198"/>
      <c r="I116" s="56"/>
    </row>
    <row r="117" ht="14.25" customHeight="1">
      <c r="A117" s="56"/>
      <c r="B117" s="59"/>
      <c r="C117" s="375"/>
      <c r="D117" s="92"/>
      <c r="E117" s="92"/>
      <c r="F117" s="56"/>
      <c r="G117" s="202"/>
      <c r="H117" s="198"/>
      <c r="I117" s="56"/>
    </row>
    <row r="118" ht="14.25" customHeight="1">
      <c r="A118" s="56"/>
      <c r="B118" s="59"/>
      <c r="C118" s="375"/>
      <c r="D118" s="92"/>
      <c r="E118" s="92"/>
      <c r="F118" s="56"/>
      <c r="G118" s="202"/>
      <c r="H118" s="198"/>
      <c r="I118" s="56"/>
    </row>
    <row r="119" ht="14.25" customHeight="1">
      <c r="A119" s="56"/>
      <c r="B119" s="59"/>
      <c r="C119" s="375"/>
      <c r="D119" s="92"/>
      <c r="E119" s="92"/>
      <c r="F119" s="56"/>
      <c r="G119" s="202"/>
      <c r="H119" s="198"/>
      <c r="I119" s="56"/>
    </row>
    <row r="120" ht="14.25" customHeight="1">
      <c r="A120" s="56"/>
      <c r="B120" s="59"/>
      <c r="C120" s="375"/>
      <c r="D120" s="92"/>
      <c r="E120" s="92"/>
      <c r="F120" s="56"/>
      <c r="G120" s="202"/>
      <c r="H120" s="198"/>
      <c r="I120" s="56"/>
    </row>
    <row r="121" ht="14.25" customHeight="1">
      <c r="A121" s="56"/>
      <c r="B121" s="59"/>
      <c r="C121" s="375"/>
      <c r="D121" s="92"/>
      <c r="E121" s="92"/>
      <c r="F121" s="56"/>
      <c r="G121" s="202"/>
      <c r="H121" s="198"/>
      <c r="I121" s="56"/>
    </row>
    <row r="122" ht="14.25" customHeight="1">
      <c r="A122" s="56"/>
      <c r="B122" s="59"/>
      <c r="C122" s="375"/>
      <c r="D122" s="92"/>
      <c r="E122" s="92"/>
      <c r="F122" s="56"/>
      <c r="G122" s="202"/>
      <c r="H122" s="198"/>
      <c r="I122" s="56"/>
    </row>
    <row r="123" ht="14.25" customHeight="1">
      <c r="A123" s="56"/>
      <c r="B123" s="59"/>
      <c r="C123" s="375"/>
      <c r="D123" s="92"/>
      <c r="E123" s="92"/>
      <c r="F123" s="56"/>
      <c r="G123" s="202"/>
      <c r="H123" s="198"/>
      <c r="I123" s="56"/>
    </row>
    <row r="124" ht="14.25" customHeight="1">
      <c r="A124" s="56"/>
      <c r="B124" s="59"/>
      <c r="C124" s="375"/>
      <c r="D124" s="92"/>
      <c r="E124" s="92"/>
      <c r="F124" s="56"/>
      <c r="G124" s="202"/>
      <c r="H124" s="198"/>
      <c r="I124" s="56"/>
    </row>
    <row r="125" ht="14.25" customHeight="1">
      <c r="A125" s="56"/>
      <c r="B125" s="59"/>
      <c r="C125" s="375"/>
      <c r="D125" s="92"/>
      <c r="E125" s="92"/>
      <c r="F125" s="56"/>
      <c r="G125" s="202"/>
      <c r="H125" s="198"/>
      <c r="I125" s="56"/>
    </row>
    <row r="126" ht="14.25" customHeight="1">
      <c r="A126" s="56"/>
      <c r="B126" s="59"/>
      <c r="C126" s="375"/>
      <c r="D126" s="92"/>
      <c r="E126" s="92"/>
      <c r="F126" s="56"/>
      <c r="G126" s="202"/>
      <c r="H126" s="198"/>
      <c r="I126" s="56"/>
    </row>
    <row r="127" ht="14.25" customHeight="1">
      <c r="A127" s="56"/>
      <c r="B127" s="59"/>
      <c r="C127" s="375"/>
      <c r="D127" s="92"/>
      <c r="E127" s="92"/>
      <c r="F127" s="56"/>
      <c r="G127" s="202"/>
      <c r="H127" s="198"/>
      <c r="I127" s="56"/>
    </row>
    <row r="128" ht="14.25" customHeight="1">
      <c r="A128" s="56"/>
      <c r="B128" s="59"/>
      <c r="C128" s="375"/>
      <c r="D128" s="92"/>
      <c r="E128" s="92"/>
      <c r="F128" s="56"/>
      <c r="G128" s="202"/>
      <c r="H128" s="198"/>
      <c r="I128" s="56"/>
    </row>
    <row r="129" ht="14.25" customHeight="1">
      <c r="A129" s="56"/>
      <c r="B129" s="59"/>
      <c r="C129" s="375"/>
      <c r="D129" s="92"/>
      <c r="E129" s="92"/>
      <c r="F129" s="56"/>
      <c r="G129" s="202"/>
      <c r="H129" s="198"/>
      <c r="I129" s="56"/>
    </row>
    <row r="130" ht="14.25" customHeight="1">
      <c r="A130" s="56"/>
      <c r="B130" s="59"/>
      <c r="C130" s="375"/>
      <c r="D130" s="92"/>
      <c r="E130" s="92"/>
      <c r="F130" s="56"/>
      <c r="G130" s="202"/>
      <c r="H130" s="198"/>
      <c r="I130" s="56"/>
    </row>
    <row r="131" ht="14.25" customHeight="1">
      <c r="A131" s="56"/>
      <c r="B131" s="59"/>
      <c r="C131" s="375"/>
      <c r="D131" s="92"/>
      <c r="E131" s="92"/>
      <c r="F131" s="56"/>
      <c r="G131" s="202"/>
      <c r="H131" s="198"/>
      <c r="I131" s="56"/>
    </row>
    <row r="132" ht="14.25" customHeight="1">
      <c r="A132" s="56"/>
      <c r="B132" s="59"/>
      <c r="C132" s="375"/>
      <c r="D132" s="92"/>
      <c r="E132" s="92"/>
      <c r="F132" s="56"/>
      <c r="G132" s="202"/>
      <c r="H132" s="198"/>
      <c r="I132" s="56"/>
    </row>
    <row r="133" ht="14.25" customHeight="1">
      <c r="A133" s="56"/>
      <c r="B133" s="59"/>
      <c r="C133" s="375"/>
      <c r="D133" s="92"/>
      <c r="E133" s="92"/>
      <c r="F133" s="56"/>
      <c r="G133" s="202"/>
      <c r="H133" s="198"/>
      <c r="I133" s="56"/>
    </row>
    <row r="134" ht="14.25" customHeight="1">
      <c r="A134" s="56"/>
      <c r="B134" s="59"/>
      <c r="C134" s="375"/>
      <c r="D134" s="92"/>
      <c r="E134" s="92"/>
      <c r="F134" s="56"/>
      <c r="G134" s="202"/>
      <c r="H134" s="198"/>
      <c r="I134" s="56"/>
    </row>
    <row r="135" ht="14.25" customHeight="1">
      <c r="A135" s="56"/>
      <c r="B135" s="59"/>
      <c r="C135" s="375"/>
      <c r="D135" s="92"/>
      <c r="E135" s="92"/>
      <c r="F135" s="56"/>
      <c r="G135" s="202"/>
      <c r="H135" s="198"/>
      <c r="I135" s="56"/>
    </row>
    <row r="136" ht="14.25" customHeight="1">
      <c r="A136" s="56"/>
      <c r="B136" s="59"/>
      <c r="C136" s="375"/>
      <c r="D136" s="92"/>
      <c r="E136" s="92"/>
      <c r="F136" s="56"/>
      <c r="G136" s="202"/>
      <c r="H136" s="198"/>
      <c r="I136" s="56"/>
    </row>
    <row r="137" ht="14.25" customHeight="1">
      <c r="A137" s="56"/>
      <c r="B137" s="59"/>
      <c r="C137" s="375"/>
      <c r="D137" s="92"/>
      <c r="E137" s="92"/>
      <c r="F137" s="56"/>
      <c r="G137" s="202"/>
      <c r="H137" s="198"/>
      <c r="I137" s="56"/>
    </row>
    <row r="138" ht="14.25" customHeight="1">
      <c r="A138" s="56"/>
      <c r="B138" s="59"/>
      <c r="C138" s="375"/>
      <c r="D138" s="92"/>
      <c r="E138" s="92"/>
      <c r="F138" s="56"/>
      <c r="G138" s="202"/>
      <c r="H138" s="198"/>
      <c r="I138" s="56"/>
    </row>
    <row r="139" ht="14.25" customHeight="1">
      <c r="A139" s="56"/>
      <c r="B139" s="59"/>
      <c r="C139" s="375"/>
      <c r="D139" s="92"/>
      <c r="E139" s="92"/>
      <c r="F139" s="56"/>
      <c r="G139" s="202"/>
      <c r="H139" s="198"/>
      <c r="I139" s="56"/>
    </row>
    <row r="140" ht="14.25" customHeight="1">
      <c r="A140" s="56"/>
      <c r="B140" s="59"/>
      <c r="C140" s="375"/>
      <c r="D140" s="92"/>
      <c r="E140" s="92"/>
      <c r="F140" s="56"/>
      <c r="G140" s="202"/>
      <c r="H140" s="198"/>
      <c r="I140" s="56"/>
    </row>
    <row r="141" ht="14.25" customHeight="1">
      <c r="A141" s="56"/>
      <c r="B141" s="59"/>
      <c r="C141" s="375"/>
      <c r="D141" s="92"/>
      <c r="E141" s="92"/>
      <c r="F141" s="56"/>
      <c r="G141" s="202"/>
      <c r="H141" s="198"/>
      <c r="I141" s="56"/>
    </row>
    <row r="142" ht="14.25" customHeight="1">
      <c r="A142" s="56"/>
      <c r="B142" s="59"/>
      <c r="C142" s="375"/>
      <c r="D142" s="92"/>
      <c r="E142" s="92"/>
      <c r="F142" s="56"/>
      <c r="G142" s="202"/>
      <c r="H142" s="198"/>
      <c r="I142" s="56"/>
    </row>
    <row r="143" ht="14.25" customHeight="1">
      <c r="A143" s="56"/>
      <c r="B143" s="59"/>
      <c r="C143" s="375"/>
      <c r="D143" s="92"/>
      <c r="E143" s="92"/>
      <c r="F143" s="56"/>
      <c r="G143" s="202"/>
      <c r="H143" s="198"/>
      <c r="I143" s="56"/>
    </row>
    <row r="144" ht="14.25" customHeight="1">
      <c r="A144" s="56"/>
      <c r="B144" s="59"/>
      <c r="C144" s="375"/>
      <c r="D144" s="92"/>
      <c r="E144" s="92"/>
      <c r="F144" s="56"/>
      <c r="G144" s="202"/>
      <c r="H144" s="198"/>
      <c r="I144" s="56"/>
    </row>
    <row r="145" ht="14.25" customHeight="1">
      <c r="A145" s="56"/>
      <c r="B145" s="59"/>
      <c r="C145" s="375"/>
      <c r="D145" s="92"/>
      <c r="E145" s="92"/>
      <c r="F145" s="56"/>
      <c r="G145" s="202"/>
      <c r="H145" s="198"/>
      <c r="I145" s="56"/>
    </row>
    <row r="146" ht="14.25" customHeight="1">
      <c r="A146" s="56"/>
      <c r="B146" s="59"/>
      <c r="C146" s="375"/>
      <c r="D146" s="92"/>
      <c r="E146" s="92"/>
      <c r="F146" s="56"/>
      <c r="G146" s="202"/>
      <c r="H146" s="198"/>
      <c r="I146" s="56"/>
    </row>
    <row r="147" ht="14.25" customHeight="1">
      <c r="A147" s="56"/>
      <c r="B147" s="59"/>
      <c r="C147" s="375"/>
      <c r="D147" s="92"/>
      <c r="E147" s="92"/>
      <c r="F147" s="56"/>
      <c r="G147" s="202"/>
      <c r="H147" s="198"/>
      <c r="I147" s="56"/>
    </row>
    <row r="148" ht="14.25" customHeight="1">
      <c r="A148" s="56"/>
      <c r="B148" s="59"/>
      <c r="C148" s="375"/>
      <c r="D148" s="92"/>
      <c r="E148" s="92"/>
      <c r="F148" s="56"/>
      <c r="G148" s="202"/>
      <c r="H148" s="198"/>
      <c r="I148" s="56"/>
    </row>
    <row r="149" ht="14.25" customHeight="1">
      <c r="A149" s="56"/>
      <c r="B149" s="59"/>
      <c r="C149" s="375"/>
      <c r="D149" s="92"/>
      <c r="E149" s="92"/>
      <c r="F149" s="56"/>
      <c r="G149" s="202"/>
      <c r="H149" s="198"/>
      <c r="I149" s="56"/>
    </row>
    <row r="150" ht="14.25" customHeight="1">
      <c r="A150" s="56"/>
      <c r="B150" s="59"/>
      <c r="C150" s="375"/>
      <c r="D150" s="92"/>
      <c r="E150" s="92"/>
      <c r="F150" s="56"/>
      <c r="G150" s="202"/>
      <c r="H150" s="198"/>
      <c r="I150" s="56"/>
    </row>
    <row r="151" ht="14.25" customHeight="1">
      <c r="A151" s="56"/>
      <c r="B151" s="59"/>
      <c r="C151" s="375"/>
      <c r="D151" s="92"/>
      <c r="E151" s="92"/>
      <c r="F151" s="56"/>
      <c r="G151" s="202"/>
      <c r="H151" s="198"/>
      <c r="I151" s="56"/>
    </row>
    <row r="152" ht="14.25" customHeight="1">
      <c r="A152" s="56"/>
      <c r="B152" s="59"/>
      <c r="C152" s="375"/>
      <c r="D152" s="92"/>
      <c r="E152" s="92"/>
      <c r="F152" s="56"/>
      <c r="G152" s="202"/>
      <c r="H152" s="198"/>
      <c r="I152" s="56"/>
    </row>
    <row r="153" ht="14.25" customHeight="1">
      <c r="A153" s="56"/>
      <c r="B153" s="59"/>
      <c r="C153" s="375"/>
      <c r="D153" s="92"/>
      <c r="E153" s="92"/>
      <c r="F153" s="56"/>
      <c r="G153" s="202"/>
      <c r="H153" s="198"/>
      <c r="I153" s="56"/>
    </row>
    <row r="154" ht="14.25" customHeight="1">
      <c r="A154" s="56"/>
      <c r="B154" s="59"/>
      <c r="C154" s="375"/>
      <c r="D154" s="92"/>
      <c r="E154" s="92"/>
      <c r="F154" s="56"/>
      <c r="G154" s="202"/>
      <c r="H154" s="198"/>
      <c r="I154" s="56"/>
    </row>
    <row r="155" ht="14.25" customHeight="1">
      <c r="A155" s="56"/>
      <c r="B155" s="59"/>
      <c r="C155" s="375"/>
      <c r="D155" s="92"/>
      <c r="E155" s="92"/>
      <c r="F155" s="56"/>
      <c r="G155" s="202"/>
      <c r="H155" s="198"/>
      <c r="I155" s="56"/>
    </row>
    <row r="156" ht="14.25" customHeight="1">
      <c r="A156" s="56"/>
      <c r="B156" s="59"/>
      <c r="C156" s="375"/>
      <c r="D156" s="92"/>
      <c r="E156" s="92"/>
      <c r="F156" s="56"/>
      <c r="G156" s="202"/>
      <c r="H156" s="198"/>
      <c r="I156" s="56"/>
    </row>
    <row r="157" ht="14.25" customHeight="1">
      <c r="A157" s="56"/>
      <c r="B157" s="59"/>
      <c r="C157" s="375"/>
      <c r="D157" s="92"/>
      <c r="E157" s="92"/>
      <c r="F157" s="56"/>
      <c r="G157" s="202"/>
      <c r="H157" s="198"/>
      <c r="I157" s="56"/>
    </row>
    <row r="158" ht="14.25" customHeight="1">
      <c r="A158" s="56"/>
      <c r="B158" s="59"/>
      <c r="C158" s="375"/>
      <c r="D158" s="92"/>
      <c r="E158" s="92"/>
      <c r="F158" s="56"/>
      <c r="G158" s="202"/>
      <c r="H158" s="198"/>
      <c r="I158" s="56"/>
    </row>
    <row r="159" ht="14.25" customHeight="1">
      <c r="A159" s="56"/>
      <c r="B159" s="59"/>
      <c r="C159" s="375"/>
      <c r="D159" s="92"/>
      <c r="E159" s="92"/>
      <c r="F159" s="56"/>
      <c r="G159" s="202"/>
      <c r="H159" s="198"/>
      <c r="I159" s="56"/>
    </row>
    <row r="160" ht="14.25" customHeight="1">
      <c r="A160" s="56"/>
      <c r="B160" s="59"/>
      <c r="C160" s="375"/>
      <c r="D160" s="92"/>
      <c r="E160" s="92"/>
      <c r="F160" s="56"/>
      <c r="G160" s="202"/>
      <c r="H160" s="198"/>
      <c r="I160" s="56"/>
    </row>
    <row r="161" ht="14.25" customHeight="1">
      <c r="A161" s="56"/>
      <c r="B161" s="59"/>
      <c r="C161" s="375"/>
      <c r="D161" s="92"/>
      <c r="E161" s="92"/>
      <c r="F161" s="56"/>
      <c r="G161" s="202"/>
      <c r="H161" s="198"/>
      <c r="I161" s="56"/>
    </row>
    <row r="162" ht="14.25" customHeight="1">
      <c r="A162" s="56"/>
      <c r="B162" s="59"/>
      <c r="C162" s="375"/>
      <c r="D162" s="92"/>
      <c r="E162" s="92"/>
      <c r="F162" s="56"/>
      <c r="G162" s="202"/>
      <c r="H162" s="198"/>
      <c r="I162" s="56"/>
    </row>
    <row r="163" ht="14.25" customHeight="1">
      <c r="A163" s="56"/>
      <c r="B163" s="59"/>
      <c r="C163" s="375"/>
      <c r="D163" s="92"/>
      <c r="E163" s="92"/>
      <c r="F163" s="56"/>
      <c r="G163" s="202"/>
      <c r="H163" s="198"/>
      <c r="I163" s="56"/>
    </row>
    <row r="164" ht="14.25" customHeight="1">
      <c r="A164" s="56"/>
      <c r="B164" s="59"/>
      <c r="C164" s="375"/>
      <c r="D164" s="92"/>
      <c r="E164" s="92"/>
      <c r="F164" s="56"/>
      <c r="G164" s="202"/>
      <c r="H164" s="198"/>
      <c r="I164" s="56"/>
    </row>
    <row r="165" ht="14.25" customHeight="1">
      <c r="A165" s="56"/>
      <c r="B165" s="59"/>
      <c r="C165" s="375"/>
      <c r="D165" s="92"/>
      <c r="E165" s="92"/>
      <c r="F165" s="56"/>
      <c r="G165" s="202"/>
      <c r="H165" s="198"/>
      <c r="I165" s="56"/>
    </row>
    <row r="166" ht="14.25" customHeight="1">
      <c r="A166" s="56"/>
      <c r="B166" s="59"/>
      <c r="C166" s="375"/>
      <c r="D166" s="92"/>
      <c r="E166" s="92"/>
      <c r="F166" s="56"/>
      <c r="G166" s="202"/>
      <c r="H166" s="198"/>
      <c r="I166" s="56"/>
    </row>
    <row r="167" ht="14.25" customHeight="1">
      <c r="A167" s="56"/>
      <c r="B167" s="59"/>
      <c r="C167" s="375"/>
      <c r="D167" s="92"/>
      <c r="E167" s="92"/>
      <c r="F167" s="56"/>
      <c r="G167" s="202"/>
      <c r="H167" s="198"/>
      <c r="I167" s="56"/>
    </row>
    <row r="168" ht="14.25" customHeight="1">
      <c r="A168" s="56"/>
      <c r="B168" s="59"/>
      <c r="C168" s="375"/>
      <c r="D168" s="92"/>
      <c r="E168" s="92"/>
      <c r="F168" s="56"/>
      <c r="G168" s="202"/>
      <c r="H168" s="198"/>
      <c r="I168" s="56"/>
    </row>
    <row r="169" ht="14.25" customHeight="1">
      <c r="A169" s="56"/>
      <c r="B169" s="59"/>
      <c r="C169" s="375"/>
      <c r="D169" s="92"/>
      <c r="E169" s="92"/>
      <c r="F169" s="56"/>
      <c r="G169" s="202"/>
      <c r="H169" s="198"/>
      <c r="I169" s="56"/>
    </row>
    <row r="170" ht="14.25" customHeight="1">
      <c r="A170" s="56"/>
      <c r="B170" s="59"/>
      <c r="C170" s="375"/>
      <c r="D170" s="92"/>
      <c r="E170" s="92"/>
      <c r="F170" s="56"/>
      <c r="G170" s="202"/>
      <c r="H170" s="198"/>
      <c r="I170" s="56"/>
    </row>
    <row r="171" ht="14.25" customHeight="1">
      <c r="A171" s="56"/>
      <c r="B171" s="59"/>
      <c r="C171" s="375"/>
      <c r="D171" s="92"/>
      <c r="E171" s="92"/>
      <c r="F171" s="56"/>
      <c r="G171" s="202"/>
      <c r="H171" s="198"/>
      <c r="I171" s="56"/>
    </row>
    <row r="172" ht="14.25" customHeight="1">
      <c r="A172" s="56"/>
      <c r="B172" s="59"/>
      <c r="C172" s="375"/>
      <c r="D172" s="92"/>
      <c r="E172" s="92"/>
      <c r="F172" s="56"/>
      <c r="G172" s="202"/>
      <c r="H172" s="198"/>
      <c r="I172" s="56"/>
    </row>
    <row r="173" ht="14.25" customHeight="1">
      <c r="A173" s="56"/>
      <c r="B173" s="59"/>
      <c r="C173" s="375"/>
      <c r="D173" s="92"/>
      <c r="E173" s="92"/>
      <c r="F173" s="56"/>
      <c r="G173" s="202"/>
      <c r="H173" s="198"/>
      <c r="I173" s="56"/>
    </row>
    <row r="174" ht="14.25" customHeight="1">
      <c r="A174" s="56"/>
      <c r="B174" s="59"/>
      <c r="C174" s="375"/>
      <c r="D174" s="92"/>
      <c r="E174" s="92"/>
      <c r="F174" s="56"/>
      <c r="G174" s="202"/>
      <c r="H174" s="198"/>
      <c r="I174" s="56"/>
    </row>
    <row r="175" ht="14.25" customHeight="1">
      <c r="A175" s="56"/>
      <c r="B175" s="59"/>
      <c r="C175" s="375"/>
      <c r="D175" s="92"/>
      <c r="E175" s="92"/>
      <c r="F175" s="56"/>
      <c r="G175" s="202"/>
      <c r="H175" s="198"/>
      <c r="I175" s="56"/>
    </row>
    <row r="176" ht="14.25" customHeight="1">
      <c r="A176" s="56"/>
      <c r="B176" s="59"/>
      <c r="C176" s="375"/>
      <c r="D176" s="92"/>
      <c r="E176" s="92"/>
      <c r="F176" s="56"/>
      <c r="G176" s="202"/>
      <c r="H176" s="198"/>
      <c r="I176" s="56"/>
    </row>
    <row r="177" ht="14.25" customHeight="1">
      <c r="A177" s="56"/>
      <c r="B177" s="59"/>
      <c r="C177" s="375"/>
      <c r="D177" s="92"/>
      <c r="E177" s="92"/>
      <c r="F177" s="56"/>
      <c r="G177" s="202"/>
      <c r="H177" s="198"/>
      <c r="I177" s="56"/>
    </row>
    <row r="178" ht="14.25" customHeight="1">
      <c r="A178" s="56"/>
      <c r="B178" s="59"/>
      <c r="C178" s="375"/>
      <c r="D178" s="92"/>
      <c r="E178" s="92"/>
      <c r="F178" s="56"/>
      <c r="G178" s="202"/>
      <c r="H178" s="198"/>
      <c r="I178" s="56"/>
    </row>
    <row r="179" ht="14.25" customHeight="1">
      <c r="A179" s="56"/>
      <c r="B179" s="59"/>
      <c r="C179" s="375"/>
      <c r="D179" s="92"/>
      <c r="E179" s="92"/>
      <c r="F179" s="56"/>
      <c r="G179" s="202"/>
      <c r="H179" s="198"/>
      <c r="I179" s="56"/>
    </row>
    <row r="180" ht="14.25" customHeight="1">
      <c r="A180" s="56"/>
      <c r="B180" s="59"/>
      <c r="C180" s="375"/>
      <c r="D180" s="92"/>
      <c r="E180" s="92"/>
      <c r="F180" s="56"/>
      <c r="G180" s="202"/>
      <c r="H180" s="198"/>
      <c r="I180" s="56"/>
    </row>
    <row r="181" ht="14.25" customHeight="1">
      <c r="A181" s="56"/>
      <c r="B181" s="59"/>
      <c r="C181" s="375"/>
      <c r="D181" s="92"/>
      <c r="E181" s="92"/>
      <c r="F181" s="56"/>
      <c r="G181" s="202"/>
      <c r="H181" s="198"/>
      <c r="I181" s="56"/>
    </row>
    <row r="182" ht="14.25" customHeight="1">
      <c r="A182" s="56"/>
      <c r="B182" s="59"/>
      <c r="C182" s="375"/>
      <c r="D182" s="92"/>
      <c r="E182" s="92"/>
      <c r="F182" s="56"/>
      <c r="G182" s="202"/>
      <c r="H182" s="198"/>
      <c r="I182" s="56"/>
    </row>
    <row r="183" ht="14.25" customHeight="1">
      <c r="A183" s="56"/>
      <c r="B183" s="59"/>
      <c r="C183" s="375"/>
      <c r="D183" s="92"/>
      <c r="E183" s="92"/>
      <c r="F183" s="56"/>
      <c r="G183" s="202"/>
      <c r="H183" s="198"/>
      <c r="I183" s="56"/>
    </row>
    <row r="184" ht="14.25" customHeight="1">
      <c r="A184" s="56"/>
      <c r="B184" s="59"/>
      <c r="C184" s="375"/>
      <c r="D184" s="92"/>
      <c r="E184" s="92"/>
      <c r="F184" s="56"/>
      <c r="G184" s="202"/>
      <c r="H184" s="198"/>
      <c r="I184" s="56"/>
    </row>
    <row r="185" ht="14.25" customHeight="1">
      <c r="A185" s="56"/>
      <c r="B185" s="59"/>
      <c r="C185" s="375"/>
      <c r="D185" s="92"/>
      <c r="E185" s="92"/>
      <c r="F185" s="56"/>
      <c r="G185" s="202"/>
      <c r="H185" s="198"/>
      <c r="I185" s="56"/>
    </row>
    <row r="186" ht="14.25" customHeight="1">
      <c r="A186" s="56"/>
      <c r="B186" s="59"/>
      <c r="C186" s="375"/>
      <c r="D186" s="92"/>
      <c r="E186" s="92"/>
      <c r="F186" s="56"/>
      <c r="G186" s="202"/>
      <c r="H186" s="198"/>
      <c r="I186" s="56"/>
    </row>
    <row r="187" ht="14.25" customHeight="1">
      <c r="A187" s="56"/>
      <c r="B187" s="59"/>
      <c r="C187" s="375"/>
      <c r="D187" s="92"/>
      <c r="E187" s="92"/>
      <c r="F187" s="56"/>
      <c r="G187" s="202"/>
      <c r="H187" s="198"/>
      <c r="I187" s="56"/>
    </row>
    <row r="188" ht="14.25" customHeight="1">
      <c r="A188" s="56"/>
      <c r="B188" s="59"/>
      <c r="C188" s="375"/>
      <c r="D188" s="92"/>
      <c r="E188" s="92"/>
      <c r="F188" s="56"/>
      <c r="G188" s="202"/>
      <c r="H188" s="198"/>
      <c r="I188" s="56"/>
    </row>
    <row r="189" ht="14.25" customHeight="1">
      <c r="A189" s="56"/>
      <c r="B189" s="59"/>
      <c r="C189" s="375"/>
      <c r="D189" s="92"/>
      <c r="E189" s="92"/>
      <c r="F189" s="56"/>
      <c r="G189" s="202"/>
      <c r="H189" s="198"/>
      <c r="I189" s="56"/>
    </row>
    <row r="190" ht="14.25" customHeight="1">
      <c r="A190" s="56"/>
      <c r="B190" s="59"/>
      <c r="C190" s="375"/>
      <c r="D190" s="92"/>
      <c r="E190" s="92"/>
      <c r="F190" s="56"/>
      <c r="G190" s="202"/>
      <c r="H190" s="198"/>
      <c r="I190" s="56"/>
    </row>
    <row r="191" ht="14.25" customHeight="1">
      <c r="A191" s="56"/>
      <c r="B191" s="59"/>
      <c r="C191" s="375"/>
      <c r="D191" s="92"/>
      <c r="E191" s="92"/>
      <c r="F191" s="56"/>
      <c r="G191" s="202"/>
      <c r="H191" s="198"/>
      <c r="I191" s="56"/>
    </row>
    <row r="192" ht="14.25" customHeight="1">
      <c r="A192" s="56"/>
      <c r="B192" s="59"/>
      <c r="C192" s="375"/>
      <c r="D192" s="92"/>
      <c r="E192" s="92"/>
      <c r="F192" s="56"/>
      <c r="G192" s="202"/>
      <c r="H192" s="198"/>
      <c r="I192" s="56"/>
    </row>
    <row r="193" ht="14.25" customHeight="1">
      <c r="A193" s="56"/>
      <c r="B193" s="59"/>
      <c r="C193" s="375"/>
      <c r="D193" s="92"/>
      <c r="E193" s="92"/>
      <c r="F193" s="56"/>
      <c r="G193" s="202"/>
      <c r="H193" s="198"/>
      <c r="I193" s="56"/>
    </row>
    <row r="194" ht="14.25" customHeight="1">
      <c r="A194" s="56"/>
      <c r="B194" s="59"/>
      <c r="C194" s="375"/>
      <c r="D194" s="92"/>
      <c r="E194" s="92"/>
      <c r="F194" s="56"/>
      <c r="G194" s="202"/>
      <c r="H194" s="198"/>
      <c r="I194" s="56"/>
    </row>
    <row r="195" ht="14.25" customHeight="1">
      <c r="A195" s="56"/>
      <c r="B195" s="59"/>
      <c r="C195" s="375"/>
      <c r="D195" s="92"/>
      <c r="E195" s="92"/>
      <c r="F195" s="56"/>
      <c r="G195" s="202"/>
      <c r="H195" s="198"/>
      <c r="I195" s="56"/>
    </row>
    <row r="196" ht="14.25" customHeight="1">
      <c r="A196" s="56"/>
      <c r="B196" s="59"/>
      <c r="C196" s="375"/>
      <c r="D196" s="92"/>
      <c r="E196" s="92"/>
      <c r="F196" s="56"/>
      <c r="G196" s="202"/>
      <c r="H196" s="198"/>
      <c r="I196" s="56"/>
    </row>
    <row r="197" ht="14.25" customHeight="1">
      <c r="A197" s="56"/>
      <c r="B197" s="59"/>
      <c r="C197" s="375"/>
      <c r="D197" s="92"/>
      <c r="E197" s="92"/>
      <c r="F197" s="56"/>
      <c r="G197" s="202"/>
      <c r="H197" s="198"/>
      <c r="I197" s="56"/>
    </row>
    <row r="198" ht="14.25" customHeight="1">
      <c r="A198" s="56"/>
      <c r="B198" s="59"/>
      <c r="C198" s="375"/>
      <c r="D198" s="92"/>
      <c r="E198" s="92"/>
      <c r="F198" s="56"/>
      <c r="G198" s="202"/>
      <c r="H198" s="198"/>
      <c r="I198" s="56"/>
    </row>
    <row r="199" ht="14.25" customHeight="1">
      <c r="A199" s="56"/>
      <c r="B199" s="59"/>
      <c r="C199" s="375"/>
      <c r="D199" s="92"/>
      <c r="E199" s="92"/>
      <c r="F199" s="56"/>
      <c r="G199" s="202"/>
      <c r="H199" s="198"/>
      <c r="I199" s="56"/>
    </row>
    <row r="200" ht="14.25" customHeight="1">
      <c r="A200" s="56"/>
      <c r="B200" s="59"/>
      <c r="C200" s="375"/>
      <c r="D200" s="92"/>
      <c r="E200" s="92"/>
      <c r="F200" s="56"/>
      <c r="G200" s="202"/>
      <c r="H200" s="198"/>
      <c r="I200" s="56"/>
    </row>
    <row r="201" ht="14.25" customHeight="1">
      <c r="A201" s="56"/>
      <c r="B201" s="59"/>
      <c r="C201" s="375"/>
      <c r="D201" s="92"/>
      <c r="E201" s="92"/>
      <c r="F201" s="56"/>
      <c r="G201" s="202"/>
      <c r="H201" s="198"/>
      <c r="I201" s="56"/>
    </row>
    <row r="202" ht="14.25" customHeight="1">
      <c r="A202" s="56"/>
      <c r="B202" s="59"/>
      <c r="C202" s="375"/>
      <c r="D202" s="92"/>
      <c r="E202" s="92"/>
      <c r="F202" s="56"/>
      <c r="G202" s="202"/>
      <c r="H202" s="198"/>
      <c r="I202" s="56"/>
    </row>
    <row r="203" ht="14.25" customHeight="1">
      <c r="A203" s="56"/>
      <c r="B203" s="59"/>
      <c r="C203" s="375"/>
      <c r="D203" s="92"/>
      <c r="E203" s="92"/>
      <c r="F203" s="56"/>
      <c r="G203" s="202"/>
      <c r="H203" s="198"/>
      <c r="I203" s="56"/>
    </row>
    <row r="204" ht="14.25" customHeight="1">
      <c r="A204" s="56"/>
      <c r="B204" s="59"/>
      <c r="C204" s="375"/>
      <c r="D204" s="92"/>
      <c r="E204" s="92"/>
      <c r="F204" s="56"/>
      <c r="G204" s="202"/>
      <c r="H204" s="198"/>
      <c r="I204" s="56"/>
    </row>
    <row r="205" ht="14.25" customHeight="1">
      <c r="A205" s="56"/>
      <c r="B205" s="59"/>
      <c r="C205" s="375"/>
      <c r="D205" s="92"/>
      <c r="E205" s="92"/>
      <c r="F205" s="56"/>
      <c r="G205" s="202"/>
      <c r="H205" s="198"/>
      <c r="I205" s="56"/>
    </row>
    <row r="206" ht="14.25" customHeight="1">
      <c r="A206" s="56"/>
      <c r="B206" s="59"/>
      <c r="C206" s="375"/>
      <c r="D206" s="92"/>
      <c r="E206" s="92"/>
      <c r="F206" s="56"/>
      <c r="G206" s="202"/>
      <c r="H206" s="198"/>
      <c r="I206" s="56"/>
    </row>
    <row r="207" ht="14.25" customHeight="1">
      <c r="A207" s="56"/>
      <c r="B207" s="59"/>
      <c r="C207" s="375"/>
      <c r="D207" s="92"/>
      <c r="E207" s="92"/>
      <c r="F207" s="56"/>
      <c r="G207" s="202"/>
      <c r="H207" s="198"/>
      <c r="I207" s="56"/>
    </row>
    <row r="208" ht="14.25" customHeight="1">
      <c r="A208" s="56"/>
      <c r="B208" s="59"/>
      <c r="C208" s="375"/>
      <c r="D208" s="92"/>
      <c r="E208" s="92"/>
      <c r="F208" s="56"/>
      <c r="G208" s="202"/>
      <c r="H208" s="198"/>
      <c r="I208" s="56"/>
    </row>
    <row r="209" ht="14.25" customHeight="1">
      <c r="A209" s="56"/>
      <c r="B209" s="59"/>
      <c r="C209" s="375"/>
      <c r="D209" s="92"/>
      <c r="E209" s="92"/>
      <c r="F209" s="56"/>
      <c r="G209" s="202"/>
      <c r="H209" s="198"/>
      <c r="I209" s="56"/>
    </row>
    <row r="210" ht="14.25" customHeight="1">
      <c r="A210" s="56"/>
      <c r="B210" s="59"/>
      <c r="C210" s="375"/>
      <c r="D210" s="92"/>
      <c r="E210" s="92"/>
      <c r="F210" s="56"/>
      <c r="G210" s="202"/>
      <c r="H210" s="198"/>
      <c r="I210" s="56"/>
    </row>
    <row r="211" ht="14.25" customHeight="1">
      <c r="A211" s="56"/>
      <c r="B211" s="59"/>
      <c r="C211" s="375"/>
      <c r="D211" s="92"/>
      <c r="E211" s="92"/>
      <c r="F211" s="56"/>
      <c r="G211" s="202"/>
      <c r="H211" s="198"/>
      <c r="I211" s="56"/>
    </row>
    <row r="212" ht="14.25" customHeight="1">
      <c r="A212" s="56"/>
      <c r="B212" s="59"/>
      <c r="C212" s="375"/>
      <c r="D212" s="92"/>
      <c r="E212" s="92"/>
      <c r="F212" s="56"/>
      <c r="G212" s="202"/>
      <c r="H212" s="198"/>
      <c r="I212" s="56"/>
    </row>
    <row r="213" ht="14.25" customHeight="1">
      <c r="A213" s="56"/>
      <c r="B213" s="59"/>
      <c r="C213" s="375"/>
      <c r="D213" s="92"/>
      <c r="E213" s="92"/>
      <c r="F213" s="56"/>
      <c r="G213" s="202"/>
      <c r="H213" s="198"/>
      <c r="I213" s="56"/>
    </row>
    <row r="214" ht="14.25" customHeight="1">
      <c r="A214" s="56"/>
      <c r="B214" s="59"/>
      <c r="C214" s="375"/>
      <c r="D214" s="92"/>
      <c r="E214" s="92"/>
      <c r="F214" s="56"/>
      <c r="G214" s="202"/>
      <c r="H214" s="198"/>
      <c r="I214" s="56"/>
    </row>
    <row r="215" ht="14.25" customHeight="1">
      <c r="A215" s="56"/>
      <c r="B215" s="59"/>
      <c r="C215" s="375"/>
      <c r="D215" s="92"/>
      <c r="E215" s="92"/>
      <c r="F215" s="56"/>
      <c r="G215" s="202"/>
      <c r="H215" s="198"/>
      <c r="I215" s="56"/>
    </row>
    <row r="216" ht="14.25" customHeight="1">
      <c r="A216" s="56"/>
      <c r="B216" s="59"/>
      <c r="C216" s="375"/>
      <c r="D216" s="92"/>
      <c r="E216" s="92"/>
      <c r="F216" s="56"/>
      <c r="G216" s="202"/>
      <c r="H216" s="198"/>
      <c r="I216" s="56"/>
    </row>
    <row r="217" ht="14.25" customHeight="1">
      <c r="A217" s="56"/>
      <c r="B217" s="59"/>
      <c r="C217" s="375"/>
      <c r="D217" s="92"/>
      <c r="E217" s="92"/>
      <c r="F217" s="56"/>
      <c r="G217" s="202"/>
      <c r="H217" s="198"/>
      <c r="I217" s="56"/>
    </row>
    <row r="218" ht="14.25" customHeight="1">
      <c r="A218" s="56"/>
      <c r="B218" s="59"/>
      <c r="C218" s="375"/>
      <c r="D218" s="92"/>
      <c r="E218" s="92"/>
      <c r="F218" s="56"/>
      <c r="G218" s="202"/>
      <c r="H218" s="198"/>
      <c r="I218" s="56"/>
    </row>
    <row r="219" ht="14.25" customHeight="1">
      <c r="A219" s="56"/>
      <c r="B219" s="59"/>
      <c r="C219" s="375"/>
      <c r="D219" s="92"/>
      <c r="E219" s="92"/>
      <c r="F219" s="56"/>
      <c r="G219" s="202"/>
      <c r="H219" s="198"/>
      <c r="I219" s="56"/>
    </row>
    <row r="220" ht="14.25" customHeight="1">
      <c r="A220" s="56"/>
      <c r="B220" s="59"/>
      <c r="C220" s="375"/>
      <c r="D220" s="92"/>
      <c r="E220" s="92"/>
      <c r="F220" s="56"/>
      <c r="G220" s="202"/>
      <c r="H220" s="198"/>
      <c r="I220" s="56"/>
    </row>
    <row r="221" ht="14.25" customHeight="1">
      <c r="A221" s="56"/>
      <c r="B221" s="59"/>
      <c r="C221" s="375"/>
      <c r="D221" s="92"/>
      <c r="E221" s="92"/>
      <c r="F221" s="56"/>
      <c r="G221" s="202"/>
      <c r="H221" s="198"/>
      <c r="I221" s="56"/>
    </row>
    <row r="222" ht="14.25" customHeight="1">
      <c r="A222" s="56"/>
      <c r="B222" s="59"/>
      <c r="C222" s="375"/>
      <c r="D222" s="92"/>
      <c r="E222" s="92"/>
      <c r="F222" s="56"/>
      <c r="G222" s="202"/>
      <c r="H222" s="198"/>
      <c r="I222" s="56"/>
    </row>
    <row r="223" ht="14.25" customHeight="1">
      <c r="A223" s="56"/>
      <c r="B223" s="59"/>
      <c r="C223" s="375"/>
      <c r="D223" s="92"/>
      <c r="E223" s="92"/>
      <c r="F223" s="56"/>
      <c r="G223" s="202"/>
      <c r="H223" s="198"/>
      <c r="I223" s="56"/>
    </row>
    <row r="224" ht="14.25" customHeight="1">
      <c r="A224" s="56"/>
      <c r="B224" s="59"/>
      <c r="C224" s="375"/>
      <c r="D224" s="92"/>
      <c r="E224" s="92"/>
      <c r="F224" s="56"/>
      <c r="G224" s="202"/>
      <c r="H224" s="198"/>
      <c r="I224" s="56"/>
    </row>
    <row r="225" ht="14.25" customHeight="1">
      <c r="A225" s="56"/>
      <c r="B225" s="59"/>
      <c r="C225" s="375"/>
      <c r="D225" s="92"/>
      <c r="E225" s="92"/>
      <c r="F225" s="56"/>
      <c r="G225" s="202"/>
      <c r="H225" s="198"/>
      <c r="I225" s="56"/>
    </row>
    <row r="226" ht="14.25" customHeight="1">
      <c r="A226" s="56"/>
      <c r="B226" s="59"/>
      <c r="C226" s="375"/>
      <c r="D226" s="92"/>
      <c r="E226" s="92"/>
      <c r="F226" s="56"/>
      <c r="G226" s="202"/>
      <c r="H226" s="198"/>
      <c r="I226" s="56"/>
    </row>
    <row r="227" ht="14.25" customHeight="1">
      <c r="A227" s="56"/>
      <c r="B227" s="59"/>
      <c r="C227" s="375"/>
      <c r="D227" s="92"/>
      <c r="E227" s="92"/>
      <c r="F227" s="56"/>
      <c r="G227" s="202"/>
      <c r="H227" s="198"/>
      <c r="I227" s="56"/>
    </row>
    <row r="228" ht="14.25" customHeight="1">
      <c r="A228" s="56"/>
      <c r="B228" s="59"/>
      <c r="C228" s="375"/>
      <c r="D228" s="92"/>
      <c r="E228" s="92"/>
      <c r="F228" s="56"/>
      <c r="G228" s="202"/>
      <c r="H228" s="198"/>
      <c r="I228" s="56"/>
    </row>
    <row r="229" ht="14.25" customHeight="1">
      <c r="A229" s="56"/>
      <c r="B229" s="59"/>
      <c r="C229" s="375"/>
      <c r="D229" s="92"/>
      <c r="E229" s="92"/>
      <c r="F229" s="56"/>
      <c r="G229" s="202"/>
      <c r="H229" s="198"/>
      <c r="I229" s="56"/>
    </row>
    <row r="230" ht="14.25" customHeight="1">
      <c r="A230" s="56"/>
      <c r="B230" s="59"/>
      <c r="C230" s="375"/>
      <c r="D230" s="92"/>
      <c r="E230" s="92"/>
      <c r="F230" s="56"/>
      <c r="G230" s="202"/>
      <c r="H230" s="198"/>
      <c r="I230" s="56"/>
    </row>
    <row r="231" ht="14.25" customHeight="1">
      <c r="A231" s="56"/>
      <c r="B231" s="59"/>
      <c r="C231" s="375"/>
      <c r="D231" s="92"/>
      <c r="E231" s="92"/>
      <c r="F231" s="56"/>
      <c r="G231" s="202"/>
      <c r="H231" s="198"/>
      <c r="I231" s="56"/>
    </row>
    <row r="232" ht="14.25" customHeight="1">
      <c r="A232" s="56"/>
      <c r="B232" s="59"/>
      <c r="C232" s="375"/>
      <c r="D232" s="92"/>
      <c r="E232" s="92"/>
      <c r="F232" s="56"/>
      <c r="G232" s="202"/>
      <c r="H232" s="198"/>
      <c r="I232" s="56"/>
    </row>
    <row r="233" ht="14.25" customHeight="1">
      <c r="A233" s="56"/>
      <c r="B233" s="59"/>
      <c r="C233" s="375"/>
      <c r="D233" s="92"/>
      <c r="E233" s="92"/>
      <c r="F233" s="56"/>
      <c r="G233" s="202"/>
      <c r="H233" s="198"/>
      <c r="I233" s="56"/>
    </row>
    <row r="234" ht="14.25" customHeight="1">
      <c r="A234" s="56"/>
      <c r="B234" s="59"/>
      <c r="C234" s="375"/>
      <c r="D234" s="92"/>
      <c r="E234" s="92"/>
      <c r="F234" s="56"/>
      <c r="G234" s="202"/>
      <c r="H234" s="198"/>
      <c r="I234" s="56"/>
    </row>
    <row r="235" ht="14.25" customHeight="1">
      <c r="A235" s="56"/>
      <c r="B235" s="59"/>
      <c r="C235" s="375"/>
      <c r="D235" s="92"/>
      <c r="E235" s="92"/>
      <c r="F235" s="56"/>
      <c r="G235" s="202"/>
      <c r="H235" s="198"/>
      <c r="I235" s="56"/>
    </row>
    <row r="236" ht="14.25" customHeight="1">
      <c r="A236" s="56"/>
      <c r="B236" s="59"/>
      <c r="C236" s="375"/>
      <c r="D236" s="92"/>
      <c r="E236" s="92"/>
      <c r="F236" s="56"/>
      <c r="G236" s="202"/>
      <c r="H236" s="198"/>
      <c r="I236" s="56"/>
    </row>
    <row r="237" ht="14.25" customHeight="1">
      <c r="A237" s="56"/>
      <c r="B237" s="59"/>
      <c r="C237" s="375"/>
      <c r="D237" s="92"/>
      <c r="E237" s="92"/>
      <c r="F237" s="56"/>
      <c r="G237" s="202"/>
      <c r="H237" s="198"/>
      <c r="I237" s="56"/>
    </row>
    <row r="238" ht="14.25" customHeight="1">
      <c r="A238" s="56"/>
      <c r="B238" s="59"/>
      <c r="C238" s="375"/>
      <c r="D238" s="92"/>
      <c r="E238" s="92"/>
      <c r="F238" s="56"/>
      <c r="G238" s="202"/>
      <c r="H238" s="198"/>
      <c r="I238" s="56"/>
    </row>
    <row r="239" ht="14.25" customHeight="1">
      <c r="A239" s="56"/>
      <c r="B239" s="59"/>
      <c r="C239" s="375"/>
      <c r="D239" s="92"/>
      <c r="E239" s="92"/>
      <c r="F239" s="56"/>
      <c r="G239" s="202"/>
      <c r="H239" s="198"/>
      <c r="I239" s="56"/>
    </row>
    <row r="240" ht="14.25" customHeight="1">
      <c r="A240" s="56"/>
      <c r="B240" s="59"/>
      <c r="C240" s="375"/>
      <c r="D240" s="92"/>
      <c r="E240" s="92"/>
      <c r="F240" s="56"/>
      <c r="G240" s="202"/>
      <c r="H240" s="198"/>
      <c r="I240" s="56"/>
    </row>
    <row r="241" ht="14.25" customHeight="1">
      <c r="A241" s="56"/>
      <c r="B241" s="59"/>
      <c r="C241" s="375"/>
      <c r="D241" s="92"/>
      <c r="E241" s="92"/>
      <c r="F241" s="56"/>
      <c r="G241" s="202"/>
      <c r="H241" s="198"/>
      <c r="I241" s="56"/>
    </row>
    <row r="242" ht="14.25" customHeight="1">
      <c r="A242" s="56"/>
      <c r="B242" s="59"/>
      <c r="C242" s="375"/>
      <c r="D242" s="92"/>
      <c r="E242" s="92"/>
      <c r="F242" s="56"/>
      <c r="G242" s="202"/>
      <c r="H242" s="198"/>
      <c r="I242" s="56"/>
    </row>
    <row r="243" ht="14.25" customHeight="1">
      <c r="A243" s="56"/>
      <c r="B243" s="59"/>
      <c r="C243" s="375"/>
      <c r="D243" s="92"/>
      <c r="E243" s="92"/>
      <c r="F243" s="56"/>
      <c r="G243" s="202"/>
      <c r="H243" s="198"/>
      <c r="I243" s="56"/>
    </row>
    <row r="244" ht="14.25" customHeight="1">
      <c r="A244" s="56"/>
      <c r="B244" s="59"/>
      <c r="C244" s="375"/>
      <c r="D244" s="92"/>
      <c r="E244" s="92"/>
      <c r="F244" s="56"/>
      <c r="G244" s="202"/>
      <c r="H244" s="198"/>
      <c r="I244" s="56"/>
    </row>
    <row r="245" ht="14.25" customHeight="1">
      <c r="A245" s="56"/>
      <c r="B245" s="59"/>
      <c r="C245" s="375"/>
      <c r="D245" s="92"/>
      <c r="E245" s="92"/>
      <c r="F245" s="56"/>
      <c r="G245" s="202"/>
      <c r="H245" s="198"/>
      <c r="I245" s="56"/>
    </row>
    <row r="246" ht="14.25" customHeight="1">
      <c r="A246" s="56"/>
      <c r="B246" s="59"/>
      <c r="C246" s="375"/>
      <c r="D246" s="92"/>
      <c r="E246" s="92"/>
      <c r="F246" s="56"/>
      <c r="G246" s="202"/>
      <c r="H246" s="198"/>
      <c r="I246" s="56"/>
    </row>
    <row r="247" ht="14.25" customHeight="1">
      <c r="A247" s="56"/>
      <c r="B247" s="59"/>
      <c r="C247" s="375"/>
      <c r="D247" s="92"/>
      <c r="E247" s="92"/>
      <c r="F247" s="56"/>
      <c r="G247" s="202"/>
      <c r="H247" s="198"/>
      <c r="I247" s="56"/>
    </row>
    <row r="248" ht="14.25" customHeight="1">
      <c r="A248" s="56"/>
      <c r="B248" s="59"/>
      <c r="C248" s="375"/>
      <c r="D248" s="92"/>
      <c r="E248" s="92"/>
      <c r="F248" s="56"/>
      <c r="G248" s="202"/>
      <c r="H248" s="198"/>
      <c r="I248" s="56"/>
    </row>
    <row r="249" ht="14.25" customHeight="1">
      <c r="A249" s="56"/>
      <c r="B249" s="59"/>
      <c r="C249" s="375"/>
      <c r="D249" s="92"/>
      <c r="E249" s="92"/>
      <c r="F249" s="56"/>
      <c r="G249" s="202"/>
      <c r="H249" s="198"/>
      <c r="I249" s="56"/>
    </row>
    <row r="250" ht="14.25" customHeight="1">
      <c r="A250" s="56"/>
      <c r="B250" s="59"/>
      <c r="C250" s="375"/>
      <c r="D250" s="92"/>
      <c r="E250" s="92"/>
      <c r="F250" s="56"/>
      <c r="G250" s="202"/>
      <c r="H250" s="198"/>
      <c r="I250" s="56"/>
    </row>
    <row r="251" ht="14.25" customHeight="1">
      <c r="A251" s="56"/>
      <c r="B251" s="59"/>
      <c r="C251" s="375"/>
      <c r="D251" s="92"/>
      <c r="E251" s="92"/>
      <c r="F251" s="56"/>
      <c r="G251" s="202"/>
      <c r="H251" s="198"/>
      <c r="I251" s="56"/>
    </row>
    <row r="252" ht="14.25" customHeight="1">
      <c r="A252" s="56"/>
      <c r="B252" s="59"/>
      <c r="C252" s="375"/>
      <c r="D252" s="92"/>
      <c r="E252" s="92"/>
      <c r="F252" s="56"/>
      <c r="G252" s="202"/>
      <c r="H252" s="198"/>
      <c r="I252" s="56"/>
    </row>
    <row r="253" ht="14.25" customHeight="1">
      <c r="A253" s="56"/>
      <c r="B253" s="59"/>
      <c r="C253" s="375"/>
      <c r="D253" s="92"/>
      <c r="E253" s="92"/>
      <c r="F253" s="56"/>
      <c r="G253" s="202"/>
      <c r="H253" s="198"/>
      <c r="I253" s="56"/>
    </row>
    <row r="254" ht="14.25" customHeight="1">
      <c r="A254" s="56"/>
      <c r="B254" s="59"/>
      <c r="C254" s="375"/>
      <c r="D254" s="92"/>
      <c r="E254" s="92"/>
      <c r="F254" s="56"/>
      <c r="G254" s="202"/>
      <c r="H254" s="198"/>
      <c r="I254" s="56"/>
    </row>
    <row r="255" ht="14.25" customHeight="1">
      <c r="A255" s="56"/>
      <c r="B255" s="59"/>
      <c r="C255" s="375"/>
      <c r="D255" s="92"/>
      <c r="E255" s="92"/>
      <c r="F255" s="56"/>
      <c r="G255" s="202"/>
      <c r="H255" s="198"/>
      <c r="I255" s="56"/>
    </row>
    <row r="256" ht="14.25" customHeight="1">
      <c r="A256" s="56"/>
      <c r="B256" s="59"/>
      <c r="C256" s="375"/>
      <c r="D256" s="92"/>
      <c r="E256" s="92"/>
      <c r="F256" s="56"/>
      <c r="G256" s="202"/>
      <c r="H256" s="198"/>
      <c r="I256" s="56"/>
    </row>
    <row r="257" ht="14.25" customHeight="1">
      <c r="A257" s="56"/>
      <c r="B257" s="59"/>
      <c r="C257" s="375"/>
      <c r="D257" s="92"/>
      <c r="E257" s="92"/>
      <c r="F257" s="56"/>
      <c r="G257" s="202"/>
      <c r="H257" s="198"/>
      <c r="I257" s="56"/>
    </row>
    <row r="258" ht="14.25" customHeight="1">
      <c r="A258" s="56"/>
      <c r="B258" s="59"/>
      <c r="C258" s="375"/>
      <c r="D258" s="92"/>
      <c r="E258" s="92"/>
      <c r="F258" s="56"/>
      <c r="G258" s="202"/>
      <c r="H258" s="198"/>
      <c r="I258" s="56"/>
    </row>
    <row r="259" ht="14.25" customHeight="1">
      <c r="A259" s="56"/>
      <c r="B259" s="59"/>
      <c r="C259" s="375"/>
      <c r="D259" s="92"/>
      <c r="E259" s="92"/>
      <c r="F259" s="56"/>
      <c r="G259" s="202"/>
      <c r="H259" s="198"/>
      <c r="I259" s="56"/>
    </row>
    <row r="260" ht="14.25" customHeight="1">
      <c r="A260" s="56"/>
      <c r="B260" s="59"/>
      <c r="C260" s="375"/>
      <c r="D260" s="92"/>
      <c r="E260" s="92"/>
      <c r="F260" s="56"/>
      <c r="G260" s="202"/>
      <c r="H260" s="198"/>
      <c r="I260" s="56"/>
    </row>
    <row r="261" ht="14.25" customHeight="1">
      <c r="A261" s="56"/>
      <c r="B261" s="59"/>
      <c r="C261" s="375"/>
      <c r="D261" s="92"/>
      <c r="E261" s="92"/>
      <c r="F261" s="56"/>
      <c r="G261" s="202"/>
      <c r="H261" s="198"/>
      <c r="I261" s="56"/>
    </row>
    <row r="262" ht="14.25" customHeight="1">
      <c r="A262" s="56"/>
      <c r="B262" s="59"/>
      <c r="C262" s="375"/>
      <c r="D262" s="92"/>
      <c r="E262" s="92"/>
      <c r="F262" s="56"/>
      <c r="G262" s="202"/>
      <c r="H262" s="198"/>
      <c r="I262" s="56"/>
    </row>
    <row r="263" ht="14.25" customHeight="1">
      <c r="A263" s="56"/>
      <c r="B263" s="59"/>
      <c r="C263" s="375"/>
      <c r="D263" s="92"/>
      <c r="E263" s="92"/>
      <c r="F263" s="56"/>
      <c r="G263" s="202"/>
      <c r="H263" s="198"/>
      <c r="I263" s="56"/>
    </row>
    <row r="264" ht="14.25" customHeight="1">
      <c r="A264" s="56"/>
      <c r="B264" s="59"/>
      <c r="C264" s="375"/>
      <c r="D264" s="92"/>
      <c r="E264" s="92"/>
      <c r="F264" s="56"/>
      <c r="G264" s="202"/>
      <c r="H264" s="198"/>
      <c r="I264" s="56"/>
    </row>
    <row r="265" ht="14.25" customHeight="1">
      <c r="A265" s="56"/>
      <c r="B265" s="59"/>
      <c r="C265" s="375"/>
      <c r="D265" s="92"/>
      <c r="E265" s="92"/>
      <c r="F265" s="56"/>
      <c r="G265" s="202"/>
      <c r="H265" s="198"/>
      <c r="I265" s="56"/>
    </row>
    <row r="266" ht="14.25" customHeight="1">
      <c r="A266" s="56"/>
      <c r="B266" s="59"/>
      <c r="C266" s="375"/>
      <c r="D266" s="92"/>
      <c r="E266" s="92"/>
      <c r="F266" s="56"/>
      <c r="G266" s="202"/>
      <c r="H266" s="198"/>
      <c r="I266" s="56"/>
    </row>
    <row r="267" ht="14.25" customHeight="1">
      <c r="A267" s="56"/>
      <c r="B267" s="59"/>
      <c r="C267" s="375"/>
      <c r="D267" s="92"/>
      <c r="E267" s="92"/>
      <c r="F267" s="56"/>
      <c r="G267" s="202"/>
      <c r="H267" s="198"/>
      <c r="I267" s="56"/>
    </row>
    <row r="268" ht="14.25" customHeight="1">
      <c r="A268" s="56"/>
      <c r="B268" s="59"/>
      <c r="C268" s="375"/>
      <c r="D268" s="92"/>
      <c r="E268" s="92"/>
      <c r="F268" s="56"/>
      <c r="G268" s="202"/>
      <c r="H268" s="198"/>
      <c r="I268" s="56"/>
    </row>
    <row r="269" ht="14.25" customHeight="1">
      <c r="A269" s="56"/>
      <c r="B269" s="59"/>
      <c r="C269" s="375"/>
      <c r="D269" s="92"/>
      <c r="E269" s="92"/>
      <c r="F269" s="56"/>
      <c r="G269" s="202"/>
      <c r="H269" s="198"/>
      <c r="I269" s="56"/>
    </row>
    <row r="270" ht="14.25" customHeight="1">
      <c r="A270" s="56"/>
      <c r="B270" s="59"/>
      <c r="C270" s="375"/>
      <c r="D270" s="92"/>
      <c r="E270" s="92"/>
      <c r="F270" s="56"/>
      <c r="G270" s="202"/>
      <c r="H270" s="198"/>
      <c r="I270" s="56"/>
    </row>
    <row r="271" ht="14.25" customHeight="1">
      <c r="A271" s="56"/>
      <c r="B271" s="59"/>
      <c r="C271" s="375"/>
      <c r="D271" s="92"/>
      <c r="E271" s="92"/>
      <c r="F271" s="56"/>
      <c r="G271" s="202"/>
      <c r="H271" s="198"/>
      <c r="I271" s="56"/>
    </row>
    <row r="272" ht="14.25" customHeight="1">
      <c r="A272" s="56"/>
      <c r="B272" s="59"/>
      <c r="C272" s="375"/>
      <c r="D272" s="92"/>
      <c r="E272" s="92"/>
      <c r="F272" s="56"/>
      <c r="G272" s="202"/>
      <c r="H272" s="198"/>
      <c r="I272" s="56"/>
    </row>
    <row r="273" ht="14.25" customHeight="1">
      <c r="A273" s="56"/>
      <c r="B273" s="59"/>
      <c r="C273" s="375"/>
      <c r="D273" s="92"/>
      <c r="E273" s="92"/>
      <c r="F273" s="56"/>
      <c r="G273" s="202"/>
      <c r="H273" s="198"/>
      <c r="I273" s="56"/>
    </row>
    <row r="274" ht="14.25" customHeight="1">
      <c r="A274" s="56"/>
      <c r="B274" s="59"/>
      <c r="C274" s="375"/>
      <c r="D274" s="92"/>
      <c r="E274" s="92"/>
      <c r="F274" s="56"/>
      <c r="G274" s="202"/>
      <c r="H274" s="198"/>
      <c r="I274" s="56"/>
    </row>
    <row r="275" ht="14.25" customHeight="1">
      <c r="A275" s="56"/>
      <c r="B275" s="59"/>
      <c r="C275" s="375"/>
      <c r="D275" s="92"/>
      <c r="E275" s="92"/>
      <c r="F275" s="56"/>
      <c r="G275" s="202"/>
      <c r="H275" s="198"/>
      <c r="I275" s="56"/>
    </row>
    <row r="276" ht="14.25" customHeight="1">
      <c r="A276" s="56"/>
      <c r="B276" s="59"/>
      <c r="C276" s="375"/>
      <c r="D276" s="92"/>
      <c r="E276" s="92"/>
      <c r="F276" s="56"/>
      <c r="G276" s="202"/>
      <c r="H276" s="198"/>
      <c r="I276" s="56"/>
    </row>
    <row r="277" ht="14.25" customHeight="1">
      <c r="A277" s="56"/>
      <c r="B277" s="59"/>
      <c r="C277" s="375"/>
      <c r="D277" s="92"/>
      <c r="E277" s="92"/>
      <c r="F277" s="56"/>
      <c r="G277" s="202"/>
      <c r="H277" s="198"/>
      <c r="I277" s="56"/>
    </row>
    <row r="278" ht="14.25" customHeight="1">
      <c r="A278" s="56"/>
      <c r="B278" s="59"/>
      <c r="C278" s="375"/>
      <c r="D278" s="92"/>
      <c r="E278" s="92"/>
      <c r="F278" s="56"/>
      <c r="G278" s="202"/>
      <c r="H278" s="198"/>
      <c r="I278" s="56"/>
    </row>
    <row r="279" ht="14.25" customHeight="1">
      <c r="A279" s="56"/>
      <c r="B279" s="59"/>
      <c r="C279" s="375"/>
      <c r="D279" s="92"/>
      <c r="E279" s="92"/>
      <c r="F279" s="56"/>
      <c r="G279" s="202"/>
      <c r="H279" s="198"/>
      <c r="I279" s="56"/>
    </row>
    <row r="280" ht="14.25" customHeight="1">
      <c r="A280" s="56"/>
      <c r="B280" s="59"/>
      <c r="C280" s="375"/>
      <c r="D280" s="92"/>
      <c r="E280" s="92"/>
      <c r="F280" s="56"/>
      <c r="G280" s="202"/>
      <c r="H280" s="198"/>
      <c r="I280" s="56"/>
    </row>
    <row r="281" ht="14.25" customHeight="1">
      <c r="A281" s="56"/>
      <c r="B281" s="59"/>
      <c r="C281" s="375"/>
      <c r="D281" s="92"/>
      <c r="E281" s="92"/>
      <c r="F281" s="56"/>
      <c r="G281" s="202"/>
      <c r="H281" s="198"/>
      <c r="I281" s="56"/>
    </row>
    <row r="282" ht="14.25" customHeight="1">
      <c r="A282" s="56"/>
      <c r="B282" s="59"/>
      <c r="C282" s="375"/>
      <c r="D282" s="92"/>
      <c r="E282" s="92"/>
      <c r="F282" s="56"/>
      <c r="G282" s="202"/>
      <c r="H282" s="198"/>
      <c r="I282" s="56"/>
    </row>
    <row r="283" ht="14.25" customHeight="1">
      <c r="A283" s="56"/>
      <c r="B283" s="59"/>
      <c r="C283" s="375"/>
      <c r="D283" s="92"/>
      <c r="E283" s="92"/>
      <c r="F283" s="56"/>
      <c r="G283" s="202"/>
      <c r="H283" s="198"/>
      <c r="I283" s="56"/>
    </row>
    <row r="284" ht="14.25" customHeight="1">
      <c r="A284" s="56"/>
      <c r="B284" s="59"/>
      <c r="C284" s="375"/>
      <c r="D284" s="92"/>
      <c r="E284" s="92"/>
      <c r="F284" s="56"/>
      <c r="G284" s="202"/>
      <c r="H284" s="198"/>
      <c r="I284" s="56"/>
    </row>
    <row r="285" ht="14.25" customHeight="1">
      <c r="A285" s="56"/>
      <c r="B285" s="59"/>
      <c r="C285" s="375"/>
      <c r="D285" s="92"/>
      <c r="E285" s="92"/>
      <c r="F285" s="56"/>
      <c r="G285" s="202"/>
      <c r="H285" s="198"/>
      <c r="I285" s="56"/>
    </row>
    <row r="286" ht="14.25" customHeight="1">
      <c r="A286" s="56"/>
      <c r="B286" s="59"/>
      <c r="C286" s="375"/>
      <c r="D286" s="92"/>
      <c r="E286" s="92"/>
      <c r="F286" s="56"/>
      <c r="G286" s="202"/>
      <c r="H286" s="198"/>
      <c r="I286" s="56"/>
    </row>
    <row r="287" ht="14.25" customHeight="1">
      <c r="A287" s="56"/>
      <c r="B287" s="59"/>
      <c r="C287" s="375"/>
      <c r="D287" s="92"/>
      <c r="E287" s="92"/>
      <c r="F287" s="56"/>
      <c r="G287" s="202"/>
      <c r="H287" s="198"/>
      <c r="I287" s="56"/>
    </row>
    <row r="288" ht="14.25" customHeight="1">
      <c r="A288" s="56"/>
      <c r="B288" s="59"/>
      <c r="C288" s="375"/>
      <c r="D288" s="92"/>
      <c r="E288" s="92"/>
      <c r="F288" s="56"/>
      <c r="G288" s="202"/>
      <c r="H288" s="198"/>
      <c r="I288" s="56"/>
    </row>
    <row r="289" ht="14.25" customHeight="1">
      <c r="A289" s="56"/>
      <c r="B289" s="59"/>
      <c r="C289" s="375"/>
      <c r="D289" s="92"/>
      <c r="E289" s="92"/>
      <c r="F289" s="56"/>
      <c r="G289" s="202"/>
      <c r="H289" s="198"/>
      <c r="I289" s="56"/>
    </row>
    <row r="290" ht="14.25" customHeight="1">
      <c r="A290" s="56"/>
      <c r="B290" s="59"/>
      <c r="C290" s="375"/>
      <c r="D290" s="92"/>
      <c r="E290" s="92"/>
      <c r="F290" s="56"/>
      <c r="G290" s="202"/>
      <c r="H290" s="198"/>
      <c r="I290" s="56"/>
    </row>
    <row r="291" ht="14.25" customHeight="1">
      <c r="A291" s="56"/>
      <c r="B291" s="59"/>
      <c r="C291" s="375"/>
      <c r="D291" s="92"/>
      <c r="E291" s="92"/>
      <c r="F291" s="56"/>
      <c r="G291" s="202"/>
      <c r="H291" s="198"/>
      <c r="I291" s="56"/>
    </row>
    <row r="292" ht="14.25" customHeight="1">
      <c r="A292" s="56"/>
      <c r="B292" s="59"/>
      <c r="C292" s="375"/>
      <c r="D292" s="92"/>
      <c r="E292" s="92"/>
      <c r="F292" s="56"/>
      <c r="G292" s="202"/>
      <c r="H292" s="198"/>
      <c r="I292" s="56"/>
    </row>
    <row r="293" ht="14.25" customHeight="1">
      <c r="A293" s="56"/>
      <c r="B293" s="59"/>
      <c r="C293" s="375"/>
      <c r="D293" s="92"/>
      <c r="E293" s="92"/>
      <c r="F293" s="56"/>
      <c r="G293" s="202"/>
      <c r="H293" s="198"/>
      <c r="I293" s="56"/>
    </row>
    <row r="294" ht="14.25" customHeight="1">
      <c r="A294" s="56"/>
      <c r="B294" s="59"/>
      <c r="C294" s="375"/>
      <c r="D294" s="92"/>
      <c r="E294" s="92"/>
      <c r="F294" s="56"/>
      <c r="G294" s="202"/>
      <c r="H294" s="198"/>
      <c r="I294" s="56"/>
    </row>
    <row r="295" ht="14.25" customHeight="1">
      <c r="A295" s="56"/>
      <c r="B295" s="59"/>
      <c r="C295" s="375"/>
      <c r="D295" s="92"/>
      <c r="E295" s="92"/>
      <c r="F295" s="56"/>
      <c r="G295" s="202"/>
      <c r="H295" s="198"/>
      <c r="I295" s="56"/>
    </row>
    <row r="296" ht="14.25" customHeight="1">
      <c r="A296" s="56"/>
      <c r="B296" s="59"/>
      <c r="C296" s="375"/>
      <c r="D296" s="92"/>
      <c r="E296" s="92"/>
      <c r="F296" s="56"/>
      <c r="G296" s="202"/>
      <c r="H296" s="198"/>
      <c r="I296" s="56"/>
    </row>
    <row r="297" ht="14.25" customHeight="1">
      <c r="A297" s="56"/>
      <c r="B297" s="59"/>
      <c r="C297" s="375"/>
      <c r="D297" s="92"/>
      <c r="E297" s="92"/>
      <c r="F297" s="56"/>
      <c r="G297" s="202"/>
      <c r="H297" s="198"/>
      <c r="I297" s="56"/>
    </row>
    <row r="298" ht="14.25" customHeight="1">
      <c r="A298" s="56"/>
      <c r="B298" s="59"/>
      <c r="C298" s="375"/>
      <c r="D298" s="92"/>
      <c r="E298" s="92"/>
      <c r="F298" s="56"/>
      <c r="G298" s="202"/>
      <c r="H298" s="198"/>
      <c r="I298" s="56"/>
    </row>
    <row r="299" ht="14.25" customHeight="1">
      <c r="A299" s="56"/>
      <c r="B299" s="59"/>
      <c r="C299" s="375"/>
      <c r="D299" s="92"/>
      <c r="E299" s="92"/>
      <c r="F299" s="56"/>
      <c r="G299" s="202"/>
      <c r="H299" s="198"/>
      <c r="I299" s="56"/>
    </row>
    <row r="300" ht="14.25" customHeight="1">
      <c r="A300" s="56"/>
      <c r="B300" s="59"/>
      <c r="C300" s="375"/>
      <c r="D300" s="92"/>
      <c r="E300" s="92"/>
      <c r="F300" s="56"/>
      <c r="G300" s="202"/>
      <c r="H300" s="198"/>
      <c r="I300" s="56"/>
    </row>
    <row r="301" ht="14.25" customHeight="1">
      <c r="A301" s="56"/>
      <c r="B301" s="59"/>
      <c r="C301" s="375"/>
      <c r="D301" s="92"/>
      <c r="E301" s="92"/>
      <c r="F301" s="56"/>
      <c r="G301" s="202"/>
      <c r="H301" s="198"/>
      <c r="I301" s="56"/>
    </row>
    <row r="302" ht="14.25" customHeight="1">
      <c r="A302" s="56"/>
      <c r="B302" s="59"/>
      <c r="C302" s="375"/>
      <c r="D302" s="92"/>
      <c r="E302" s="92"/>
      <c r="F302" s="56"/>
      <c r="G302" s="202"/>
      <c r="H302" s="198"/>
      <c r="I302" s="56"/>
    </row>
    <row r="303" ht="14.25" customHeight="1">
      <c r="A303" s="56"/>
      <c r="B303" s="59"/>
      <c r="C303" s="375"/>
      <c r="D303" s="92"/>
      <c r="E303" s="92"/>
      <c r="F303" s="56"/>
      <c r="G303" s="202"/>
      <c r="H303" s="198"/>
      <c r="I303" s="56"/>
    </row>
    <row r="304" ht="14.25" customHeight="1">
      <c r="A304" s="56"/>
      <c r="B304" s="59"/>
      <c r="C304" s="375"/>
      <c r="D304" s="92"/>
      <c r="E304" s="92"/>
      <c r="F304" s="56"/>
      <c r="G304" s="202"/>
      <c r="H304" s="198"/>
      <c r="I304" s="56"/>
    </row>
    <row r="305" ht="14.25" customHeight="1">
      <c r="A305" s="56"/>
      <c r="B305" s="59"/>
      <c r="C305" s="375"/>
      <c r="D305" s="92"/>
      <c r="E305" s="92"/>
      <c r="F305" s="56"/>
      <c r="G305" s="202"/>
      <c r="H305" s="198"/>
      <c r="I305" s="56"/>
    </row>
    <row r="306" ht="14.25" customHeight="1">
      <c r="A306" s="56"/>
      <c r="B306" s="59"/>
      <c r="C306" s="375"/>
      <c r="D306" s="92"/>
      <c r="E306" s="92"/>
      <c r="F306" s="56"/>
      <c r="G306" s="202"/>
      <c r="H306" s="198"/>
      <c r="I306" s="56"/>
    </row>
    <row r="307" ht="14.25" customHeight="1">
      <c r="A307" s="56"/>
      <c r="B307" s="59"/>
      <c r="C307" s="375"/>
      <c r="D307" s="92"/>
      <c r="E307" s="92"/>
      <c r="F307" s="56"/>
      <c r="G307" s="202"/>
      <c r="H307" s="198"/>
      <c r="I307" s="56"/>
    </row>
    <row r="308" ht="14.25" customHeight="1">
      <c r="A308" s="56"/>
      <c r="B308" s="59"/>
      <c r="C308" s="375"/>
      <c r="D308" s="92"/>
      <c r="E308" s="92"/>
      <c r="F308" s="56"/>
      <c r="G308" s="202"/>
      <c r="H308" s="198"/>
      <c r="I308" s="56"/>
    </row>
    <row r="309" ht="14.25" customHeight="1">
      <c r="A309" s="56"/>
      <c r="B309" s="59"/>
      <c r="C309" s="375"/>
      <c r="D309" s="92"/>
      <c r="E309" s="92"/>
      <c r="F309" s="56"/>
      <c r="G309" s="202"/>
      <c r="H309" s="198"/>
      <c r="I309" s="56"/>
    </row>
    <row r="310" ht="14.25" customHeight="1">
      <c r="A310" s="56"/>
      <c r="B310" s="59"/>
      <c r="C310" s="375"/>
      <c r="D310" s="92"/>
      <c r="E310" s="92"/>
      <c r="F310" s="56"/>
      <c r="G310" s="202"/>
      <c r="H310" s="198"/>
      <c r="I310" s="56"/>
    </row>
    <row r="311" ht="14.25" customHeight="1">
      <c r="A311" s="56"/>
      <c r="B311" s="59"/>
      <c r="C311" s="375"/>
      <c r="D311" s="92"/>
      <c r="E311" s="92"/>
      <c r="F311" s="56"/>
      <c r="G311" s="202"/>
      <c r="H311" s="198"/>
      <c r="I311" s="56"/>
    </row>
    <row r="312" ht="14.25" customHeight="1">
      <c r="A312" s="56"/>
      <c r="B312" s="59"/>
      <c r="C312" s="375"/>
      <c r="D312" s="92"/>
      <c r="E312" s="92"/>
      <c r="F312" s="56"/>
      <c r="G312" s="202"/>
      <c r="H312" s="198"/>
      <c r="I312" s="56"/>
    </row>
    <row r="313" ht="14.25" customHeight="1">
      <c r="A313" s="56"/>
      <c r="B313" s="59"/>
      <c r="C313" s="375"/>
      <c r="D313" s="92"/>
      <c r="E313" s="92"/>
      <c r="F313" s="56"/>
      <c r="G313" s="202"/>
      <c r="H313" s="198"/>
      <c r="I313" s="56"/>
    </row>
    <row r="314" ht="14.25" customHeight="1">
      <c r="A314" s="56"/>
      <c r="B314" s="59"/>
      <c r="C314" s="375"/>
      <c r="D314" s="92"/>
      <c r="E314" s="92"/>
      <c r="F314" s="56"/>
      <c r="G314" s="202"/>
      <c r="H314" s="198"/>
      <c r="I314" s="56"/>
    </row>
    <row r="315" ht="14.25" customHeight="1">
      <c r="A315" s="56"/>
      <c r="B315" s="59"/>
      <c r="C315" s="375"/>
      <c r="D315" s="92"/>
      <c r="E315" s="92"/>
      <c r="F315" s="56"/>
      <c r="G315" s="202"/>
      <c r="H315" s="198"/>
      <c r="I315" s="56"/>
    </row>
    <row r="316" ht="14.25" customHeight="1">
      <c r="A316" s="56"/>
      <c r="B316" s="59"/>
      <c r="C316" s="375"/>
      <c r="D316" s="92"/>
      <c r="E316" s="92"/>
      <c r="F316" s="56"/>
      <c r="G316" s="202"/>
      <c r="H316" s="198"/>
      <c r="I316" s="56"/>
    </row>
    <row r="317" ht="14.25" customHeight="1">
      <c r="A317" s="56"/>
      <c r="B317" s="59"/>
      <c r="C317" s="375"/>
      <c r="D317" s="92"/>
      <c r="E317" s="92"/>
      <c r="F317" s="56"/>
      <c r="G317" s="202"/>
      <c r="H317" s="198"/>
      <c r="I317" s="56"/>
    </row>
    <row r="318" ht="14.25" customHeight="1">
      <c r="A318" s="56"/>
      <c r="B318" s="59"/>
      <c r="C318" s="375"/>
      <c r="D318" s="92"/>
      <c r="E318" s="92"/>
      <c r="F318" s="56"/>
      <c r="G318" s="202"/>
      <c r="H318" s="198"/>
      <c r="I318" s="56"/>
    </row>
    <row r="319" ht="14.25" customHeight="1">
      <c r="A319" s="56"/>
      <c r="B319" s="59"/>
      <c r="C319" s="375"/>
      <c r="D319" s="92"/>
      <c r="E319" s="92"/>
      <c r="F319" s="56"/>
      <c r="G319" s="202"/>
      <c r="H319" s="198"/>
      <c r="I319" s="56"/>
    </row>
    <row r="320" ht="14.25" customHeight="1">
      <c r="A320" s="56"/>
      <c r="B320" s="59"/>
      <c r="C320" s="375"/>
      <c r="D320" s="92"/>
      <c r="E320" s="92"/>
      <c r="F320" s="56"/>
      <c r="G320" s="202"/>
      <c r="H320" s="198"/>
      <c r="I320" s="56"/>
    </row>
    <row r="321" ht="14.25" customHeight="1">
      <c r="A321" s="56"/>
      <c r="B321" s="59"/>
      <c r="C321" s="375"/>
      <c r="D321" s="92"/>
      <c r="E321" s="92"/>
      <c r="F321" s="56"/>
      <c r="G321" s="202"/>
      <c r="H321" s="198"/>
      <c r="I321" s="56"/>
    </row>
    <row r="322" ht="14.25" customHeight="1">
      <c r="A322" s="56"/>
      <c r="B322" s="59"/>
      <c r="C322" s="375"/>
      <c r="D322" s="92"/>
      <c r="E322" s="92"/>
      <c r="F322" s="56"/>
      <c r="G322" s="202"/>
      <c r="H322" s="198"/>
      <c r="I322" s="56"/>
    </row>
    <row r="323" ht="14.25" customHeight="1">
      <c r="A323" s="56"/>
      <c r="B323" s="59"/>
      <c r="C323" s="375"/>
      <c r="D323" s="92"/>
      <c r="E323" s="92"/>
      <c r="F323" s="56"/>
      <c r="G323" s="202"/>
      <c r="H323" s="198"/>
      <c r="I323" s="56"/>
    </row>
    <row r="324" ht="14.25" customHeight="1">
      <c r="A324" s="56"/>
      <c r="B324" s="59"/>
      <c r="C324" s="375"/>
      <c r="D324" s="92"/>
      <c r="E324" s="92"/>
      <c r="F324" s="56"/>
      <c r="G324" s="202"/>
      <c r="H324" s="198"/>
      <c r="I324" s="56"/>
    </row>
    <row r="325" ht="14.25" customHeight="1">
      <c r="A325" s="56"/>
      <c r="B325" s="59"/>
      <c r="C325" s="375"/>
      <c r="D325" s="92"/>
      <c r="E325" s="92"/>
      <c r="F325" s="56"/>
      <c r="G325" s="202"/>
      <c r="H325" s="198"/>
      <c r="I325" s="56"/>
    </row>
    <row r="326" ht="14.25" customHeight="1">
      <c r="A326" s="56"/>
      <c r="B326" s="59"/>
      <c r="C326" s="375"/>
      <c r="D326" s="92"/>
      <c r="E326" s="92"/>
      <c r="F326" s="56"/>
      <c r="G326" s="202"/>
      <c r="H326" s="198"/>
      <c r="I326" s="56"/>
    </row>
    <row r="327" ht="14.25" customHeight="1">
      <c r="A327" s="56"/>
      <c r="B327" s="59"/>
      <c r="C327" s="375"/>
      <c r="D327" s="92"/>
      <c r="E327" s="92"/>
      <c r="F327" s="56"/>
      <c r="G327" s="202"/>
      <c r="H327" s="198"/>
      <c r="I327" s="56"/>
    </row>
    <row r="328" ht="14.25" customHeight="1">
      <c r="A328" s="56"/>
      <c r="B328" s="59"/>
      <c r="C328" s="375"/>
      <c r="D328" s="92"/>
      <c r="E328" s="92"/>
      <c r="F328" s="56"/>
      <c r="G328" s="202"/>
      <c r="H328" s="198"/>
      <c r="I328" s="56"/>
    </row>
    <row r="329" ht="14.25" customHeight="1">
      <c r="A329" s="56"/>
      <c r="B329" s="59"/>
      <c r="C329" s="375"/>
      <c r="D329" s="92"/>
      <c r="E329" s="92"/>
      <c r="F329" s="56"/>
      <c r="G329" s="202"/>
      <c r="H329" s="198"/>
      <c r="I329" s="56"/>
    </row>
    <row r="330" ht="14.25" customHeight="1">
      <c r="A330" s="56"/>
      <c r="B330" s="59"/>
      <c r="C330" s="375"/>
      <c r="D330" s="92"/>
      <c r="E330" s="92"/>
      <c r="F330" s="56"/>
      <c r="G330" s="202"/>
      <c r="H330" s="198"/>
      <c r="I330" s="56"/>
    </row>
    <row r="331" ht="14.25" customHeight="1">
      <c r="A331" s="56"/>
      <c r="B331" s="59"/>
      <c r="C331" s="375"/>
      <c r="D331" s="92"/>
      <c r="E331" s="92"/>
      <c r="F331" s="56"/>
      <c r="G331" s="202"/>
      <c r="H331" s="198"/>
      <c r="I331" s="56"/>
    </row>
    <row r="332" ht="14.25" customHeight="1">
      <c r="A332" s="56"/>
      <c r="B332" s="59"/>
      <c r="C332" s="375"/>
      <c r="D332" s="92"/>
      <c r="E332" s="92"/>
      <c r="F332" s="56"/>
      <c r="G332" s="202"/>
      <c r="H332" s="198"/>
      <c r="I332" s="56"/>
    </row>
    <row r="333" ht="14.25" customHeight="1">
      <c r="A333" s="56"/>
      <c r="B333" s="59"/>
      <c r="C333" s="375"/>
      <c r="D333" s="92"/>
      <c r="E333" s="92"/>
      <c r="F333" s="56"/>
      <c r="G333" s="202"/>
      <c r="H333" s="198"/>
      <c r="I333" s="56"/>
    </row>
    <row r="334" ht="14.25" customHeight="1">
      <c r="A334" s="56"/>
      <c r="B334" s="59"/>
      <c r="C334" s="375"/>
      <c r="D334" s="92"/>
      <c r="E334" s="92"/>
      <c r="F334" s="56"/>
      <c r="G334" s="202"/>
      <c r="H334" s="198"/>
      <c r="I334" s="56"/>
    </row>
    <row r="335" ht="14.25" customHeight="1">
      <c r="A335" s="56"/>
      <c r="B335" s="59"/>
      <c r="C335" s="375"/>
      <c r="D335" s="92"/>
      <c r="E335" s="92"/>
      <c r="F335" s="56"/>
      <c r="G335" s="202"/>
      <c r="H335" s="198"/>
      <c r="I335" s="56"/>
    </row>
    <row r="336" ht="14.25" customHeight="1">
      <c r="A336" s="56"/>
      <c r="B336" s="59"/>
      <c r="C336" s="375"/>
      <c r="D336" s="92"/>
      <c r="E336" s="92"/>
      <c r="F336" s="56"/>
      <c r="G336" s="202"/>
      <c r="H336" s="198"/>
      <c r="I336" s="56"/>
    </row>
    <row r="337" ht="14.25" customHeight="1">
      <c r="A337" s="56"/>
      <c r="B337" s="59"/>
      <c r="C337" s="375"/>
      <c r="D337" s="92"/>
      <c r="E337" s="92"/>
      <c r="F337" s="56"/>
      <c r="G337" s="202"/>
      <c r="H337" s="198"/>
      <c r="I337" s="56"/>
    </row>
    <row r="338" ht="14.25" customHeight="1">
      <c r="A338" s="56"/>
      <c r="B338" s="59"/>
      <c r="C338" s="375"/>
      <c r="D338" s="92"/>
      <c r="E338" s="92"/>
      <c r="F338" s="56"/>
      <c r="G338" s="202"/>
      <c r="H338" s="198"/>
      <c r="I338" s="56"/>
    </row>
    <row r="339" ht="14.25" customHeight="1">
      <c r="A339" s="56"/>
      <c r="B339" s="59"/>
      <c r="C339" s="375"/>
      <c r="D339" s="92"/>
      <c r="E339" s="92"/>
      <c r="F339" s="56"/>
      <c r="G339" s="202"/>
      <c r="H339" s="198"/>
      <c r="I339" s="56"/>
    </row>
    <row r="340" ht="14.25" customHeight="1">
      <c r="A340" s="56"/>
      <c r="B340" s="59"/>
      <c r="C340" s="375"/>
      <c r="D340" s="92"/>
      <c r="E340" s="92"/>
      <c r="F340" s="56"/>
      <c r="G340" s="202"/>
      <c r="H340" s="198"/>
      <c r="I340" s="56"/>
    </row>
    <row r="341" ht="14.25" customHeight="1">
      <c r="A341" s="56"/>
      <c r="B341" s="59"/>
      <c r="C341" s="375"/>
      <c r="D341" s="92"/>
      <c r="E341" s="92"/>
      <c r="F341" s="56"/>
      <c r="G341" s="202"/>
      <c r="H341" s="198"/>
      <c r="I341" s="56"/>
    </row>
    <row r="342" ht="14.25" customHeight="1">
      <c r="A342" s="56"/>
      <c r="B342" s="59"/>
      <c r="C342" s="375"/>
      <c r="D342" s="92"/>
      <c r="E342" s="92"/>
      <c r="F342" s="56"/>
      <c r="G342" s="202"/>
      <c r="H342" s="198"/>
      <c r="I342" s="56"/>
    </row>
    <row r="343" ht="14.25" customHeight="1">
      <c r="A343" s="56"/>
      <c r="B343" s="59"/>
      <c r="C343" s="375"/>
      <c r="D343" s="92"/>
      <c r="E343" s="92"/>
      <c r="F343" s="56"/>
      <c r="G343" s="202"/>
      <c r="H343" s="198"/>
      <c r="I343" s="56"/>
    </row>
    <row r="344" ht="14.25" customHeight="1">
      <c r="A344" s="56"/>
      <c r="B344" s="59"/>
      <c r="C344" s="375"/>
      <c r="D344" s="92"/>
      <c r="E344" s="92"/>
      <c r="F344" s="56"/>
      <c r="G344" s="202"/>
      <c r="H344" s="198"/>
      <c r="I344" s="56"/>
    </row>
    <row r="345" ht="14.25" customHeight="1">
      <c r="A345" s="56"/>
      <c r="B345" s="59"/>
      <c r="C345" s="375"/>
      <c r="D345" s="92"/>
      <c r="E345" s="92"/>
      <c r="F345" s="56"/>
      <c r="G345" s="202"/>
      <c r="H345" s="198"/>
      <c r="I345" s="56"/>
    </row>
    <row r="346" ht="14.25" customHeight="1">
      <c r="A346" s="56"/>
      <c r="B346" s="59"/>
      <c r="C346" s="375"/>
      <c r="D346" s="92"/>
      <c r="E346" s="92"/>
      <c r="F346" s="56"/>
      <c r="G346" s="202"/>
      <c r="H346" s="198"/>
      <c r="I346" s="56"/>
    </row>
    <row r="347" ht="14.25" customHeight="1">
      <c r="A347" s="56"/>
      <c r="B347" s="59"/>
      <c r="C347" s="375"/>
      <c r="D347" s="92"/>
      <c r="E347" s="92"/>
      <c r="F347" s="56"/>
      <c r="G347" s="202"/>
      <c r="H347" s="198"/>
      <c r="I347" s="56"/>
    </row>
    <row r="348" ht="14.25" customHeight="1">
      <c r="A348" s="56"/>
      <c r="B348" s="59"/>
      <c r="C348" s="375"/>
      <c r="D348" s="92"/>
      <c r="E348" s="92"/>
      <c r="F348" s="56"/>
      <c r="G348" s="202"/>
      <c r="H348" s="198"/>
      <c r="I348" s="56"/>
    </row>
    <row r="349" ht="14.25" customHeight="1">
      <c r="A349" s="56"/>
      <c r="B349" s="59"/>
      <c r="C349" s="375"/>
      <c r="D349" s="92"/>
      <c r="E349" s="92"/>
      <c r="F349" s="56"/>
      <c r="G349" s="202"/>
      <c r="H349" s="198"/>
      <c r="I349" s="56"/>
    </row>
    <row r="350" ht="14.25" customHeight="1">
      <c r="A350" s="56"/>
      <c r="B350" s="59"/>
      <c r="C350" s="375"/>
      <c r="D350" s="92"/>
      <c r="E350" s="92"/>
      <c r="F350" s="56"/>
      <c r="G350" s="202"/>
      <c r="H350" s="198"/>
      <c r="I350" s="56"/>
    </row>
    <row r="351" ht="14.25" customHeight="1">
      <c r="A351" s="56"/>
      <c r="B351" s="59"/>
      <c r="C351" s="375"/>
      <c r="D351" s="92"/>
      <c r="E351" s="92"/>
      <c r="F351" s="56"/>
      <c r="G351" s="202"/>
      <c r="H351" s="198"/>
      <c r="I351" s="56"/>
    </row>
    <row r="352" ht="14.25" customHeight="1">
      <c r="A352" s="56"/>
      <c r="B352" s="59"/>
      <c r="C352" s="375"/>
      <c r="D352" s="92"/>
      <c r="E352" s="92"/>
      <c r="F352" s="56"/>
      <c r="G352" s="202"/>
      <c r="H352" s="198"/>
      <c r="I352" s="56"/>
    </row>
    <row r="353" ht="14.25" customHeight="1">
      <c r="A353" s="56"/>
      <c r="B353" s="59"/>
      <c r="C353" s="375"/>
      <c r="D353" s="92"/>
      <c r="E353" s="92"/>
      <c r="F353" s="56"/>
      <c r="G353" s="202"/>
      <c r="H353" s="198"/>
      <c r="I353" s="56"/>
    </row>
    <row r="354" ht="14.25" customHeight="1">
      <c r="A354" s="56"/>
      <c r="B354" s="59"/>
      <c r="C354" s="375"/>
      <c r="D354" s="92"/>
      <c r="E354" s="92"/>
      <c r="F354" s="56"/>
      <c r="G354" s="202"/>
      <c r="H354" s="198"/>
      <c r="I354" s="56"/>
    </row>
    <row r="355" ht="14.25" customHeight="1">
      <c r="A355" s="56"/>
      <c r="B355" s="59"/>
      <c r="C355" s="375"/>
      <c r="D355" s="92"/>
      <c r="E355" s="92"/>
      <c r="F355" s="56"/>
      <c r="G355" s="202"/>
      <c r="H355" s="198"/>
      <c r="I355" s="56"/>
    </row>
    <row r="356" ht="14.25" customHeight="1">
      <c r="A356" s="56"/>
      <c r="B356" s="59"/>
      <c r="C356" s="375"/>
      <c r="D356" s="92"/>
      <c r="E356" s="92"/>
      <c r="F356" s="56"/>
      <c r="G356" s="202"/>
      <c r="H356" s="198"/>
      <c r="I356" s="56"/>
    </row>
    <row r="357" ht="14.25" customHeight="1">
      <c r="A357" s="56"/>
      <c r="B357" s="59"/>
      <c r="C357" s="375"/>
      <c r="D357" s="92"/>
      <c r="E357" s="92"/>
      <c r="F357" s="56"/>
      <c r="G357" s="202"/>
      <c r="H357" s="198"/>
      <c r="I357" s="56"/>
    </row>
    <row r="358" ht="14.25" customHeight="1">
      <c r="A358" s="56"/>
      <c r="B358" s="59"/>
      <c r="C358" s="375"/>
      <c r="D358" s="92"/>
      <c r="E358" s="92"/>
      <c r="F358" s="56"/>
      <c r="G358" s="202"/>
      <c r="H358" s="198"/>
      <c r="I358" s="56"/>
    </row>
    <row r="359" ht="14.25" customHeight="1">
      <c r="A359" s="56"/>
      <c r="B359" s="59"/>
      <c r="C359" s="375"/>
      <c r="D359" s="92"/>
      <c r="E359" s="92"/>
      <c r="F359" s="56"/>
      <c r="G359" s="202"/>
      <c r="H359" s="198"/>
      <c r="I359" s="56"/>
    </row>
    <row r="360" ht="14.25" customHeight="1">
      <c r="A360" s="56"/>
      <c r="B360" s="59"/>
      <c r="C360" s="375"/>
      <c r="D360" s="92"/>
      <c r="E360" s="92"/>
      <c r="F360" s="56"/>
      <c r="G360" s="202"/>
      <c r="H360" s="198"/>
      <c r="I360" s="56"/>
    </row>
    <row r="361" ht="14.25" customHeight="1">
      <c r="A361" s="56"/>
      <c r="B361" s="59"/>
      <c r="C361" s="375"/>
      <c r="D361" s="92"/>
      <c r="E361" s="92"/>
      <c r="F361" s="56"/>
      <c r="G361" s="202"/>
      <c r="H361" s="198"/>
      <c r="I361" s="56"/>
    </row>
    <row r="362" ht="14.25" customHeight="1">
      <c r="A362" s="56"/>
      <c r="B362" s="59"/>
      <c r="C362" s="375"/>
      <c r="D362" s="92"/>
      <c r="E362" s="92"/>
      <c r="F362" s="56"/>
      <c r="G362" s="202"/>
      <c r="H362" s="198"/>
      <c r="I362" s="56"/>
    </row>
    <row r="363" ht="14.25" customHeight="1">
      <c r="A363" s="56"/>
      <c r="B363" s="59"/>
      <c r="C363" s="375"/>
      <c r="D363" s="92"/>
      <c r="E363" s="92"/>
      <c r="F363" s="56"/>
      <c r="G363" s="202"/>
      <c r="H363" s="198"/>
      <c r="I363" s="56"/>
    </row>
    <row r="364" ht="14.25" customHeight="1">
      <c r="A364" s="56"/>
      <c r="B364" s="59"/>
      <c r="C364" s="375"/>
      <c r="D364" s="92"/>
      <c r="E364" s="92"/>
      <c r="F364" s="56"/>
      <c r="G364" s="202"/>
      <c r="H364" s="198"/>
      <c r="I364" s="56"/>
    </row>
    <row r="365" ht="14.25" customHeight="1">
      <c r="A365" s="56"/>
      <c r="B365" s="59"/>
      <c r="C365" s="375"/>
      <c r="D365" s="92"/>
      <c r="E365" s="92"/>
      <c r="F365" s="56"/>
      <c r="G365" s="202"/>
      <c r="H365" s="198"/>
      <c r="I365" s="56"/>
    </row>
    <row r="366" ht="14.25" customHeight="1">
      <c r="A366" s="56"/>
      <c r="B366" s="59"/>
      <c r="C366" s="375"/>
      <c r="D366" s="92"/>
      <c r="E366" s="92"/>
      <c r="F366" s="56"/>
      <c r="G366" s="202"/>
      <c r="H366" s="198"/>
      <c r="I366" s="56"/>
    </row>
    <row r="367" ht="14.25" customHeight="1">
      <c r="A367" s="56"/>
      <c r="B367" s="59"/>
      <c r="C367" s="375"/>
      <c r="D367" s="92"/>
      <c r="E367" s="92"/>
      <c r="F367" s="56"/>
      <c r="G367" s="202"/>
      <c r="H367" s="198"/>
      <c r="I367" s="56"/>
    </row>
    <row r="368" ht="14.25" customHeight="1">
      <c r="A368" s="56"/>
      <c r="B368" s="59"/>
      <c r="C368" s="375"/>
      <c r="D368" s="92"/>
      <c r="E368" s="92"/>
      <c r="F368" s="56"/>
      <c r="G368" s="202"/>
      <c r="H368" s="198"/>
      <c r="I368" s="56"/>
    </row>
    <row r="369" ht="14.25" customHeight="1">
      <c r="A369" s="56"/>
      <c r="B369" s="59"/>
      <c r="C369" s="375"/>
      <c r="D369" s="92"/>
      <c r="E369" s="92"/>
      <c r="F369" s="56"/>
      <c r="G369" s="202"/>
      <c r="H369" s="198"/>
      <c r="I369" s="56"/>
    </row>
    <row r="370" ht="14.25" customHeight="1">
      <c r="A370" s="56"/>
      <c r="B370" s="59"/>
      <c r="C370" s="375"/>
      <c r="D370" s="92"/>
      <c r="E370" s="92"/>
      <c r="F370" s="56"/>
      <c r="G370" s="202"/>
      <c r="H370" s="198"/>
      <c r="I370" s="56"/>
    </row>
    <row r="371" ht="14.25" customHeight="1">
      <c r="A371" s="56"/>
      <c r="B371" s="59"/>
      <c r="C371" s="375"/>
      <c r="D371" s="92"/>
      <c r="E371" s="92"/>
      <c r="F371" s="56"/>
      <c r="G371" s="202"/>
      <c r="H371" s="198"/>
      <c r="I371" s="56"/>
    </row>
    <row r="372" ht="14.25" customHeight="1">
      <c r="A372" s="56"/>
      <c r="B372" s="59"/>
      <c r="C372" s="375"/>
      <c r="D372" s="92"/>
      <c r="E372" s="92"/>
      <c r="F372" s="56"/>
      <c r="G372" s="202"/>
      <c r="H372" s="198"/>
      <c r="I372" s="56"/>
    </row>
    <row r="373" ht="14.25" customHeight="1">
      <c r="A373" s="56"/>
      <c r="B373" s="59"/>
      <c r="C373" s="375"/>
      <c r="D373" s="92"/>
      <c r="E373" s="92"/>
      <c r="F373" s="56"/>
      <c r="G373" s="202"/>
      <c r="H373" s="198"/>
      <c r="I373" s="56"/>
    </row>
    <row r="374" ht="14.25" customHeight="1">
      <c r="A374" s="56"/>
      <c r="B374" s="59"/>
      <c r="C374" s="375"/>
      <c r="D374" s="92"/>
      <c r="E374" s="92"/>
      <c r="F374" s="56"/>
      <c r="G374" s="202"/>
      <c r="H374" s="198"/>
      <c r="I374" s="56"/>
    </row>
    <row r="375" ht="14.25" customHeight="1">
      <c r="A375" s="56"/>
      <c r="B375" s="59"/>
      <c r="C375" s="375"/>
      <c r="D375" s="92"/>
      <c r="E375" s="92"/>
      <c r="F375" s="56"/>
      <c r="G375" s="202"/>
      <c r="H375" s="198"/>
      <c r="I375" s="56"/>
    </row>
    <row r="376" ht="14.25" customHeight="1">
      <c r="A376" s="56"/>
      <c r="B376" s="59"/>
      <c r="C376" s="375"/>
      <c r="D376" s="92"/>
      <c r="E376" s="92"/>
      <c r="F376" s="56"/>
      <c r="G376" s="202"/>
      <c r="H376" s="198"/>
      <c r="I376" s="56"/>
    </row>
    <row r="377" ht="14.25" customHeight="1">
      <c r="A377" s="56"/>
      <c r="B377" s="59"/>
      <c r="C377" s="375"/>
      <c r="D377" s="92"/>
      <c r="E377" s="92"/>
      <c r="F377" s="56"/>
      <c r="G377" s="202"/>
      <c r="H377" s="198"/>
      <c r="I377" s="56"/>
    </row>
    <row r="378" ht="14.25" customHeight="1">
      <c r="A378" s="56"/>
      <c r="B378" s="59"/>
      <c r="C378" s="375"/>
      <c r="D378" s="92"/>
      <c r="E378" s="92"/>
      <c r="F378" s="56"/>
      <c r="G378" s="202"/>
      <c r="H378" s="198"/>
      <c r="I378" s="56"/>
    </row>
    <row r="379" ht="14.25" customHeight="1">
      <c r="A379" s="56"/>
      <c r="B379" s="59"/>
      <c r="C379" s="375"/>
      <c r="D379" s="92"/>
      <c r="E379" s="92"/>
      <c r="F379" s="56"/>
      <c r="G379" s="202"/>
      <c r="H379" s="198"/>
      <c r="I379" s="56"/>
    </row>
    <row r="380" ht="14.25" customHeight="1">
      <c r="A380" s="56"/>
      <c r="B380" s="59"/>
      <c r="C380" s="375"/>
      <c r="D380" s="92"/>
      <c r="E380" s="92"/>
      <c r="F380" s="56"/>
      <c r="G380" s="202"/>
      <c r="H380" s="198"/>
      <c r="I380" s="56"/>
    </row>
    <row r="381" ht="14.25" customHeight="1">
      <c r="A381" s="56"/>
      <c r="B381" s="59"/>
      <c r="C381" s="375"/>
      <c r="D381" s="92"/>
      <c r="E381" s="92"/>
      <c r="F381" s="56"/>
      <c r="G381" s="202"/>
      <c r="H381" s="198"/>
      <c r="I381" s="56"/>
    </row>
    <row r="382" ht="14.25" customHeight="1">
      <c r="A382" s="56"/>
      <c r="B382" s="59"/>
      <c r="C382" s="375"/>
      <c r="D382" s="92"/>
      <c r="E382" s="92"/>
      <c r="F382" s="56"/>
      <c r="G382" s="202"/>
      <c r="H382" s="198"/>
      <c r="I382" s="56"/>
    </row>
    <row r="383" ht="14.25" customHeight="1">
      <c r="A383" s="56"/>
      <c r="B383" s="59"/>
      <c r="C383" s="375"/>
      <c r="D383" s="92"/>
      <c r="E383" s="92"/>
      <c r="F383" s="56"/>
      <c r="G383" s="202"/>
      <c r="H383" s="198"/>
      <c r="I383" s="56"/>
    </row>
    <row r="384" ht="14.25" customHeight="1">
      <c r="A384" s="56"/>
      <c r="B384" s="59"/>
      <c r="C384" s="375"/>
      <c r="D384" s="92"/>
      <c r="E384" s="92"/>
      <c r="F384" s="56"/>
      <c r="G384" s="202"/>
      <c r="H384" s="198"/>
      <c r="I384" s="56"/>
    </row>
    <row r="385" ht="14.25" customHeight="1">
      <c r="A385" s="56"/>
      <c r="B385" s="59"/>
      <c r="C385" s="375"/>
      <c r="D385" s="92"/>
      <c r="E385" s="92"/>
      <c r="F385" s="56"/>
      <c r="G385" s="202"/>
      <c r="H385" s="198"/>
      <c r="I385" s="56"/>
    </row>
    <row r="386" ht="14.25" customHeight="1">
      <c r="A386" s="56"/>
      <c r="B386" s="59"/>
      <c r="C386" s="375"/>
      <c r="D386" s="92"/>
      <c r="E386" s="92"/>
      <c r="F386" s="56"/>
      <c r="G386" s="202"/>
      <c r="H386" s="198"/>
      <c r="I386" s="56"/>
    </row>
    <row r="387" ht="14.25" customHeight="1">
      <c r="A387" s="56"/>
      <c r="B387" s="59"/>
      <c r="C387" s="375"/>
      <c r="D387" s="92"/>
      <c r="E387" s="92"/>
      <c r="F387" s="56"/>
      <c r="G387" s="202"/>
      <c r="H387" s="198"/>
      <c r="I387" s="56"/>
    </row>
    <row r="388" ht="14.25" customHeight="1">
      <c r="A388" s="56"/>
      <c r="B388" s="59"/>
      <c r="C388" s="375"/>
      <c r="D388" s="92"/>
      <c r="E388" s="92"/>
      <c r="F388" s="56"/>
      <c r="G388" s="202"/>
      <c r="H388" s="198"/>
      <c r="I388" s="56"/>
    </row>
    <row r="389" ht="14.25" customHeight="1">
      <c r="A389" s="56"/>
      <c r="B389" s="59"/>
      <c r="C389" s="375"/>
      <c r="D389" s="92"/>
      <c r="E389" s="92"/>
      <c r="F389" s="56"/>
      <c r="G389" s="202"/>
      <c r="H389" s="198"/>
      <c r="I389" s="56"/>
    </row>
    <row r="390" ht="14.25" customHeight="1">
      <c r="A390" s="56"/>
      <c r="B390" s="59"/>
      <c r="C390" s="375"/>
      <c r="D390" s="92"/>
      <c r="E390" s="92"/>
      <c r="F390" s="56"/>
      <c r="G390" s="202"/>
      <c r="H390" s="198"/>
      <c r="I390" s="56"/>
    </row>
    <row r="391" ht="14.25" customHeight="1">
      <c r="A391" s="56"/>
      <c r="B391" s="59"/>
      <c r="C391" s="375"/>
      <c r="D391" s="92"/>
      <c r="E391" s="92"/>
      <c r="F391" s="56"/>
      <c r="G391" s="202"/>
      <c r="H391" s="198"/>
      <c r="I391" s="56"/>
    </row>
    <row r="392" ht="14.25" customHeight="1">
      <c r="A392" s="56"/>
      <c r="B392" s="59"/>
      <c r="C392" s="375"/>
      <c r="D392" s="92"/>
      <c r="E392" s="92"/>
      <c r="F392" s="56"/>
      <c r="G392" s="202"/>
      <c r="H392" s="198"/>
      <c r="I392" s="56"/>
    </row>
    <row r="393" ht="14.25" customHeight="1">
      <c r="A393" s="56"/>
      <c r="B393" s="59"/>
      <c r="C393" s="375"/>
      <c r="D393" s="92"/>
      <c r="E393" s="92"/>
      <c r="F393" s="56"/>
      <c r="G393" s="202"/>
      <c r="H393" s="198"/>
      <c r="I393" s="56"/>
    </row>
    <row r="394" ht="14.25" customHeight="1">
      <c r="A394" s="56"/>
      <c r="B394" s="59"/>
      <c r="C394" s="375"/>
      <c r="D394" s="92"/>
      <c r="E394" s="92"/>
      <c r="F394" s="56"/>
      <c r="G394" s="202"/>
      <c r="H394" s="198"/>
      <c r="I394" s="56"/>
    </row>
    <row r="395" ht="14.25" customHeight="1">
      <c r="A395" s="56"/>
      <c r="B395" s="59"/>
      <c r="C395" s="375"/>
      <c r="D395" s="92"/>
      <c r="E395" s="92"/>
      <c r="F395" s="56"/>
      <c r="G395" s="202"/>
      <c r="H395" s="198"/>
      <c r="I395" s="56"/>
    </row>
    <row r="396" ht="14.25" customHeight="1">
      <c r="A396" s="56"/>
      <c r="B396" s="59"/>
      <c r="C396" s="375"/>
      <c r="D396" s="92"/>
      <c r="E396" s="92"/>
      <c r="F396" s="56"/>
      <c r="G396" s="202"/>
      <c r="H396" s="198"/>
      <c r="I396" s="56"/>
    </row>
    <row r="397" ht="14.25" customHeight="1">
      <c r="A397" s="56"/>
      <c r="B397" s="59"/>
      <c r="C397" s="375"/>
      <c r="D397" s="92"/>
      <c r="E397" s="92"/>
      <c r="F397" s="56"/>
      <c r="G397" s="202"/>
      <c r="H397" s="198"/>
      <c r="I397" s="56"/>
    </row>
    <row r="398" ht="14.25" customHeight="1">
      <c r="A398" s="56"/>
      <c r="B398" s="59"/>
      <c r="C398" s="375"/>
      <c r="D398" s="92"/>
      <c r="E398" s="92"/>
      <c r="F398" s="56"/>
      <c r="G398" s="202"/>
      <c r="H398" s="198"/>
      <c r="I398" s="56"/>
    </row>
    <row r="399" ht="14.25" customHeight="1">
      <c r="A399" s="56"/>
      <c r="B399" s="59"/>
      <c r="C399" s="375"/>
      <c r="D399" s="92"/>
      <c r="E399" s="92"/>
      <c r="F399" s="56"/>
      <c r="G399" s="202"/>
      <c r="H399" s="198"/>
      <c r="I399" s="56"/>
    </row>
    <row r="400" ht="14.25" customHeight="1">
      <c r="A400" s="56"/>
      <c r="B400" s="59"/>
      <c r="C400" s="375"/>
      <c r="D400" s="92"/>
      <c r="E400" s="92"/>
      <c r="F400" s="56"/>
      <c r="G400" s="202"/>
      <c r="H400" s="198"/>
      <c r="I400" s="56"/>
    </row>
    <row r="401" ht="14.25" customHeight="1">
      <c r="A401" s="56"/>
      <c r="B401" s="59"/>
      <c r="C401" s="375"/>
      <c r="D401" s="92"/>
      <c r="E401" s="92"/>
      <c r="F401" s="56"/>
      <c r="G401" s="202"/>
      <c r="H401" s="198"/>
      <c r="I401" s="56"/>
    </row>
    <row r="402" ht="14.25" customHeight="1">
      <c r="A402" s="56"/>
      <c r="B402" s="59"/>
      <c r="C402" s="375"/>
      <c r="D402" s="92"/>
      <c r="E402" s="92"/>
      <c r="F402" s="56"/>
      <c r="G402" s="202"/>
      <c r="H402" s="198"/>
      <c r="I402" s="56"/>
    </row>
    <row r="403" ht="14.25" customHeight="1">
      <c r="A403" s="56"/>
      <c r="B403" s="59"/>
      <c r="C403" s="375"/>
      <c r="D403" s="92"/>
      <c r="E403" s="92"/>
      <c r="F403" s="56"/>
      <c r="G403" s="202"/>
      <c r="H403" s="198"/>
      <c r="I403" s="56"/>
    </row>
    <row r="404" ht="14.25" customHeight="1">
      <c r="A404" s="56"/>
      <c r="B404" s="59"/>
      <c r="C404" s="375"/>
      <c r="D404" s="92"/>
      <c r="E404" s="92"/>
      <c r="F404" s="56"/>
      <c r="G404" s="202"/>
      <c r="H404" s="198"/>
      <c r="I404" s="56"/>
    </row>
    <row r="405" ht="14.25" customHeight="1">
      <c r="A405" s="56"/>
      <c r="B405" s="59"/>
      <c r="C405" s="375"/>
      <c r="D405" s="92"/>
      <c r="E405" s="92"/>
      <c r="F405" s="56"/>
      <c r="G405" s="202"/>
      <c r="H405" s="198"/>
      <c r="I405" s="56"/>
    </row>
    <row r="406" ht="14.25" customHeight="1">
      <c r="A406" s="56"/>
      <c r="B406" s="59"/>
      <c r="C406" s="375"/>
      <c r="D406" s="92"/>
      <c r="E406" s="92"/>
      <c r="F406" s="56"/>
      <c r="G406" s="202"/>
      <c r="H406" s="198"/>
      <c r="I406" s="56"/>
    </row>
    <row r="407" ht="14.25" customHeight="1">
      <c r="A407" s="56"/>
      <c r="B407" s="59"/>
      <c r="C407" s="375"/>
      <c r="D407" s="92"/>
      <c r="E407" s="92"/>
      <c r="F407" s="56"/>
      <c r="G407" s="202"/>
      <c r="H407" s="198"/>
      <c r="I407" s="56"/>
    </row>
    <row r="408" ht="14.25" customHeight="1">
      <c r="A408" s="56"/>
      <c r="B408" s="59"/>
      <c r="C408" s="375"/>
      <c r="D408" s="92"/>
      <c r="E408" s="92"/>
      <c r="F408" s="56"/>
      <c r="G408" s="202"/>
      <c r="H408" s="198"/>
      <c r="I408" s="56"/>
    </row>
    <row r="409" ht="14.25" customHeight="1">
      <c r="A409" s="56"/>
      <c r="B409" s="59"/>
      <c r="C409" s="375"/>
      <c r="D409" s="92"/>
      <c r="E409" s="92"/>
      <c r="F409" s="56"/>
      <c r="G409" s="202"/>
      <c r="H409" s="198"/>
      <c r="I409" s="56"/>
    </row>
    <row r="410" ht="14.25" customHeight="1">
      <c r="A410" s="56"/>
      <c r="B410" s="59"/>
      <c r="C410" s="375"/>
      <c r="D410" s="92"/>
      <c r="E410" s="92"/>
      <c r="F410" s="56"/>
      <c r="G410" s="202"/>
      <c r="H410" s="198"/>
      <c r="I410" s="56"/>
    </row>
    <row r="411" ht="14.25" customHeight="1">
      <c r="A411" s="56"/>
      <c r="B411" s="59"/>
      <c r="C411" s="375"/>
      <c r="D411" s="92"/>
      <c r="E411" s="92"/>
      <c r="F411" s="56"/>
      <c r="G411" s="202"/>
      <c r="H411" s="198"/>
      <c r="I411" s="56"/>
    </row>
    <row r="412" ht="14.25" customHeight="1">
      <c r="A412" s="56"/>
      <c r="B412" s="59"/>
      <c r="C412" s="375"/>
      <c r="D412" s="92"/>
      <c r="E412" s="92"/>
      <c r="F412" s="56"/>
      <c r="G412" s="202"/>
      <c r="H412" s="198"/>
      <c r="I412" s="56"/>
    </row>
    <row r="413" ht="14.25" customHeight="1">
      <c r="A413" s="56"/>
      <c r="B413" s="59"/>
      <c r="C413" s="375"/>
      <c r="D413" s="92"/>
      <c r="E413" s="92"/>
      <c r="F413" s="56"/>
      <c r="G413" s="202"/>
      <c r="H413" s="198"/>
      <c r="I413" s="56"/>
    </row>
    <row r="414" ht="14.25" customHeight="1">
      <c r="A414" s="56"/>
      <c r="B414" s="59"/>
      <c r="C414" s="375"/>
      <c r="D414" s="92"/>
      <c r="E414" s="92"/>
      <c r="F414" s="56"/>
      <c r="G414" s="202"/>
      <c r="H414" s="198"/>
      <c r="I414" s="56"/>
    </row>
    <row r="415" ht="14.25" customHeight="1">
      <c r="A415" s="56"/>
      <c r="B415" s="59"/>
      <c r="C415" s="375"/>
      <c r="D415" s="92"/>
      <c r="E415" s="92"/>
      <c r="F415" s="56"/>
      <c r="G415" s="202"/>
      <c r="H415" s="198"/>
      <c r="I415" s="56"/>
    </row>
    <row r="416" ht="14.25" customHeight="1">
      <c r="A416" s="56"/>
      <c r="B416" s="59"/>
      <c r="C416" s="375"/>
      <c r="D416" s="92"/>
      <c r="E416" s="92"/>
      <c r="F416" s="56"/>
      <c r="G416" s="202"/>
      <c r="H416" s="198"/>
      <c r="I416" s="56"/>
    </row>
    <row r="417" ht="14.25" customHeight="1">
      <c r="A417" s="56"/>
      <c r="B417" s="59"/>
      <c r="C417" s="375"/>
      <c r="D417" s="92"/>
      <c r="E417" s="92"/>
      <c r="F417" s="56"/>
      <c r="G417" s="202"/>
      <c r="H417" s="198"/>
      <c r="I417" s="56"/>
    </row>
    <row r="418" ht="14.25" customHeight="1">
      <c r="A418" s="56"/>
      <c r="B418" s="59"/>
      <c r="C418" s="375"/>
      <c r="D418" s="92"/>
      <c r="E418" s="92"/>
      <c r="F418" s="56"/>
      <c r="G418" s="202"/>
      <c r="H418" s="198"/>
      <c r="I418" s="56"/>
    </row>
    <row r="419" ht="14.25" customHeight="1">
      <c r="A419" s="56"/>
      <c r="B419" s="59"/>
      <c r="C419" s="375"/>
      <c r="D419" s="92"/>
      <c r="E419" s="92"/>
      <c r="F419" s="56"/>
      <c r="G419" s="202"/>
      <c r="H419" s="198"/>
      <c r="I419" s="56"/>
    </row>
    <row r="420" ht="14.25" customHeight="1">
      <c r="A420" s="56"/>
      <c r="B420" s="59"/>
      <c r="C420" s="375"/>
      <c r="D420" s="92"/>
      <c r="E420" s="92"/>
      <c r="F420" s="56"/>
      <c r="G420" s="202"/>
      <c r="H420" s="198"/>
      <c r="I420" s="56"/>
    </row>
    <row r="421" ht="14.25" customHeight="1">
      <c r="A421" s="56"/>
      <c r="B421" s="59"/>
      <c r="C421" s="375"/>
      <c r="D421" s="92"/>
      <c r="E421" s="92"/>
      <c r="F421" s="56"/>
      <c r="G421" s="202"/>
      <c r="H421" s="198"/>
      <c r="I421" s="56"/>
    </row>
    <row r="422" ht="14.25" customHeight="1">
      <c r="A422" s="56"/>
      <c r="B422" s="59"/>
      <c r="C422" s="375"/>
      <c r="D422" s="92"/>
      <c r="E422" s="92"/>
      <c r="F422" s="56"/>
      <c r="G422" s="202"/>
      <c r="H422" s="198"/>
      <c r="I422" s="56"/>
    </row>
    <row r="423" ht="14.25" customHeight="1">
      <c r="A423" s="56"/>
      <c r="B423" s="59"/>
      <c r="C423" s="375"/>
      <c r="D423" s="92"/>
      <c r="E423" s="92"/>
      <c r="F423" s="56"/>
      <c r="G423" s="202"/>
      <c r="H423" s="198"/>
      <c r="I423" s="56"/>
    </row>
    <row r="424" ht="14.25" customHeight="1">
      <c r="A424" s="56"/>
      <c r="B424" s="59"/>
      <c r="C424" s="375"/>
      <c r="D424" s="92"/>
      <c r="E424" s="92"/>
      <c r="F424" s="56"/>
      <c r="G424" s="202"/>
      <c r="H424" s="198"/>
      <c r="I424" s="56"/>
    </row>
    <row r="425" ht="14.25" customHeight="1">
      <c r="A425" s="56"/>
      <c r="B425" s="59"/>
      <c r="C425" s="375"/>
      <c r="D425" s="92"/>
      <c r="E425" s="92"/>
      <c r="F425" s="56"/>
      <c r="G425" s="202"/>
      <c r="H425" s="198"/>
      <c r="I425" s="56"/>
    </row>
    <row r="426" ht="14.25" customHeight="1">
      <c r="A426" s="56"/>
      <c r="B426" s="59"/>
      <c r="C426" s="375"/>
      <c r="D426" s="92"/>
      <c r="E426" s="92"/>
      <c r="F426" s="56"/>
      <c r="G426" s="202"/>
      <c r="H426" s="198"/>
      <c r="I426" s="56"/>
    </row>
    <row r="427" ht="14.25" customHeight="1">
      <c r="A427" s="56"/>
      <c r="B427" s="59"/>
      <c r="C427" s="375"/>
      <c r="D427" s="92"/>
      <c r="E427" s="92"/>
      <c r="F427" s="56"/>
      <c r="G427" s="202"/>
      <c r="H427" s="198"/>
      <c r="I427" s="56"/>
    </row>
    <row r="428" ht="14.25" customHeight="1">
      <c r="A428" s="56"/>
      <c r="B428" s="59"/>
      <c r="C428" s="375"/>
      <c r="D428" s="92"/>
      <c r="E428" s="92"/>
      <c r="F428" s="56"/>
      <c r="G428" s="202"/>
      <c r="H428" s="198"/>
      <c r="I428" s="56"/>
    </row>
    <row r="429" ht="14.25" customHeight="1">
      <c r="A429" s="56"/>
      <c r="B429" s="59"/>
      <c r="C429" s="375"/>
      <c r="D429" s="92"/>
      <c r="E429" s="92"/>
      <c r="F429" s="56"/>
      <c r="G429" s="202"/>
      <c r="H429" s="198"/>
      <c r="I429" s="56"/>
    </row>
    <row r="430" ht="14.25" customHeight="1">
      <c r="A430" s="56"/>
      <c r="B430" s="59"/>
      <c r="C430" s="375"/>
      <c r="D430" s="92"/>
      <c r="E430" s="92"/>
      <c r="F430" s="56"/>
      <c r="G430" s="202"/>
      <c r="H430" s="198"/>
      <c r="I430" s="56"/>
    </row>
    <row r="431" ht="14.25" customHeight="1">
      <c r="A431" s="56"/>
      <c r="B431" s="59"/>
      <c r="C431" s="375"/>
      <c r="D431" s="92"/>
      <c r="E431" s="92"/>
      <c r="F431" s="56"/>
      <c r="G431" s="202"/>
      <c r="H431" s="198"/>
      <c r="I431" s="56"/>
    </row>
    <row r="432" ht="14.25" customHeight="1">
      <c r="A432" s="56"/>
      <c r="B432" s="59"/>
      <c r="C432" s="375"/>
      <c r="D432" s="92"/>
      <c r="E432" s="92"/>
      <c r="F432" s="56"/>
      <c r="G432" s="202"/>
      <c r="H432" s="198"/>
      <c r="I432" s="56"/>
    </row>
    <row r="433" ht="14.25" customHeight="1">
      <c r="A433" s="56"/>
      <c r="B433" s="59"/>
      <c r="C433" s="375"/>
      <c r="D433" s="92"/>
      <c r="E433" s="92"/>
      <c r="F433" s="56"/>
      <c r="G433" s="202"/>
      <c r="H433" s="198"/>
      <c r="I433" s="56"/>
    </row>
    <row r="434" ht="14.25" customHeight="1">
      <c r="A434" s="56"/>
      <c r="B434" s="59"/>
      <c r="C434" s="375"/>
      <c r="D434" s="92"/>
      <c r="E434" s="92"/>
      <c r="F434" s="56"/>
      <c r="G434" s="202"/>
      <c r="H434" s="198"/>
      <c r="I434" s="56"/>
    </row>
    <row r="435" ht="14.25" customHeight="1">
      <c r="A435" s="56"/>
      <c r="B435" s="59"/>
      <c r="C435" s="375"/>
      <c r="D435" s="92"/>
      <c r="E435" s="92"/>
      <c r="F435" s="56"/>
      <c r="G435" s="202"/>
      <c r="H435" s="198"/>
      <c r="I435" s="56"/>
    </row>
    <row r="436" ht="14.25" customHeight="1">
      <c r="A436" s="56"/>
      <c r="B436" s="59"/>
      <c r="C436" s="375"/>
      <c r="D436" s="92"/>
      <c r="E436" s="92"/>
      <c r="F436" s="56"/>
      <c r="G436" s="202"/>
      <c r="H436" s="198"/>
      <c r="I436" s="56"/>
    </row>
    <row r="437" ht="14.25" customHeight="1">
      <c r="A437" s="56"/>
      <c r="B437" s="59"/>
      <c r="C437" s="375"/>
      <c r="D437" s="92"/>
      <c r="E437" s="92"/>
      <c r="F437" s="56"/>
      <c r="G437" s="202"/>
      <c r="H437" s="198"/>
      <c r="I437" s="56"/>
    </row>
    <row r="438" ht="14.25" customHeight="1">
      <c r="A438" s="56"/>
      <c r="B438" s="59"/>
      <c r="C438" s="375"/>
      <c r="D438" s="92"/>
      <c r="E438" s="92"/>
      <c r="F438" s="56"/>
      <c r="G438" s="202"/>
      <c r="H438" s="198"/>
      <c r="I438" s="56"/>
    </row>
    <row r="439" ht="14.25" customHeight="1">
      <c r="A439" s="56"/>
      <c r="B439" s="59"/>
      <c r="C439" s="375"/>
      <c r="D439" s="92"/>
      <c r="E439" s="92"/>
      <c r="F439" s="56"/>
      <c r="G439" s="202"/>
      <c r="H439" s="198"/>
      <c r="I439" s="56"/>
    </row>
    <row r="440" ht="14.25" customHeight="1">
      <c r="A440" s="56"/>
      <c r="B440" s="59"/>
      <c r="C440" s="375"/>
      <c r="D440" s="92"/>
      <c r="E440" s="92"/>
      <c r="F440" s="56"/>
      <c r="G440" s="202"/>
      <c r="H440" s="198"/>
      <c r="I440" s="56"/>
    </row>
    <row r="441" ht="14.25" customHeight="1">
      <c r="A441" s="56"/>
      <c r="B441" s="59"/>
      <c r="C441" s="375"/>
      <c r="D441" s="92"/>
      <c r="E441" s="92"/>
      <c r="F441" s="56"/>
      <c r="G441" s="202"/>
      <c r="H441" s="198"/>
      <c r="I441" s="56"/>
    </row>
    <row r="442" ht="14.25" customHeight="1">
      <c r="A442" s="56"/>
      <c r="B442" s="59"/>
      <c r="C442" s="375"/>
      <c r="D442" s="92"/>
      <c r="E442" s="92"/>
      <c r="F442" s="56"/>
      <c r="G442" s="202"/>
      <c r="H442" s="198"/>
      <c r="I442" s="56"/>
    </row>
    <row r="443" ht="14.25" customHeight="1">
      <c r="A443" s="56"/>
      <c r="B443" s="59"/>
      <c r="C443" s="375"/>
      <c r="D443" s="92"/>
      <c r="E443" s="92"/>
      <c r="F443" s="56"/>
      <c r="G443" s="202"/>
      <c r="H443" s="198"/>
      <c r="I443" s="56"/>
    </row>
    <row r="444" ht="14.25" customHeight="1">
      <c r="A444" s="56"/>
      <c r="B444" s="59"/>
      <c r="C444" s="375"/>
      <c r="D444" s="92"/>
      <c r="E444" s="92"/>
      <c r="F444" s="56"/>
      <c r="G444" s="202"/>
      <c r="H444" s="198"/>
      <c r="I444" s="56"/>
    </row>
    <row r="445" ht="14.25" customHeight="1">
      <c r="A445" s="56"/>
      <c r="B445" s="59"/>
      <c r="C445" s="375"/>
      <c r="D445" s="92"/>
      <c r="E445" s="92"/>
      <c r="F445" s="56"/>
      <c r="G445" s="202"/>
      <c r="H445" s="198"/>
      <c r="I445" s="56"/>
    </row>
    <row r="446" ht="14.25" customHeight="1">
      <c r="A446" s="56"/>
      <c r="B446" s="59"/>
      <c r="C446" s="375"/>
      <c r="D446" s="92"/>
      <c r="E446" s="92"/>
      <c r="F446" s="56"/>
      <c r="G446" s="202"/>
      <c r="H446" s="198"/>
      <c r="I446" s="56"/>
    </row>
    <row r="447" ht="14.25" customHeight="1">
      <c r="A447" s="56"/>
      <c r="B447" s="59"/>
      <c r="C447" s="375"/>
      <c r="D447" s="92"/>
      <c r="E447" s="92"/>
      <c r="F447" s="56"/>
      <c r="G447" s="202"/>
      <c r="H447" s="198"/>
      <c r="I447" s="56"/>
    </row>
    <row r="448" ht="14.25" customHeight="1">
      <c r="A448" s="56"/>
      <c r="B448" s="59"/>
      <c r="C448" s="375"/>
      <c r="D448" s="92"/>
      <c r="E448" s="92"/>
      <c r="F448" s="56"/>
      <c r="G448" s="202"/>
      <c r="H448" s="198"/>
      <c r="I448" s="56"/>
    </row>
    <row r="449" ht="14.25" customHeight="1">
      <c r="A449" s="56"/>
      <c r="B449" s="59"/>
      <c r="C449" s="375"/>
      <c r="D449" s="92"/>
      <c r="E449" s="92"/>
      <c r="F449" s="56"/>
      <c r="G449" s="202"/>
      <c r="H449" s="198"/>
      <c r="I449" s="56"/>
    </row>
    <row r="450" ht="14.25" customHeight="1">
      <c r="A450" s="56"/>
      <c r="B450" s="59"/>
      <c r="C450" s="375"/>
      <c r="D450" s="92"/>
      <c r="E450" s="92"/>
      <c r="F450" s="56"/>
      <c r="G450" s="202"/>
      <c r="H450" s="198"/>
      <c r="I450" s="56"/>
    </row>
    <row r="451" ht="14.25" customHeight="1">
      <c r="A451" s="56"/>
      <c r="B451" s="59"/>
      <c r="C451" s="375"/>
      <c r="D451" s="92"/>
      <c r="E451" s="92"/>
      <c r="F451" s="56"/>
      <c r="G451" s="202"/>
      <c r="H451" s="198"/>
      <c r="I451" s="56"/>
    </row>
    <row r="452" ht="14.25" customHeight="1">
      <c r="A452" s="56"/>
      <c r="B452" s="59"/>
      <c r="C452" s="375"/>
      <c r="D452" s="92"/>
      <c r="E452" s="92"/>
      <c r="F452" s="56"/>
      <c r="G452" s="202"/>
      <c r="H452" s="198"/>
      <c r="I452" s="56"/>
    </row>
    <row r="453" ht="14.25" customHeight="1">
      <c r="A453" s="56"/>
      <c r="B453" s="59"/>
      <c r="C453" s="375"/>
      <c r="D453" s="92"/>
      <c r="E453" s="92"/>
      <c r="F453" s="56"/>
      <c r="G453" s="202"/>
      <c r="H453" s="198"/>
      <c r="I453" s="56"/>
    </row>
    <row r="454" ht="14.25" customHeight="1">
      <c r="A454" s="56"/>
      <c r="B454" s="59"/>
      <c r="C454" s="375"/>
      <c r="D454" s="92"/>
      <c r="E454" s="92"/>
      <c r="F454" s="56"/>
      <c r="G454" s="202"/>
      <c r="H454" s="198"/>
      <c r="I454" s="56"/>
    </row>
    <row r="455" ht="14.25" customHeight="1">
      <c r="A455" s="56"/>
      <c r="B455" s="59"/>
      <c r="C455" s="375"/>
      <c r="D455" s="92"/>
      <c r="E455" s="92"/>
      <c r="F455" s="56"/>
      <c r="G455" s="202"/>
      <c r="H455" s="198"/>
      <c r="I455" s="56"/>
    </row>
    <row r="456" ht="14.25" customHeight="1">
      <c r="A456" s="56"/>
      <c r="B456" s="59"/>
      <c r="C456" s="375"/>
      <c r="D456" s="92"/>
      <c r="E456" s="92"/>
      <c r="F456" s="56"/>
      <c r="G456" s="202"/>
      <c r="H456" s="198"/>
      <c r="I456" s="56"/>
    </row>
    <row r="457" ht="14.25" customHeight="1">
      <c r="A457" s="56"/>
      <c r="B457" s="59"/>
      <c r="C457" s="375"/>
      <c r="D457" s="92"/>
      <c r="E457" s="92"/>
      <c r="F457" s="56"/>
      <c r="G457" s="202"/>
      <c r="H457" s="198"/>
      <c r="I457" s="56"/>
    </row>
    <row r="458" ht="14.25" customHeight="1">
      <c r="A458" s="56"/>
      <c r="B458" s="59"/>
      <c r="C458" s="375"/>
      <c r="D458" s="92"/>
      <c r="E458" s="92"/>
      <c r="F458" s="56"/>
      <c r="G458" s="202"/>
      <c r="H458" s="198"/>
      <c r="I458" s="56"/>
    </row>
    <row r="459" ht="14.25" customHeight="1">
      <c r="A459" s="56"/>
      <c r="B459" s="59"/>
      <c r="C459" s="375"/>
      <c r="D459" s="92"/>
      <c r="E459" s="92"/>
      <c r="F459" s="56"/>
      <c r="G459" s="202"/>
      <c r="H459" s="198"/>
      <c r="I459" s="56"/>
    </row>
    <row r="460" ht="14.25" customHeight="1">
      <c r="A460" s="56"/>
      <c r="B460" s="59"/>
      <c r="C460" s="375"/>
      <c r="D460" s="92"/>
      <c r="E460" s="92"/>
      <c r="F460" s="56"/>
      <c r="G460" s="202"/>
      <c r="H460" s="198"/>
      <c r="I460" s="56"/>
    </row>
    <row r="461" ht="14.25" customHeight="1">
      <c r="A461" s="56"/>
      <c r="B461" s="59"/>
      <c r="C461" s="375"/>
      <c r="D461" s="92"/>
      <c r="E461" s="92"/>
      <c r="F461" s="56"/>
      <c r="G461" s="202"/>
      <c r="H461" s="198"/>
      <c r="I461" s="56"/>
    </row>
    <row r="462" ht="14.25" customHeight="1">
      <c r="A462" s="56"/>
      <c r="B462" s="59"/>
      <c r="C462" s="375"/>
      <c r="D462" s="92"/>
      <c r="E462" s="92"/>
      <c r="F462" s="56"/>
      <c r="G462" s="202"/>
      <c r="H462" s="198"/>
      <c r="I462" s="56"/>
    </row>
    <row r="463" ht="14.25" customHeight="1">
      <c r="A463" s="56"/>
      <c r="B463" s="59"/>
      <c r="C463" s="375"/>
      <c r="D463" s="92"/>
      <c r="E463" s="92"/>
      <c r="F463" s="56"/>
      <c r="G463" s="202"/>
      <c r="H463" s="198"/>
      <c r="I463" s="56"/>
    </row>
    <row r="464" ht="14.25" customHeight="1">
      <c r="A464" s="56"/>
      <c r="B464" s="59"/>
      <c r="C464" s="375"/>
      <c r="D464" s="92"/>
      <c r="E464" s="92"/>
      <c r="F464" s="56"/>
      <c r="G464" s="202"/>
      <c r="H464" s="198"/>
      <c r="I464" s="56"/>
    </row>
    <row r="465" ht="14.25" customHeight="1">
      <c r="A465" s="56"/>
      <c r="B465" s="59"/>
      <c r="C465" s="375"/>
      <c r="D465" s="92"/>
      <c r="E465" s="92"/>
      <c r="F465" s="56"/>
      <c r="G465" s="202"/>
      <c r="H465" s="198"/>
      <c r="I465" s="56"/>
    </row>
    <row r="466" ht="14.25" customHeight="1">
      <c r="A466" s="56"/>
      <c r="B466" s="59"/>
      <c r="C466" s="375"/>
      <c r="D466" s="92"/>
      <c r="E466" s="92"/>
      <c r="F466" s="56"/>
      <c r="G466" s="202"/>
      <c r="H466" s="198"/>
      <c r="I466" s="56"/>
    </row>
    <row r="467" ht="14.25" customHeight="1">
      <c r="A467" s="56"/>
      <c r="B467" s="59"/>
      <c r="C467" s="375"/>
      <c r="D467" s="92"/>
      <c r="E467" s="92"/>
      <c r="F467" s="56"/>
      <c r="G467" s="202"/>
      <c r="H467" s="198"/>
      <c r="I467" s="56"/>
    </row>
    <row r="468" ht="14.25" customHeight="1">
      <c r="A468" s="56"/>
      <c r="B468" s="59"/>
      <c r="C468" s="375"/>
      <c r="D468" s="92"/>
      <c r="E468" s="92"/>
      <c r="F468" s="56"/>
      <c r="G468" s="202"/>
      <c r="H468" s="198"/>
      <c r="I468" s="56"/>
    </row>
    <row r="469" ht="14.25" customHeight="1">
      <c r="A469" s="56"/>
      <c r="B469" s="59"/>
      <c r="C469" s="375"/>
      <c r="D469" s="92"/>
      <c r="E469" s="92"/>
      <c r="F469" s="56"/>
      <c r="G469" s="202"/>
      <c r="H469" s="198"/>
      <c r="I469" s="56"/>
    </row>
    <row r="470" ht="14.25" customHeight="1">
      <c r="A470" s="56"/>
      <c r="B470" s="59"/>
      <c r="C470" s="375"/>
      <c r="D470" s="92"/>
      <c r="E470" s="92"/>
      <c r="F470" s="56"/>
      <c r="G470" s="202"/>
      <c r="H470" s="198"/>
      <c r="I470" s="56"/>
    </row>
    <row r="471" ht="14.25" customHeight="1">
      <c r="A471" s="56"/>
      <c r="B471" s="59"/>
      <c r="C471" s="375"/>
      <c r="D471" s="92"/>
      <c r="E471" s="92"/>
      <c r="F471" s="56"/>
      <c r="G471" s="202"/>
      <c r="H471" s="198"/>
      <c r="I471" s="56"/>
    </row>
    <row r="472" ht="14.25" customHeight="1">
      <c r="A472" s="56"/>
      <c r="B472" s="59"/>
      <c r="C472" s="375"/>
      <c r="D472" s="92"/>
      <c r="E472" s="92"/>
      <c r="F472" s="56"/>
      <c r="G472" s="202"/>
      <c r="H472" s="198"/>
      <c r="I472" s="56"/>
    </row>
    <row r="473" ht="14.25" customHeight="1">
      <c r="A473" s="56"/>
      <c r="B473" s="59"/>
      <c r="C473" s="375"/>
      <c r="D473" s="92"/>
      <c r="E473" s="92"/>
      <c r="F473" s="56"/>
      <c r="G473" s="202"/>
      <c r="H473" s="198"/>
      <c r="I473" s="56"/>
    </row>
    <row r="474" ht="14.25" customHeight="1">
      <c r="A474" s="56"/>
      <c r="B474" s="59"/>
      <c r="C474" s="375"/>
      <c r="D474" s="92"/>
      <c r="E474" s="92"/>
      <c r="F474" s="56"/>
      <c r="G474" s="202"/>
      <c r="H474" s="198"/>
      <c r="I474" s="56"/>
    </row>
    <row r="475" ht="14.25" customHeight="1">
      <c r="A475" s="56"/>
      <c r="B475" s="59"/>
      <c r="C475" s="375"/>
      <c r="D475" s="92"/>
      <c r="E475" s="92"/>
      <c r="F475" s="56"/>
      <c r="G475" s="202"/>
      <c r="H475" s="198"/>
      <c r="I475" s="56"/>
    </row>
    <row r="476" ht="14.25" customHeight="1">
      <c r="A476" s="56"/>
      <c r="B476" s="59"/>
      <c r="C476" s="375"/>
      <c r="D476" s="92"/>
      <c r="E476" s="92"/>
      <c r="F476" s="56"/>
      <c r="G476" s="202"/>
      <c r="H476" s="198"/>
      <c r="I476" s="56"/>
    </row>
    <row r="477" ht="14.25" customHeight="1">
      <c r="A477" s="56"/>
      <c r="B477" s="59"/>
      <c r="C477" s="375"/>
      <c r="D477" s="92"/>
      <c r="E477" s="92"/>
      <c r="F477" s="56"/>
      <c r="G477" s="202"/>
      <c r="H477" s="198"/>
      <c r="I477" s="56"/>
    </row>
    <row r="478" ht="14.25" customHeight="1">
      <c r="A478" s="56"/>
      <c r="B478" s="59"/>
      <c r="C478" s="375"/>
      <c r="D478" s="92"/>
      <c r="E478" s="92"/>
      <c r="F478" s="56"/>
      <c r="G478" s="202"/>
      <c r="H478" s="198"/>
      <c r="I478" s="56"/>
    </row>
    <row r="479" ht="14.25" customHeight="1">
      <c r="A479" s="56"/>
      <c r="B479" s="59"/>
      <c r="C479" s="375"/>
      <c r="D479" s="92"/>
      <c r="E479" s="92"/>
      <c r="F479" s="56"/>
      <c r="G479" s="202"/>
      <c r="H479" s="198"/>
      <c r="I479" s="56"/>
    </row>
    <row r="480" ht="14.25" customHeight="1">
      <c r="A480" s="56"/>
      <c r="B480" s="59"/>
      <c r="C480" s="375"/>
      <c r="D480" s="92"/>
      <c r="E480" s="92"/>
      <c r="F480" s="56"/>
      <c r="G480" s="202"/>
      <c r="H480" s="198"/>
      <c r="I480" s="56"/>
    </row>
    <row r="481" ht="14.25" customHeight="1">
      <c r="A481" s="56"/>
      <c r="B481" s="59"/>
      <c r="C481" s="375"/>
      <c r="D481" s="92"/>
      <c r="E481" s="92"/>
      <c r="F481" s="56"/>
      <c r="G481" s="202"/>
      <c r="H481" s="198"/>
      <c r="I481" s="56"/>
    </row>
    <row r="482" ht="14.25" customHeight="1">
      <c r="A482" s="56"/>
      <c r="B482" s="59"/>
      <c r="C482" s="375"/>
      <c r="D482" s="92"/>
      <c r="E482" s="92"/>
      <c r="F482" s="56"/>
      <c r="G482" s="202"/>
      <c r="H482" s="198"/>
      <c r="I482" s="56"/>
    </row>
    <row r="483" ht="14.25" customHeight="1">
      <c r="A483" s="56"/>
      <c r="B483" s="59"/>
      <c r="C483" s="375"/>
      <c r="D483" s="92"/>
      <c r="E483" s="92"/>
      <c r="F483" s="56"/>
      <c r="G483" s="202"/>
      <c r="H483" s="198"/>
      <c r="I483" s="56"/>
    </row>
    <row r="484" ht="14.25" customHeight="1">
      <c r="A484" s="56"/>
      <c r="B484" s="59"/>
      <c r="C484" s="375"/>
      <c r="D484" s="92"/>
      <c r="E484" s="92"/>
      <c r="F484" s="56"/>
      <c r="G484" s="202"/>
      <c r="H484" s="198"/>
      <c r="I484" s="56"/>
    </row>
    <row r="485" ht="14.25" customHeight="1">
      <c r="A485" s="56"/>
      <c r="B485" s="59"/>
      <c r="C485" s="375"/>
      <c r="D485" s="92"/>
      <c r="E485" s="92"/>
      <c r="F485" s="56"/>
      <c r="G485" s="202"/>
      <c r="H485" s="198"/>
      <c r="I485" s="56"/>
    </row>
    <row r="486" ht="14.25" customHeight="1">
      <c r="A486" s="56"/>
      <c r="B486" s="59"/>
      <c r="C486" s="375"/>
      <c r="D486" s="92"/>
      <c r="E486" s="92"/>
      <c r="F486" s="56"/>
      <c r="G486" s="202"/>
      <c r="H486" s="198"/>
      <c r="I486" s="56"/>
    </row>
    <row r="487" ht="14.25" customHeight="1">
      <c r="A487" s="56"/>
      <c r="B487" s="59"/>
      <c r="C487" s="375"/>
      <c r="D487" s="92"/>
      <c r="E487" s="92"/>
      <c r="F487" s="56"/>
      <c r="G487" s="202"/>
      <c r="H487" s="198"/>
      <c r="I487" s="56"/>
    </row>
    <row r="488" ht="14.25" customHeight="1">
      <c r="A488" s="56"/>
      <c r="B488" s="59"/>
      <c r="C488" s="375"/>
      <c r="D488" s="92"/>
      <c r="E488" s="92"/>
      <c r="F488" s="56"/>
      <c r="G488" s="202"/>
      <c r="H488" s="198"/>
      <c r="I488" s="56"/>
    </row>
    <row r="489" ht="14.25" customHeight="1">
      <c r="A489" s="56"/>
      <c r="B489" s="59"/>
      <c r="C489" s="375"/>
      <c r="D489" s="92"/>
      <c r="E489" s="92"/>
      <c r="F489" s="56"/>
      <c r="G489" s="202"/>
      <c r="H489" s="198"/>
      <c r="I489" s="56"/>
    </row>
    <row r="490" ht="14.25" customHeight="1">
      <c r="A490" s="56"/>
      <c r="B490" s="59"/>
      <c r="C490" s="375"/>
      <c r="D490" s="92"/>
      <c r="E490" s="92"/>
      <c r="F490" s="56"/>
      <c r="G490" s="202"/>
      <c r="H490" s="198"/>
      <c r="I490" s="56"/>
    </row>
    <row r="491" ht="14.25" customHeight="1">
      <c r="A491" s="56"/>
      <c r="B491" s="59"/>
      <c r="C491" s="375"/>
      <c r="D491" s="92"/>
      <c r="E491" s="92"/>
      <c r="F491" s="56"/>
      <c r="G491" s="202"/>
      <c r="H491" s="198"/>
      <c r="I491" s="56"/>
    </row>
    <row r="492" ht="14.25" customHeight="1">
      <c r="A492" s="56"/>
      <c r="B492" s="59"/>
      <c r="C492" s="375"/>
      <c r="D492" s="92"/>
      <c r="E492" s="92"/>
      <c r="F492" s="56"/>
      <c r="G492" s="202"/>
      <c r="H492" s="198"/>
      <c r="I492" s="56"/>
    </row>
    <row r="493" ht="14.25" customHeight="1">
      <c r="A493" s="56"/>
      <c r="B493" s="59"/>
      <c r="C493" s="375"/>
      <c r="D493" s="92"/>
      <c r="E493" s="92"/>
      <c r="F493" s="56"/>
      <c r="G493" s="202"/>
      <c r="H493" s="198"/>
      <c r="I493" s="56"/>
    </row>
    <row r="494" ht="14.25" customHeight="1">
      <c r="A494" s="56"/>
      <c r="B494" s="59"/>
      <c r="C494" s="375"/>
      <c r="D494" s="92"/>
      <c r="E494" s="92"/>
      <c r="F494" s="56"/>
      <c r="G494" s="202"/>
      <c r="H494" s="198"/>
      <c r="I494" s="56"/>
    </row>
    <row r="495" ht="14.25" customHeight="1">
      <c r="A495" s="56"/>
      <c r="B495" s="59"/>
      <c r="C495" s="375"/>
      <c r="D495" s="92"/>
      <c r="E495" s="92"/>
      <c r="F495" s="56"/>
      <c r="G495" s="202"/>
      <c r="H495" s="198"/>
      <c r="I495" s="56"/>
    </row>
    <row r="496" ht="14.25" customHeight="1">
      <c r="A496" s="56"/>
      <c r="B496" s="59"/>
      <c r="C496" s="375"/>
      <c r="D496" s="92"/>
      <c r="E496" s="92"/>
      <c r="F496" s="56"/>
      <c r="G496" s="202"/>
      <c r="H496" s="198"/>
      <c r="I496" s="56"/>
    </row>
    <row r="497" ht="14.25" customHeight="1">
      <c r="A497" s="56"/>
      <c r="B497" s="59"/>
      <c r="C497" s="375"/>
      <c r="D497" s="92"/>
      <c r="E497" s="92"/>
      <c r="F497" s="56"/>
      <c r="G497" s="202"/>
      <c r="H497" s="198"/>
      <c r="I497" s="56"/>
    </row>
    <row r="498" ht="14.25" customHeight="1">
      <c r="A498" s="56"/>
      <c r="B498" s="59"/>
      <c r="C498" s="375"/>
      <c r="D498" s="92"/>
      <c r="E498" s="92"/>
      <c r="F498" s="56"/>
      <c r="G498" s="202"/>
      <c r="H498" s="198"/>
      <c r="I498" s="56"/>
    </row>
    <row r="499" ht="14.25" customHeight="1">
      <c r="A499" s="56"/>
      <c r="B499" s="59"/>
      <c r="C499" s="375"/>
      <c r="D499" s="92"/>
      <c r="E499" s="92"/>
      <c r="F499" s="56"/>
      <c r="G499" s="202"/>
      <c r="H499" s="198"/>
      <c r="I499" s="56"/>
    </row>
    <row r="500" ht="14.25" customHeight="1">
      <c r="A500" s="56"/>
      <c r="B500" s="59"/>
      <c r="C500" s="375"/>
      <c r="D500" s="92"/>
      <c r="E500" s="92"/>
      <c r="F500" s="56"/>
      <c r="G500" s="202"/>
      <c r="H500" s="198"/>
      <c r="I500" s="56"/>
    </row>
    <row r="501" ht="14.25" customHeight="1">
      <c r="A501" s="56"/>
      <c r="B501" s="59"/>
      <c r="C501" s="375"/>
      <c r="D501" s="92"/>
      <c r="E501" s="92"/>
      <c r="F501" s="56"/>
      <c r="G501" s="202"/>
      <c r="H501" s="198"/>
      <c r="I501" s="56"/>
    </row>
    <row r="502" ht="14.25" customHeight="1">
      <c r="A502" s="56"/>
      <c r="B502" s="59"/>
      <c r="C502" s="375"/>
      <c r="D502" s="92"/>
      <c r="E502" s="92"/>
      <c r="F502" s="56"/>
      <c r="G502" s="202"/>
      <c r="H502" s="198"/>
      <c r="I502" s="56"/>
    </row>
    <row r="503" ht="14.25" customHeight="1">
      <c r="A503" s="56"/>
      <c r="B503" s="59"/>
      <c r="C503" s="375"/>
      <c r="D503" s="92"/>
      <c r="E503" s="92"/>
      <c r="F503" s="56"/>
      <c r="G503" s="202"/>
      <c r="H503" s="198"/>
      <c r="I503" s="56"/>
    </row>
    <row r="504" ht="14.25" customHeight="1">
      <c r="A504" s="56"/>
      <c r="B504" s="59"/>
      <c r="C504" s="375"/>
      <c r="D504" s="92"/>
      <c r="E504" s="92"/>
      <c r="F504" s="56"/>
      <c r="G504" s="202"/>
      <c r="H504" s="198"/>
      <c r="I504" s="56"/>
    </row>
    <row r="505" ht="14.25" customHeight="1">
      <c r="A505" s="56"/>
      <c r="B505" s="59"/>
      <c r="C505" s="375"/>
      <c r="D505" s="92"/>
      <c r="E505" s="92"/>
      <c r="F505" s="56"/>
      <c r="G505" s="202"/>
      <c r="H505" s="198"/>
      <c r="I505" s="56"/>
    </row>
    <row r="506" ht="14.25" customHeight="1">
      <c r="A506" s="56"/>
      <c r="B506" s="59"/>
      <c r="C506" s="375"/>
      <c r="D506" s="92"/>
      <c r="E506" s="92"/>
      <c r="F506" s="56"/>
      <c r="G506" s="202"/>
      <c r="H506" s="198"/>
      <c r="I506" s="56"/>
    </row>
    <row r="507" ht="14.25" customHeight="1">
      <c r="A507" s="56"/>
      <c r="B507" s="59"/>
      <c r="C507" s="375"/>
      <c r="D507" s="92"/>
      <c r="E507" s="92"/>
      <c r="F507" s="56"/>
      <c r="G507" s="202"/>
      <c r="H507" s="198"/>
      <c r="I507" s="56"/>
    </row>
    <row r="508" ht="14.25" customHeight="1">
      <c r="A508" s="56"/>
      <c r="B508" s="59"/>
      <c r="C508" s="375"/>
      <c r="D508" s="92"/>
      <c r="E508" s="92"/>
      <c r="F508" s="56"/>
      <c r="G508" s="202"/>
      <c r="H508" s="198"/>
      <c r="I508" s="56"/>
    </row>
    <row r="509" ht="14.25" customHeight="1">
      <c r="A509" s="56"/>
      <c r="B509" s="59"/>
      <c r="C509" s="375"/>
      <c r="D509" s="92"/>
      <c r="E509" s="92"/>
      <c r="F509" s="56"/>
      <c r="G509" s="202"/>
      <c r="H509" s="198"/>
      <c r="I509" s="56"/>
    </row>
    <row r="510" ht="14.25" customHeight="1">
      <c r="A510" s="56"/>
      <c r="B510" s="59"/>
      <c r="C510" s="375"/>
      <c r="D510" s="92"/>
      <c r="E510" s="92"/>
      <c r="F510" s="56"/>
      <c r="G510" s="202"/>
      <c r="H510" s="198"/>
      <c r="I510" s="56"/>
    </row>
    <row r="511" ht="14.25" customHeight="1">
      <c r="A511" s="56"/>
      <c r="B511" s="59"/>
      <c r="C511" s="375"/>
      <c r="D511" s="92"/>
      <c r="E511" s="92"/>
      <c r="F511" s="56"/>
      <c r="G511" s="202"/>
      <c r="H511" s="198"/>
      <c r="I511" s="56"/>
    </row>
    <row r="512" ht="14.25" customHeight="1">
      <c r="A512" s="56"/>
      <c r="B512" s="59"/>
      <c r="C512" s="375"/>
      <c r="D512" s="92"/>
      <c r="E512" s="92"/>
      <c r="F512" s="56"/>
      <c r="G512" s="202"/>
      <c r="H512" s="198"/>
      <c r="I512" s="56"/>
    </row>
    <row r="513" ht="14.25" customHeight="1">
      <c r="A513" s="56"/>
      <c r="B513" s="59"/>
      <c r="C513" s="375"/>
      <c r="D513" s="92"/>
      <c r="E513" s="92"/>
      <c r="F513" s="56"/>
      <c r="G513" s="202"/>
      <c r="H513" s="198"/>
      <c r="I513" s="56"/>
    </row>
    <row r="514" ht="14.25" customHeight="1">
      <c r="A514" s="56"/>
      <c r="B514" s="59"/>
      <c r="C514" s="375"/>
      <c r="D514" s="92"/>
      <c r="E514" s="92"/>
      <c r="F514" s="56"/>
      <c r="G514" s="202"/>
      <c r="H514" s="198"/>
      <c r="I514" s="56"/>
    </row>
    <row r="515" ht="14.25" customHeight="1">
      <c r="A515" s="56"/>
      <c r="B515" s="59"/>
      <c r="C515" s="375"/>
      <c r="D515" s="92"/>
      <c r="E515" s="92"/>
      <c r="F515" s="56"/>
      <c r="G515" s="202"/>
      <c r="H515" s="198"/>
      <c r="I515" s="56"/>
    </row>
    <row r="516" ht="14.25" customHeight="1">
      <c r="A516" s="56"/>
      <c r="B516" s="59"/>
      <c r="C516" s="375"/>
      <c r="D516" s="92"/>
      <c r="E516" s="92"/>
      <c r="F516" s="56"/>
      <c r="G516" s="202"/>
      <c r="H516" s="198"/>
      <c r="I516" s="56"/>
    </row>
    <row r="517" ht="14.25" customHeight="1">
      <c r="A517" s="56"/>
      <c r="B517" s="59"/>
      <c r="C517" s="375"/>
      <c r="D517" s="92"/>
      <c r="E517" s="92"/>
      <c r="F517" s="56"/>
      <c r="G517" s="202"/>
      <c r="H517" s="198"/>
      <c r="I517" s="56"/>
    </row>
    <row r="518" ht="14.25" customHeight="1">
      <c r="A518" s="56"/>
      <c r="B518" s="59"/>
      <c r="C518" s="375"/>
      <c r="D518" s="92"/>
      <c r="E518" s="92"/>
      <c r="F518" s="56"/>
      <c r="G518" s="202"/>
      <c r="H518" s="198"/>
      <c r="I518" s="56"/>
    </row>
    <row r="519" ht="14.25" customHeight="1">
      <c r="A519" s="56"/>
      <c r="B519" s="59"/>
      <c r="C519" s="375"/>
      <c r="D519" s="92"/>
      <c r="E519" s="92"/>
      <c r="F519" s="56"/>
      <c r="G519" s="202"/>
      <c r="H519" s="198"/>
      <c r="I519" s="56"/>
    </row>
    <row r="520" ht="14.25" customHeight="1">
      <c r="A520" s="56"/>
      <c r="B520" s="59"/>
      <c r="C520" s="375"/>
      <c r="D520" s="92"/>
      <c r="E520" s="92"/>
      <c r="F520" s="56"/>
      <c r="G520" s="202"/>
      <c r="H520" s="198"/>
      <c r="I520" s="56"/>
    </row>
    <row r="521" ht="14.25" customHeight="1">
      <c r="A521" s="56"/>
      <c r="B521" s="59"/>
      <c r="C521" s="375"/>
      <c r="D521" s="92"/>
      <c r="E521" s="92"/>
      <c r="F521" s="56"/>
      <c r="G521" s="202"/>
      <c r="H521" s="198"/>
      <c r="I521" s="56"/>
    </row>
    <row r="522" ht="14.25" customHeight="1">
      <c r="A522" s="56"/>
      <c r="B522" s="59"/>
      <c r="C522" s="375"/>
      <c r="D522" s="92"/>
      <c r="E522" s="92"/>
      <c r="F522" s="56"/>
      <c r="G522" s="202"/>
      <c r="H522" s="198"/>
      <c r="I522" s="56"/>
    </row>
    <row r="523" ht="14.25" customHeight="1">
      <c r="A523" s="56"/>
      <c r="B523" s="59"/>
      <c r="C523" s="375"/>
      <c r="D523" s="92"/>
      <c r="E523" s="92"/>
      <c r="F523" s="56"/>
      <c r="G523" s="202"/>
      <c r="H523" s="198"/>
      <c r="I523" s="56"/>
    </row>
    <row r="524" ht="14.25" customHeight="1">
      <c r="A524" s="56"/>
      <c r="B524" s="59"/>
      <c r="C524" s="375"/>
      <c r="D524" s="92"/>
      <c r="E524" s="92"/>
      <c r="F524" s="56"/>
      <c r="G524" s="202"/>
      <c r="H524" s="198"/>
      <c r="I524" s="56"/>
    </row>
    <row r="525" ht="14.25" customHeight="1">
      <c r="A525" s="56"/>
      <c r="B525" s="59"/>
      <c r="C525" s="375"/>
      <c r="D525" s="92"/>
      <c r="E525" s="92"/>
      <c r="F525" s="56"/>
      <c r="G525" s="202"/>
      <c r="H525" s="198"/>
      <c r="I525" s="56"/>
    </row>
    <row r="526" ht="14.25" customHeight="1">
      <c r="A526" s="56"/>
      <c r="B526" s="59"/>
      <c r="C526" s="375"/>
      <c r="D526" s="92"/>
      <c r="E526" s="92"/>
      <c r="F526" s="56"/>
      <c r="G526" s="202"/>
      <c r="H526" s="198"/>
      <c r="I526" s="56"/>
    </row>
    <row r="527" ht="14.25" customHeight="1">
      <c r="A527" s="56"/>
      <c r="B527" s="59"/>
      <c r="C527" s="375"/>
      <c r="D527" s="92"/>
      <c r="E527" s="92"/>
      <c r="F527" s="56"/>
      <c r="G527" s="202"/>
      <c r="H527" s="198"/>
      <c r="I527" s="56"/>
    </row>
    <row r="528" ht="14.25" customHeight="1">
      <c r="A528" s="56"/>
      <c r="B528" s="59"/>
      <c r="C528" s="375"/>
      <c r="D528" s="92"/>
      <c r="E528" s="92"/>
      <c r="F528" s="56"/>
      <c r="G528" s="202"/>
      <c r="H528" s="198"/>
      <c r="I528" s="56"/>
    </row>
    <row r="529" ht="14.25" customHeight="1">
      <c r="A529" s="56"/>
      <c r="B529" s="59"/>
      <c r="C529" s="375"/>
      <c r="D529" s="92"/>
      <c r="E529" s="92"/>
      <c r="F529" s="56"/>
      <c r="G529" s="202"/>
      <c r="H529" s="198"/>
      <c r="I529" s="56"/>
    </row>
    <row r="530" ht="14.25" customHeight="1">
      <c r="A530" s="56"/>
      <c r="B530" s="59"/>
      <c r="C530" s="375"/>
      <c r="D530" s="92"/>
      <c r="E530" s="92"/>
      <c r="F530" s="56"/>
      <c r="G530" s="202"/>
      <c r="H530" s="198"/>
      <c r="I530" s="56"/>
    </row>
    <row r="531" ht="14.25" customHeight="1">
      <c r="A531" s="56"/>
      <c r="B531" s="59"/>
      <c r="C531" s="375"/>
      <c r="D531" s="92"/>
      <c r="E531" s="92"/>
      <c r="F531" s="56"/>
      <c r="G531" s="202"/>
      <c r="H531" s="198"/>
      <c r="I531" s="56"/>
    </row>
    <row r="532" ht="14.25" customHeight="1">
      <c r="A532" s="56"/>
      <c r="B532" s="59"/>
      <c r="C532" s="375"/>
      <c r="D532" s="92"/>
      <c r="E532" s="92"/>
      <c r="F532" s="56"/>
      <c r="G532" s="202"/>
      <c r="H532" s="198"/>
      <c r="I532" s="56"/>
    </row>
    <row r="533" ht="14.25" customHeight="1">
      <c r="A533" s="56"/>
      <c r="B533" s="59"/>
      <c r="C533" s="375"/>
      <c r="D533" s="92"/>
      <c r="E533" s="92"/>
      <c r="F533" s="56"/>
      <c r="G533" s="202"/>
      <c r="H533" s="198"/>
      <c r="I533" s="56"/>
    </row>
    <row r="534" ht="14.25" customHeight="1">
      <c r="A534" s="56"/>
      <c r="B534" s="59"/>
      <c r="C534" s="375"/>
      <c r="D534" s="92"/>
      <c r="E534" s="92"/>
      <c r="F534" s="56"/>
      <c r="G534" s="202"/>
      <c r="H534" s="198"/>
      <c r="I534" s="56"/>
    </row>
    <row r="535" ht="14.25" customHeight="1">
      <c r="A535" s="56"/>
      <c r="B535" s="59"/>
      <c r="C535" s="375"/>
      <c r="D535" s="92"/>
      <c r="E535" s="92"/>
      <c r="F535" s="56"/>
      <c r="G535" s="202"/>
      <c r="H535" s="198"/>
      <c r="I535" s="56"/>
    </row>
    <row r="536" ht="14.25" customHeight="1">
      <c r="A536" s="56"/>
      <c r="B536" s="59"/>
      <c r="C536" s="375"/>
      <c r="D536" s="92"/>
      <c r="E536" s="92"/>
      <c r="F536" s="56"/>
      <c r="G536" s="202"/>
      <c r="H536" s="198"/>
      <c r="I536" s="56"/>
    </row>
    <row r="537" ht="14.25" customHeight="1">
      <c r="A537" s="56"/>
      <c r="B537" s="59"/>
      <c r="C537" s="375"/>
      <c r="D537" s="92"/>
      <c r="E537" s="92"/>
      <c r="F537" s="56"/>
      <c r="G537" s="202"/>
      <c r="H537" s="198"/>
      <c r="I537" s="56"/>
    </row>
    <row r="538" ht="14.25" customHeight="1">
      <c r="A538" s="56"/>
      <c r="B538" s="59"/>
      <c r="C538" s="375"/>
      <c r="D538" s="92"/>
      <c r="E538" s="92"/>
      <c r="F538" s="56"/>
      <c r="G538" s="202"/>
      <c r="H538" s="198"/>
      <c r="I538" s="56"/>
    </row>
    <row r="539" ht="14.25" customHeight="1">
      <c r="A539" s="56"/>
      <c r="B539" s="59"/>
      <c r="C539" s="375"/>
      <c r="D539" s="92"/>
      <c r="E539" s="92"/>
      <c r="F539" s="56"/>
      <c r="G539" s="202"/>
      <c r="H539" s="198"/>
      <c r="I539" s="56"/>
    </row>
    <row r="540" ht="14.25" customHeight="1">
      <c r="A540" s="56"/>
      <c r="B540" s="59"/>
      <c r="C540" s="375"/>
      <c r="D540" s="92"/>
      <c r="E540" s="92"/>
      <c r="F540" s="56"/>
      <c r="G540" s="202"/>
      <c r="H540" s="198"/>
      <c r="I540" s="56"/>
    </row>
    <row r="541" ht="14.25" customHeight="1">
      <c r="A541" s="56"/>
      <c r="B541" s="59"/>
      <c r="C541" s="375"/>
      <c r="D541" s="92"/>
      <c r="E541" s="92"/>
      <c r="F541" s="56"/>
      <c r="G541" s="202"/>
      <c r="H541" s="198"/>
      <c r="I541" s="56"/>
    </row>
    <row r="542" ht="14.25" customHeight="1">
      <c r="A542" s="56"/>
      <c r="B542" s="59"/>
      <c r="C542" s="375"/>
      <c r="D542" s="92"/>
      <c r="E542" s="92"/>
      <c r="F542" s="56"/>
      <c r="G542" s="202"/>
      <c r="H542" s="198"/>
      <c r="I542" s="56"/>
    </row>
    <row r="543" ht="14.25" customHeight="1">
      <c r="A543" s="56"/>
      <c r="B543" s="59"/>
      <c r="C543" s="375"/>
      <c r="D543" s="92"/>
      <c r="E543" s="92"/>
      <c r="F543" s="56"/>
      <c r="G543" s="202"/>
      <c r="H543" s="198"/>
      <c r="I543" s="56"/>
    </row>
    <row r="544" ht="14.25" customHeight="1">
      <c r="A544" s="56"/>
      <c r="B544" s="59"/>
      <c r="C544" s="375"/>
      <c r="D544" s="92"/>
      <c r="E544" s="92"/>
      <c r="F544" s="56"/>
      <c r="G544" s="202"/>
      <c r="H544" s="198"/>
      <c r="I544" s="56"/>
    </row>
    <row r="545" ht="14.25" customHeight="1">
      <c r="A545" s="56"/>
      <c r="B545" s="59"/>
      <c r="C545" s="375"/>
      <c r="D545" s="92"/>
      <c r="E545" s="92"/>
      <c r="F545" s="56"/>
      <c r="G545" s="202"/>
      <c r="H545" s="198"/>
      <c r="I545" s="56"/>
    </row>
    <row r="546" ht="14.25" customHeight="1">
      <c r="A546" s="56"/>
      <c r="B546" s="59"/>
      <c r="C546" s="375"/>
      <c r="D546" s="92"/>
      <c r="E546" s="92"/>
      <c r="F546" s="56"/>
      <c r="G546" s="202"/>
      <c r="H546" s="198"/>
      <c r="I546" s="56"/>
    </row>
    <row r="547" ht="14.25" customHeight="1">
      <c r="A547" s="56"/>
      <c r="B547" s="59"/>
      <c r="C547" s="375"/>
      <c r="D547" s="92"/>
      <c r="E547" s="92"/>
      <c r="F547" s="56"/>
      <c r="G547" s="202"/>
      <c r="H547" s="198"/>
      <c r="I547" s="56"/>
    </row>
    <row r="548" ht="14.25" customHeight="1">
      <c r="A548" s="56"/>
      <c r="B548" s="59"/>
      <c r="C548" s="375"/>
      <c r="D548" s="92"/>
      <c r="E548" s="92"/>
      <c r="F548" s="56"/>
      <c r="G548" s="202"/>
      <c r="H548" s="198"/>
      <c r="I548" s="56"/>
    </row>
    <row r="549" ht="14.25" customHeight="1">
      <c r="A549" s="56"/>
      <c r="B549" s="59"/>
      <c r="C549" s="375"/>
      <c r="D549" s="92"/>
      <c r="E549" s="92"/>
      <c r="F549" s="56"/>
      <c r="G549" s="202"/>
      <c r="H549" s="198"/>
      <c r="I549" s="56"/>
    </row>
    <row r="550" ht="14.25" customHeight="1">
      <c r="A550" s="56"/>
      <c r="B550" s="59"/>
      <c r="C550" s="375"/>
      <c r="D550" s="92"/>
      <c r="E550" s="92"/>
      <c r="F550" s="56"/>
      <c r="G550" s="202"/>
      <c r="H550" s="198"/>
      <c r="I550" s="56"/>
    </row>
    <row r="551" ht="14.25" customHeight="1">
      <c r="A551" s="56"/>
      <c r="B551" s="59"/>
      <c r="C551" s="375"/>
      <c r="D551" s="92"/>
      <c r="E551" s="92"/>
      <c r="F551" s="56"/>
      <c r="G551" s="202"/>
      <c r="H551" s="198"/>
      <c r="I551" s="56"/>
    </row>
    <row r="552" ht="14.25" customHeight="1">
      <c r="A552" s="56"/>
      <c r="B552" s="59"/>
      <c r="C552" s="375"/>
      <c r="D552" s="92"/>
      <c r="E552" s="92"/>
      <c r="F552" s="56"/>
      <c r="G552" s="202"/>
      <c r="H552" s="198"/>
      <c r="I552" s="56"/>
    </row>
    <row r="553" ht="14.25" customHeight="1">
      <c r="A553" s="56"/>
      <c r="B553" s="59"/>
      <c r="C553" s="375"/>
      <c r="D553" s="92"/>
      <c r="E553" s="92"/>
      <c r="F553" s="56"/>
      <c r="G553" s="202"/>
      <c r="H553" s="198"/>
      <c r="I553" s="56"/>
    </row>
    <row r="554" ht="14.25" customHeight="1">
      <c r="A554" s="56"/>
      <c r="B554" s="59"/>
      <c r="C554" s="375"/>
      <c r="D554" s="92"/>
      <c r="E554" s="92"/>
      <c r="F554" s="56"/>
      <c r="G554" s="202"/>
      <c r="H554" s="198"/>
      <c r="I554" s="56"/>
    </row>
    <row r="555" ht="14.25" customHeight="1">
      <c r="A555" s="56"/>
      <c r="B555" s="59"/>
      <c r="C555" s="375"/>
      <c r="D555" s="92"/>
      <c r="E555" s="92"/>
      <c r="F555" s="56"/>
      <c r="G555" s="202"/>
      <c r="H555" s="198"/>
      <c r="I555" s="56"/>
    </row>
    <row r="556" ht="14.25" customHeight="1">
      <c r="A556" s="56"/>
      <c r="B556" s="59"/>
      <c r="C556" s="375"/>
      <c r="D556" s="92"/>
      <c r="E556" s="92"/>
      <c r="F556" s="56"/>
      <c r="G556" s="202"/>
      <c r="H556" s="198"/>
      <c r="I556" s="56"/>
    </row>
    <row r="557" ht="14.25" customHeight="1">
      <c r="A557" s="56"/>
      <c r="B557" s="59"/>
      <c r="C557" s="375"/>
      <c r="D557" s="92"/>
      <c r="E557" s="92"/>
      <c r="F557" s="56"/>
      <c r="G557" s="202"/>
      <c r="H557" s="198"/>
      <c r="I557" s="56"/>
    </row>
    <row r="558" ht="14.25" customHeight="1">
      <c r="A558" s="56"/>
      <c r="B558" s="59"/>
      <c r="C558" s="375"/>
      <c r="D558" s="92"/>
      <c r="E558" s="92"/>
      <c r="F558" s="56"/>
      <c r="G558" s="202"/>
      <c r="H558" s="198"/>
      <c r="I558" s="56"/>
    </row>
    <row r="559" ht="14.25" customHeight="1">
      <c r="A559" s="56"/>
      <c r="B559" s="59"/>
      <c r="C559" s="375"/>
      <c r="D559" s="92"/>
      <c r="E559" s="92"/>
      <c r="F559" s="56"/>
      <c r="G559" s="202"/>
      <c r="H559" s="198"/>
      <c r="I559" s="56"/>
    </row>
    <row r="560" ht="14.25" customHeight="1">
      <c r="A560" s="56"/>
      <c r="B560" s="59"/>
      <c r="C560" s="375"/>
      <c r="D560" s="92"/>
      <c r="E560" s="92"/>
      <c r="F560" s="56"/>
      <c r="G560" s="202"/>
      <c r="H560" s="198"/>
      <c r="I560" s="56"/>
    </row>
    <row r="561" ht="14.25" customHeight="1">
      <c r="A561" s="56"/>
      <c r="B561" s="59"/>
      <c r="C561" s="375"/>
      <c r="D561" s="92"/>
      <c r="E561" s="92"/>
      <c r="F561" s="56"/>
      <c r="G561" s="202"/>
      <c r="H561" s="198"/>
      <c r="I561" s="56"/>
    </row>
    <row r="562" ht="14.25" customHeight="1">
      <c r="A562" s="56"/>
      <c r="B562" s="59"/>
      <c r="C562" s="375"/>
      <c r="D562" s="92"/>
      <c r="E562" s="92"/>
      <c r="F562" s="56"/>
      <c r="G562" s="202"/>
      <c r="H562" s="198"/>
      <c r="I562" s="56"/>
    </row>
    <row r="563" ht="14.25" customHeight="1">
      <c r="A563" s="56"/>
      <c r="B563" s="59"/>
      <c r="C563" s="375"/>
      <c r="D563" s="92"/>
      <c r="E563" s="92"/>
      <c r="F563" s="56"/>
      <c r="G563" s="202"/>
      <c r="H563" s="198"/>
      <c r="I563" s="56"/>
    </row>
    <row r="564" ht="14.25" customHeight="1">
      <c r="A564" s="56"/>
      <c r="B564" s="59"/>
      <c r="C564" s="375"/>
      <c r="D564" s="92"/>
      <c r="E564" s="92"/>
      <c r="F564" s="56"/>
      <c r="G564" s="202"/>
      <c r="H564" s="198"/>
      <c r="I564" s="56"/>
    </row>
    <row r="565" ht="14.25" customHeight="1">
      <c r="A565" s="56"/>
      <c r="B565" s="59"/>
      <c r="C565" s="375"/>
      <c r="D565" s="92"/>
      <c r="E565" s="92"/>
      <c r="F565" s="56"/>
      <c r="G565" s="202"/>
      <c r="H565" s="198"/>
      <c r="I565" s="56"/>
    </row>
    <row r="566" ht="14.25" customHeight="1">
      <c r="A566" s="56"/>
      <c r="B566" s="59"/>
      <c r="C566" s="375"/>
      <c r="D566" s="92"/>
      <c r="E566" s="92"/>
      <c r="F566" s="56"/>
      <c r="G566" s="202"/>
      <c r="H566" s="198"/>
      <c r="I566" s="56"/>
    </row>
    <row r="567" ht="14.25" customHeight="1">
      <c r="A567" s="56"/>
      <c r="B567" s="59"/>
      <c r="C567" s="375"/>
      <c r="D567" s="92"/>
      <c r="E567" s="92"/>
      <c r="F567" s="56"/>
      <c r="G567" s="202"/>
      <c r="H567" s="198"/>
      <c r="I567" s="56"/>
    </row>
    <row r="568" ht="14.25" customHeight="1">
      <c r="A568" s="56"/>
      <c r="B568" s="59"/>
      <c r="C568" s="375"/>
      <c r="D568" s="92"/>
      <c r="E568" s="92"/>
      <c r="F568" s="56"/>
      <c r="G568" s="202"/>
      <c r="H568" s="198"/>
      <c r="I568" s="56"/>
    </row>
    <row r="569" ht="14.25" customHeight="1">
      <c r="A569" s="56"/>
      <c r="B569" s="59"/>
      <c r="C569" s="375"/>
      <c r="D569" s="92"/>
      <c r="E569" s="92"/>
      <c r="F569" s="56"/>
      <c r="G569" s="202"/>
      <c r="H569" s="198"/>
      <c r="I569" s="56"/>
    </row>
    <row r="570" ht="14.25" customHeight="1">
      <c r="A570" s="56"/>
      <c r="B570" s="59"/>
      <c r="C570" s="375"/>
      <c r="D570" s="92"/>
      <c r="E570" s="92"/>
      <c r="F570" s="56"/>
      <c r="G570" s="202"/>
      <c r="H570" s="198"/>
      <c r="I570" s="56"/>
    </row>
    <row r="571" ht="14.25" customHeight="1">
      <c r="A571" s="56"/>
      <c r="B571" s="59"/>
      <c r="C571" s="375"/>
      <c r="D571" s="92"/>
      <c r="E571" s="92"/>
      <c r="F571" s="56"/>
      <c r="G571" s="202"/>
      <c r="H571" s="198"/>
      <c r="I571" s="56"/>
    </row>
    <row r="572" ht="14.25" customHeight="1">
      <c r="A572" s="56"/>
      <c r="B572" s="59"/>
      <c r="C572" s="375"/>
      <c r="D572" s="92"/>
      <c r="E572" s="92"/>
      <c r="F572" s="56"/>
      <c r="G572" s="202"/>
      <c r="H572" s="198"/>
      <c r="I572" s="56"/>
    </row>
    <row r="573" ht="14.25" customHeight="1">
      <c r="A573" s="56"/>
      <c r="B573" s="59"/>
      <c r="C573" s="375"/>
      <c r="D573" s="92"/>
      <c r="E573" s="92"/>
      <c r="F573" s="56"/>
      <c r="G573" s="202"/>
      <c r="H573" s="198"/>
      <c r="I573" s="56"/>
    </row>
    <row r="574" ht="14.25" customHeight="1">
      <c r="A574" s="56"/>
      <c r="B574" s="59"/>
      <c r="C574" s="375"/>
      <c r="D574" s="92"/>
      <c r="E574" s="92"/>
      <c r="F574" s="56"/>
      <c r="G574" s="202"/>
      <c r="H574" s="198"/>
      <c r="I574" s="56"/>
    </row>
    <row r="575" ht="14.25" customHeight="1">
      <c r="A575" s="56"/>
      <c r="B575" s="59"/>
      <c r="C575" s="375"/>
      <c r="D575" s="92"/>
      <c r="E575" s="92"/>
      <c r="F575" s="56"/>
      <c r="G575" s="202"/>
      <c r="H575" s="198"/>
      <c r="I575" s="56"/>
    </row>
    <row r="576" ht="14.25" customHeight="1">
      <c r="A576" s="56"/>
      <c r="B576" s="59"/>
      <c r="C576" s="375"/>
      <c r="D576" s="92"/>
      <c r="E576" s="92"/>
      <c r="F576" s="56"/>
      <c r="G576" s="202"/>
      <c r="H576" s="198"/>
      <c r="I576" s="56"/>
    </row>
    <row r="577" ht="14.25" customHeight="1">
      <c r="A577" s="56"/>
      <c r="B577" s="59"/>
      <c r="C577" s="375"/>
      <c r="D577" s="92"/>
      <c r="E577" s="92"/>
      <c r="F577" s="56"/>
      <c r="G577" s="202"/>
      <c r="H577" s="198"/>
      <c r="I577" s="56"/>
    </row>
    <row r="578" ht="14.25" customHeight="1">
      <c r="A578" s="56"/>
      <c r="B578" s="59"/>
      <c r="C578" s="375"/>
      <c r="D578" s="92"/>
      <c r="E578" s="92"/>
      <c r="F578" s="56"/>
      <c r="G578" s="202"/>
      <c r="H578" s="198"/>
      <c r="I578" s="56"/>
    </row>
    <row r="579" ht="14.25" customHeight="1">
      <c r="A579" s="56"/>
      <c r="B579" s="59"/>
      <c r="C579" s="375"/>
      <c r="D579" s="92"/>
      <c r="E579" s="92"/>
      <c r="F579" s="56"/>
      <c r="G579" s="202"/>
      <c r="H579" s="198"/>
      <c r="I579" s="56"/>
    </row>
    <row r="580" ht="14.25" customHeight="1">
      <c r="A580" s="56"/>
      <c r="B580" s="59"/>
      <c r="C580" s="375"/>
      <c r="D580" s="92"/>
      <c r="E580" s="92"/>
      <c r="F580" s="56"/>
      <c r="G580" s="202"/>
      <c r="H580" s="198"/>
      <c r="I580" s="56"/>
    </row>
    <row r="581" ht="14.25" customHeight="1">
      <c r="A581" s="56"/>
      <c r="B581" s="59"/>
      <c r="C581" s="375"/>
      <c r="D581" s="92"/>
      <c r="E581" s="92"/>
      <c r="F581" s="56"/>
      <c r="G581" s="202"/>
      <c r="H581" s="198"/>
      <c r="I581" s="56"/>
    </row>
    <row r="582" ht="14.25" customHeight="1">
      <c r="A582" s="56"/>
      <c r="B582" s="59"/>
      <c r="C582" s="375"/>
      <c r="D582" s="92"/>
      <c r="E582" s="92"/>
      <c r="F582" s="56"/>
      <c r="G582" s="202"/>
      <c r="H582" s="198"/>
      <c r="I582" s="56"/>
    </row>
    <row r="583" ht="14.25" customHeight="1">
      <c r="A583" s="56"/>
      <c r="B583" s="59"/>
      <c r="C583" s="375"/>
      <c r="D583" s="92"/>
      <c r="E583" s="92"/>
      <c r="F583" s="56"/>
      <c r="G583" s="202"/>
      <c r="H583" s="198"/>
      <c r="I583" s="56"/>
    </row>
    <row r="584" ht="14.25" customHeight="1">
      <c r="A584" s="56"/>
      <c r="B584" s="59"/>
      <c r="C584" s="375"/>
      <c r="D584" s="92"/>
      <c r="E584" s="92"/>
      <c r="F584" s="56"/>
      <c r="G584" s="202"/>
      <c r="H584" s="198"/>
      <c r="I584" s="56"/>
    </row>
    <row r="585" ht="14.25" customHeight="1">
      <c r="A585" s="56"/>
      <c r="B585" s="59"/>
      <c r="C585" s="375"/>
      <c r="D585" s="92"/>
      <c r="E585" s="92"/>
      <c r="F585" s="56"/>
      <c r="G585" s="202"/>
      <c r="H585" s="198"/>
      <c r="I585" s="56"/>
    </row>
    <row r="586" ht="14.25" customHeight="1">
      <c r="A586" s="56"/>
      <c r="B586" s="59"/>
      <c r="C586" s="375"/>
      <c r="D586" s="92"/>
      <c r="E586" s="92"/>
      <c r="F586" s="56"/>
      <c r="G586" s="202"/>
      <c r="H586" s="198"/>
      <c r="I586" s="56"/>
    </row>
    <row r="587" ht="14.25" customHeight="1">
      <c r="A587" s="56"/>
      <c r="B587" s="59"/>
      <c r="C587" s="375"/>
      <c r="D587" s="92"/>
      <c r="E587" s="92"/>
      <c r="F587" s="56"/>
      <c r="G587" s="202"/>
      <c r="H587" s="198"/>
      <c r="I587" s="56"/>
    </row>
    <row r="588" ht="14.25" customHeight="1">
      <c r="A588" s="56"/>
      <c r="B588" s="59"/>
      <c r="C588" s="375"/>
      <c r="D588" s="92"/>
      <c r="E588" s="92"/>
      <c r="F588" s="56"/>
      <c r="G588" s="202"/>
      <c r="H588" s="198"/>
      <c r="I588" s="56"/>
    </row>
    <row r="589" ht="14.25" customHeight="1">
      <c r="A589" s="56"/>
      <c r="B589" s="59"/>
      <c r="C589" s="375"/>
      <c r="D589" s="92"/>
      <c r="E589" s="92"/>
      <c r="F589" s="56"/>
      <c r="G589" s="202"/>
      <c r="H589" s="198"/>
      <c r="I589" s="56"/>
    </row>
    <row r="590" ht="14.25" customHeight="1">
      <c r="A590" s="56"/>
      <c r="B590" s="59"/>
      <c r="C590" s="375"/>
      <c r="D590" s="92"/>
      <c r="E590" s="92"/>
      <c r="F590" s="56"/>
      <c r="G590" s="202"/>
      <c r="H590" s="198"/>
      <c r="I590" s="56"/>
    </row>
    <row r="591" ht="14.25" customHeight="1">
      <c r="A591" s="56"/>
      <c r="B591" s="59"/>
      <c r="C591" s="375"/>
      <c r="D591" s="92"/>
      <c r="E591" s="92"/>
      <c r="F591" s="56"/>
      <c r="G591" s="202"/>
      <c r="H591" s="198"/>
      <c r="I591" s="56"/>
    </row>
    <row r="592" ht="14.25" customHeight="1">
      <c r="A592" s="56"/>
      <c r="B592" s="59"/>
      <c r="C592" s="375"/>
      <c r="D592" s="92"/>
      <c r="E592" s="92"/>
      <c r="F592" s="56"/>
      <c r="G592" s="202"/>
      <c r="H592" s="198"/>
      <c r="I592" s="56"/>
    </row>
    <row r="593" ht="14.25" customHeight="1">
      <c r="A593" s="56"/>
      <c r="B593" s="59"/>
      <c r="C593" s="375"/>
      <c r="D593" s="92"/>
      <c r="E593" s="92"/>
      <c r="F593" s="56"/>
      <c r="G593" s="202"/>
      <c r="H593" s="198"/>
      <c r="I593" s="56"/>
    </row>
    <row r="594" ht="14.25" customHeight="1">
      <c r="A594" s="56"/>
      <c r="B594" s="59"/>
      <c r="C594" s="375"/>
      <c r="D594" s="92"/>
      <c r="E594" s="92"/>
      <c r="F594" s="56"/>
      <c r="G594" s="202"/>
      <c r="H594" s="198"/>
      <c r="I594" s="56"/>
    </row>
    <row r="595" ht="14.25" customHeight="1">
      <c r="A595" s="56"/>
      <c r="B595" s="59"/>
      <c r="C595" s="375"/>
      <c r="D595" s="92"/>
      <c r="E595" s="92"/>
      <c r="F595" s="56"/>
      <c r="G595" s="202"/>
      <c r="H595" s="198"/>
      <c r="I595" s="56"/>
    </row>
    <row r="596" ht="14.25" customHeight="1">
      <c r="A596" s="56"/>
      <c r="B596" s="59"/>
      <c r="C596" s="375"/>
      <c r="D596" s="92"/>
      <c r="E596" s="92"/>
      <c r="F596" s="56"/>
      <c r="G596" s="202"/>
      <c r="H596" s="198"/>
      <c r="I596" s="56"/>
    </row>
    <row r="597" ht="14.25" customHeight="1">
      <c r="A597" s="56"/>
      <c r="B597" s="59"/>
      <c r="C597" s="375"/>
      <c r="D597" s="92"/>
      <c r="E597" s="92"/>
      <c r="F597" s="56"/>
      <c r="G597" s="202"/>
      <c r="H597" s="198"/>
      <c r="I597" s="56"/>
    </row>
    <row r="598" ht="14.25" customHeight="1">
      <c r="A598" s="56"/>
      <c r="B598" s="59"/>
      <c r="C598" s="375"/>
      <c r="D598" s="92"/>
      <c r="E598" s="92"/>
      <c r="F598" s="56"/>
      <c r="G598" s="202"/>
      <c r="H598" s="198"/>
      <c r="I598" s="56"/>
    </row>
    <row r="599" ht="14.25" customHeight="1">
      <c r="A599" s="56"/>
      <c r="B599" s="59"/>
      <c r="C599" s="375"/>
      <c r="D599" s="92"/>
      <c r="E599" s="92"/>
      <c r="F599" s="56"/>
      <c r="G599" s="202"/>
      <c r="H599" s="198"/>
      <c r="I599" s="56"/>
    </row>
    <row r="600" ht="14.25" customHeight="1">
      <c r="A600" s="56"/>
      <c r="B600" s="59"/>
      <c r="C600" s="375"/>
      <c r="D600" s="92"/>
      <c r="E600" s="92"/>
      <c r="F600" s="56"/>
      <c r="G600" s="202"/>
      <c r="H600" s="198"/>
      <c r="I600" s="56"/>
    </row>
    <row r="601" ht="14.25" customHeight="1">
      <c r="A601" s="56"/>
      <c r="B601" s="59"/>
      <c r="C601" s="375"/>
      <c r="D601" s="92"/>
      <c r="E601" s="92"/>
      <c r="F601" s="56"/>
      <c r="G601" s="202"/>
      <c r="H601" s="198"/>
      <c r="I601" s="56"/>
    </row>
    <row r="602" ht="14.25" customHeight="1">
      <c r="A602" s="56"/>
      <c r="B602" s="59"/>
      <c r="C602" s="375"/>
      <c r="D602" s="92"/>
      <c r="E602" s="92"/>
      <c r="F602" s="56"/>
      <c r="G602" s="202"/>
      <c r="H602" s="198"/>
      <c r="I602" s="56"/>
    </row>
    <row r="603" ht="14.25" customHeight="1">
      <c r="A603" s="56"/>
      <c r="B603" s="59"/>
      <c r="C603" s="375"/>
      <c r="D603" s="92"/>
      <c r="E603" s="92"/>
      <c r="F603" s="56"/>
      <c r="G603" s="202"/>
      <c r="H603" s="198"/>
      <c r="I603" s="56"/>
    </row>
    <row r="604" ht="14.25" customHeight="1">
      <c r="A604" s="56"/>
      <c r="B604" s="59"/>
      <c r="C604" s="375"/>
      <c r="D604" s="92"/>
      <c r="E604" s="92"/>
      <c r="F604" s="56"/>
      <c r="G604" s="202"/>
      <c r="H604" s="198"/>
      <c r="I604" s="56"/>
    </row>
    <row r="605" ht="14.25" customHeight="1">
      <c r="A605" s="56"/>
      <c r="B605" s="59"/>
      <c r="C605" s="375"/>
      <c r="D605" s="92"/>
      <c r="E605" s="92"/>
      <c r="F605" s="56"/>
      <c r="G605" s="202"/>
      <c r="H605" s="198"/>
      <c r="I605" s="56"/>
    </row>
    <row r="606" ht="14.25" customHeight="1">
      <c r="A606" s="56"/>
      <c r="B606" s="59"/>
      <c r="C606" s="375"/>
      <c r="D606" s="92"/>
      <c r="E606" s="92"/>
      <c r="F606" s="56"/>
      <c r="G606" s="202"/>
      <c r="H606" s="198"/>
      <c r="I606" s="56"/>
    </row>
    <row r="607" ht="14.25" customHeight="1">
      <c r="A607" s="56"/>
      <c r="B607" s="59"/>
      <c r="C607" s="375"/>
      <c r="D607" s="92"/>
      <c r="E607" s="92"/>
      <c r="F607" s="56"/>
      <c r="G607" s="202"/>
      <c r="H607" s="198"/>
      <c r="I607" s="56"/>
    </row>
    <row r="608" ht="14.25" customHeight="1">
      <c r="A608" s="56"/>
      <c r="B608" s="59"/>
      <c r="C608" s="375"/>
      <c r="D608" s="92"/>
      <c r="E608" s="92"/>
      <c r="F608" s="56"/>
      <c r="G608" s="202"/>
      <c r="H608" s="198"/>
      <c r="I608" s="56"/>
    </row>
    <row r="609" ht="14.25" customHeight="1">
      <c r="A609" s="56"/>
      <c r="B609" s="59"/>
      <c r="C609" s="375"/>
      <c r="D609" s="92"/>
      <c r="E609" s="92"/>
      <c r="F609" s="56"/>
      <c r="G609" s="202"/>
      <c r="H609" s="198"/>
      <c r="I609" s="56"/>
    </row>
    <row r="610" ht="14.25" customHeight="1">
      <c r="A610" s="56"/>
      <c r="B610" s="59"/>
      <c r="C610" s="375"/>
      <c r="D610" s="92"/>
      <c r="E610" s="92"/>
      <c r="F610" s="56"/>
      <c r="G610" s="202"/>
      <c r="H610" s="198"/>
      <c r="I610" s="56"/>
    </row>
    <row r="611" ht="14.25" customHeight="1">
      <c r="A611" s="56"/>
      <c r="B611" s="59"/>
      <c r="C611" s="375"/>
      <c r="D611" s="92"/>
      <c r="E611" s="92"/>
      <c r="F611" s="56"/>
      <c r="G611" s="202"/>
      <c r="H611" s="198"/>
      <c r="I611" s="56"/>
    </row>
    <row r="612" ht="14.25" customHeight="1">
      <c r="A612" s="56"/>
      <c r="B612" s="59"/>
      <c r="C612" s="375"/>
      <c r="D612" s="92"/>
      <c r="E612" s="92"/>
      <c r="F612" s="56"/>
      <c r="G612" s="202"/>
      <c r="H612" s="198"/>
      <c r="I612" s="56"/>
    </row>
    <row r="613" ht="14.25" customHeight="1">
      <c r="A613" s="56"/>
      <c r="B613" s="59"/>
      <c r="C613" s="375"/>
      <c r="D613" s="92"/>
      <c r="E613" s="92"/>
      <c r="F613" s="56"/>
      <c r="G613" s="202"/>
      <c r="H613" s="198"/>
      <c r="I613" s="56"/>
    </row>
    <row r="614" ht="14.25" customHeight="1">
      <c r="A614" s="56"/>
      <c r="B614" s="59"/>
      <c r="C614" s="375"/>
      <c r="D614" s="92"/>
      <c r="E614" s="92"/>
      <c r="F614" s="56"/>
      <c r="G614" s="202"/>
      <c r="H614" s="198"/>
      <c r="I614" s="56"/>
    </row>
    <row r="615" ht="14.25" customHeight="1">
      <c r="A615" s="56"/>
      <c r="B615" s="59"/>
      <c r="C615" s="375"/>
      <c r="D615" s="92"/>
      <c r="E615" s="92"/>
      <c r="F615" s="56"/>
      <c r="G615" s="202"/>
      <c r="H615" s="198"/>
      <c r="I615" s="56"/>
    </row>
    <row r="616" ht="14.25" customHeight="1">
      <c r="A616" s="56"/>
      <c r="B616" s="59"/>
      <c r="C616" s="375"/>
      <c r="D616" s="92"/>
      <c r="E616" s="92"/>
      <c r="F616" s="56"/>
      <c r="G616" s="202"/>
      <c r="H616" s="198"/>
      <c r="I616" s="56"/>
    </row>
    <row r="617" ht="14.25" customHeight="1">
      <c r="A617" s="56"/>
      <c r="B617" s="59"/>
      <c r="C617" s="375"/>
      <c r="D617" s="92"/>
      <c r="E617" s="92"/>
      <c r="F617" s="56"/>
      <c r="G617" s="202"/>
      <c r="H617" s="198"/>
      <c r="I617" s="56"/>
    </row>
    <row r="618" ht="14.25" customHeight="1">
      <c r="A618" s="56"/>
      <c r="B618" s="59"/>
      <c r="C618" s="375"/>
      <c r="D618" s="92"/>
      <c r="E618" s="92"/>
      <c r="F618" s="56"/>
      <c r="G618" s="202"/>
      <c r="H618" s="198"/>
      <c r="I618" s="56"/>
    </row>
    <row r="619" ht="14.25" customHeight="1">
      <c r="A619" s="56"/>
      <c r="B619" s="59"/>
      <c r="C619" s="375"/>
      <c r="D619" s="92"/>
      <c r="E619" s="92"/>
      <c r="F619" s="56"/>
      <c r="G619" s="202"/>
      <c r="H619" s="198"/>
      <c r="I619" s="56"/>
    </row>
    <row r="620" ht="14.25" customHeight="1">
      <c r="A620" s="56"/>
      <c r="B620" s="59"/>
      <c r="C620" s="375"/>
      <c r="D620" s="92"/>
      <c r="E620" s="92"/>
      <c r="F620" s="56"/>
      <c r="G620" s="202"/>
      <c r="H620" s="198"/>
      <c r="I620" s="56"/>
    </row>
    <row r="621" ht="14.25" customHeight="1">
      <c r="A621" s="56"/>
      <c r="B621" s="59"/>
      <c r="C621" s="375"/>
      <c r="D621" s="92"/>
      <c r="E621" s="92"/>
      <c r="F621" s="56"/>
      <c r="G621" s="202"/>
      <c r="H621" s="198"/>
      <c r="I621" s="56"/>
    </row>
    <row r="622" ht="14.25" customHeight="1">
      <c r="A622" s="56"/>
      <c r="B622" s="59"/>
      <c r="C622" s="375"/>
      <c r="D622" s="92"/>
      <c r="E622" s="92"/>
      <c r="F622" s="56"/>
      <c r="G622" s="202"/>
      <c r="H622" s="198"/>
      <c r="I622" s="56"/>
    </row>
    <row r="623" ht="14.25" customHeight="1">
      <c r="A623" s="56"/>
      <c r="B623" s="59"/>
      <c r="C623" s="375"/>
      <c r="D623" s="92"/>
      <c r="E623" s="92"/>
      <c r="F623" s="56"/>
      <c r="G623" s="202"/>
      <c r="H623" s="198"/>
      <c r="I623" s="56"/>
    </row>
    <row r="624" ht="14.25" customHeight="1">
      <c r="A624" s="56"/>
      <c r="B624" s="59"/>
      <c r="C624" s="375"/>
      <c r="D624" s="92"/>
      <c r="E624" s="92"/>
      <c r="F624" s="56"/>
      <c r="G624" s="202"/>
      <c r="H624" s="198"/>
      <c r="I624" s="56"/>
    </row>
    <row r="625" ht="14.25" customHeight="1">
      <c r="A625" s="56"/>
      <c r="B625" s="59"/>
      <c r="C625" s="375"/>
      <c r="D625" s="92"/>
      <c r="E625" s="92"/>
      <c r="F625" s="56"/>
      <c r="G625" s="202"/>
      <c r="H625" s="198"/>
      <c r="I625" s="56"/>
    </row>
    <row r="626" ht="14.25" customHeight="1">
      <c r="A626" s="56"/>
      <c r="B626" s="59"/>
      <c r="C626" s="375"/>
      <c r="D626" s="92"/>
      <c r="E626" s="92"/>
      <c r="F626" s="56"/>
      <c r="G626" s="202"/>
      <c r="H626" s="198"/>
      <c r="I626" s="56"/>
    </row>
    <row r="627" ht="14.25" customHeight="1">
      <c r="A627" s="56"/>
      <c r="B627" s="59"/>
      <c r="C627" s="375"/>
      <c r="D627" s="92"/>
      <c r="E627" s="92"/>
      <c r="F627" s="56"/>
      <c r="G627" s="202"/>
      <c r="H627" s="198"/>
      <c r="I627" s="56"/>
    </row>
    <row r="628" ht="14.25" customHeight="1">
      <c r="A628" s="56"/>
      <c r="B628" s="59"/>
      <c r="C628" s="375"/>
      <c r="D628" s="92"/>
      <c r="E628" s="92"/>
      <c r="F628" s="56"/>
      <c r="G628" s="202"/>
      <c r="H628" s="198"/>
      <c r="I628" s="56"/>
    </row>
    <row r="629" ht="14.25" customHeight="1">
      <c r="A629" s="56"/>
      <c r="B629" s="59"/>
      <c r="C629" s="375"/>
      <c r="D629" s="92"/>
      <c r="E629" s="92"/>
      <c r="F629" s="56"/>
      <c r="G629" s="202"/>
      <c r="H629" s="198"/>
      <c r="I629" s="56"/>
    </row>
    <row r="630" ht="14.25" customHeight="1">
      <c r="A630" s="56"/>
      <c r="B630" s="59"/>
      <c r="C630" s="375"/>
      <c r="D630" s="92"/>
      <c r="E630" s="92"/>
      <c r="F630" s="56"/>
      <c r="G630" s="202"/>
      <c r="H630" s="198"/>
      <c r="I630" s="56"/>
    </row>
    <row r="631" ht="14.25" customHeight="1">
      <c r="A631" s="56"/>
      <c r="B631" s="59"/>
      <c r="C631" s="375"/>
      <c r="D631" s="92"/>
      <c r="E631" s="92"/>
      <c r="F631" s="56"/>
      <c r="G631" s="202"/>
      <c r="H631" s="198"/>
      <c r="I631" s="56"/>
    </row>
    <row r="632" ht="14.25" customHeight="1">
      <c r="A632" s="56"/>
      <c r="B632" s="59"/>
      <c r="C632" s="375"/>
      <c r="D632" s="92"/>
      <c r="E632" s="92"/>
      <c r="F632" s="56"/>
      <c r="G632" s="202"/>
      <c r="H632" s="198"/>
      <c r="I632" s="56"/>
    </row>
    <row r="633" ht="14.25" customHeight="1">
      <c r="A633" s="56"/>
      <c r="B633" s="59"/>
      <c r="C633" s="375"/>
      <c r="D633" s="92"/>
      <c r="E633" s="92"/>
      <c r="F633" s="56"/>
      <c r="G633" s="202"/>
      <c r="H633" s="198"/>
      <c r="I633" s="56"/>
    </row>
    <row r="634" ht="14.25" customHeight="1">
      <c r="A634" s="56"/>
      <c r="B634" s="59"/>
      <c r="C634" s="375"/>
      <c r="D634" s="92"/>
      <c r="E634" s="92"/>
      <c r="F634" s="56"/>
      <c r="G634" s="202"/>
      <c r="H634" s="198"/>
      <c r="I634" s="56"/>
    </row>
    <row r="635" ht="14.25" customHeight="1">
      <c r="A635" s="56"/>
      <c r="B635" s="59"/>
      <c r="C635" s="375"/>
      <c r="D635" s="92"/>
      <c r="E635" s="92"/>
      <c r="F635" s="56"/>
      <c r="G635" s="202"/>
      <c r="H635" s="198"/>
      <c r="I635" s="56"/>
    </row>
    <row r="636" ht="14.25" customHeight="1">
      <c r="A636" s="56"/>
      <c r="B636" s="59"/>
      <c r="C636" s="375"/>
      <c r="D636" s="92"/>
      <c r="E636" s="92"/>
      <c r="F636" s="56"/>
      <c r="G636" s="202"/>
      <c r="H636" s="198"/>
      <c r="I636" s="56"/>
    </row>
    <row r="637" ht="14.25" customHeight="1">
      <c r="A637" s="56"/>
      <c r="B637" s="59"/>
      <c r="C637" s="375"/>
      <c r="D637" s="92"/>
      <c r="E637" s="92"/>
      <c r="F637" s="56"/>
      <c r="G637" s="202"/>
      <c r="H637" s="198"/>
      <c r="I637" s="56"/>
    </row>
    <row r="638" ht="14.25" customHeight="1">
      <c r="A638" s="56"/>
      <c r="B638" s="59"/>
      <c r="C638" s="375"/>
      <c r="D638" s="92"/>
      <c r="E638" s="92"/>
      <c r="F638" s="56"/>
      <c r="G638" s="202"/>
      <c r="H638" s="198"/>
      <c r="I638" s="56"/>
    </row>
    <row r="639" ht="14.25" customHeight="1">
      <c r="A639" s="56"/>
      <c r="B639" s="59"/>
      <c r="C639" s="375"/>
      <c r="D639" s="92"/>
      <c r="E639" s="92"/>
      <c r="F639" s="56"/>
      <c r="G639" s="202"/>
      <c r="H639" s="198"/>
      <c r="I639" s="56"/>
    </row>
    <row r="640" ht="14.25" customHeight="1">
      <c r="A640" s="56"/>
      <c r="B640" s="59"/>
      <c r="C640" s="375"/>
      <c r="D640" s="92"/>
      <c r="E640" s="92"/>
      <c r="F640" s="56"/>
      <c r="G640" s="202"/>
      <c r="H640" s="198"/>
      <c r="I640" s="56"/>
    </row>
    <row r="641" ht="14.25" customHeight="1">
      <c r="A641" s="56"/>
      <c r="B641" s="59"/>
      <c r="C641" s="375"/>
      <c r="D641" s="92"/>
      <c r="E641" s="92"/>
      <c r="F641" s="56"/>
      <c r="G641" s="202"/>
      <c r="H641" s="198"/>
      <c r="I641" s="56"/>
    </row>
    <row r="642" ht="14.25" customHeight="1">
      <c r="A642" s="56"/>
      <c r="B642" s="59"/>
      <c r="C642" s="375"/>
      <c r="D642" s="92"/>
      <c r="E642" s="92"/>
      <c r="F642" s="56"/>
      <c r="G642" s="202"/>
      <c r="H642" s="198"/>
      <c r="I642" s="56"/>
    </row>
    <row r="643" ht="14.25" customHeight="1">
      <c r="A643" s="56"/>
      <c r="B643" s="59"/>
      <c r="C643" s="375"/>
      <c r="D643" s="92"/>
      <c r="E643" s="92"/>
      <c r="F643" s="56"/>
      <c r="G643" s="202"/>
      <c r="H643" s="198"/>
      <c r="I643" s="56"/>
    </row>
    <row r="644" ht="14.25" customHeight="1">
      <c r="A644" s="56"/>
      <c r="B644" s="59"/>
      <c r="C644" s="375"/>
      <c r="D644" s="92"/>
      <c r="E644" s="92"/>
      <c r="F644" s="56"/>
      <c r="G644" s="202"/>
      <c r="H644" s="198"/>
      <c r="I644" s="56"/>
    </row>
    <row r="645" ht="14.25" customHeight="1">
      <c r="A645" s="56"/>
      <c r="B645" s="59"/>
      <c r="C645" s="375"/>
      <c r="D645" s="92"/>
      <c r="E645" s="92"/>
      <c r="F645" s="56"/>
      <c r="G645" s="202"/>
      <c r="H645" s="198"/>
      <c r="I645" s="56"/>
    </row>
    <row r="646" ht="14.25" customHeight="1">
      <c r="A646" s="56"/>
      <c r="B646" s="59"/>
      <c r="C646" s="375"/>
      <c r="D646" s="92"/>
      <c r="E646" s="92"/>
      <c r="F646" s="56"/>
      <c r="G646" s="202"/>
      <c r="H646" s="198"/>
      <c r="I646" s="56"/>
    </row>
    <row r="647" ht="14.25" customHeight="1">
      <c r="A647" s="56"/>
      <c r="B647" s="59"/>
      <c r="C647" s="375"/>
      <c r="D647" s="92"/>
      <c r="E647" s="92"/>
      <c r="F647" s="56"/>
      <c r="G647" s="202"/>
      <c r="H647" s="198"/>
      <c r="I647" s="56"/>
    </row>
    <row r="648" ht="14.25" customHeight="1">
      <c r="A648" s="56"/>
      <c r="B648" s="59"/>
      <c r="C648" s="375"/>
      <c r="D648" s="92"/>
      <c r="E648" s="92"/>
      <c r="F648" s="56"/>
      <c r="G648" s="202"/>
      <c r="H648" s="198"/>
      <c r="I648" s="56"/>
    </row>
    <row r="649" ht="14.25" customHeight="1">
      <c r="A649" s="56"/>
      <c r="B649" s="59"/>
      <c r="C649" s="375"/>
      <c r="D649" s="92"/>
      <c r="E649" s="92"/>
      <c r="F649" s="56"/>
      <c r="G649" s="202"/>
      <c r="H649" s="198"/>
      <c r="I649" s="56"/>
    </row>
    <row r="650" ht="14.25" customHeight="1">
      <c r="A650" s="56"/>
      <c r="B650" s="59"/>
      <c r="C650" s="375"/>
      <c r="D650" s="92"/>
      <c r="E650" s="92"/>
      <c r="F650" s="56"/>
      <c r="G650" s="202"/>
      <c r="H650" s="198"/>
      <c r="I650" s="56"/>
    </row>
    <row r="651" ht="14.25" customHeight="1">
      <c r="A651" s="56"/>
      <c r="B651" s="59"/>
      <c r="C651" s="375"/>
      <c r="D651" s="92"/>
      <c r="E651" s="92"/>
      <c r="F651" s="56"/>
      <c r="G651" s="202"/>
      <c r="H651" s="198"/>
      <c r="I651" s="56"/>
    </row>
    <row r="652" ht="14.25" customHeight="1">
      <c r="A652" s="56"/>
      <c r="B652" s="59"/>
      <c r="C652" s="375"/>
      <c r="D652" s="92"/>
      <c r="E652" s="92"/>
      <c r="F652" s="56"/>
      <c r="G652" s="202"/>
      <c r="H652" s="198"/>
      <c r="I652" s="56"/>
    </row>
    <row r="653" ht="14.25" customHeight="1">
      <c r="A653" s="56"/>
      <c r="B653" s="59"/>
      <c r="C653" s="375"/>
      <c r="D653" s="92"/>
      <c r="E653" s="92"/>
      <c r="F653" s="56"/>
      <c r="G653" s="202"/>
      <c r="H653" s="198"/>
      <c r="I653" s="56"/>
    </row>
    <row r="654" ht="14.25" customHeight="1">
      <c r="A654" s="56"/>
      <c r="B654" s="59"/>
      <c r="C654" s="375"/>
      <c r="D654" s="92"/>
      <c r="E654" s="92"/>
      <c r="F654" s="56"/>
      <c r="G654" s="202"/>
      <c r="H654" s="198"/>
      <c r="I654" s="56"/>
    </row>
    <row r="655" ht="14.25" customHeight="1">
      <c r="A655" s="56"/>
      <c r="B655" s="59"/>
      <c r="C655" s="375"/>
      <c r="D655" s="92"/>
      <c r="E655" s="92"/>
      <c r="F655" s="56"/>
      <c r="G655" s="202"/>
      <c r="H655" s="198"/>
      <c r="I655" s="56"/>
    </row>
    <row r="656" ht="14.25" customHeight="1">
      <c r="A656" s="56"/>
      <c r="B656" s="59"/>
      <c r="C656" s="375"/>
      <c r="D656" s="92"/>
      <c r="E656" s="92"/>
      <c r="F656" s="56"/>
      <c r="G656" s="202"/>
      <c r="H656" s="198"/>
      <c r="I656" s="56"/>
    </row>
    <row r="657" ht="14.25" customHeight="1">
      <c r="A657" s="56"/>
      <c r="B657" s="59"/>
      <c r="C657" s="375"/>
      <c r="D657" s="92"/>
      <c r="E657" s="92"/>
      <c r="F657" s="56"/>
      <c r="G657" s="202"/>
      <c r="H657" s="198"/>
      <c r="I657" s="56"/>
    </row>
    <row r="658" ht="14.25" customHeight="1">
      <c r="A658" s="56"/>
      <c r="B658" s="59"/>
      <c r="C658" s="375"/>
      <c r="D658" s="92"/>
      <c r="E658" s="92"/>
      <c r="F658" s="56"/>
      <c r="G658" s="202"/>
      <c r="H658" s="198"/>
      <c r="I658" s="56"/>
    </row>
    <row r="659" ht="14.25" customHeight="1">
      <c r="A659" s="56"/>
      <c r="B659" s="59"/>
      <c r="C659" s="375"/>
      <c r="D659" s="92"/>
      <c r="E659" s="92"/>
      <c r="F659" s="56"/>
      <c r="G659" s="202"/>
      <c r="H659" s="198"/>
      <c r="I659" s="56"/>
    </row>
    <row r="660" ht="14.25" customHeight="1">
      <c r="A660" s="56"/>
      <c r="B660" s="59"/>
      <c r="C660" s="375"/>
      <c r="D660" s="92"/>
      <c r="E660" s="92"/>
      <c r="F660" s="56"/>
      <c r="G660" s="202"/>
      <c r="H660" s="198"/>
      <c r="I660" s="56"/>
    </row>
    <row r="661" ht="14.25" customHeight="1">
      <c r="A661" s="56"/>
      <c r="B661" s="59"/>
      <c r="C661" s="375"/>
      <c r="D661" s="92"/>
      <c r="E661" s="92"/>
      <c r="F661" s="56"/>
      <c r="G661" s="202"/>
      <c r="H661" s="198"/>
      <c r="I661" s="56"/>
    </row>
    <row r="662" ht="14.25" customHeight="1">
      <c r="A662" s="56"/>
      <c r="B662" s="59"/>
      <c r="C662" s="375"/>
      <c r="D662" s="92"/>
      <c r="E662" s="92"/>
      <c r="F662" s="56"/>
      <c r="G662" s="202"/>
      <c r="H662" s="198"/>
      <c r="I662" s="56"/>
    </row>
    <row r="663" ht="14.25" customHeight="1">
      <c r="A663" s="56"/>
      <c r="B663" s="59"/>
      <c r="C663" s="375"/>
      <c r="D663" s="92"/>
      <c r="E663" s="92"/>
      <c r="F663" s="56"/>
      <c r="G663" s="202"/>
      <c r="H663" s="198"/>
      <c r="I663" s="56"/>
    </row>
    <row r="664" ht="14.25" customHeight="1">
      <c r="A664" s="56"/>
      <c r="B664" s="59"/>
      <c r="C664" s="375"/>
      <c r="D664" s="92"/>
      <c r="E664" s="92"/>
      <c r="F664" s="56"/>
      <c r="G664" s="202"/>
      <c r="H664" s="198"/>
      <c r="I664" s="56"/>
    </row>
    <row r="665" ht="14.25" customHeight="1">
      <c r="A665" s="56"/>
      <c r="B665" s="59"/>
      <c r="C665" s="375"/>
      <c r="D665" s="92"/>
      <c r="E665" s="92"/>
      <c r="F665" s="56"/>
      <c r="G665" s="202"/>
      <c r="H665" s="198"/>
      <c r="I665" s="56"/>
    </row>
    <row r="666" ht="14.25" customHeight="1">
      <c r="A666" s="56"/>
      <c r="B666" s="59"/>
      <c r="C666" s="375"/>
      <c r="D666" s="92"/>
      <c r="E666" s="92"/>
      <c r="F666" s="56"/>
      <c r="G666" s="202"/>
      <c r="H666" s="198"/>
      <c r="I666" s="56"/>
    </row>
    <row r="667" ht="14.25" customHeight="1">
      <c r="A667" s="56"/>
      <c r="B667" s="59"/>
      <c r="C667" s="375"/>
      <c r="D667" s="92"/>
      <c r="E667" s="92"/>
      <c r="F667" s="56"/>
      <c r="G667" s="202"/>
      <c r="H667" s="198"/>
      <c r="I667" s="56"/>
    </row>
    <row r="668" ht="14.25" customHeight="1">
      <c r="A668" s="56"/>
      <c r="B668" s="59"/>
      <c r="C668" s="375"/>
      <c r="D668" s="92"/>
      <c r="E668" s="92"/>
      <c r="F668" s="56"/>
      <c r="G668" s="202"/>
      <c r="H668" s="198"/>
      <c r="I668" s="56"/>
    </row>
    <row r="669" ht="14.25" customHeight="1">
      <c r="A669" s="56"/>
      <c r="B669" s="59"/>
      <c r="C669" s="375"/>
      <c r="D669" s="92"/>
      <c r="E669" s="92"/>
      <c r="F669" s="56"/>
      <c r="G669" s="202"/>
      <c r="H669" s="198"/>
      <c r="I669" s="56"/>
    </row>
    <row r="670" ht="14.25" customHeight="1">
      <c r="A670" s="56"/>
      <c r="B670" s="59"/>
      <c r="C670" s="375"/>
      <c r="D670" s="92"/>
      <c r="E670" s="92"/>
      <c r="F670" s="56"/>
      <c r="G670" s="202"/>
      <c r="H670" s="198"/>
      <c r="I670" s="56"/>
    </row>
    <row r="671" ht="14.25" customHeight="1">
      <c r="A671" s="56"/>
      <c r="B671" s="59"/>
      <c r="C671" s="375"/>
      <c r="D671" s="92"/>
      <c r="E671" s="92"/>
      <c r="F671" s="56"/>
      <c r="G671" s="202"/>
      <c r="H671" s="198"/>
      <c r="I671" s="56"/>
    </row>
    <row r="672" ht="14.25" customHeight="1">
      <c r="A672" s="56"/>
      <c r="B672" s="59"/>
      <c r="C672" s="375"/>
      <c r="D672" s="92"/>
      <c r="E672" s="92"/>
      <c r="F672" s="56"/>
      <c r="G672" s="202"/>
      <c r="H672" s="198"/>
      <c r="I672" s="56"/>
    </row>
    <row r="673" ht="14.25" customHeight="1">
      <c r="A673" s="56"/>
      <c r="B673" s="59"/>
      <c r="C673" s="375"/>
      <c r="D673" s="92"/>
      <c r="E673" s="92"/>
      <c r="F673" s="56"/>
      <c r="G673" s="202"/>
      <c r="H673" s="198"/>
      <c r="I673" s="56"/>
    </row>
    <row r="674" ht="14.25" customHeight="1">
      <c r="A674" s="56"/>
      <c r="B674" s="59"/>
      <c r="C674" s="375"/>
      <c r="D674" s="92"/>
      <c r="E674" s="92"/>
      <c r="F674" s="56"/>
      <c r="G674" s="202"/>
      <c r="H674" s="198"/>
      <c r="I674" s="56"/>
    </row>
    <row r="675" ht="14.25" customHeight="1">
      <c r="A675" s="56"/>
      <c r="B675" s="59"/>
      <c r="C675" s="375"/>
      <c r="D675" s="92"/>
      <c r="E675" s="92"/>
      <c r="F675" s="56"/>
      <c r="G675" s="202"/>
      <c r="H675" s="198"/>
      <c r="I675" s="56"/>
    </row>
    <row r="676" ht="14.25" customHeight="1">
      <c r="A676" s="56"/>
      <c r="B676" s="59"/>
      <c r="C676" s="375"/>
      <c r="D676" s="92"/>
      <c r="E676" s="92"/>
      <c r="F676" s="56"/>
      <c r="G676" s="202"/>
      <c r="H676" s="198"/>
      <c r="I676" s="56"/>
    </row>
    <row r="677" ht="14.25" customHeight="1">
      <c r="A677" s="56"/>
      <c r="B677" s="59"/>
      <c r="C677" s="375"/>
      <c r="D677" s="92"/>
      <c r="E677" s="92"/>
      <c r="F677" s="56"/>
      <c r="G677" s="202"/>
      <c r="H677" s="198"/>
      <c r="I677" s="56"/>
    </row>
    <row r="678" ht="14.25" customHeight="1">
      <c r="A678" s="56"/>
      <c r="B678" s="59"/>
      <c r="C678" s="375"/>
      <c r="D678" s="92"/>
      <c r="E678" s="92"/>
      <c r="F678" s="56"/>
      <c r="G678" s="202"/>
      <c r="H678" s="198"/>
      <c r="I678" s="56"/>
    </row>
    <row r="679" ht="14.25" customHeight="1">
      <c r="A679" s="56"/>
      <c r="B679" s="59"/>
      <c r="C679" s="375"/>
      <c r="D679" s="92"/>
      <c r="E679" s="92"/>
      <c r="F679" s="56"/>
      <c r="G679" s="202"/>
      <c r="H679" s="198"/>
      <c r="I679" s="56"/>
    </row>
    <row r="680" ht="14.25" customHeight="1">
      <c r="A680" s="56"/>
      <c r="B680" s="59"/>
      <c r="C680" s="375"/>
      <c r="D680" s="92"/>
      <c r="E680" s="92"/>
      <c r="F680" s="56"/>
      <c r="G680" s="202"/>
      <c r="H680" s="198"/>
      <c r="I680" s="56"/>
    </row>
    <row r="681" ht="14.25" customHeight="1">
      <c r="A681" s="56"/>
      <c r="B681" s="59"/>
      <c r="C681" s="375"/>
      <c r="D681" s="92"/>
      <c r="E681" s="92"/>
      <c r="F681" s="56"/>
      <c r="G681" s="202"/>
      <c r="H681" s="198"/>
      <c r="I681" s="56"/>
    </row>
    <row r="682" ht="14.25" customHeight="1">
      <c r="A682" s="56"/>
      <c r="B682" s="59"/>
      <c r="C682" s="375"/>
      <c r="D682" s="92"/>
      <c r="E682" s="92"/>
      <c r="F682" s="56"/>
      <c r="G682" s="202"/>
      <c r="H682" s="198"/>
      <c r="I682" s="56"/>
    </row>
    <row r="683" ht="14.25" customHeight="1">
      <c r="A683" s="56"/>
      <c r="B683" s="59"/>
      <c r="C683" s="375"/>
      <c r="D683" s="92"/>
      <c r="E683" s="92"/>
      <c r="F683" s="56"/>
      <c r="G683" s="202"/>
      <c r="H683" s="198"/>
      <c r="I683" s="56"/>
    </row>
    <row r="684" ht="14.25" customHeight="1">
      <c r="A684" s="56"/>
      <c r="B684" s="59"/>
      <c r="C684" s="375"/>
      <c r="D684" s="92"/>
      <c r="E684" s="92"/>
      <c r="F684" s="56"/>
      <c r="G684" s="202"/>
      <c r="H684" s="198"/>
      <c r="I684" s="56"/>
    </row>
    <row r="685" ht="14.25" customHeight="1">
      <c r="A685" s="56"/>
      <c r="B685" s="59"/>
      <c r="C685" s="375"/>
      <c r="D685" s="92"/>
      <c r="E685" s="92"/>
      <c r="F685" s="56"/>
      <c r="G685" s="202"/>
      <c r="H685" s="198"/>
      <c r="I685" s="56"/>
    </row>
    <row r="686" ht="14.25" customHeight="1">
      <c r="A686" s="56"/>
      <c r="B686" s="59"/>
      <c r="C686" s="375"/>
      <c r="D686" s="92"/>
      <c r="E686" s="92"/>
      <c r="F686" s="56"/>
      <c r="G686" s="202"/>
      <c r="H686" s="198"/>
      <c r="I686" s="56"/>
    </row>
    <row r="687" ht="14.25" customHeight="1">
      <c r="A687" s="56"/>
      <c r="B687" s="59"/>
      <c r="C687" s="375"/>
      <c r="D687" s="92"/>
      <c r="E687" s="92"/>
      <c r="F687" s="56"/>
      <c r="G687" s="202"/>
      <c r="H687" s="198"/>
      <c r="I687" s="56"/>
    </row>
    <row r="688" ht="14.25" customHeight="1">
      <c r="A688" s="56"/>
      <c r="B688" s="59"/>
      <c r="C688" s="375"/>
      <c r="D688" s="92"/>
      <c r="E688" s="92"/>
      <c r="F688" s="56"/>
      <c r="G688" s="202"/>
      <c r="H688" s="198"/>
      <c r="I688" s="56"/>
    </row>
    <row r="689" ht="14.25" customHeight="1">
      <c r="A689" s="56"/>
      <c r="B689" s="59"/>
      <c r="C689" s="375"/>
      <c r="D689" s="92"/>
      <c r="E689" s="92"/>
      <c r="F689" s="56"/>
      <c r="G689" s="202"/>
      <c r="H689" s="198"/>
      <c r="I689" s="56"/>
    </row>
    <row r="690" ht="14.25" customHeight="1">
      <c r="A690" s="56"/>
      <c r="B690" s="59"/>
      <c r="C690" s="375"/>
      <c r="D690" s="92"/>
      <c r="E690" s="92"/>
      <c r="F690" s="56"/>
      <c r="G690" s="202"/>
      <c r="H690" s="198"/>
      <c r="I690" s="56"/>
    </row>
    <row r="691" ht="14.25" customHeight="1">
      <c r="A691" s="56"/>
      <c r="B691" s="59"/>
      <c r="C691" s="375"/>
      <c r="D691" s="92"/>
      <c r="E691" s="92"/>
      <c r="F691" s="56"/>
      <c r="G691" s="202"/>
      <c r="H691" s="198"/>
      <c r="I691" s="56"/>
    </row>
    <row r="692" ht="14.25" customHeight="1">
      <c r="A692" s="56"/>
      <c r="B692" s="59"/>
      <c r="C692" s="375"/>
      <c r="D692" s="92"/>
      <c r="E692" s="92"/>
      <c r="F692" s="56"/>
      <c r="G692" s="202"/>
      <c r="H692" s="198"/>
      <c r="I692" s="56"/>
    </row>
    <row r="693" ht="14.25" customHeight="1">
      <c r="A693" s="56"/>
      <c r="B693" s="59"/>
      <c r="C693" s="375"/>
      <c r="D693" s="92"/>
      <c r="E693" s="92"/>
      <c r="F693" s="56"/>
      <c r="G693" s="202"/>
      <c r="H693" s="198"/>
      <c r="I693" s="56"/>
    </row>
    <row r="694" ht="14.25" customHeight="1">
      <c r="A694" s="56"/>
      <c r="B694" s="59"/>
      <c r="C694" s="375"/>
      <c r="D694" s="92"/>
      <c r="E694" s="92"/>
      <c r="F694" s="56"/>
      <c r="G694" s="202"/>
      <c r="H694" s="198"/>
      <c r="I694" s="56"/>
    </row>
    <row r="695" ht="14.25" customHeight="1">
      <c r="A695" s="56"/>
      <c r="B695" s="59"/>
      <c r="C695" s="375"/>
      <c r="D695" s="92"/>
      <c r="E695" s="92"/>
      <c r="F695" s="56"/>
      <c r="G695" s="202"/>
      <c r="H695" s="198"/>
      <c r="I695" s="56"/>
    </row>
    <row r="696" ht="14.25" customHeight="1">
      <c r="A696" s="56"/>
      <c r="B696" s="59"/>
      <c r="C696" s="375"/>
      <c r="D696" s="92"/>
      <c r="E696" s="92"/>
      <c r="F696" s="56"/>
      <c r="G696" s="202"/>
      <c r="H696" s="198"/>
      <c r="I696" s="56"/>
    </row>
    <row r="697" ht="14.25" customHeight="1">
      <c r="A697" s="56"/>
      <c r="B697" s="59"/>
      <c r="C697" s="375"/>
      <c r="D697" s="92"/>
      <c r="E697" s="92"/>
      <c r="F697" s="56"/>
      <c r="G697" s="202"/>
      <c r="H697" s="198"/>
      <c r="I697" s="56"/>
    </row>
    <row r="698" ht="14.25" customHeight="1">
      <c r="A698" s="56"/>
      <c r="B698" s="59"/>
      <c r="C698" s="375"/>
      <c r="D698" s="92"/>
      <c r="E698" s="92"/>
      <c r="F698" s="56"/>
      <c r="G698" s="202"/>
      <c r="H698" s="198"/>
      <c r="I698" s="56"/>
    </row>
    <row r="699" ht="14.25" customHeight="1">
      <c r="A699" s="56"/>
      <c r="B699" s="59"/>
      <c r="C699" s="375"/>
      <c r="D699" s="92"/>
      <c r="E699" s="92"/>
      <c r="F699" s="56"/>
      <c r="G699" s="202"/>
      <c r="H699" s="198"/>
      <c r="I699" s="56"/>
    </row>
    <row r="700" ht="14.25" customHeight="1">
      <c r="A700" s="56"/>
      <c r="B700" s="59"/>
      <c r="C700" s="375"/>
      <c r="D700" s="92"/>
      <c r="E700" s="92"/>
      <c r="F700" s="56"/>
      <c r="G700" s="202"/>
      <c r="H700" s="198"/>
      <c r="I700" s="56"/>
    </row>
    <row r="701" ht="14.25" customHeight="1">
      <c r="A701" s="56"/>
      <c r="B701" s="59"/>
      <c r="C701" s="375"/>
      <c r="D701" s="92"/>
      <c r="E701" s="92"/>
      <c r="F701" s="56"/>
      <c r="G701" s="202"/>
      <c r="H701" s="198"/>
      <c r="I701" s="56"/>
    </row>
    <row r="702" ht="14.25" customHeight="1">
      <c r="A702" s="56"/>
      <c r="B702" s="59"/>
      <c r="C702" s="375"/>
      <c r="D702" s="92"/>
      <c r="E702" s="92"/>
      <c r="F702" s="56"/>
      <c r="G702" s="202"/>
      <c r="H702" s="198"/>
      <c r="I702" s="56"/>
    </row>
    <row r="703" ht="14.25" customHeight="1">
      <c r="A703" s="56"/>
      <c r="B703" s="59"/>
      <c r="C703" s="375"/>
      <c r="D703" s="92"/>
      <c r="E703" s="92"/>
      <c r="F703" s="56"/>
      <c r="G703" s="202"/>
      <c r="H703" s="198"/>
      <c r="I703" s="56"/>
    </row>
    <row r="704" ht="14.25" customHeight="1">
      <c r="A704" s="56"/>
      <c r="B704" s="59"/>
      <c r="C704" s="375"/>
      <c r="D704" s="92"/>
      <c r="E704" s="92"/>
      <c r="F704" s="56"/>
      <c r="G704" s="202"/>
      <c r="H704" s="198"/>
      <c r="I704" s="56"/>
    </row>
    <row r="705" ht="14.25" customHeight="1">
      <c r="A705" s="56"/>
      <c r="B705" s="59"/>
      <c r="C705" s="375"/>
      <c r="D705" s="92"/>
      <c r="E705" s="92"/>
      <c r="F705" s="56"/>
      <c r="G705" s="202"/>
      <c r="H705" s="198"/>
      <c r="I705" s="56"/>
    </row>
    <row r="706" ht="14.25" customHeight="1">
      <c r="A706" s="56"/>
      <c r="B706" s="59"/>
      <c r="C706" s="375"/>
      <c r="D706" s="92"/>
      <c r="E706" s="92"/>
      <c r="F706" s="56"/>
      <c r="G706" s="202"/>
      <c r="H706" s="198"/>
      <c r="I706" s="56"/>
    </row>
    <row r="707" ht="14.25" customHeight="1">
      <c r="A707" s="56"/>
      <c r="B707" s="59"/>
      <c r="C707" s="375"/>
      <c r="D707" s="92"/>
      <c r="E707" s="92"/>
      <c r="F707" s="56"/>
      <c r="G707" s="202"/>
      <c r="H707" s="198"/>
      <c r="I707" s="56"/>
    </row>
    <row r="708" ht="14.25" customHeight="1">
      <c r="A708" s="56"/>
      <c r="B708" s="59"/>
      <c r="C708" s="375"/>
      <c r="D708" s="92"/>
      <c r="E708" s="92"/>
      <c r="F708" s="56"/>
      <c r="G708" s="202"/>
      <c r="H708" s="198"/>
      <c r="I708" s="56"/>
    </row>
    <row r="709" ht="14.25" customHeight="1">
      <c r="A709" s="56"/>
      <c r="B709" s="59"/>
      <c r="C709" s="375"/>
      <c r="D709" s="92"/>
      <c r="E709" s="92"/>
      <c r="F709" s="56"/>
      <c r="G709" s="202"/>
      <c r="H709" s="198"/>
      <c r="I709" s="56"/>
    </row>
    <row r="710" ht="14.25" customHeight="1">
      <c r="A710" s="56"/>
      <c r="B710" s="59"/>
      <c r="C710" s="375"/>
      <c r="D710" s="92"/>
      <c r="E710" s="92"/>
      <c r="F710" s="56"/>
      <c r="G710" s="202"/>
      <c r="H710" s="198"/>
      <c r="I710" s="56"/>
    </row>
    <row r="711" ht="14.25" customHeight="1">
      <c r="A711" s="56"/>
      <c r="B711" s="59"/>
      <c r="C711" s="375"/>
      <c r="D711" s="92"/>
      <c r="E711" s="92"/>
      <c r="F711" s="56"/>
      <c r="G711" s="202"/>
      <c r="H711" s="198"/>
      <c r="I711" s="56"/>
    </row>
    <row r="712" ht="14.25" customHeight="1">
      <c r="A712" s="56"/>
      <c r="B712" s="59"/>
      <c r="C712" s="375"/>
      <c r="D712" s="92"/>
      <c r="E712" s="92"/>
      <c r="F712" s="56"/>
      <c r="G712" s="202"/>
      <c r="H712" s="198"/>
      <c r="I712" s="56"/>
    </row>
    <row r="713" ht="14.25" customHeight="1">
      <c r="A713" s="56"/>
      <c r="B713" s="59"/>
      <c r="C713" s="375"/>
      <c r="D713" s="92"/>
      <c r="E713" s="92"/>
      <c r="F713" s="56"/>
      <c r="G713" s="202"/>
      <c r="H713" s="198"/>
      <c r="I713" s="56"/>
    </row>
    <row r="714" ht="14.25" customHeight="1">
      <c r="A714" s="56"/>
      <c r="B714" s="59"/>
      <c r="C714" s="375"/>
      <c r="D714" s="92"/>
      <c r="E714" s="92"/>
      <c r="F714" s="56"/>
      <c r="G714" s="202"/>
      <c r="H714" s="198"/>
      <c r="I714" s="56"/>
    </row>
    <row r="715" ht="14.25" customHeight="1">
      <c r="A715" s="56"/>
      <c r="B715" s="59"/>
      <c r="C715" s="375"/>
      <c r="D715" s="92"/>
      <c r="E715" s="92"/>
      <c r="F715" s="56"/>
      <c r="G715" s="202"/>
      <c r="H715" s="198"/>
      <c r="I715" s="56"/>
    </row>
    <row r="716" ht="14.25" customHeight="1">
      <c r="A716" s="56"/>
      <c r="B716" s="59"/>
      <c r="C716" s="375"/>
      <c r="D716" s="92"/>
      <c r="E716" s="92"/>
      <c r="F716" s="56"/>
      <c r="G716" s="202"/>
      <c r="H716" s="198"/>
      <c r="I716" s="56"/>
    </row>
    <row r="717" ht="14.25" customHeight="1">
      <c r="A717" s="56"/>
      <c r="B717" s="59"/>
      <c r="C717" s="375"/>
      <c r="D717" s="92"/>
      <c r="E717" s="92"/>
      <c r="F717" s="56"/>
      <c r="G717" s="202"/>
      <c r="H717" s="198"/>
      <c r="I717" s="56"/>
    </row>
    <row r="718" ht="14.25" customHeight="1">
      <c r="A718" s="56"/>
      <c r="B718" s="59"/>
      <c r="C718" s="375"/>
      <c r="D718" s="92"/>
      <c r="E718" s="92"/>
      <c r="F718" s="56"/>
      <c r="G718" s="202"/>
      <c r="H718" s="198"/>
      <c r="I718" s="56"/>
    </row>
    <row r="719" ht="14.25" customHeight="1">
      <c r="A719" s="56"/>
      <c r="B719" s="59"/>
      <c r="C719" s="375"/>
      <c r="D719" s="92"/>
      <c r="E719" s="92"/>
      <c r="F719" s="56"/>
      <c r="G719" s="202"/>
      <c r="H719" s="198"/>
      <c r="I719" s="56"/>
    </row>
    <row r="720" ht="14.25" customHeight="1">
      <c r="A720" s="56"/>
      <c r="B720" s="59"/>
      <c r="C720" s="375"/>
      <c r="D720" s="92"/>
      <c r="E720" s="92"/>
      <c r="F720" s="56"/>
      <c r="G720" s="202"/>
      <c r="H720" s="198"/>
      <c r="I720" s="56"/>
    </row>
    <row r="721" ht="14.25" customHeight="1">
      <c r="A721" s="56"/>
      <c r="B721" s="59"/>
      <c r="C721" s="375"/>
      <c r="D721" s="92"/>
      <c r="E721" s="92"/>
      <c r="F721" s="56"/>
      <c r="G721" s="202"/>
      <c r="H721" s="198"/>
      <c r="I721" s="56"/>
    </row>
    <row r="722" ht="14.25" customHeight="1">
      <c r="A722" s="56"/>
      <c r="B722" s="59"/>
      <c r="C722" s="375"/>
      <c r="D722" s="92"/>
      <c r="E722" s="92"/>
      <c r="F722" s="56"/>
      <c r="G722" s="202"/>
      <c r="H722" s="198"/>
      <c r="I722" s="56"/>
    </row>
    <row r="723" ht="14.25" customHeight="1">
      <c r="A723" s="56"/>
      <c r="B723" s="59"/>
      <c r="C723" s="375"/>
      <c r="D723" s="92"/>
      <c r="E723" s="92"/>
      <c r="F723" s="56"/>
      <c r="G723" s="202"/>
      <c r="H723" s="198"/>
      <c r="I723" s="56"/>
    </row>
    <row r="724" ht="14.25" customHeight="1">
      <c r="A724" s="56"/>
      <c r="B724" s="59"/>
      <c r="C724" s="375"/>
      <c r="D724" s="92"/>
      <c r="E724" s="92"/>
      <c r="F724" s="56"/>
      <c r="G724" s="202"/>
      <c r="H724" s="198"/>
      <c r="I724" s="56"/>
    </row>
    <row r="725" ht="14.25" customHeight="1">
      <c r="A725" s="56"/>
      <c r="B725" s="59"/>
      <c r="C725" s="375"/>
      <c r="D725" s="92"/>
      <c r="E725" s="92"/>
      <c r="F725" s="56"/>
      <c r="G725" s="202"/>
      <c r="H725" s="198"/>
      <c r="I725" s="56"/>
    </row>
    <row r="726" ht="14.25" customHeight="1">
      <c r="A726" s="56"/>
      <c r="B726" s="59"/>
      <c r="C726" s="375"/>
      <c r="D726" s="92"/>
      <c r="E726" s="92"/>
      <c r="F726" s="56"/>
      <c r="G726" s="202"/>
      <c r="H726" s="198"/>
      <c r="I726" s="56"/>
    </row>
    <row r="727" ht="14.25" customHeight="1">
      <c r="A727" s="56"/>
      <c r="B727" s="59"/>
      <c r="C727" s="375"/>
      <c r="D727" s="92"/>
      <c r="E727" s="92"/>
      <c r="F727" s="56"/>
      <c r="G727" s="202"/>
      <c r="H727" s="198"/>
      <c r="I727" s="56"/>
    </row>
    <row r="728" ht="14.25" customHeight="1">
      <c r="A728" s="56"/>
      <c r="B728" s="59"/>
      <c r="C728" s="375"/>
      <c r="D728" s="92"/>
      <c r="E728" s="92"/>
      <c r="F728" s="56"/>
      <c r="G728" s="202"/>
      <c r="H728" s="198"/>
      <c r="I728" s="56"/>
    </row>
    <row r="729" ht="14.25" customHeight="1">
      <c r="A729" s="56"/>
      <c r="B729" s="59"/>
      <c r="C729" s="375"/>
      <c r="D729" s="92"/>
      <c r="E729" s="92"/>
      <c r="F729" s="56"/>
      <c r="G729" s="202"/>
      <c r="H729" s="198"/>
      <c r="I729" s="56"/>
    </row>
    <row r="730" ht="14.25" customHeight="1">
      <c r="A730" s="56"/>
      <c r="B730" s="59"/>
      <c r="C730" s="375"/>
      <c r="D730" s="92"/>
      <c r="E730" s="92"/>
      <c r="F730" s="56"/>
      <c r="G730" s="202"/>
      <c r="H730" s="198"/>
      <c r="I730" s="56"/>
    </row>
    <row r="731" ht="14.25" customHeight="1">
      <c r="A731" s="56"/>
      <c r="B731" s="59"/>
      <c r="C731" s="375"/>
      <c r="D731" s="92"/>
      <c r="E731" s="92"/>
      <c r="F731" s="56"/>
      <c r="G731" s="202"/>
      <c r="H731" s="198"/>
      <c r="I731" s="56"/>
    </row>
    <row r="732" ht="14.25" customHeight="1">
      <c r="A732" s="56"/>
      <c r="B732" s="59"/>
      <c r="C732" s="375"/>
      <c r="D732" s="92"/>
      <c r="E732" s="92"/>
      <c r="F732" s="56"/>
      <c r="G732" s="202"/>
      <c r="H732" s="198"/>
      <c r="I732" s="56"/>
    </row>
    <row r="733" ht="14.25" customHeight="1">
      <c r="A733" s="56"/>
      <c r="B733" s="59"/>
      <c r="C733" s="375"/>
      <c r="D733" s="92"/>
      <c r="E733" s="92"/>
      <c r="F733" s="56"/>
      <c r="G733" s="202"/>
      <c r="H733" s="198"/>
      <c r="I733" s="56"/>
    </row>
    <row r="734" ht="14.25" customHeight="1">
      <c r="A734" s="56"/>
      <c r="B734" s="59"/>
      <c r="C734" s="375"/>
      <c r="D734" s="92"/>
      <c r="E734" s="92"/>
      <c r="F734" s="56"/>
      <c r="G734" s="202"/>
      <c r="H734" s="198"/>
      <c r="I734" s="56"/>
    </row>
    <row r="735" ht="14.25" customHeight="1">
      <c r="A735" s="56"/>
      <c r="B735" s="59"/>
      <c r="C735" s="375"/>
      <c r="D735" s="92"/>
      <c r="E735" s="92"/>
      <c r="F735" s="56"/>
      <c r="G735" s="202"/>
      <c r="H735" s="198"/>
      <c r="I735" s="56"/>
    </row>
    <row r="736" ht="14.25" customHeight="1">
      <c r="A736" s="56"/>
      <c r="B736" s="59"/>
      <c r="C736" s="375"/>
      <c r="D736" s="92"/>
      <c r="E736" s="92"/>
      <c r="F736" s="56"/>
      <c r="G736" s="202"/>
      <c r="H736" s="198"/>
      <c r="I736" s="56"/>
    </row>
    <row r="737" ht="14.25" customHeight="1">
      <c r="A737" s="56"/>
      <c r="B737" s="59"/>
      <c r="C737" s="375"/>
      <c r="D737" s="92"/>
      <c r="E737" s="92"/>
      <c r="F737" s="56"/>
      <c r="G737" s="202"/>
      <c r="H737" s="198"/>
      <c r="I737" s="56"/>
    </row>
    <row r="738" ht="14.25" customHeight="1">
      <c r="A738" s="56"/>
      <c r="B738" s="59"/>
      <c r="C738" s="375"/>
      <c r="D738" s="92"/>
      <c r="E738" s="92"/>
      <c r="F738" s="56"/>
      <c r="G738" s="202"/>
      <c r="H738" s="198"/>
      <c r="I738" s="56"/>
    </row>
    <row r="739" ht="14.25" customHeight="1">
      <c r="A739" s="56"/>
      <c r="B739" s="59"/>
      <c r="C739" s="375"/>
      <c r="D739" s="92"/>
      <c r="E739" s="92"/>
      <c r="F739" s="56"/>
      <c r="G739" s="202"/>
      <c r="H739" s="198"/>
      <c r="I739" s="56"/>
    </row>
    <row r="740" ht="14.25" customHeight="1">
      <c r="A740" s="56"/>
      <c r="B740" s="59"/>
      <c r="C740" s="375"/>
      <c r="D740" s="92"/>
      <c r="E740" s="92"/>
      <c r="F740" s="56"/>
      <c r="G740" s="202"/>
      <c r="H740" s="198"/>
      <c r="I740" s="56"/>
    </row>
    <row r="741" ht="14.25" customHeight="1">
      <c r="A741" s="56"/>
      <c r="B741" s="59"/>
      <c r="C741" s="375"/>
      <c r="D741" s="92"/>
      <c r="E741" s="92"/>
      <c r="F741" s="56"/>
      <c r="G741" s="202"/>
      <c r="H741" s="198"/>
      <c r="I741" s="56"/>
    </row>
    <row r="742" ht="14.25" customHeight="1">
      <c r="A742" s="56"/>
      <c r="B742" s="59"/>
      <c r="C742" s="375"/>
      <c r="D742" s="92"/>
      <c r="E742" s="92"/>
      <c r="F742" s="56"/>
      <c r="G742" s="202"/>
      <c r="H742" s="198"/>
      <c r="I742" s="56"/>
    </row>
    <row r="743" ht="14.25" customHeight="1">
      <c r="A743" s="56"/>
      <c r="B743" s="59"/>
      <c r="C743" s="375"/>
      <c r="D743" s="92"/>
      <c r="E743" s="92"/>
      <c r="F743" s="56"/>
      <c r="G743" s="202"/>
      <c r="H743" s="198"/>
      <c r="I743" s="56"/>
    </row>
    <row r="744" ht="14.25" customHeight="1">
      <c r="A744" s="56"/>
      <c r="B744" s="59"/>
      <c r="C744" s="375"/>
      <c r="D744" s="92"/>
      <c r="E744" s="92"/>
      <c r="F744" s="56"/>
      <c r="G744" s="202"/>
      <c r="H744" s="198"/>
      <c r="I744" s="56"/>
    </row>
    <row r="745" ht="14.25" customHeight="1">
      <c r="A745" s="56"/>
      <c r="B745" s="59"/>
      <c r="C745" s="375"/>
      <c r="D745" s="92"/>
      <c r="E745" s="92"/>
      <c r="F745" s="56"/>
      <c r="G745" s="202"/>
      <c r="H745" s="198"/>
      <c r="I745" s="56"/>
    </row>
    <row r="746" ht="14.25" customHeight="1">
      <c r="A746" s="56"/>
      <c r="B746" s="59"/>
      <c r="C746" s="375"/>
      <c r="D746" s="92"/>
      <c r="E746" s="92"/>
      <c r="F746" s="56"/>
      <c r="G746" s="202"/>
      <c r="H746" s="198"/>
      <c r="I746" s="56"/>
    </row>
    <row r="747" ht="14.25" customHeight="1">
      <c r="A747" s="56"/>
      <c r="B747" s="59"/>
      <c r="C747" s="375"/>
      <c r="D747" s="92"/>
      <c r="E747" s="92"/>
      <c r="F747" s="56"/>
      <c r="G747" s="202"/>
      <c r="H747" s="198"/>
      <c r="I747" s="56"/>
    </row>
    <row r="748" ht="14.25" customHeight="1">
      <c r="A748" s="56"/>
      <c r="B748" s="59"/>
      <c r="C748" s="375"/>
      <c r="D748" s="92"/>
      <c r="E748" s="92"/>
      <c r="F748" s="56"/>
      <c r="G748" s="202"/>
      <c r="H748" s="198"/>
      <c r="I748" s="56"/>
    </row>
    <row r="749" ht="14.25" customHeight="1">
      <c r="A749" s="56"/>
      <c r="B749" s="59"/>
      <c r="C749" s="375"/>
      <c r="D749" s="92"/>
      <c r="E749" s="92"/>
      <c r="F749" s="56"/>
      <c r="G749" s="202"/>
      <c r="H749" s="198"/>
      <c r="I749" s="56"/>
    </row>
    <row r="750" ht="14.25" customHeight="1">
      <c r="A750" s="56"/>
      <c r="B750" s="59"/>
      <c r="C750" s="375"/>
      <c r="D750" s="92"/>
      <c r="E750" s="92"/>
      <c r="F750" s="56"/>
      <c r="G750" s="202"/>
      <c r="H750" s="198"/>
      <c r="I750" s="56"/>
    </row>
    <row r="751" ht="14.25" customHeight="1">
      <c r="A751" s="56"/>
      <c r="B751" s="59"/>
      <c r="C751" s="375"/>
      <c r="D751" s="92"/>
      <c r="E751" s="92"/>
      <c r="F751" s="56"/>
      <c r="G751" s="202"/>
      <c r="H751" s="198"/>
      <c r="I751" s="56"/>
    </row>
    <row r="752" ht="14.25" customHeight="1">
      <c r="A752" s="56"/>
      <c r="B752" s="59"/>
      <c r="C752" s="375"/>
      <c r="D752" s="92"/>
      <c r="E752" s="92"/>
      <c r="F752" s="56"/>
      <c r="G752" s="202"/>
      <c r="H752" s="198"/>
      <c r="I752" s="56"/>
    </row>
    <row r="753" ht="14.25" customHeight="1">
      <c r="A753" s="56"/>
      <c r="B753" s="59"/>
      <c r="C753" s="375"/>
      <c r="D753" s="92"/>
      <c r="E753" s="92"/>
      <c r="F753" s="56"/>
      <c r="G753" s="202"/>
      <c r="H753" s="198"/>
      <c r="I753" s="56"/>
    </row>
    <row r="754" ht="14.25" customHeight="1">
      <c r="A754" s="56"/>
      <c r="B754" s="59"/>
      <c r="C754" s="375"/>
      <c r="D754" s="92"/>
      <c r="E754" s="92"/>
      <c r="F754" s="56"/>
      <c r="G754" s="202"/>
      <c r="H754" s="198"/>
      <c r="I754" s="56"/>
    </row>
    <row r="755" ht="14.25" customHeight="1">
      <c r="A755" s="56"/>
      <c r="B755" s="59"/>
      <c r="C755" s="375"/>
      <c r="D755" s="92"/>
      <c r="E755" s="92"/>
      <c r="F755" s="56"/>
      <c r="G755" s="202"/>
      <c r="H755" s="198"/>
      <c r="I755" s="56"/>
    </row>
    <row r="756" ht="14.25" customHeight="1">
      <c r="A756" s="56"/>
      <c r="B756" s="59"/>
      <c r="C756" s="375"/>
      <c r="D756" s="92"/>
      <c r="E756" s="92"/>
      <c r="F756" s="56"/>
      <c r="G756" s="202"/>
      <c r="H756" s="198"/>
      <c r="I756" s="56"/>
    </row>
    <row r="757" ht="14.25" customHeight="1">
      <c r="A757" s="56"/>
      <c r="B757" s="59"/>
      <c r="C757" s="375"/>
      <c r="D757" s="92"/>
      <c r="E757" s="92"/>
      <c r="F757" s="56"/>
      <c r="G757" s="202"/>
      <c r="H757" s="198"/>
      <c r="I757" s="56"/>
    </row>
    <row r="758" ht="14.25" customHeight="1">
      <c r="A758" s="56"/>
      <c r="B758" s="59"/>
      <c r="C758" s="375"/>
      <c r="D758" s="92"/>
      <c r="E758" s="92"/>
      <c r="F758" s="56"/>
      <c r="G758" s="202"/>
      <c r="H758" s="198"/>
      <c r="I758" s="56"/>
    </row>
    <row r="759" ht="14.25" customHeight="1">
      <c r="A759" s="56"/>
      <c r="B759" s="59"/>
      <c r="C759" s="375"/>
      <c r="D759" s="92"/>
      <c r="E759" s="92"/>
      <c r="F759" s="56"/>
      <c r="G759" s="202"/>
      <c r="H759" s="198"/>
      <c r="I759" s="56"/>
    </row>
    <row r="760" ht="14.25" customHeight="1">
      <c r="A760" s="56"/>
      <c r="B760" s="59"/>
      <c r="C760" s="375"/>
      <c r="D760" s="92"/>
      <c r="E760" s="92"/>
      <c r="F760" s="56"/>
      <c r="G760" s="202"/>
      <c r="H760" s="198"/>
      <c r="I760" s="56"/>
    </row>
    <row r="761" ht="14.25" customHeight="1">
      <c r="A761" s="56"/>
      <c r="B761" s="59"/>
      <c r="C761" s="375"/>
      <c r="D761" s="92"/>
      <c r="E761" s="92"/>
      <c r="F761" s="56"/>
      <c r="G761" s="202"/>
      <c r="H761" s="198"/>
      <c r="I761" s="56"/>
    </row>
    <row r="762" ht="14.25" customHeight="1">
      <c r="A762" s="56"/>
      <c r="B762" s="59"/>
      <c r="C762" s="375"/>
      <c r="D762" s="92"/>
      <c r="E762" s="92"/>
      <c r="F762" s="56"/>
      <c r="G762" s="202"/>
      <c r="H762" s="198"/>
      <c r="I762" s="56"/>
    </row>
    <row r="763" ht="14.25" customHeight="1">
      <c r="A763" s="56"/>
      <c r="B763" s="59"/>
      <c r="C763" s="375"/>
      <c r="D763" s="92"/>
      <c r="E763" s="92"/>
      <c r="F763" s="56"/>
      <c r="G763" s="202"/>
      <c r="H763" s="198"/>
      <c r="I763" s="56"/>
    </row>
    <row r="764" ht="14.25" customHeight="1">
      <c r="A764" s="56"/>
      <c r="B764" s="59"/>
      <c r="C764" s="375"/>
      <c r="D764" s="92"/>
      <c r="E764" s="92"/>
      <c r="F764" s="56"/>
      <c r="G764" s="202"/>
      <c r="H764" s="198"/>
      <c r="I764" s="56"/>
    </row>
    <row r="765" ht="14.25" customHeight="1">
      <c r="A765" s="56"/>
      <c r="B765" s="59"/>
      <c r="C765" s="375"/>
      <c r="D765" s="92"/>
      <c r="E765" s="92"/>
      <c r="F765" s="56"/>
      <c r="G765" s="202"/>
      <c r="H765" s="198"/>
      <c r="I765" s="56"/>
    </row>
    <row r="766" ht="14.25" customHeight="1">
      <c r="A766" s="56"/>
      <c r="B766" s="59"/>
      <c r="C766" s="375"/>
      <c r="D766" s="92"/>
      <c r="E766" s="92"/>
      <c r="F766" s="56"/>
      <c r="G766" s="202"/>
      <c r="H766" s="198"/>
      <c r="I766" s="56"/>
    </row>
    <row r="767" ht="14.25" customHeight="1">
      <c r="A767" s="56"/>
      <c r="B767" s="59"/>
      <c r="C767" s="375"/>
      <c r="D767" s="92"/>
      <c r="E767" s="92"/>
      <c r="F767" s="56"/>
      <c r="G767" s="202"/>
      <c r="H767" s="198"/>
      <c r="I767" s="56"/>
    </row>
    <row r="768" ht="14.25" customHeight="1">
      <c r="A768" s="56"/>
      <c r="B768" s="59"/>
      <c r="C768" s="375"/>
      <c r="D768" s="92"/>
      <c r="E768" s="92"/>
      <c r="F768" s="56"/>
      <c r="G768" s="202"/>
      <c r="H768" s="198"/>
      <c r="I768" s="56"/>
    </row>
    <row r="769" ht="14.25" customHeight="1">
      <c r="A769" s="56"/>
      <c r="B769" s="59"/>
      <c r="C769" s="375"/>
      <c r="D769" s="92"/>
      <c r="E769" s="92"/>
      <c r="F769" s="56"/>
      <c r="G769" s="202"/>
      <c r="H769" s="198"/>
      <c r="I769" s="56"/>
    </row>
    <row r="770" ht="14.25" customHeight="1">
      <c r="A770" s="56"/>
      <c r="B770" s="59"/>
      <c r="C770" s="375"/>
      <c r="D770" s="92"/>
      <c r="E770" s="92"/>
      <c r="F770" s="56"/>
      <c r="G770" s="202"/>
      <c r="H770" s="198"/>
      <c r="I770" s="56"/>
    </row>
    <row r="771" ht="14.25" customHeight="1">
      <c r="A771" s="56"/>
      <c r="B771" s="59"/>
      <c r="C771" s="375"/>
      <c r="D771" s="92"/>
      <c r="E771" s="92"/>
      <c r="F771" s="56"/>
      <c r="G771" s="202"/>
      <c r="H771" s="198"/>
      <c r="I771" s="56"/>
    </row>
    <row r="772" ht="14.25" customHeight="1">
      <c r="A772" s="56"/>
      <c r="B772" s="59"/>
      <c r="C772" s="375"/>
      <c r="D772" s="92"/>
      <c r="E772" s="92"/>
      <c r="F772" s="56"/>
      <c r="G772" s="202"/>
      <c r="H772" s="198"/>
      <c r="I772" s="56"/>
    </row>
    <row r="773" ht="14.25" customHeight="1">
      <c r="A773" s="56"/>
      <c r="B773" s="59"/>
      <c r="C773" s="375"/>
      <c r="D773" s="92"/>
      <c r="E773" s="92"/>
      <c r="F773" s="56"/>
      <c r="G773" s="202"/>
      <c r="H773" s="198"/>
      <c r="I773" s="56"/>
    </row>
    <row r="774" ht="14.25" customHeight="1">
      <c r="A774" s="56"/>
      <c r="B774" s="59"/>
      <c r="C774" s="375"/>
      <c r="D774" s="92"/>
      <c r="E774" s="92"/>
      <c r="F774" s="56"/>
      <c r="G774" s="202"/>
      <c r="H774" s="198"/>
      <c r="I774" s="56"/>
    </row>
    <row r="775" ht="14.25" customHeight="1">
      <c r="A775" s="56"/>
      <c r="B775" s="59"/>
      <c r="C775" s="375"/>
      <c r="D775" s="92"/>
      <c r="E775" s="92"/>
      <c r="F775" s="56"/>
      <c r="G775" s="202"/>
      <c r="H775" s="198"/>
      <c r="I775" s="56"/>
    </row>
    <row r="776" ht="14.25" customHeight="1">
      <c r="A776" s="56"/>
      <c r="B776" s="59"/>
      <c r="C776" s="375"/>
      <c r="D776" s="92"/>
      <c r="E776" s="92"/>
      <c r="F776" s="56"/>
      <c r="G776" s="202"/>
      <c r="H776" s="198"/>
      <c r="I776" s="56"/>
    </row>
    <row r="777" ht="14.25" customHeight="1">
      <c r="A777" s="56"/>
      <c r="B777" s="59"/>
      <c r="C777" s="375"/>
      <c r="D777" s="92"/>
      <c r="E777" s="92"/>
      <c r="F777" s="56"/>
      <c r="G777" s="202"/>
      <c r="H777" s="198"/>
      <c r="I777" s="56"/>
    </row>
    <row r="778" ht="14.25" customHeight="1">
      <c r="A778" s="56"/>
      <c r="B778" s="59"/>
      <c r="C778" s="375"/>
      <c r="D778" s="92"/>
      <c r="E778" s="92"/>
      <c r="F778" s="56"/>
      <c r="G778" s="202"/>
      <c r="H778" s="198"/>
      <c r="I778" s="56"/>
    </row>
    <row r="779" ht="14.25" customHeight="1">
      <c r="A779" s="56"/>
      <c r="B779" s="59"/>
      <c r="C779" s="375"/>
      <c r="D779" s="92"/>
      <c r="E779" s="92"/>
      <c r="F779" s="56"/>
      <c r="G779" s="202"/>
      <c r="H779" s="198"/>
      <c r="I779" s="56"/>
    </row>
    <row r="780" ht="14.25" customHeight="1">
      <c r="A780" s="56"/>
      <c r="B780" s="59"/>
      <c r="C780" s="375"/>
      <c r="D780" s="92"/>
      <c r="E780" s="92"/>
      <c r="F780" s="56"/>
      <c r="G780" s="202"/>
      <c r="H780" s="198"/>
      <c r="I780" s="56"/>
    </row>
    <row r="781" ht="14.25" customHeight="1">
      <c r="A781" s="56"/>
      <c r="B781" s="59"/>
      <c r="C781" s="375"/>
      <c r="D781" s="92"/>
      <c r="E781" s="92"/>
      <c r="F781" s="56"/>
      <c r="G781" s="202"/>
      <c r="H781" s="198"/>
      <c r="I781" s="56"/>
    </row>
    <row r="782" ht="14.25" customHeight="1">
      <c r="A782" s="56"/>
      <c r="B782" s="59"/>
      <c r="C782" s="375"/>
      <c r="D782" s="92"/>
      <c r="E782" s="92"/>
      <c r="F782" s="56"/>
      <c r="G782" s="202"/>
      <c r="H782" s="198"/>
      <c r="I782" s="56"/>
    </row>
    <row r="783" ht="14.25" customHeight="1">
      <c r="A783" s="56"/>
      <c r="B783" s="59"/>
      <c r="C783" s="375"/>
      <c r="D783" s="92"/>
      <c r="E783" s="92"/>
      <c r="F783" s="56"/>
      <c r="G783" s="202"/>
      <c r="H783" s="198"/>
      <c r="I783" s="56"/>
    </row>
    <row r="784" ht="14.25" customHeight="1">
      <c r="A784" s="56"/>
      <c r="B784" s="59"/>
      <c r="C784" s="375"/>
      <c r="D784" s="92"/>
      <c r="E784" s="92"/>
      <c r="F784" s="56"/>
      <c r="G784" s="202"/>
      <c r="H784" s="198"/>
      <c r="I784" s="56"/>
    </row>
    <row r="785" ht="14.25" customHeight="1">
      <c r="A785" s="56"/>
      <c r="B785" s="59"/>
      <c r="C785" s="375"/>
      <c r="D785" s="92"/>
      <c r="E785" s="92"/>
      <c r="F785" s="56"/>
      <c r="G785" s="202"/>
      <c r="H785" s="198"/>
      <c r="I785" s="56"/>
    </row>
    <row r="786" ht="14.25" customHeight="1">
      <c r="A786" s="56"/>
      <c r="B786" s="59"/>
      <c r="C786" s="375"/>
      <c r="D786" s="92"/>
      <c r="E786" s="92"/>
      <c r="F786" s="56"/>
      <c r="G786" s="202"/>
      <c r="H786" s="198"/>
      <c r="I786" s="56"/>
    </row>
    <row r="787" ht="14.25" customHeight="1">
      <c r="A787" s="56"/>
      <c r="B787" s="59"/>
      <c r="C787" s="375"/>
      <c r="D787" s="92"/>
      <c r="E787" s="92"/>
      <c r="F787" s="56"/>
      <c r="G787" s="202"/>
      <c r="H787" s="198"/>
      <c r="I787" s="56"/>
    </row>
    <row r="788" ht="14.25" customHeight="1">
      <c r="A788" s="56"/>
      <c r="B788" s="59"/>
      <c r="C788" s="375"/>
      <c r="D788" s="92"/>
      <c r="E788" s="92"/>
      <c r="F788" s="56"/>
      <c r="G788" s="202"/>
      <c r="H788" s="198"/>
      <c r="I788" s="56"/>
    </row>
    <row r="789" ht="14.25" customHeight="1">
      <c r="A789" s="56"/>
      <c r="B789" s="59"/>
      <c r="C789" s="375"/>
      <c r="D789" s="92"/>
      <c r="E789" s="92"/>
      <c r="F789" s="56"/>
      <c r="G789" s="202"/>
      <c r="H789" s="198"/>
      <c r="I789" s="56"/>
    </row>
    <row r="790" ht="14.25" customHeight="1">
      <c r="A790" s="56"/>
      <c r="B790" s="59"/>
      <c r="C790" s="375"/>
      <c r="D790" s="92"/>
      <c r="E790" s="92"/>
      <c r="F790" s="56"/>
      <c r="G790" s="202"/>
      <c r="H790" s="198"/>
      <c r="I790" s="56"/>
    </row>
    <row r="791" ht="14.25" customHeight="1">
      <c r="A791" s="56"/>
      <c r="B791" s="59"/>
      <c r="C791" s="375"/>
      <c r="D791" s="92"/>
      <c r="E791" s="92"/>
      <c r="F791" s="56"/>
      <c r="G791" s="202"/>
      <c r="H791" s="198"/>
      <c r="I791" s="56"/>
    </row>
    <row r="792" ht="14.25" customHeight="1">
      <c r="A792" s="56"/>
      <c r="B792" s="59"/>
      <c r="C792" s="375"/>
      <c r="D792" s="92"/>
      <c r="E792" s="92"/>
      <c r="F792" s="56"/>
      <c r="G792" s="202"/>
      <c r="H792" s="198"/>
      <c r="I792" s="56"/>
    </row>
    <row r="793" ht="14.25" customHeight="1">
      <c r="A793" s="56"/>
      <c r="B793" s="59"/>
      <c r="C793" s="375"/>
      <c r="D793" s="92"/>
      <c r="E793" s="92"/>
      <c r="F793" s="56"/>
      <c r="G793" s="202"/>
      <c r="H793" s="198"/>
      <c r="I793" s="56"/>
    </row>
    <row r="794" ht="14.25" customHeight="1">
      <c r="A794" s="56"/>
      <c r="B794" s="59"/>
      <c r="C794" s="375"/>
      <c r="D794" s="92"/>
      <c r="E794" s="92"/>
      <c r="F794" s="56"/>
      <c r="G794" s="202"/>
      <c r="H794" s="198"/>
      <c r="I794" s="56"/>
    </row>
    <row r="795" ht="14.25" customHeight="1">
      <c r="A795" s="56"/>
      <c r="B795" s="59"/>
      <c r="C795" s="375"/>
      <c r="D795" s="92"/>
      <c r="E795" s="92"/>
      <c r="F795" s="56"/>
      <c r="G795" s="202"/>
      <c r="H795" s="198"/>
      <c r="I795" s="56"/>
    </row>
    <row r="796" ht="14.25" customHeight="1">
      <c r="A796" s="56"/>
      <c r="B796" s="59"/>
      <c r="C796" s="375"/>
      <c r="D796" s="92"/>
      <c r="E796" s="92"/>
      <c r="F796" s="56"/>
      <c r="G796" s="202"/>
      <c r="H796" s="198"/>
      <c r="I796" s="56"/>
    </row>
    <row r="797" ht="14.25" customHeight="1">
      <c r="A797" s="56"/>
      <c r="B797" s="59"/>
      <c r="C797" s="375"/>
      <c r="D797" s="92"/>
      <c r="E797" s="92"/>
      <c r="F797" s="56"/>
      <c r="G797" s="202"/>
      <c r="H797" s="198"/>
      <c r="I797" s="56"/>
    </row>
    <row r="798" ht="14.25" customHeight="1">
      <c r="A798" s="56"/>
      <c r="B798" s="59"/>
      <c r="C798" s="375"/>
      <c r="D798" s="92"/>
      <c r="E798" s="92"/>
      <c r="F798" s="56"/>
      <c r="G798" s="202"/>
      <c r="H798" s="198"/>
      <c r="I798" s="56"/>
    </row>
    <row r="799" ht="14.25" customHeight="1">
      <c r="A799" s="56"/>
      <c r="B799" s="59"/>
      <c r="C799" s="375"/>
      <c r="D799" s="92"/>
      <c r="E799" s="92"/>
      <c r="F799" s="56"/>
      <c r="G799" s="202"/>
      <c r="H799" s="198"/>
      <c r="I799" s="56"/>
    </row>
    <row r="800" ht="14.25" customHeight="1">
      <c r="A800" s="56"/>
      <c r="B800" s="59"/>
      <c r="C800" s="375"/>
      <c r="D800" s="92"/>
      <c r="E800" s="92"/>
      <c r="F800" s="56"/>
      <c r="G800" s="202"/>
      <c r="H800" s="198"/>
      <c r="I800" s="56"/>
    </row>
    <row r="801" ht="14.25" customHeight="1">
      <c r="A801" s="56"/>
      <c r="B801" s="59"/>
      <c r="C801" s="375"/>
      <c r="D801" s="92"/>
      <c r="E801" s="92"/>
      <c r="F801" s="56"/>
      <c r="G801" s="202"/>
      <c r="H801" s="198"/>
      <c r="I801" s="56"/>
    </row>
    <row r="802" ht="14.25" customHeight="1">
      <c r="A802" s="56"/>
      <c r="B802" s="59"/>
      <c r="C802" s="375"/>
      <c r="D802" s="92"/>
      <c r="E802" s="92"/>
      <c r="F802" s="56"/>
      <c r="G802" s="202"/>
      <c r="H802" s="198"/>
      <c r="I802" s="56"/>
    </row>
    <row r="803" ht="14.25" customHeight="1">
      <c r="A803" s="56"/>
      <c r="B803" s="59"/>
      <c r="C803" s="375"/>
      <c r="D803" s="92"/>
      <c r="E803" s="92"/>
      <c r="F803" s="56"/>
      <c r="G803" s="202"/>
      <c r="H803" s="198"/>
      <c r="I803" s="56"/>
    </row>
    <row r="804" ht="14.25" customHeight="1">
      <c r="A804" s="56"/>
      <c r="B804" s="59"/>
      <c r="C804" s="375"/>
      <c r="D804" s="92"/>
      <c r="E804" s="92"/>
      <c r="F804" s="56"/>
      <c r="G804" s="202"/>
      <c r="H804" s="198"/>
      <c r="I804" s="56"/>
    </row>
    <row r="805" ht="14.25" customHeight="1">
      <c r="A805" s="56"/>
      <c r="B805" s="59"/>
      <c r="C805" s="375"/>
      <c r="D805" s="92"/>
      <c r="E805" s="92"/>
      <c r="F805" s="56"/>
      <c r="G805" s="202"/>
      <c r="H805" s="198"/>
      <c r="I805" s="56"/>
    </row>
    <row r="806" ht="14.25" customHeight="1">
      <c r="A806" s="56"/>
      <c r="B806" s="59"/>
      <c r="C806" s="375"/>
      <c r="D806" s="92"/>
      <c r="E806" s="92"/>
      <c r="F806" s="56"/>
      <c r="G806" s="202"/>
      <c r="H806" s="198"/>
      <c r="I806" s="56"/>
    </row>
    <row r="807" ht="14.25" customHeight="1">
      <c r="A807" s="56"/>
      <c r="B807" s="59"/>
      <c r="C807" s="375"/>
      <c r="D807" s="92"/>
      <c r="E807" s="92"/>
      <c r="F807" s="56"/>
      <c r="G807" s="202"/>
      <c r="H807" s="198"/>
      <c r="I807" s="56"/>
    </row>
    <row r="808" ht="14.25" customHeight="1">
      <c r="A808" s="56"/>
      <c r="B808" s="59"/>
      <c r="C808" s="375"/>
      <c r="D808" s="92"/>
      <c r="E808" s="92"/>
      <c r="F808" s="56"/>
      <c r="G808" s="202"/>
      <c r="H808" s="198"/>
      <c r="I808" s="56"/>
    </row>
    <row r="809" ht="14.25" customHeight="1">
      <c r="A809" s="56"/>
      <c r="B809" s="59"/>
      <c r="C809" s="375"/>
      <c r="D809" s="92"/>
      <c r="E809" s="92"/>
      <c r="F809" s="56"/>
      <c r="G809" s="202"/>
      <c r="H809" s="198"/>
      <c r="I809" s="56"/>
    </row>
    <row r="810" ht="14.25" customHeight="1">
      <c r="A810" s="56"/>
      <c r="B810" s="59"/>
      <c r="C810" s="375"/>
      <c r="D810" s="92"/>
      <c r="E810" s="92"/>
      <c r="F810" s="56"/>
      <c r="G810" s="202"/>
      <c r="H810" s="198"/>
      <c r="I810" s="56"/>
    </row>
    <row r="811" ht="14.25" customHeight="1">
      <c r="A811" s="56"/>
      <c r="B811" s="59"/>
      <c r="C811" s="375"/>
      <c r="D811" s="92"/>
      <c r="E811" s="92"/>
      <c r="F811" s="56"/>
      <c r="G811" s="202"/>
      <c r="H811" s="198"/>
      <c r="I811" s="56"/>
    </row>
    <row r="812" ht="14.25" customHeight="1">
      <c r="A812" s="56"/>
      <c r="B812" s="59"/>
      <c r="C812" s="375"/>
      <c r="D812" s="92"/>
      <c r="E812" s="92"/>
      <c r="F812" s="56"/>
      <c r="G812" s="202"/>
      <c r="H812" s="198"/>
      <c r="I812" s="56"/>
    </row>
    <row r="813" ht="14.25" customHeight="1">
      <c r="A813" s="56"/>
      <c r="B813" s="59"/>
      <c r="C813" s="375"/>
      <c r="D813" s="92"/>
      <c r="E813" s="92"/>
      <c r="F813" s="56"/>
      <c r="G813" s="202"/>
      <c r="H813" s="198"/>
      <c r="I813" s="56"/>
    </row>
    <row r="814" ht="14.25" customHeight="1">
      <c r="A814" s="56"/>
      <c r="B814" s="59"/>
      <c r="C814" s="375"/>
      <c r="D814" s="92"/>
      <c r="E814" s="92"/>
      <c r="F814" s="56"/>
      <c r="G814" s="202"/>
      <c r="H814" s="198"/>
      <c r="I814" s="56"/>
    </row>
    <row r="815" ht="14.25" customHeight="1">
      <c r="A815" s="56"/>
      <c r="B815" s="59"/>
      <c r="C815" s="375"/>
      <c r="D815" s="92"/>
      <c r="E815" s="92"/>
      <c r="F815" s="56"/>
      <c r="G815" s="202"/>
      <c r="H815" s="198"/>
      <c r="I815" s="56"/>
    </row>
    <row r="816" ht="14.25" customHeight="1">
      <c r="A816" s="56"/>
      <c r="B816" s="59"/>
      <c r="C816" s="375"/>
      <c r="D816" s="92"/>
      <c r="E816" s="92"/>
      <c r="F816" s="56"/>
      <c r="G816" s="202"/>
      <c r="H816" s="198"/>
      <c r="I816" s="56"/>
    </row>
    <row r="817" ht="14.25" customHeight="1">
      <c r="A817" s="56"/>
      <c r="B817" s="59"/>
      <c r="C817" s="375"/>
      <c r="D817" s="92"/>
      <c r="E817" s="92"/>
      <c r="F817" s="56"/>
      <c r="G817" s="202"/>
      <c r="H817" s="198"/>
      <c r="I817" s="56"/>
    </row>
    <row r="818" ht="14.25" customHeight="1">
      <c r="A818" s="56"/>
      <c r="B818" s="59"/>
      <c r="C818" s="375"/>
      <c r="D818" s="92"/>
      <c r="E818" s="92"/>
      <c r="F818" s="56"/>
      <c r="G818" s="202"/>
      <c r="H818" s="198"/>
      <c r="I818" s="56"/>
    </row>
    <row r="819" ht="14.25" customHeight="1">
      <c r="A819" s="56"/>
      <c r="B819" s="59"/>
      <c r="C819" s="375"/>
      <c r="D819" s="92"/>
      <c r="E819" s="92"/>
      <c r="F819" s="56"/>
      <c r="G819" s="202"/>
      <c r="H819" s="198"/>
      <c r="I819" s="56"/>
    </row>
    <row r="820" ht="14.25" customHeight="1">
      <c r="A820" s="56"/>
      <c r="B820" s="59"/>
      <c r="C820" s="375"/>
      <c r="D820" s="92"/>
      <c r="E820" s="92"/>
      <c r="F820" s="56"/>
      <c r="G820" s="202"/>
      <c r="H820" s="198"/>
      <c r="I820" s="56"/>
    </row>
    <row r="821" ht="14.25" customHeight="1">
      <c r="A821" s="56"/>
      <c r="B821" s="59"/>
      <c r="C821" s="375"/>
      <c r="D821" s="92"/>
      <c r="E821" s="92"/>
      <c r="F821" s="56"/>
      <c r="G821" s="202"/>
      <c r="H821" s="198"/>
      <c r="I821" s="56"/>
    </row>
    <row r="822" ht="14.25" customHeight="1">
      <c r="A822" s="56"/>
      <c r="B822" s="59"/>
      <c r="C822" s="375"/>
      <c r="D822" s="92"/>
      <c r="E822" s="92"/>
      <c r="F822" s="56"/>
      <c r="G822" s="202"/>
      <c r="H822" s="198"/>
      <c r="I822" s="56"/>
    </row>
    <row r="823" ht="14.25" customHeight="1">
      <c r="A823" s="56"/>
      <c r="B823" s="59"/>
      <c r="C823" s="375"/>
      <c r="D823" s="92"/>
      <c r="E823" s="92"/>
      <c r="F823" s="56"/>
      <c r="G823" s="202"/>
      <c r="H823" s="198"/>
      <c r="I823" s="56"/>
    </row>
    <row r="824" ht="14.25" customHeight="1">
      <c r="A824" s="56"/>
      <c r="B824" s="59"/>
      <c r="C824" s="375"/>
      <c r="D824" s="92"/>
      <c r="E824" s="92"/>
      <c r="F824" s="56"/>
      <c r="G824" s="202"/>
      <c r="H824" s="198"/>
      <c r="I824" s="56"/>
    </row>
    <row r="825" ht="14.25" customHeight="1">
      <c r="A825" s="56"/>
      <c r="B825" s="59"/>
      <c r="C825" s="375"/>
      <c r="D825" s="92"/>
      <c r="E825" s="92"/>
      <c r="F825" s="56"/>
      <c r="G825" s="202"/>
      <c r="H825" s="198"/>
      <c r="I825" s="56"/>
    </row>
    <row r="826" ht="14.25" customHeight="1">
      <c r="A826" s="56"/>
      <c r="B826" s="59"/>
      <c r="C826" s="375"/>
      <c r="D826" s="92"/>
      <c r="E826" s="92"/>
      <c r="F826" s="56"/>
      <c r="G826" s="202"/>
      <c r="H826" s="198"/>
      <c r="I826" s="56"/>
    </row>
    <row r="827" ht="14.25" customHeight="1">
      <c r="A827" s="56"/>
      <c r="B827" s="59"/>
      <c r="C827" s="375"/>
      <c r="D827" s="92"/>
      <c r="E827" s="92"/>
      <c r="F827" s="56"/>
      <c r="G827" s="202"/>
      <c r="H827" s="198"/>
      <c r="I827" s="56"/>
    </row>
    <row r="828" ht="14.25" customHeight="1">
      <c r="A828" s="56"/>
      <c r="B828" s="59"/>
      <c r="C828" s="375"/>
      <c r="D828" s="92"/>
      <c r="E828" s="92"/>
      <c r="F828" s="56"/>
      <c r="G828" s="202"/>
      <c r="H828" s="198"/>
      <c r="I828" s="56"/>
    </row>
    <row r="829" ht="14.25" customHeight="1">
      <c r="A829" s="56"/>
      <c r="B829" s="59"/>
      <c r="C829" s="375"/>
      <c r="D829" s="92"/>
      <c r="E829" s="92"/>
      <c r="F829" s="56"/>
      <c r="G829" s="202"/>
      <c r="H829" s="198"/>
      <c r="I829" s="56"/>
    </row>
    <row r="830" ht="14.25" customHeight="1">
      <c r="A830" s="56"/>
      <c r="B830" s="59"/>
      <c r="C830" s="375"/>
      <c r="D830" s="92"/>
      <c r="E830" s="92"/>
      <c r="F830" s="56"/>
      <c r="G830" s="202"/>
      <c r="H830" s="198"/>
      <c r="I830" s="56"/>
    </row>
    <row r="831" ht="14.25" customHeight="1">
      <c r="A831" s="56"/>
      <c r="B831" s="59"/>
      <c r="C831" s="375"/>
      <c r="D831" s="92"/>
      <c r="E831" s="92"/>
      <c r="F831" s="56"/>
      <c r="G831" s="202"/>
      <c r="H831" s="198"/>
      <c r="I831" s="56"/>
    </row>
    <row r="832" ht="14.25" customHeight="1">
      <c r="A832" s="56"/>
      <c r="B832" s="59"/>
      <c r="C832" s="375"/>
      <c r="D832" s="92"/>
      <c r="E832" s="92"/>
      <c r="F832" s="56"/>
      <c r="G832" s="202"/>
      <c r="H832" s="198"/>
      <c r="I832" s="56"/>
    </row>
    <row r="833" ht="14.25" customHeight="1">
      <c r="A833" s="56"/>
      <c r="B833" s="59"/>
      <c r="C833" s="375"/>
      <c r="D833" s="92"/>
      <c r="E833" s="92"/>
      <c r="F833" s="56"/>
      <c r="G833" s="202"/>
      <c r="H833" s="198"/>
      <c r="I833" s="56"/>
    </row>
    <row r="834" ht="14.25" customHeight="1">
      <c r="A834" s="56"/>
      <c r="B834" s="59"/>
      <c r="C834" s="375"/>
      <c r="D834" s="92"/>
      <c r="E834" s="92"/>
      <c r="F834" s="56"/>
      <c r="G834" s="202"/>
      <c r="H834" s="198"/>
      <c r="I834" s="56"/>
    </row>
    <row r="835" ht="14.25" customHeight="1">
      <c r="A835" s="56"/>
      <c r="B835" s="59"/>
      <c r="C835" s="375"/>
      <c r="D835" s="92"/>
      <c r="E835" s="92"/>
      <c r="F835" s="56"/>
      <c r="G835" s="202"/>
      <c r="H835" s="198"/>
      <c r="I835" s="56"/>
    </row>
    <row r="836" ht="14.25" customHeight="1">
      <c r="A836" s="56"/>
      <c r="B836" s="59"/>
      <c r="C836" s="375"/>
      <c r="D836" s="92"/>
      <c r="E836" s="92"/>
      <c r="F836" s="56"/>
      <c r="G836" s="202"/>
      <c r="H836" s="198"/>
      <c r="I836" s="56"/>
    </row>
    <row r="837" ht="14.25" customHeight="1">
      <c r="A837" s="56"/>
      <c r="B837" s="59"/>
      <c r="C837" s="375"/>
      <c r="D837" s="92"/>
      <c r="E837" s="92"/>
      <c r="F837" s="56"/>
      <c r="G837" s="202"/>
      <c r="H837" s="198"/>
      <c r="I837" s="56"/>
    </row>
    <row r="838" ht="14.25" customHeight="1">
      <c r="A838" s="56"/>
      <c r="B838" s="59"/>
      <c r="C838" s="375"/>
      <c r="D838" s="92"/>
      <c r="E838" s="92"/>
      <c r="F838" s="56"/>
      <c r="G838" s="202"/>
      <c r="H838" s="198"/>
      <c r="I838" s="56"/>
    </row>
    <row r="839" ht="14.25" customHeight="1">
      <c r="A839" s="56"/>
      <c r="B839" s="59"/>
      <c r="C839" s="375"/>
      <c r="D839" s="92"/>
      <c r="E839" s="92"/>
      <c r="F839" s="56"/>
      <c r="G839" s="202"/>
      <c r="H839" s="198"/>
      <c r="I839" s="56"/>
    </row>
    <row r="840" ht="14.25" customHeight="1">
      <c r="A840" s="56"/>
      <c r="B840" s="59"/>
      <c r="C840" s="375"/>
      <c r="D840" s="92"/>
      <c r="E840" s="92"/>
      <c r="F840" s="56"/>
      <c r="G840" s="202"/>
      <c r="H840" s="198"/>
      <c r="I840" s="56"/>
    </row>
    <row r="841" ht="14.25" customHeight="1">
      <c r="A841" s="56"/>
      <c r="B841" s="59"/>
      <c r="C841" s="375"/>
      <c r="D841" s="92"/>
      <c r="E841" s="92"/>
      <c r="F841" s="56"/>
      <c r="G841" s="202"/>
      <c r="H841" s="198"/>
      <c r="I841" s="56"/>
    </row>
    <row r="842" ht="14.25" customHeight="1">
      <c r="A842" s="56"/>
      <c r="B842" s="59"/>
      <c r="C842" s="375"/>
      <c r="D842" s="92"/>
      <c r="E842" s="92"/>
      <c r="F842" s="56"/>
      <c r="G842" s="202"/>
      <c r="H842" s="198"/>
      <c r="I842" s="56"/>
    </row>
    <row r="843" ht="14.25" customHeight="1">
      <c r="A843" s="56"/>
      <c r="B843" s="59"/>
      <c r="C843" s="375"/>
      <c r="D843" s="92"/>
      <c r="E843" s="92"/>
      <c r="F843" s="56"/>
      <c r="G843" s="202"/>
      <c r="H843" s="198"/>
      <c r="I843" s="56"/>
    </row>
    <row r="844" ht="14.25" customHeight="1">
      <c r="A844" s="56"/>
      <c r="B844" s="59"/>
      <c r="C844" s="375"/>
      <c r="D844" s="92"/>
      <c r="E844" s="92"/>
      <c r="F844" s="56"/>
      <c r="G844" s="202"/>
      <c r="H844" s="198"/>
      <c r="I844" s="56"/>
    </row>
    <row r="845" ht="14.25" customHeight="1">
      <c r="A845" s="56"/>
      <c r="B845" s="59"/>
      <c r="C845" s="375"/>
      <c r="D845" s="92"/>
      <c r="E845" s="92"/>
      <c r="F845" s="56"/>
      <c r="G845" s="202"/>
      <c r="H845" s="198"/>
      <c r="I845" s="56"/>
    </row>
    <row r="846" ht="14.25" customHeight="1">
      <c r="A846" s="56"/>
      <c r="B846" s="59"/>
      <c r="C846" s="375"/>
      <c r="D846" s="92"/>
      <c r="E846" s="92"/>
      <c r="F846" s="56"/>
      <c r="G846" s="202"/>
      <c r="H846" s="198"/>
      <c r="I846" s="56"/>
    </row>
    <row r="847" ht="14.25" customHeight="1">
      <c r="A847" s="56"/>
      <c r="B847" s="59"/>
      <c r="C847" s="375"/>
      <c r="D847" s="92"/>
      <c r="E847" s="92"/>
      <c r="F847" s="56"/>
      <c r="G847" s="202"/>
      <c r="H847" s="198"/>
      <c r="I847" s="56"/>
    </row>
    <row r="848" ht="14.25" customHeight="1">
      <c r="A848" s="56"/>
      <c r="B848" s="59"/>
      <c r="C848" s="375"/>
      <c r="D848" s="92"/>
      <c r="E848" s="92"/>
      <c r="F848" s="56"/>
      <c r="G848" s="202"/>
      <c r="H848" s="198"/>
      <c r="I848" s="56"/>
    </row>
    <row r="849" ht="14.25" customHeight="1">
      <c r="A849" s="56"/>
      <c r="B849" s="59"/>
      <c r="C849" s="375"/>
      <c r="D849" s="92"/>
      <c r="E849" s="92"/>
      <c r="F849" s="56"/>
      <c r="G849" s="202"/>
      <c r="H849" s="198"/>
      <c r="I849" s="56"/>
    </row>
    <row r="850" ht="14.25" customHeight="1">
      <c r="A850" s="56"/>
      <c r="B850" s="59"/>
      <c r="C850" s="375"/>
      <c r="D850" s="92"/>
      <c r="E850" s="92"/>
      <c r="F850" s="56"/>
      <c r="G850" s="202"/>
      <c r="H850" s="198"/>
      <c r="I850" s="56"/>
    </row>
    <row r="851" ht="14.25" customHeight="1">
      <c r="A851" s="56"/>
      <c r="B851" s="59"/>
      <c r="C851" s="375"/>
      <c r="D851" s="92"/>
      <c r="E851" s="92"/>
      <c r="F851" s="56"/>
      <c r="G851" s="202"/>
      <c r="H851" s="198"/>
      <c r="I851" s="56"/>
    </row>
    <row r="852" ht="14.25" customHeight="1">
      <c r="A852" s="56"/>
      <c r="B852" s="59"/>
      <c r="C852" s="375"/>
      <c r="D852" s="92"/>
      <c r="E852" s="92"/>
      <c r="F852" s="56"/>
      <c r="G852" s="202"/>
      <c r="H852" s="198"/>
      <c r="I852" s="56"/>
    </row>
    <row r="853" ht="14.25" customHeight="1">
      <c r="A853" s="56"/>
      <c r="B853" s="59"/>
      <c r="C853" s="375"/>
      <c r="D853" s="92"/>
      <c r="E853" s="92"/>
      <c r="F853" s="56"/>
      <c r="G853" s="202"/>
      <c r="H853" s="198"/>
      <c r="I853" s="56"/>
    </row>
    <row r="854" ht="14.25" customHeight="1">
      <c r="A854" s="56"/>
      <c r="B854" s="59"/>
      <c r="C854" s="375"/>
      <c r="D854" s="92"/>
      <c r="E854" s="92"/>
      <c r="F854" s="56"/>
      <c r="G854" s="202"/>
      <c r="H854" s="198"/>
      <c r="I854" s="56"/>
    </row>
    <row r="855" ht="14.25" customHeight="1">
      <c r="A855" s="56"/>
      <c r="B855" s="59"/>
      <c r="C855" s="375"/>
      <c r="D855" s="92"/>
      <c r="E855" s="92"/>
      <c r="F855" s="56"/>
      <c r="G855" s="202"/>
      <c r="H855" s="198"/>
      <c r="I855" s="56"/>
    </row>
    <row r="856" ht="14.25" customHeight="1">
      <c r="A856" s="56"/>
      <c r="B856" s="59"/>
      <c r="C856" s="375"/>
      <c r="D856" s="92"/>
      <c r="E856" s="92"/>
      <c r="F856" s="56"/>
      <c r="G856" s="202"/>
      <c r="H856" s="198"/>
      <c r="I856" s="56"/>
    </row>
    <row r="857" ht="14.25" customHeight="1">
      <c r="A857" s="56"/>
      <c r="B857" s="59"/>
      <c r="C857" s="375"/>
      <c r="D857" s="92"/>
      <c r="E857" s="92"/>
      <c r="F857" s="56"/>
      <c r="G857" s="202"/>
      <c r="H857" s="198"/>
      <c r="I857" s="56"/>
    </row>
    <row r="858" ht="14.25" customHeight="1">
      <c r="A858" s="56"/>
      <c r="B858" s="59"/>
      <c r="C858" s="375"/>
      <c r="D858" s="92"/>
      <c r="E858" s="92"/>
      <c r="F858" s="56"/>
      <c r="G858" s="202"/>
      <c r="H858" s="198"/>
      <c r="I858" s="56"/>
    </row>
    <row r="859" ht="14.25" customHeight="1">
      <c r="A859" s="56"/>
      <c r="B859" s="59"/>
      <c r="C859" s="375"/>
      <c r="D859" s="92"/>
      <c r="E859" s="92"/>
      <c r="F859" s="56"/>
      <c r="G859" s="202"/>
      <c r="H859" s="198"/>
      <c r="I859" s="56"/>
    </row>
    <row r="860" ht="14.25" customHeight="1">
      <c r="A860" s="56"/>
      <c r="B860" s="59"/>
      <c r="C860" s="375"/>
      <c r="D860" s="92"/>
      <c r="E860" s="92"/>
      <c r="F860" s="56"/>
      <c r="G860" s="202"/>
      <c r="H860" s="198"/>
      <c r="I860" s="56"/>
    </row>
    <row r="861" ht="14.25" customHeight="1">
      <c r="A861" s="56"/>
      <c r="B861" s="59"/>
      <c r="C861" s="375"/>
      <c r="D861" s="92"/>
      <c r="E861" s="92"/>
      <c r="F861" s="56"/>
      <c r="G861" s="202"/>
      <c r="H861" s="198"/>
      <c r="I861" s="56"/>
    </row>
    <row r="862" ht="14.25" customHeight="1">
      <c r="A862" s="56"/>
      <c r="B862" s="59"/>
      <c r="C862" s="375"/>
      <c r="D862" s="92"/>
      <c r="E862" s="92"/>
      <c r="F862" s="56"/>
      <c r="G862" s="202"/>
      <c r="H862" s="198"/>
      <c r="I862" s="56"/>
    </row>
    <row r="863" ht="14.25" customHeight="1">
      <c r="A863" s="56"/>
      <c r="B863" s="59"/>
      <c r="C863" s="375"/>
      <c r="D863" s="92"/>
      <c r="E863" s="92"/>
      <c r="F863" s="56"/>
      <c r="G863" s="202"/>
      <c r="H863" s="198"/>
      <c r="I863" s="56"/>
    </row>
    <row r="864" ht="14.25" customHeight="1">
      <c r="A864" s="56"/>
      <c r="B864" s="59"/>
      <c r="C864" s="375"/>
      <c r="D864" s="92"/>
      <c r="E864" s="92"/>
      <c r="F864" s="56"/>
      <c r="G864" s="202"/>
      <c r="H864" s="198"/>
      <c r="I864" s="56"/>
    </row>
    <row r="865" ht="14.25" customHeight="1">
      <c r="A865" s="56"/>
      <c r="B865" s="59"/>
      <c r="C865" s="375"/>
      <c r="D865" s="92"/>
      <c r="E865" s="92"/>
      <c r="F865" s="56"/>
      <c r="G865" s="202"/>
      <c r="H865" s="198"/>
      <c r="I865" s="56"/>
    </row>
    <row r="866" ht="14.25" customHeight="1">
      <c r="A866" s="56"/>
      <c r="B866" s="59"/>
      <c r="C866" s="375"/>
      <c r="D866" s="92"/>
      <c r="E866" s="92"/>
      <c r="F866" s="56"/>
      <c r="G866" s="202"/>
      <c r="H866" s="198"/>
      <c r="I866" s="56"/>
    </row>
    <row r="867" ht="14.25" customHeight="1">
      <c r="A867" s="56"/>
      <c r="B867" s="59"/>
      <c r="C867" s="375"/>
      <c r="D867" s="92"/>
      <c r="E867" s="92"/>
      <c r="F867" s="56"/>
      <c r="G867" s="202"/>
      <c r="H867" s="198"/>
      <c r="I867" s="56"/>
    </row>
    <row r="868" ht="14.25" customHeight="1">
      <c r="A868" s="56"/>
      <c r="B868" s="59"/>
      <c r="C868" s="375"/>
      <c r="D868" s="92"/>
      <c r="E868" s="92"/>
      <c r="F868" s="56"/>
      <c r="G868" s="202"/>
      <c r="H868" s="198"/>
      <c r="I868" s="56"/>
    </row>
    <row r="869" ht="14.25" customHeight="1">
      <c r="A869" s="56"/>
      <c r="B869" s="59"/>
      <c r="C869" s="375"/>
      <c r="D869" s="92"/>
      <c r="E869" s="92"/>
      <c r="F869" s="56"/>
      <c r="G869" s="202"/>
      <c r="H869" s="198"/>
      <c r="I869" s="56"/>
    </row>
    <row r="870" ht="14.25" customHeight="1">
      <c r="A870" s="56"/>
      <c r="B870" s="59"/>
      <c r="C870" s="375"/>
      <c r="D870" s="92"/>
      <c r="E870" s="92"/>
      <c r="F870" s="56"/>
      <c r="G870" s="202"/>
      <c r="H870" s="198"/>
      <c r="I870" s="56"/>
    </row>
    <row r="871" ht="14.25" customHeight="1">
      <c r="A871" s="56"/>
      <c r="B871" s="59"/>
      <c r="C871" s="375"/>
      <c r="D871" s="92"/>
      <c r="E871" s="92"/>
      <c r="F871" s="56"/>
      <c r="G871" s="202"/>
      <c r="H871" s="198"/>
      <c r="I871" s="56"/>
    </row>
    <row r="872" ht="14.25" customHeight="1">
      <c r="A872" s="56"/>
      <c r="B872" s="59"/>
      <c r="C872" s="375"/>
      <c r="D872" s="92"/>
      <c r="E872" s="92"/>
      <c r="F872" s="56"/>
      <c r="G872" s="202"/>
      <c r="H872" s="198"/>
      <c r="I872" s="56"/>
    </row>
    <row r="873" ht="14.25" customHeight="1">
      <c r="A873" s="56"/>
      <c r="B873" s="59"/>
      <c r="C873" s="375"/>
      <c r="D873" s="92"/>
      <c r="E873" s="92"/>
      <c r="F873" s="56"/>
      <c r="G873" s="202"/>
      <c r="H873" s="198"/>
      <c r="I873" s="56"/>
    </row>
    <row r="874" ht="14.25" customHeight="1">
      <c r="A874" s="56"/>
      <c r="B874" s="59"/>
      <c r="C874" s="375"/>
      <c r="D874" s="92"/>
      <c r="E874" s="92"/>
      <c r="F874" s="56"/>
      <c r="G874" s="202"/>
      <c r="H874" s="198"/>
      <c r="I874" s="56"/>
    </row>
    <row r="875" ht="14.25" customHeight="1">
      <c r="A875" s="56"/>
      <c r="B875" s="59"/>
      <c r="C875" s="375"/>
      <c r="D875" s="92"/>
      <c r="E875" s="92"/>
      <c r="F875" s="56"/>
      <c r="G875" s="202"/>
      <c r="H875" s="198"/>
      <c r="I875" s="56"/>
    </row>
    <row r="876" ht="14.25" customHeight="1">
      <c r="A876" s="56"/>
      <c r="B876" s="59"/>
      <c r="C876" s="375"/>
      <c r="D876" s="92"/>
      <c r="E876" s="92"/>
      <c r="F876" s="56"/>
      <c r="G876" s="202"/>
      <c r="H876" s="198"/>
      <c r="I876" s="56"/>
    </row>
    <row r="877" ht="14.25" customHeight="1">
      <c r="A877" s="56"/>
      <c r="B877" s="59"/>
      <c r="C877" s="375"/>
      <c r="D877" s="92"/>
      <c r="E877" s="92"/>
      <c r="F877" s="56"/>
      <c r="G877" s="202"/>
      <c r="H877" s="198"/>
      <c r="I877" s="56"/>
    </row>
    <row r="878" ht="14.25" customHeight="1">
      <c r="A878" s="56"/>
      <c r="B878" s="59"/>
      <c r="C878" s="375"/>
      <c r="D878" s="92"/>
      <c r="E878" s="92"/>
      <c r="F878" s="56"/>
      <c r="G878" s="202"/>
      <c r="H878" s="198"/>
      <c r="I878" s="56"/>
    </row>
    <row r="879" ht="14.25" customHeight="1">
      <c r="A879" s="56"/>
      <c r="B879" s="59"/>
      <c r="C879" s="375"/>
      <c r="D879" s="92"/>
      <c r="E879" s="92"/>
      <c r="F879" s="56"/>
      <c r="G879" s="202"/>
      <c r="H879" s="198"/>
      <c r="I879" s="56"/>
    </row>
    <row r="880" ht="14.25" customHeight="1">
      <c r="A880" s="56"/>
      <c r="B880" s="59"/>
      <c r="C880" s="375"/>
      <c r="D880" s="92"/>
      <c r="E880" s="92"/>
      <c r="F880" s="56"/>
      <c r="G880" s="202"/>
      <c r="H880" s="198"/>
      <c r="I880" s="56"/>
    </row>
    <row r="881" ht="14.25" customHeight="1">
      <c r="A881" s="56"/>
      <c r="B881" s="59"/>
      <c r="C881" s="375"/>
      <c r="D881" s="92"/>
      <c r="E881" s="92"/>
      <c r="F881" s="56"/>
      <c r="G881" s="202"/>
      <c r="H881" s="198"/>
      <c r="I881" s="56"/>
    </row>
    <row r="882" ht="14.25" customHeight="1">
      <c r="A882" s="56"/>
      <c r="B882" s="59"/>
      <c r="C882" s="375"/>
      <c r="D882" s="92"/>
      <c r="E882" s="92"/>
      <c r="F882" s="56"/>
      <c r="G882" s="202"/>
      <c r="H882" s="198"/>
      <c r="I882" s="56"/>
    </row>
    <row r="883" ht="14.25" customHeight="1">
      <c r="A883" s="56"/>
      <c r="B883" s="59"/>
      <c r="C883" s="375"/>
      <c r="D883" s="92"/>
      <c r="E883" s="92"/>
      <c r="F883" s="56"/>
      <c r="G883" s="202"/>
      <c r="H883" s="198"/>
      <c r="I883" s="56"/>
    </row>
    <row r="884" ht="14.25" customHeight="1">
      <c r="A884" s="56"/>
      <c r="B884" s="59"/>
      <c r="C884" s="375"/>
      <c r="D884" s="92"/>
      <c r="E884" s="92"/>
      <c r="F884" s="56"/>
      <c r="G884" s="202"/>
      <c r="H884" s="198"/>
      <c r="I884" s="56"/>
    </row>
    <row r="885" ht="14.25" customHeight="1">
      <c r="A885" s="56"/>
      <c r="B885" s="59"/>
      <c r="C885" s="375"/>
      <c r="D885" s="92"/>
      <c r="E885" s="92"/>
      <c r="F885" s="56"/>
      <c r="G885" s="202"/>
      <c r="H885" s="198"/>
      <c r="I885" s="56"/>
    </row>
    <row r="886" ht="14.25" customHeight="1">
      <c r="A886" s="56"/>
      <c r="B886" s="59"/>
      <c r="C886" s="375"/>
      <c r="D886" s="92"/>
      <c r="E886" s="92"/>
      <c r="F886" s="56"/>
      <c r="G886" s="202"/>
      <c r="H886" s="198"/>
      <c r="I886" s="56"/>
    </row>
    <row r="887" ht="14.25" customHeight="1">
      <c r="A887" s="56"/>
      <c r="B887" s="59"/>
      <c r="C887" s="375"/>
      <c r="D887" s="92"/>
      <c r="E887" s="92"/>
      <c r="F887" s="56"/>
      <c r="G887" s="202"/>
      <c r="H887" s="198"/>
      <c r="I887" s="56"/>
    </row>
    <row r="888" ht="14.25" customHeight="1">
      <c r="A888" s="56"/>
      <c r="B888" s="59"/>
      <c r="C888" s="375"/>
      <c r="D888" s="92"/>
      <c r="E888" s="92"/>
      <c r="F888" s="56"/>
      <c r="G888" s="202"/>
      <c r="H888" s="198"/>
      <c r="I888" s="56"/>
    </row>
    <row r="889" ht="14.25" customHeight="1">
      <c r="A889" s="56"/>
      <c r="B889" s="59"/>
      <c r="C889" s="375"/>
      <c r="D889" s="92"/>
      <c r="E889" s="92"/>
      <c r="F889" s="56"/>
      <c r="G889" s="202"/>
      <c r="H889" s="198"/>
      <c r="I889" s="56"/>
    </row>
    <row r="890" ht="14.25" customHeight="1">
      <c r="A890" s="56"/>
      <c r="B890" s="59"/>
      <c r="C890" s="375"/>
      <c r="D890" s="92"/>
      <c r="E890" s="92"/>
      <c r="F890" s="56"/>
      <c r="G890" s="202"/>
      <c r="H890" s="198"/>
      <c r="I890" s="56"/>
    </row>
    <row r="891" ht="14.25" customHeight="1">
      <c r="A891" s="56"/>
      <c r="B891" s="59"/>
      <c r="C891" s="375"/>
      <c r="D891" s="92"/>
      <c r="E891" s="92"/>
      <c r="F891" s="56"/>
      <c r="G891" s="202"/>
      <c r="H891" s="198"/>
      <c r="I891" s="56"/>
    </row>
    <row r="892" ht="14.25" customHeight="1">
      <c r="A892" s="56"/>
      <c r="B892" s="59"/>
      <c r="C892" s="375"/>
      <c r="D892" s="92"/>
      <c r="E892" s="92"/>
      <c r="F892" s="56"/>
      <c r="G892" s="202"/>
      <c r="H892" s="198"/>
      <c r="I892" s="56"/>
    </row>
    <row r="893" ht="14.25" customHeight="1">
      <c r="A893" s="56"/>
      <c r="B893" s="59"/>
      <c r="C893" s="375"/>
      <c r="D893" s="92"/>
      <c r="E893" s="92"/>
      <c r="F893" s="56"/>
      <c r="G893" s="202"/>
      <c r="H893" s="198"/>
      <c r="I893" s="56"/>
    </row>
    <row r="894" ht="14.25" customHeight="1">
      <c r="A894" s="56"/>
      <c r="B894" s="59"/>
      <c r="C894" s="375"/>
      <c r="D894" s="92"/>
      <c r="E894" s="92"/>
      <c r="F894" s="56"/>
      <c r="G894" s="202"/>
      <c r="H894" s="198"/>
      <c r="I894" s="56"/>
    </row>
    <row r="895" ht="14.25" customHeight="1">
      <c r="A895" s="56"/>
      <c r="B895" s="59"/>
      <c r="C895" s="375"/>
      <c r="D895" s="92"/>
      <c r="E895" s="92"/>
      <c r="F895" s="56"/>
      <c r="G895" s="202"/>
      <c r="H895" s="198"/>
      <c r="I895" s="56"/>
    </row>
    <row r="896" ht="14.25" customHeight="1">
      <c r="A896" s="56"/>
      <c r="B896" s="59"/>
      <c r="C896" s="375"/>
      <c r="D896" s="92"/>
      <c r="E896" s="92"/>
      <c r="F896" s="56"/>
      <c r="G896" s="202"/>
      <c r="H896" s="198"/>
      <c r="I896" s="56"/>
    </row>
    <row r="897" ht="14.25" customHeight="1">
      <c r="A897" s="56"/>
      <c r="B897" s="59"/>
      <c r="C897" s="375"/>
      <c r="D897" s="92"/>
      <c r="E897" s="92"/>
      <c r="F897" s="56"/>
      <c r="G897" s="202"/>
      <c r="H897" s="198"/>
      <c r="I897" s="56"/>
    </row>
    <row r="898" ht="14.25" customHeight="1">
      <c r="A898" s="56"/>
      <c r="B898" s="59"/>
      <c r="C898" s="375"/>
      <c r="D898" s="92"/>
      <c r="E898" s="92"/>
      <c r="F898" s="56"/>
      <c r="G898" s="202"/>
      <c r="H898" s="198"/>
      <c r="I898" s="56"/>
    </row>
    <row r="899" ht="14.25" customHeight="1">
      <c r="A899" s="56"/>
      <c r="B899" s="59"/>
      <c r="C899" s="375"/>
      <c r="D899" s="92"/>
      <c r="E899" s="92"/>
      <c r="F899" s="56"/>
      <c r="G899" s="202"/>
      <c r="H899" s="198"/>
      <c r="I899" s="56"/>
    </row>
    <row r="900" ht="14.25" customHeight="1">
      <c r="A900" s="56"/>
      <c r="B900" s="59"/>
      <c r="C900" s="375"/>
      <c r="D900" s="92"/>
      <c r="E900" s="92"/>
      <c r="F900" s="56"/>
      <c r="G900" s="202"/>
      <c r="H900" s="198"/>
      <c r="I900" s="56"/>
    </row>
    <row r="901" ht="14.25" customHeight="1">
      <c r="A901" s="56"/>
      <c r="B901" s="59"/>
      <c r="C901" s="375"/>
      <c r="D901" s="92"/>
      <c r="E901" s="92"/>
      <c r="F901" s="56"/>
      <c r="G901" s="202"/>
      <c r="H901" s="198"/>
      <c r="I901" s="56"/>
    </row>
    <row r="902" ht="14.25" customHeight="1">
      <c r="A902" s="56"/>
      <c r="B902" s="59"/>
      <c r="C902" s="375"/>
      <c r="D902" s="92"/>
      <c r="E902" s="92"/>
      <c r="F902" s="56"/>
      <c r="G902" s="202"/>
      <c r="H902" s="198"/>
      <c r="I902" s="56"/>
    </row>
    <row r="903" ht="14.25" customHeight="1">
      <c r="A903" s="56"/>
      <c r="B903" s="59"/>
      <c r="C903" s="375"/>
      <c r="D903" s="92"/>
      <c r="E903" s="92"/>
      <c r="F903" s="56"/>
      <c r="G903" s="202"/>
      <c r="H903" s="198"/>
      <c r="I903" s="56"/>
    </row>
    <row r="904" ht="14.25" customHeight="1">
      <c r="A904" s="56"/>
      <c r="B904" s="59"/>
      <c r="C904" s="375"/>
      <c r="D904" s="92"/>
      <c r="E904" s="92"/>
      <c r="F904" s="56"/>
      <c r="G904" s="202"/>
      <c r="H904" s="198"/>
      <c r="I904" s="56"/>
    </row>
    <row r="905" ht="14.25" customHeight="1">
      <c r="A905" s="56"/>
      <c r="B905" s="59"/>
      <c r="C905" s="375"/>
      <c r="D905" s="92"/>
      <c r="E905" s="92"/>
      <c r="F905" s="56"/>
      <c r="G905" s="202"/>
      <c r="H905" s="198"/>
      <c r="I905" s="56"/>
    </row>
    <row r="906" ht="14.25" customHeight="1">
      <c r="A906" s="56"/>
      <c r="B906" s="59"/>
      <c r="C906" s="375"/>
      <c r="D906" s="92"/>
      <c r="E906" s="92"/>
      <c r="F906" s="56"/>
      <c r="G906" s="202"/>
      <c r="H906" s="198"/>
      <c r="I906" s="56"/>
    </row>
    <row r="907" ht="14.25" customHeight="1">
      <c r="A907" s="56"/>
      <c r="B907" s="59"/>
      <c r="C907" s="375"/>
      <c r="D907" s="92"/>
      <c r="E907" s="92"/>
      <c r="F907" s="56"/>
      <c r="G907" s="202"/>
      <c r="H907" s="198"/>
      <c r="I907" s="56"/>
    </row>
    <row r="908" ht="14.25" customHeight="1">
      <c r="A908" s="56"/>
      <c r="B908" s="59"/>
      <c r="C908" s="375"/>
      <c r="D908" s="92"/>
      <c r="E908" s="92"/>
      <c r="F908" s="56"/>
      <c r="G908" s="202"/>
      <c r="H908" s="198"/>
      <c r="I908" s="56"/>
    </row>
    <row r="909" ht="14.25" customHeight="1">
      <c r="A909" s="56"/>
      <c r="B909" s="59"/>
      <c r="C909" s="375"/>
      <c r="D909" s="92"/>
      <c r="E909" s="92"/>
      <c r="F909" s="56"/>
      <c r="G909" s="202"/>
      <c r="H909" s="198"/>
      <c r="I909" s="56"/>
    </row>
    <row r="910" ht="14.25" customHeight="1">
      <c r="A910" s="56"/>
      <c r="B910" s="59"/>
      <c r="C910" s="375"/>
      <c r="D910" s="92"/>
      <c r="E910" s="92"/>
      <c r="F910" s="56"/>
      <c r="G910" s="202"/>
      <c r="H910" s="198"/>
      <c r="I910" s="56"/>
    </row>
    <row r="911" ht="14.25" customHeight="1">
      <c r="A911" s="56"/>
      <c r="B911" s="59"/>
      <c r="C911" s="375"/>
      <c r="D911" s="92"/>
      <c r="E911" s="92"/>
      <c r="F911" s="56"/>
      <c r="G911" s="202"/>
      <c r="H911" s="198"/>
      <c r="I911" s="56"/>
    </row>
    <row r="912" ht="14.25" customHeight="1">
      <c r="A912" s="56"/>
      <c r="B912" s="59"/>
      <c r="C912" s="375"/>
      <c r="D912" s="92"/>
      <c r="E912" s="92"/>
      <c r="F912" s="56"/>
      <c r="G912" s="202"/>
      <c r="H912" s="198"/>
      <c r="I912" s="56"/>
    </row>
    <row r="913" ht="14.25" customHeight="1">
      <c r="A913" s="56"/>
      <c r="B913" s="59"/>
      <c r="C913" s="375"/>
      <c r="D913" s="92"/>
      <c r="E913" s="92"/>
      <c r="F913" s="56"/>
      <c r="G913" s="202"/>
      <c r="H913" s="198"/>
      <c r="I913" s="56"/>
    </row>
    <row r="914" ht="14.25" customHeight="1">
      <c r="A914" s="56"/>
      <c r="B914" s="59"/>
      <c r="C914" s="375"/>
      <c r="D914" s="92"/>
      <c r="E914" s="92"/>
      <c r="F914" s="56"/>
      <c r="G914" s="202"/>
      <c r="H914" s="198"/>
      <c r="I914" s="56"/>
    </row>
    <row r="915" ht="14.25" customHeight="1">
      <c r="A915" s="56"/>
      <c r="B915" s="59"/>
      <c r="C915" s="375"/>
      <c r="D915" s="92"/>
      <c r="E915" s="92"/>
      <c r="F915" s="56"/>
      <c r="G915" s="202"/>
      <c r="H915" s="198"/>
      <c r="I915" s="56"/>
    </row>
    <row r="916" ht="14.25" customHeight="1">
      <c r="A916" s="56"/>
      <c r="B916" s="59"/>
      <c r="C916" s="375"/>
      <c r="D916" s="92"/>
      <c r="E916" s="92"/>
      <c r="F916" s="56"/>
      <c r="G916" s="202"/>
      <c r="H916" s="198"/>
      <c r="I916" s="56"/>
    </row>
    <row r="917" ht="14.25" customHeight="1">
      <c r="A917" s="56"/>
      <c r="B917" s="59"/>
      <c r="C917" s="375"/>
      <c r="D917" s="92"/>
      <c r="E917" s="92"/>
      <c r="F917" s="56"/>
      <c r="G917" s="202"/>
      <c r="H917" s="198"/>
      <c r="I917" s="56"/>
    </row>
    <row r="918" ht="14.25" customHeight="1">
      <c r="A918" s="56"/>
      <c r="B918" s="59"/>
      <c r="C918" s="375"/>
      <c r="D918" s="92"/>
      <c r="E918" s="92"/>
      <c r="F918" s="56"/>
      <c r="G918" s="202"/>
      <c r="H918" s="198"/>
      <c r="I918" s="56"/>
    </row>
    <row r="919" ht="14.25" customHeight="1">
      <c r="A919" s="56"/>
      <c r="B919" s="59"/>
      <c r="C919" s="375"/>
      <c r="D919" s="92"/>
      <c r="E919" s="92"/>
      <c r="F919" s="56"/>
      <c r="G919" s="202"/>
      <c r="H919" s="198"/>
      <c r="I919" s="56"/>
    </row>
    <row r="920" ht="14.25" customHeight="1">
      <c r="A920" s="56"/>
      <c r="B920" s="59"/>
      <c r="C920" s="375"/>
      <c r="D920" s="92"/>
      <c r="E920" s="92"/>
      <c r="F920" s="56"/>
      <c r="G920" s="202"/>
      <c r="H920" s="198"/>
      <c r="I920" s="56"/>
    </row>
    <row r="921" ht="14.25" customHeight="1">
      <c r="A921" s="56"/>
      <c r="B921" s="59"/>
      <c r="C921" s="375"/>
      <c r="D921" s="92"/>
      <c r="E921" s="92"/>
      <c r="F921" s="56"/>
      <c r="G921" s="202"/>
      <c r="H921" s="198"/>
      <c r="I921" s="56"/>
    </row>
    <row r="922" ht="14.25" customHeight="1">
      <c r="A922" s="56"/>
      <c r="B922" s="59"/>
      <c r="C922" s="375"/>
      <c r="D922" s="92"/>
      <c r="E922" s="92"/>
      <c r="F922" s="56"/>
      <c r="G922" s="202"/>
      <c r="H922" s="198"/>
      <c r="I922" s="56"/>
    </row>
    <row r="923" ht="14.25" customHeight="1">
      <c r="A923" s="56"/>
      <c r="B923" s="59"/>
      <c r="C923" s="375"/>
      <c r="D923" s="92"/>
      <c r="E923" s="92"/>
      <c r="F923" s="56"/>
      <c r="G923" s="202"/>
      <c r="H923" s="198"/>
      <c r="I923" s="56"/>
    </row>
    <row r="924" ht="14.25" customHeight="1">
      <c r="A924" s="56"/>
      <c r="B924" s="59"/>
      <c r="C924" s="375"/>
      <c r="D924" s="92"/>
      <c r="E924" s="92"/>
      <c r="F924" s="56"/>
      <c r="G924" s="202"/>
      <c r="H924" s="198"/>
      <c r="I924" s="56"/>
    </row>
    <row r="925" ht="14.25" customHeight="1">
      <c r="A925" s="56"/>
      <c r="B925" s="59"/>
      <c r="C925" s="375"/>
      <c r="D925" s="92"/>
      <c r="E925" s="92"/>
      <c r="F925" s="56"/>
      <c r="G925" s="202"/>
      <c r="H925" s="198"/>
      <c r="I925" s="56"/>
    </row>
    <row r="926" ht="14.25" customHeight="1">
      <c r="A926" s="56"/>
      <c r="B926" s="59"/>
      <c r="C926" s="375"/>
      <c r="D926" s="92"/>
      <c r="E926" s="92"/>
      <c r="F926" s="56"/>
      <c r="G926" s="202"/>
      <c r="H926" s="198"/>
      <c r="I926" s="56"/>
    </row>
    <row r="927" ht="14.25" customHeight="1">
      <c r="A927" s="56"/>
      <c r="B927" s="59"/>
      <c r="C927" s="375"/>
      <c r="D927" s="92"/>
      <c r="E927" s="92"/>
      <c r="F927" s="56"/>
      <c r="G927" s="202"/>
      <c r="H927" s="198"/>
      <c r="I927" s="56"/>
    </row>
    <row r="928" ht="14.25" customHeight="1">
      <c r="A928" s="56"/>
      <c r="B928" s="59"/>
      <c r="C928" s="375"/>
      <c r="D928" s="92"/>
      <c r="E928" s="92"/>
      <c r="F928" s="56"/>
      <c r="G928" s="202"/>
      <c r="H928" s="198"/>
      <c r="I928" s="56"/>
    </row>
    <row r="929" ht="14.25" customHeight="1">
      <c r="A929" s="56"/>
      <c r="B929" s="59"/>
      <c r="C929" s="375"/>
      <c r="D929" s="92"/>
      <c r="E929" s="92"/>
      <c r="F929" s="56"/>
      <c r="G929" s="202"/>
      <c r="H929" s="198"/>
      <c r="I929" s="56"/>
    </row>
    <row r="930" ht="14.25" customHeight="1">
      <c r="A930" s="56"/>
      <c r="B930" s="59"/>
      <c r="C930" s="375"/>
      <c r="D930" s="92"/>
      <c r="E930" s="92"/>
      <c r="F930" s="56"/>
      <c r="G930" s="202"/>
      <c r="H930" s="198"/>
      <c r="I930" s="56"/>
    </row>
    <row r="931" ht="14.25" customHeight="1">
      <c r="A931" s="56"/>
      <c r="B931" s="59"/>
      <c r="C931" s="375"/>
      <c r="D931" s="92"/>
      <c r="E931" s="92"/>
      <c r="F931" s="56"/>
      <c r="G931" s="202"/>
      <c r="H931" s="198"/>
      <c r="I931" s="56"/>
    </row>
    <row r="932" ht="14.25" customHeight="1">
      <c r="A932" s="56"/>
      <c r="B932" s="59"/>
      <c r="C932" s="375"/>
      <c r="D932" s="92"/>
      <c r="E932" s="92"/>
      <c r="F932" s="56"/>
      <c r="G932" s="202"/>
      <c r="H932" s="198"/>
      <c r="I932" s="56"/>
    </row>
    <row r="933" ht="14.25" customHeight="1">
      <c r="A933" s="56"/>
      <c r="B933" s="59"/>
      <c r="C933" s="375"/>
      <c r="D933" s="92"/>
      <c r="E933" s="92"/>
      <c r="F933" s="56"/>
      <c r="G933" s="202"/>
      <c r="H933" s="198"/>
      <c r="I933" s="56"/>
    </row>
    <row r="934" ht="14.25" customHeight="1">
      <c r="A934" s="56"/>
      <c r="B934" s="59"/>
      <c r="C934" s="375"/>
      <c r="D934" s="92"/>
      <c r="E934" s="92"/>
      <c r="F934" s="56"/>
      <c r="G934" s="202"/>
      <c r="H934" s="198"/>
      <c r="I934" s="56"/>
    </row>
    <row r="935" ht="14.25" customHeight="1">
      <c r="A935" s="56"/>
      <c r="B935" s="59"/>
      <c r="C935" s="375"/>
      <c r="D935" s="92"/>
      <c r="E935" s="92"/>
      <c r="F935" s="56"/>
      <c r="G935" s="202"/>
      <c r="H935" s="198"/>
      <c r="I935" s="56"/>
    </row>
    <row r="936" ht="14.25" customHeight="1">
      <c r="A936" s="56"/>
      <c r="B936" s="59"/>
      <c r="C936" s="375"/>
      <c r="D936" s="92"/>
      <c r="E936" s="92"/>
      <c r="F936" s="56"/>
      <c r="G936" s="202"/>
      <c r="H936" s="198"/>
      <c r="I936" s="56"/>
    </row>
    <row r="937" ht="14.25" customHeight="1">
      <c r="A937" s="56"/>
      <c r="B937" s="59"/>
      <c r="C937" s="375"/>
      <c r="D937" s="92"/>
      <c r="E937" s="92"/>
      <c r="F937" s="56"/>
      <c r="G937" s="202"/>
      <c r="H937" s="198"/>
      <c r="I937" s="56"/>
    </row>
    <row r="938" ht="14.25" customHeight="1">
      <c r="A938" s="56"/>
      <c r="B938" s="59"/>
      <c r="C938" s="375"/>
      <c r="D938" s="92"/>
      <c r="E938" s="92"/>
      <c r="F938" s="56"/>
      <c r="G938" s="202"/>
      <c r="H938" s="198"/>
      <c r="I938" s="56"/>
    </row>
    <row r="939" ht="14.25" customHeight="1">
      <c r="A939" s="56"/>
      <c r="B939" s="59"/>
      <c r="C939" s="375"/>
      <c r="D939" s="92"/>
      <c r="E939" s="92"/>
      <c r="F939" s="56"/>
      <c r="G939" s="202"/>
      <c r="H939" s="198"/>
      <c r="I939" s="56"/>
    </row>
    <row r="940" ht="14.25" customHeight="1">
      <c r="A940" s="56"/>
      <c r="B940" s="59"/>
      <c r="C940" s="375"/>
      <c r="D940" s="92"/>
      <c r="E940" s="92"/>
      <c r="F940" s="56"/>
      <c r="G940" s="202"/>
      <c r="H940" s="198"/>
      <c r="I940" s="56"/>
    </row>
    <row r="941" ht="14.25" customHeight="1">
      <c r="A941" s="56"/>
      <c r="B941" s="59"/>
      <c r="C941" s="375"/>
      <c r="D941" s="92"/>
      <c r="E941" s="92"/>
      <c r="F941" s="56"/>
      <c r="G941" s="202"/>
      <c r="H941" s="198"/>
      <c r="I941" s="56"/>
    </row>
    <row r="942" ht="14.25" customHeight="1">
      <c r="A942" s="56"/>
      <c r="B942" s="59"/>
      <c r="C942" s="375"/>
      <c r="D942" s="92"/>
      <c r="E942" s="92"/>
      <c r="F942" s="56"/>
      <c r="G942" s="202"/>
      <c r="H942" s="198"/>
      <c r="I942" s="56"/>
    </row>
    <row r="943" ht="14.25" customHeight="1">
      <c r="A943" s="56"/>
      <c r="B943" s="59"/>
      <c r="C943" s="375"/>
      <c r="D943" s="92"/>
      <c r="E943" s="92"/>
      <c r="F943" s="56"/>
      <c r="G943" s="202"/>
      <c r="H943" s="198"/>
      <c r="I943" s="56"/>
    </row>
    <row r="944" ht="14.25" customHeight="1">
      <c r="A944" s="56"/>
      <c r="B944" s="59"/>
      <c r="C944" s="375"/>
      <c r="D944" s="92"/>
      <c r="E944" s="92"/>
      <c r="F944" s="56"/>
      <c r="G944" s="202"/>
      <c r="H944" s="198"/>
      <c r="I944" s="56"/>
    </row>
    <row r="945" ht="14.25" customHeight="1">
      <c r="A945" s="56"/>
      <c r="B945" s="59"/>
      <c r="C945" s="375"/>
      <c r="D945" s="92"/>
      <c r="E945" s="92"/>
      <c r="F945" s="56"/>
      <c r="G945" s="202"/>
      <c r="H945" s="198"/>
      <c r="I945" s="56"/>
    </row>
    <row r="946" ht="14.25" customHeight="1">
      <c r="A946" s="56"/>
      <c r="B946" s="59"/>
      <c r="C946" s="375"/>
      <c r="D946" s="92"/>
      <c r="E946" s="92"/>
      <c r="F946" s="56"/>
      <c r="G946" s="202"/>
      <c r="H946" s="198"/>
      <c r="I946" s="56"/>
    </row>
    <row r="947" ht="14.25" customHeight="1">
      <c r="A947" s="56"/>
      <c r="B947" s="59"/>
      <c r="C947" s="375"/>
      <c r="D947" s="92"/>
      <c r="E947" s="92"/>
      <c r="F947" s="56"/>
      <c r="G947" s="202"/>
      <c r="H947" s="198"/>
      <c r="I947" s="56"/>
    </row>
    <row r="948" ht="14.25" customHeight="1">
      <c r="A948" s="56"/>
      <c r="B948" s="59"/>
      <c r="C948" s="375"/>
      <c r="D948" s="92"/>
      <c r="E948" s="92"/>
      <c r="F948" s="56"/>
      <c r="G948" s="202"/>
      <c r="H948" s="198"/>
      <c r="I948" s="56"/>
    </row>
    <row r="949" ht="14.25" customHeight="1">
      <c r="A949" s="56"/>
      <c r="B949" s="59"/>
      <c r="C949" s="375"/>
      <c r="D949" s="92"/>
      <c r="E949" s="92"/>
      <c r="F949" s="56"/>
      <c r="G949" s="202"/>
      <c r="H949" s="198"/>
      <c r="I949" s="56"/>
    </row>
    <row r="950" ht="14.25" customHeight="1">
      <c r="A950" s="56"/>
      <c r="B950" s="59"/>
      <c r="C950" s="375"/>
      <c r="D950" s="92"/>
      <c r="E950" s="92"/>
      <c r="F950" s="56"/>
      <c r="G950" s="202"/>
      <c r="H950" s="198"/>
      <c r="I950" s="56"/>
    </row>
    <row r="951" ht="14.25" customHeight="1">
      <c r="A951" s="56"/>
      <c r="B951" s="59"/>
      <c r="C951" s="375"/>
      <c r="D951" s="92"/>
      <c r="E951" s="92"/>
      <c r="F951" s="56"/>
      <c r="G951" s="202"/>
      <c r="H951" s="198"/>
      <c r="I951" s="56"/>
    </row>
    <row r="952" ht="14.25" customHeight="1">
      <c r="A952" s="56"/>
      <c r="B952" s="59"/>
      <c r="C952" s="375"/>
      <c r="D952" s="92"/>
      <c r="E952" s="92"/>
      <c r="F952" s="56"/>
      <c r="G952" s="202"/>
      <c r="H952" s="198"/>
      <c r="I952" s="56"/>
    </row>
    <row r="953" ht="14.25" customHeight="1">
      <c r="A953" s="56"/>
      <c r="B953" s="59"/>
      <c r="C953" s="375"/>
      <c r="D953" s="92"/>
      <c r="E953" s="92"/>
      <c r="F953" s="56"/>
      <c r="G953" s="202"/>
      <c r="H953" s="198"/>
      <c r="I953" s="56"/>
    </row>
    <row r="954" ht="14.25" customHeight="1">
      <c r="A954" s="56"/>
      <c r="B954" s="59"/>
      <c r="C954" s="375"/>
      <c r="D954" s="92"/>
      <c r="E954" s="92"/>
      <c r="F954" s="56"/>
      <c r="G954" s="202"/>
      <c r="H954" s="198"/>
      <c r="I954" s="56"/>
    </row>
    <row r="955" ht="14.25" customHeight="1">
      <c r="A955" s="56"/>
      <c r="B955" s="59"/>
      <c r="C955" s="375"/>
      <c r="D955" s="92"/>
      <c r="E955" s="92"/>
      <c r="F955" s="56"/>
      <c r="G955" s="202"/>
      <c r="H955" s="198"/>
      <c r="I955" s="56"/>
    </row>
    <row r="956" ht="14.25" customHeight="1">
      <c r="A956" s="56"/>
      <c r="B956" s="59"/>
      <c r="C956" s="375"/>
      <c r="D956" s="92"/>
      <c r="E956" s="92"/>
      <c r="F956" s="56"/>
      <c r="G956" s="202"/>
      <c r="H956" s="198"/>
      <c r="I956" s="56"/>
    </row>
    <row r="957" ht="14.25" customHeight="1">
      <c r="A957" s="56"/>
      <c r="B957" s="59"/>
      <c r="C957" s="375"/>
      <c r="D957" s="92"/>
      <c r="E957" s="92"/>
      <c r="F957" s="56"/>
      <c r="G957" s="202"/>
      <c r="H957" s="198"/>
      <c r="I957" s="56"/>
    </row>
    <row r="958" ht="14.25" customHeight="1">
      <c r="A958" s="56"/>
      <c r="B958" s="59"/>
      <c r="C958" s="375"/>
      <c r="D958" s="92"/>
      <c r="E958" s="92"/>
      <c r="F958" s="56"/>
      <c r="G958" s="202"/>
      <c r="H958" s="198"/>
      <c r="I958" s="56"/>
    </row>
    <row r="959" ht="14.25" customHeight="1">
      <c r="A959" s="56"/>
      <c r="B959" s="59"/>
      <c r="C959" s="375"/>
      <c r="D959" s="92"/>
      <c r="E959" s="92"/>
      <c r="F959" s="56"/>
      <c r="G959" s="202"/>
      <c r="H959" s="198"/>
      <c r="I959" s="56"/>
    </row>
    <row r="960" ht="14.25" customHeight="1">
      <c r="A960" s="56"/>
      <c r="B960" s="59"/>
      <c r="C960" s="375"/>
      <c r="D960" s="92"/>
      <c r="E960" s="92"/>
      <c r="F960" s="56"/>
      <c r="G960" s="202"/>
      <c r="H960" s="198"/>
      <c r="I960" s="56"/>
    </row>
    <row r="961" ht="14.25" customHeight="1">
      <c r="A961" s="56"/>
      <c r="B961" s="59"/>
      <c r="C961" s="375"/>
      <c r="D961" s="92"/>
      <c r="E961" s="92"/>
      <c r="F961" s="56"/>
      <c r="G961" s="202"/>
      <c r="H961" s="198"/>
      <c r="I961" s="56"/>
    </row>
    <row r="962" ht="14.25" customHeight="1">
      <c r="A962" s="56"/>
      <c r="B962" s="59"/>
      <c r="C962" s="375"/>
      <c r="D962" s="92"/>
      <c r="E962" s="92"/>
      <c r="F962" s="56"/>
      <c r="G962" s="202"/>
      <c r="H962" s="198"/>
      <c r="I962" s="56"/>
    </row>
    <row r="963" ht="14.25" customHeight="1">
      <c r="A963" s="56"/>
      <c r="B963" s="59"/>
      <c r="C963" s="375"/>
      <c r="D963" s="92"/>
      <c r="E963" s="92"/>
      <c r="F963" s="56"/>
      <c r="G963" s="202"/>
      <c r="H963" s="198"/>
      <c r="I963" s="56"/>
    </row>
    <row r="964" ht="14.25" customHeight="1">
      <c r="A964" s="56"/>
      <c r="B964" s="59"/>
      <c r="C964" s="375"/>
      <c r="D964" s="92"/>
      <c r="E964" s="92"/>
      <c r="F964" s="56"/>
      <c r="G964" s="202"/>
      <c r="H964" s="198"/>
      <c r="I964" s="56"/>
    </row>
    <row r="965" ht="14.25" customHeight="1">
      <c r="A965" s="56"/>
      <c r="B965" s="59"/>
      <c r="C965" s="375"/>
      <c r="D965" s="92"/>
      <c r="E965" s="92"/>
      <c r="F965" s="56"/>
      <c r="G965" s="202"/>
      <c r="H965" s="198"/>
      <c r="I965" s="56"/>
    </row>
    <row r="966" ht="14.25" customHeight="1">
      <c r="A966" s="56"/>
      <c r="B966" s="59"/>
      <c r="C966" s="375"/>
      <c r="D966" s="92"/>
      <c r="E966" s="92"/>
      <c r="F966" s="56"/>
      <c r="G966" s="202"/>
      <c r="H966" s="198"/>
      <c r="I966" s="56"/>
    </row>
    <row r="967" ht="14.25" customHeight="1">
      <c r="A967" s="56"/>
      <c r="B967" s="59"/>
      <c r="C967" s="375"/>
      <c r="D967" s="92"/>
      <c r="E967" s="92"/>
      <c r="F967" s="56"/>
      <c r="G967" s="202"/>
      <c r="H967" s="198"/>
      <c r="I967" s="56"/>
    </row>
    <row r="968" ht="14.25" customHeight="1">
      <c r="A968" s="56"/>
      <c r="B968" s="59"/>
      <c r="C968" s="375"/>
      <c r="D968" s="92"/>
      <c r="E968" s="92"/>
      <c r="F968" s="56"/>
      <c r="G968" s="202"/>
      <c r="H968" s="198"/>
      <c r="I968" s="56"/>
    </row>
    <row r="969" ht="14.25" customHeight="1">
      <c r="A969" s="56"/>
      <c r="B969" s="59"/>
      <c r="C969" s="375"/>
      <c r="D969" s="92"/>
      <c r="E969" s="92"/>
      <c r="F969" s="56"/>
      <c r="G969" s="202"/>
      <c r="H969" s="198"/>
      <c r="I969" s="56"/>
    </row>
    <row r="970" ht="14.25" customHeight="1">
      <c r="A970" s="56"/>
      <c r="B970" s="59"/>
      <c r="C970" s="375"/>
      <c r="D970" s="92"/>
      <c r="E970" s="92"/>
      <c r="F970" s="56"/>
      <c r="G970" s="202"/>
      <c r="H970" s="198"/>
      <c r="I970" s="56"/>
    </row>
    <row r="971" ht="14.25" customHeight="1">
      <c r="A971" s="56"/>
      <c r="B971" s="59"/>
      <c r="C971" s="375"/>
      <c r="D971" s="92"/>
      <c r="E971" s="92"/>
      <c r="F971" s="56"/>
      <c r="G971" s="202"/>
      <c r="H971" s="198"/>
      <c r="I971" s="56"/>
    </row>
    <row r="972" ht="14.25" customHeight="1">
      <c r="A972" s="56"/>
      <c r="B972" s="59"/>
      <c r="C972" s="375"/>
      <c r="D972" s="92"/>
      <c r="E972" s="92"/>
      <c r="F972" s="56"/>
      <c r="G972" s="202"/>
      <c r="H972" s="198"/>
      <c r="I972" s="56"/>
    </row>
    <row r="973" ht="14.25" customHeight="1">
      <c r="A973" s="56"/>
      <c r="B973" s="59"/>
      <c r="C973" s="375"/>
      <c r="D973" s="92"/>
      <c r="E973" s="92"/>
      <c r="F973" s="56"/>
      <c r="G973" s="202"/>
      <c r="H973" s="198"/>
      <c r="I973" s="56"/>
    </row>
    <row r="974" ht="14.25" customHeight="1">
      <c r="A974" s="56"/>
      <c r="B974" s="59"/>
      <c r="C974" s="375"/>
      <c r="D974" s="92"/>
      <c r="E974" s="92"/>
      <c r="F974" s="56"/>
      <c r="G974" s="202"/>
      <c r="H974" s="198"/>
      <c r="I974" s="56"/>
    </row>
    <row r="975" ht="14.25" customHeight="1">
      <c r="A975" s="56"/>
      <c r="B975" s="59"/>
      <c r="C975" s="375"/>
      <c r="D975" s="92"/>
      <c r="E975" s="92"/>
      <c r="F975" s="56"/>
      <c r="G975" s="202"/>
      <c r="H975" s="198"/>
      <c r="I975" s="56"/>
    </row>
    <row r="976" ht="14.25" customHeight="1">
      <c r="A976" s="56"/>
      <c r="B976" s="59"/>
      <c r="C976" s="375"/>
      <c r="D976" s="92"/>
      <c r="E976" s="92"/>
      <c r="F976" s="56"/>
      <c r="G976" s="202"/>
      <c r="H976" s="198"/>
      <c r="I976" s="56"/>
    </row>
    <row r="977" ht="14.25" customHeight="1">
      <c r="A977" s="56"/>
      <c r="B977" s="59"/>
      <c r="C977" s="375"/>
      <c r="D977" s="92"/>
      <c r="E977" s="92"/>
      <c r="F977" s="56"/>
      <c r="G977" s="202"/>
      <c r="H977" s="198"/>
      <c r="I977" s="56"/>
    </row>
    <row r="978" ht="14.25" customHeight="1">
      <c r="A978" s="56"/>
      <c r="B978" s="59"/>
      <c r="C978" s="375"/>
      <c r="D978" s="92"/>
      <c r="E978" s="92"/>
      <c r="F978" s="56"/>
      <c r="G978" s="202"/>
      <c r="H978" s="198"/>
      <c r="I978" s="56"/>
    </row>
    <row r="979" ht="14.25" customHeight="1">
      <c r="A979" s="56"/>
      <c r="B979" s="59"/>
      <c r="C979" s="375"/>
      <c r="D979" s="92"/>
      <c r="E979" s="92"/>
      <c r="F979" s="56"/>
      <c r="G979" s="202"/>
      <c r="H979" s="198"/>
      <c r="I979" s="56"/>
    </row>
    <row r="980" ht="14.25" customHeight="1">
      <c r="A980" s="56"/>
      <c r="B980" s="59"/>
      <c r="C980" s="375"/>
      <c r="D980" s="92"/>
      <c r="E980" s="92"/>
      <c r="F980" s="56"/>
      <c r="G980" s="202"/>
      <c r="H980" s="198"/>
      <c r="I980" s="56"/>
    </row>
    <row r="981" ht="14.25" customHeight="1">
      <c r="A981" s="56"/>
      <c r="B981" s="59"/>
      <c r="C981" s="375"/>
      <c r="D981" s="92"/>
      <c r="E981" s="92"/>
      <c r="F981" s="56"/>
      <c r="G981" s="202"/>
      <c r="H981" s="198"/>
      <c r="I981" s="56"/>
    </row>
    <row r="982" ht="14.25" customHeight="1">
      <c r="A982" s="56"/>
      <c r="B982" s="59"/>
      <c r="C982" s="375"/>
      <c r="D982" s="92"/>
      <c r="E982" s="92"/>
      <c r="F982" s="56"/>
      <c r="G982" s="202"/>
      <c r="H982" s="198"/>
      <c r="I982" s="56"/>
    </row>
    <row r="983" ht="14.25" customHeight="1">
      <c r="A983" s="56"/>
      <c r="B983" s="59"/>
      <c r="C983" s="375"/>
      <c r="D983" s="92"/>
      <c r="E983" s="92"/>
      <c r="F983" s="56"/>
      <c r="G983" s="202"/>
      <c r="H983" s="198"/>
      <c r="I983" s="56"/>
    </row>
    <row r="984" ht="14.25" customHeight="1">
      <c r="A984" s="56"/>
      <c r="B984" s="59"/>
      <c r="C984" s="375"/>
      <c r="D984" s="92"/>
      <c r="E984" s="92"/>
      <c r="F984" s="56"/>
      <c r="G984" s="202"/>
      <c r="H984" s="198"/>
      <c r="I984" s="56"/>
    </row>
    <row r="985" ht="14.25" customHeight="1">
      <c r="A985" s="56"/>
      <c r="B985" s="59"/>
      <c r="C985" s="375"/>
      <c r="D985" s="92"/>
      <c r="E985" s="92"/>
      <c r="F985" s="56"/>
      <c r="G985" s="202"/>
      <c r="H985" s="198"/>
      <c r="I985" s="56"/>
    </row>
    <row r="986" ht="14.25" customHeight="1">
      <c r="A986" s="56"/>
      <c r="B986" s="59"/>
      <c r="C986" s="375"/>
      <c r="D986" s="92"/>
      <c r="E986" s="92"/>
      <c r="F986" s="56"/>
      <c r="G986" s="202"/>
      <c r="H986" s="198"/>
      <c r="I986" s="56"/>
    </row>
    <row r="987" ht="14.25" customHeight="1">
      <c r="A987" s="56"/>
      <c r="B987" s="59"/>
      <c r="C987" s="375"/>
      <c r="D987" s="92"/>
      <c r="E987" s="92"/>
      <c r="F987" s="56"/>
      <c r="G987" s="202"/>
      <c r="H987" s="198"/>
      <c r="I987" s="56"/>
    </row>
    <row r="988" ht="14.25" customHeight="1">
      <c r="A988" s="56"/>
      <c r="B988" s="59"/>
      <c r="C988" s="375"/>
      <c r="D988" s="92"/>
      <c r="E988" s="92"/>
      <c r="F988" s="56"/>
      <c r="G988" s="202"/>
      <c r="H988" s="198"/>
      <c r="I988" s="56"/>
    </row>
    <row r="989" ht="14.25" customHeight="1">
      <c r="A989" s="56"/>
      <c r="B989" s="59"/>
      <c r="C989" s="375"/>
      <c r="D989" s="92"/>
      <c r="E989" s="92"/>
      <c r="F989" s="56"/>
      <c r="G989" s="202"/>
      <c r="H989" s="198"/>
      <c r="I989" s="56"/>
    </row>
    <row r="990" ht="14.25" customHeight="1">
      <c r="A990" s="56"/>
      <c r="B990" s="59"/>
      <c r="C990" s="375"/>
      <c r="D990" s="92"/>
      <c r="E990" s="92"/>
      <c r="F990" s="56"/>
      <c r="G990" s="202"/>
      <c r="H990" s="198"/>
      <c r="I990" s="56"/>
    </row>
    <row r="991" ht="14.25" customHeight="1">
      <c r="A991" s="56"/>
      <c r="B991" s="59"/>
      <c r="C991" s="375"/>
      <c r="D991" s="92"/>
      <c r="E991" s="92"/>
      <c r="F991" s="56"/>
      <c r="G991" s="202"/>
      <c r="H991" s="198"/>
      <c r="I991" s="56"/>
    </row>
    <row r="992" ht="14.25" customHeight="1">
      <c r="A992" s="56"/>
      <c r="B992" s="59"/>
      <c r="C992" s="375"/>
      <c r="D992" s="92"/>
      <c r="E992" s="92"/>
      <c r="F992" s="56"/>
      <c r="G992" s="202"/>
      <c r="H992" s="198"/>
      <c r="I992" s="56"/>
    </row>
    <row r="993" ht="14.25" customHeight="1">
      <c r="A993" s="56"/>
      <c r="B993" s="59"/>
      <c r="C993" s="375"/>
      <c r="D993" s="92"/>
      <c r="E993" s="92"/>
      <c r="F993" s="56"/>
      <c r="G993" s="202"/>
      <c r="H993" s="198"/>
      <c r="I993" s="56"/>
    </row>
    <row r="994" ht="14.25" customHeight="1">
      <c r="A994" s="56"/>
      <c r="B994" s="59"/>
      <c r="C994" s="375"/>
      <c r="D994" s="92"/>
      <c r="E994" s="92"/>
      <c r="F994" s="56"/>
      <c r="G994" s="202"/>
      <c r="H994" s="198"/>
      <c r="I994" s="56"/>
    </row>
    <row r="995" ht="14.25" customHeight="1">
      <c r="A995" s="56"/>
      <c r="B995" s="59"/>
      <c r="C995" s="375"/>
      <c r="D995" s="92"/>
      <c r="E995" s="92"/>
      <c r="F995" s="56"/>
      <c r="G995" s="202"/>
      <c r="H995" s="198"/>
      <c r="I995" s="56"/>
    </row>
    <row r="996" ht="14.25" customHeight="1">
      <c r="A996" s="56"/>
      <c r="B996" s="59"/>
      <c r="C996" s="375"/>
      <c r="D996" s="92"/>
      <c r="E996" s="92"/>
      <c r="F996" s="56"/>
      <c r="G996" s="202"/>
      <c r="H996" s="198"/>
      <c r="I996" s="56"/>
    </row>
    <row r="997" ht="14.25" customHeight="1">
      <c r="A997" s="56"/>
      <c r="B997" s="59"/>
      <c r="C997" s="375"/>
      <c r="D997" s="92"/>
      <c r="E997" s="92"/>
      <c r="F997" s="56"/>
      <c r="G997" s="202"/>
      <c r="H997" s="198"/>
      <c r="I997" s="56"/>
    </row>
    <row r="998" ht="14.25" customHeight="1">
      <c r="A998" s="56"/>
      <c r="B998" s="59"/>
      <c r="C998" s="375"/>
      <c r="D998" s="92"/>
      <c r="E998" s="92"/>
      <c r="F998" s="56"/>
      <c r="G998" s="202"/>
      <c r="H998" s="198"/>
      <c r="I998" s="56"/>
    </row>
    <row r="999" ht="14.25" customHeight="1">
      <c r="A999" s="56"/>
      <c r="B999" s="59"/>
      <c r="C999" s="375"/>
      <c r="D999" s="92"/>
      <c r="E999" s="92"/>
      <c r="F999" s="56"/>
      <c r="G999" s="202"/>
      <c r="H999" s="198"/>
      <c r="I999" s="56"/>
    </row>
    <row r="1000" ht="14.25" customHeight="1">
      <c r="A1000" s="56"/>
      <c r="B1000" s="59"/>
      <c r="C1000" s="375"/>
      <c r="D1000" s="92"/>
      <c r="E1000" s="92"/>
      <c r="F1000" s="56"/>
      <c r="G1000" s="202"/>
      <c r="H1000" s="198"/>
      <c r="I1000" s="56"/>
    </row>
    <row r="1001" ht="14.25" customHeight="1">
      <c r="A1001" s="56"/>
      <c r="B1001" s="59"/>
      <c r="C1001" s="375"/>
      <c r="D1001" s="92"/>
      <c r="E1001" s="92"/>
      <c r="F1001" s="56"/>
      <c r="G1001" s="202"/>
      <c r="H1001" s="198"/>
      <c r="I1001" s="56"/>
    </row>
    <row r="1002" ht="14.25" customHeight="1">
      <c r="A1002" s="56"/>
      <c r="B1002" s="59"/>
      <c r="C1002" s="375"/>
      <c r="D1002" s="92"/>
      <c r="E1002" s="92"/>
      <c r="F1002" s="56"/>
      <c r="G1002" s="202"/>
      <c r="H1002" s="198"/>
      <c r="I1002" s="56"/>
    </row>
    <row r="1003" ht="14.25" customHeight="1">
      <c r="A1003" s="56"/>
      <c r="B1003" s="59"/>
      <c r="C1003" s="375"/>
      <c r="D1003" s="92"/>
      <c r="E1003" s="92"/>
      <c r="F1003" s="56"/>
      <c r="G1003" s="202"/>
      <c r="H1003" s="198"/>
      <c r="I1003" s="56"/>
    </row>
    <row r="1004" ht="14.25" customHeight="1">
      <c r="A1004" s="56"/>
      <c r="B1004" s="59"/>
      <c r="C1004" s="375"/>
      <c r="D1004" s="92"/>
      <c r="E1004" s="92"/>
      <c r="F1004" s="56"/>
      <c r="G1004" s="202"/>
      <c r="H1004" s="198"/>
      <c r="I1004" s="56"/>
    </row>
    <row r="1005" ht="14.25" customHeight="1">
      <c r="A1005" s="56"/>
      <c r="B1005" s="59"/>
      <c r="C1005" s="375"/>
      <c r="D1005" s="92"/>
      <c r="E1005" s="92"/>
      <c r="F1005" s="56"/>
      <c r="G1005" s="202"/>
      <c r="H1005" s="198"/>
      <c r="I1005" s="56"/>
    </row>
    <row r="1006" ht="14.25" customHeight="1">
      <c r="A1006" s="56"/>
      <c r="B1006" s="59"/>
      <c r="C1006" s="375"/>
      <c r="D1006" s="92"/>
      <c r="E1006" s="92"/>
      <c r="F1006" s="56"/>
      <c r="G1006" s="202"/>
      <c r="H1006" s="198"/>
      <c r="I1006" s="56"/>
    </row>
  </sheetData>
  <mergeCells count="11">
    <mergeCell ref="B5:D5"/>
    <mergeCell ref="B6:D6"/>
    <mergeCell ref="F6:G6"/>
    <mergeCell ref="F46:I46"/>
    <mergeCell ref="A1:G1"/>
    <mergeCell ref="B2:F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paperSize="3" scale="80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24.43"/>
    <col customWidth="1" min="7" max="7" width="22.29"/>
    <col customWidth="1" min="8" max="8" width="13.29"/>
    <col customWidth="1" min="9" max="9" width="27.0"/>
    <col customWidth="1" min="10" max="31" width="8.71"/>
  </cols>
  <sheetData>
    <row r="1" ht="31.5" customHeight="1">
      <c r="A1" s="21" t="s">
        <v>33</v>
      </c>
      <c r="B1" s="17"/>
      <c r="C1" s="17"/>
      <c r="D1" s="17"/>
      <c r="E1" s="17"/>
      <c r="F1" s="17"/>
      <c r="G1" s="6"/>
      <c r="H1" s="228"/>
    </row>
    <row r="2" ht="26.25" customHeight="1">
      <c r="B2" s="309" t="s">
        <v>14</v>
      </c>
      <c r="C2" s="17"/>
      <c r="D2" s="17"/>
      <c r="E2" s="17"/>
      <c r="F2" s="6"/>
      <c r="G2" s="25"/>
      <c r="H2" s="228"/>
    </row>
    <row r="3" ht="14.25" customHeight="1">
      <c r="A3" s="24" t="s">
        <v>34</v>
      </c>
      <c r="B3" s="25" t="s">
        <v>1652</v>
      </c>
      <c r="E3" s="227" t="s">
        <v>36</v>
      </c>
      <c r="F3" s="25" t="s">
        <v>1653</v>
      </c>
      <c r="H3" s="228"/>
    </row>
    <row r="4" ht="14.25" customHeight="1">
      <c r="A4" s="24" t="s">
        <v>38</v>
      </c>
      <c r="B4" s="25"/>
      <c r="E4" s="227" t="s">
        <v>136</v>
      </c>
      <c r="F4" s="25"/>
      <c r="H4" s="228"/>
    </row>
    <row r="5" ht="14.25" customHeight="1">
      <c r="A5" s="24" t="s">
        <v>41</v>
      </c>
      <c r="B5" s="25"/>
      <c r="E5" s="227" t="s">
        <v>43</v>
      </c>
      <c r="F5" s="25"/>
      <c r="H5" s="228"/>
    </row>
    <row r="6" ht="14.25" customHeight="1">
      <c r="A6" s="24" t="s">
        <v>44</v>
      </c>
      <c r="B6" s="25"/>
      <c r="E6" s="227" t="s">
        <v>46</v>
      </c>
      <c r="F6" s="25"/>
      <c r="H6" s="228"/>
    </row>
    <row r="7" ht="14.25" customHeight="1">
      <c r="A7" s="24" t="s">
        <v>827</v>
      </c>
      <c r="B7" s="25"/>
      <c r="C7" s="168"/>
      <c r="D7" s="229"/>
      <c r="E7" s="229"/>
      <c r="F7" s="73"/>
      <c r="G7" s="73"/>
      <c r="H7" s="228"/>
    </row>
    <row r="8" ht="14.25" customHeight="1">
      <c r="B8" s="25"/>
      <c r="C8" s="168"/>
      <c r="D8" s="229"/>
      <c r="E8" s="229"/>
      <c r="F8" s="73"/>
      <c r="G8" s="73"/>
      <c r="H8" s="228"/>
    </row>
    <row r="9" ht="14.25" customHeight="1">
      <c r="A9" s="119" t="s">
        <v>47</v>
      </c>
      <c r="B9" s="120" t="s">
        <v>139</v>
      </c>
      <c r="C9" s="279" t="s">
        <v>49</v>
      </c>
      <c r="D9" s="203" t="s">
        <v>50</v>
      </c>
      <c r="E9" s="203" t="s">
        <v>51</v>
      </c>
      <c r="F9" s="121" t="s">
        <v>52</v>
      </c>
      <c r="G9" s="121" t="s">
        <v>53</v>
      </c>
      <c r="H9" s="280" t="s">
        <v>54</v>
      </c>
      <c r="I9" s="119" t="s">
        <v>55</v>
      </c>
    </row>
    <row r="10" ht="14.25" customHeight="1">
      <c r="A10" s="299" t="s">
        <v>1654</v>
      </c>
      <c r="B10" s="299">
        <v>7.6031819E7</v>
      </c>
      <c r="C10" s="142">
        <v>45969.0</v>
      </c>
      <c r="D10" s="149" t="s">
        <v>1655</v>
      </c>
      <c r="E10" s="149" t="s">
        <v>1656</v>
      </c>
      <c r="F10" s="304"/>
      <c r="G10" s="128">
        <v>1.5</v>
      </c>
      <c r="H10" s="281">
        <f t="shared" ref="H10:H13" si="1">G10*200</f>
        <v>300</v>
      </c>
      <c r="I10" s="296"/>
    </row>
    <row r="11" ht="14.25" customHeight="1">
      <c r="A11" s="45" t="s">
        <v>1657</v>
      </c>
      <c r="B11" s="51">
        <v>7.6034295E7</v>
      </c>
      <c r="C11" s="142">
        <v>45969.0</v>
      </c>
      <c r="D11" s="384" t="s">
        <v>1658</v>
      </c>
      <c r="E11" s="339" t="s">
        <v>1659</v>
      </c>
      <c r="F11" s="150"/>
      <c r="G11" s="128">
        <v>1.0</v>
      </c>
      <c r="H11" s="281">
        <f t="shared" si="1"/>
        <v>200</v>
      </c>
      <c r="I11" s="29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ht="14.25" customHeight="1">
      <c r="A12" s="299" t="s">
        <v>1660</v>
      </c>
      <c r="B12" s="299">
        <v>7.6045854E7</v>
      </c>
      <c r="C12" s="142">
        <v>45969.0</v>
      </c>
      <c r="D12" s="149"/>
      <c r="E12" s="149"/>
      <c r="F12" s="304"/>
      <c r="G12" s="128">
        <v>1.0</v>
      </c>
      <c r="H12" s="281">
        <f t="shared" si="1"/>
        <v>200</v>
      </c>
      <c r="I12" s="29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ht="14.25" customHeight="1">
      <c r="A13" s="139" t="s">
        <v>1661</v>
      </c>
      <c r="B13" s="139">
        <v>7.6049782E7</v>
      </c>
      <c r="C13" s="142">
        <v>45976.0</v>
      </c>
      <c r="D13" s="139" t="s">
        <v>1662</v>
      </c>
      <c r="E13" s="139" t="s">
        <v>1663</v>
      </c>
      <c r="F13" s="282"/>
      <c r="G13" s="128">
        <v>1.0</v>
      </c>
      <c r="H13" s="281">
        <f t="shared" si="1"/>
        <v>200</v>
      </c>
      <c r="I13" s="38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ht="14.25" customHeight="1">
      <c r="A14" s="299" t="s">
        <v>1664</v>
      </c>
      <c r="B14" s="299">
        <v>7.6129406E7</v>
      </c>
      <c r="C14" s="142">
        <v>45969.0</v>
      </c>
      <c r="D14" s="149"/>
      <c r="E14" s="149"/>
      <c r="F14" s="304"/>
      <c r="G14" s="128">
        <v>2.5</v>
      </c>
      <c r="H14" s="281">
        <f>G13*200</f>
        <v>200</v>
      </c>
      <c r="I14" s="29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ht="14.25" customHeight="1">
      <c r="A15" s="299" t="s">
        <v>1665</v>
      </c>
      <c r="B15" s="147">
        <v>7.6137281E7</v>
      </c>
      <c r="C15" s="142">
        <v>45969.0</v>
      </c>
      <c r="D15" s="139" t="s">
        <v>1666</v>
      </c>
      <c r="E15" s="139" t="s">
        <v>1667</v>
      </c>
      <c r="F15" s="283"/>
      <c r="G15" s="128">
        <v>1.0</v>
      </c>
      <c r="H15" s="281">
        <f t="shared" ref="H15:H30" si="2">G15*200</f>
        <v>200</v>
      </c>
      <c r="I15" s="29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ht="14.25" customHeight="1">
      <c r="A16" s="149" t="s">
        <v>1668</v>
      </c>
      <c r="B16" s="149">
        <v>7.614569E7</v>
      </c>
      <c r="C16" s="142">
        <v>45967.0</v>
      </c>
      <c r="D16" s="139" t="s">
        <v>1669</v>
      </c>
      <c r="E16" s="139" t="s">
        <v>1670</v>
      </c>
      <c r="F16" s="282"/>
      <c r="G16" s="128">
        <v>2.0</v>
      </c>
      <c r="H16" s="281">
        <f t="shared" si="2"/>
        <v>400</v>
      </c>
      <c r="I16" s="38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ht="14.25" customHeight="1">
      <c r="A17" s="149" t="s">
        <v>1671</v>
      </c>
      <c r="B17" s="149">
        <v>7.6156037E7</v>
      </c>
      <c r="C17" s="142">
        <v>45967.0</v>
      </c>
      <c r="D17" s="139" t="s">
        <v>1672</v>
      </c>
      <c r="E17" s="139" t="s">
        <v>1673</v>
      </c>
      <c r="F17" s="282"/>
      <c r="G17" s="128">
        <v>1.0</v>
      </c>
      <c r="H17" s="281">
        <f t="shared" si="2"/>
        <v>200</v>
      </c>
      <c r="I17" s="38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14.25" customHeight="1">
      <c r="A18" s="149" t="s">
        <v>1674</v>
      </c>
      <c r="B18" s="149">
        <v>7.6253256E7</v>
      </c>
      <c r="C18" s="142">
        <v>45971.0</v>
      </c>
      <c r="D18" s="139" t="s">
        <v>1675</v>
      </c>
      <c r="E18" s="139" t="s">
        <v>1676</v>
      </c>
      <c r="F18" s="282"/>
      <c r="G18" s="128">
        <v>1.5</v>
      </c>
      <c r="H18" s="281">
        <f t="shared" si="2"/>
        <v>300</v>
      </c>
      <c r="I18" s="38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t="14.25" customHeight="1">
      <c r="A19" s="139" t="s">
        <v>1677</v>
      </c>
      <c r="B19" s="139">
        <v>7.6282027E7</v>
      </c>
      <c r="C19" s="142">
        <v>45971.0</v>
      </c>
      <c r="D19" s="139" t="s">
        <v>1678</v>
      </c>
      <c r="E19" s="139" t="s">
        <v>1679</v>
      </c>
      <c r="F19" s="282"/>
      <c r="G19" s="128">
        <v>3.0</v>
      </c>
      <c r="H19" s="281">
        <f t="shared" si="2"/>
        <v>600</v>
      </c>
      <c r="I19" s="38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ht="14.25" customHeight="1">
      <c r="A20" s="139" t="s">
        <v>1680</v>
      </c>
      <c r="B20" s="139">
        <v>7.6445948E7</v>
      </c>
      <c r="C20" s="142">
        <v>46004.0</v>
      </c>
      <c r="D20" s="149" t="s">
        <v>1681</v>
      </c>
      <c r="E20" s="149" t="s">
        <v>1682</v>
      </c>
      <c r="F20" s="128"/>
      <c r="G20" s="128">
        <v>1.0</v>
      </c>
      <c r="H20" s="281">
        <f t="shared" si="2"/>
        <v>200</v>
      </c>
      <c r="I20" s="38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ht="14.25" customHeight="1">
      <c r="A21" s="139" t="s">
        <v>1683</v>
      </c>
      <c r="B21" s="139">
        <v>7.6477628E7</v>
      </c>
      <c r="C21" s="142">
        <v>45971.0</v>
      </c>
      <c r="D21" s="149" t="s">
        <v>1678</v>
      </c>
      <c r="E21" s="149" t="s">
        <v>1684</v>
      </c>
      <c r="F21" s="128"/>
      <c r="G21" s="128">
        <v>2.0</v>
      </c>
      <c r="H21" s="281">
        <f t="shared" si="2"/>
        <v>400</v>
      </c>
      <c r="I21" s="29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14.25" customHeight="1">
      <c r="A22" s="139" t="s">
        <v>1685</v>
      </c>
      <c r="B22" s="139">
        <v>7.6746104E7</v>
      </c>
      <c r="C22" s="142">
        <v>45967.0</v>
      </c>
      <c r="D22" s="149"/>
      <c r="E22" s="149"/>
      <c r="F22" s="128"/>
      <c r="G22" s="128">
        <v>0.5</v>
      </c>
      <c r="H22" s="281">
        <f t="shared" si="2"/>
        <v>100</v>
      </c>
      <c r="I22" s="38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14.25" customHeight="1">
      <c r="A23" s="139" t="s">
        <v>1686</v>
      </c>
      <c r="B23" s="139">
        <v>7.6909451E7</v>
      </c>
      <c r="C23" s="142">
        <v>45976.0</v>
      </c>
      <c r="D23" s="149" t="s">
        <v>1681</v>
      </c>
      <c r="E23" s="149" t="s">
        <v>1682</v>
      </c>
      <c r="F23" s="128"/>
      <c r="G23" s="128">
        <v>1.0</v>
      </c>
      <c r="H23" s="281">
        <f t="shared" si="2"/>
        <v>200</v>
      </c>
      <c r="I23" s="38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14.25" customHeight="1">
      <c r="A24" s="130" t="s">
        <v>1687</v>
      </c>
      <c r="B24" s="139">
        <v>7.695616E7</v>
      </c>
      <c r="C24" s="142">
        <v>45967.0</v>
      </c>
      <c r="D24" s="149" t="s">
        <v>1688</v>
      </c>
      <c r="E24" s="149" t="s">
        <v>1689</v>
      </c>
      <c r="F24" s="128"/>
      <c r="G24" s="128">
        <v>1.5</v>
      </c>
      <c r="H24" s="281">
        <f t="shared" si="2"/>
        <v>300</v>
      </c>
      <c r="I24" s="29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14.25" customHeight="1">
      <c r="A25" s="139" t="s">
        <v>1690</v>
      </c>
      <c r="B25" s="139">
        <v>7.8272788E7</v>
      </c>
      <c r="C25" s="142">
        <v>46004.0</v>
      </c>
      <c r="D25" s="149" t="s">
        <v>1681</v>
      </c>
      <c r="E25" s="149" t="s">
        <v>1662</v>
      </c>
      <c r="F25" s="128"/>
      <c r="G25" s="128">
        <v>1.0</v>
      </c>
      <c r="H25" s="281">
        <f t="shared" si="2"/>
        <v>200</v>
      </c>
      <c r="I25" s="38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ht="14.25" customHeight="1">
      <c r="A26" s="139" t="s">
        <v>1691</v>
      </c>
      <c r="B26" s="139">
        <v>7.8600525E7</v>
      </c>
      <c r="C26" s="142">
        <v>45967.0</v>
      </c>
      <c r="D26" s="149" t="s">
        <v>1692</v>
      </c>
      <c r="E26" s="149" t="s">
        <v>1693</v>
      </c>
      <c r="F26" s="128"/>
      <c r="G26" s="128">
        <v>1.5</v>
      </c>
      <c r="H26" s="281">
        <f t="shared" si="2"/>
        <v>300</v>
      </c>
      <c r="I26" s="38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14.25" customHeight="1">
      <c r="A27" s="139" t="s">
        <v>1694</v>
      </c>
      <c r="B27" s="139">
        <v>7.8600525E7</v>
      </c>
      <c r="C27" s="142">
        <v>45981.0</v>
      </c>
      <c r="D27" s="149"/>
      <c r="E27" s="149"/>
      <c r="F27" s="128"/>
      <c r="G27" s="128">
        <v>2.0</v>
      </c>
      <c r="H27" s="281">
        <f t="shared" si="2"/>
        <v>400</v>
      </c>
      <c r="I27" s="385"/>
    </row>
    <row r="28" ht="14.25" customHeight="1">
      <c r="A28" s="45" t="s">
        <v>1695</v>
      </c>
      <c r="B28" s="123">
        <v>7.8775573E7</v>
      </c>
      <c r="C28" s="142">
        <v>45971.0</v>
      </c>
      <c r="D28" s="149" t="s">
        <v>1696</v>
      </c>
      <c r="E28" s="149" t="s">
        <v>1697</v>
      </c>
      <c r="F28" s="150"/>
      <c r="G28" s="128">
        <v>1.0</v>
      </c>
      <c r="H28" s="281">
        <f t="shared" si="2"/>
        <v>200</v>
      </c>
      <c r="I28" s="296"/>
    </row>
    <row r="29" ht="14.25" customHeight="1">
      <c r="A29" s="139" t="s">
        <v>1698</v>
      </c>
      <c r="B29" s="139" t="s">
        <v>1699</v>
      </c>
      <c r="C29" s="142">
        <v>45967.0</v>
      </c>
      <c r="D29" s="149"/>
      <c r="E29" s="149"/>
      <c r="F29" s="128"/>
      <c r="G29" s="128">
        <v>1.0</v>
      </c>
      <c r="H29" s="281">
        <f t="shared" si="2"/>
        <v>200</v>
      </c>
      <c r="I29" s="385"/>
    </row>
    <row r="30" ht="14.25" customHeight="1">
      <c r="A30" s="145" t="s">
        <v>1700</v>
      </c>
      <c r="B30" s="145">
        <v>7.6137281E7</v>
      </c>
      <c r="C30" s="142">
        <v>45969.0</v>
      </c>
      <c r="D30" s="149" t="s">
        <v>1666</v>
      </c>
      <c r="E30" s="149" t="s">
        <v>1701</v>
      </c>
      <c r="F30" s="150"/>
      <c r="G30" s="128">
        <v>1.0</v>
      </c>
      <c r="H30" s="281">
        <f t="shared" si="2"/>
        <v>200</v>
      </c>
      <c r="I30" s="165"/>
    </row>
    <row r="31" ht="14.25" customHeight="1">
      <c r="A31" s="145" t="s">
        <v>1702</v>
      </c>
      <c r="B31" s="145">
        <v>7.6124006E7</v>
      </c>
      <c r="C31" s="142">
        <v>45969.0</v>
      </c>
      <c r="D31" s="149" t="s">
        <v>1703</v>
      </c>
      <c r="E31" s="149" t="s">
        <v>1704</v>
      </c>
      <c r="F31" s="150"/>
      <c r="G31" s="128">
        <v>2.5</v>
      </c>
      <c r="H31" s="281"/>
      <c r="I31" s="165"/>
    </row>
    <row r="32" ht="14.25" customHeight="1">
      <c r="A32" s="145" t="s">
        <v>1705</v>
      </c>
      <c r="B32" s="145">
        <v>7.6936062E7</v>
      </c>
      <c r="C32" s="142">
        <v>45971.0</v>
      </c>
      <c r="D32" s="149" t="s">
        <v>1706</v>
      </c>
      <c r="E32" s="149" t="s">
        <v>1707</v>
      </c>
      <c r="F32" s="150"/>
      <c r="G32" s="128">
        <v>1.0</v>
      </c>
      <c r="H32" s="281"/>
      <c r="I32" s="165"/>
    </row>
    <row r="33" ht="14.25" customHeight="1">
      <c r="A33" s="45"/>
      <c r="B33" s="51"/>
      <c r="C33" s="51"/>
      <c r="D33" s="247"/>
      <c r="E33" s="247"/>
      <c r="F33" s="63"/>
      <c r="G33" s="63"/>
      <c r="H33" s="281">
        <f>G33*200</f>
        <v>0</v>
      </c>
      <c r="I33" s="45"/>
    </row>
    <row r="34" ht="19.5" customHeight="1">
      <c r="A34" s="298"/>
      <c r="B34" s="147"/>
      <c r="C34" s="142"/>
      <c r="D34" s="222"/>
      <c r="E34" s="223" t="s">
        <v>31</v>
      </c>
      <c r="F34" s="154">
        <f>SUM(F9:F33)</f>
        <v>0</v>
      </c>
      <c r="G34" s="154">
        <f>27</f>
        <v>27</v>
      </c>
      <c r="H34" s="224">
        <v>5400.0</v>
      </c>
      <c r="I34" s="225"/>
    </row>
    <row r="35">
      <c r="A35" s="300"/>
      <c r="B35" s="151"/>
      <c r="C35" s="301"/>
      <c r="D35" s="223"/>
      <c r="E35" s="151" t="s">
        <v>90</v>
      </c>
      <c r="F35" s="158">
        <f>COUNT(G10:G33)</f>
        <v>23</v>
      </c>
      <c r="G35" s="54"/>
      <c r="H35" s="54"/>
      <c r="I35" s="55"/>
    </row>
    <row r="36" ht="14.25" customHeight="1">
      <c r="B36" s="25"/>
      <c r="C36" s="168"/>
      <c r="D36" s="229"/>
      <c r="E36" s="229"/>
      <c r="F36" s="73"/>
      <c r="G36" s="73"/>
      <c r="H36" s="228"/>
    </row>
    <row r="37" ht="30.75" customHeight="1">
      <c r="B37" s="25"/>
      <c r="C37" s="168"/>
      <c r="D37" s="56" t="s">
        <v>91</v>
      </c>
      <c r="E37" s="57"/>
      <c r="F37" s="73"/>
      <c r="G37" s="73"/>
      <c r="H37" s="228"/>
    </row>
    <row r="38" ht="40.5" customHeight="1">
      <c r="B38" s="25"/>
      <c r="C38" s="168"/>
      <c r="D38" s="58" t="s">
        <v>92</v>
      </c>
      <c r="E38" s="57"/>
      <c r="F38" s="73"/>
      <c r="G38" s="73"/>
      <c r="H38" s="228"/>
    </row>
    <row r="39" ht="40.5" customHeight="1">
      <c r="B39" s="25"/>
      <c r="C39" s="168"/>
      <c r="D39" s="59" t="s">
        <v>49</v>
      </c>
      <c r="E39" s="60"/>
      <c r="F39" s="73"/>
      <c r="G39" s="73"/>
      <c r="H39" s="228"/>
    </row>
    <row r="40" ht="14.25" customHeight="1">
      <c r="B40" s="25"/>
      <c r="C40" s="168"/>
      <c r="D40" s="229"/>
      <c r="E40" s="229"/>
      <c r="F40" s="73"/>
      <c r="G40" s="73"/>
      <c r="H40" s="228"/>
    </row>
    <row r="41" ht="14.25" customHeight="1">
      <c r="B41" s="25"/>
      <c r="C41" s="168"/>
      <c r="D41" s="229"/>
      <c r="E41" s="229"/>
      <c r="F41" s="73"/>
      <c r="G41" s="73"/>
      <c r="H41" s="228"/>
    </row>
    <row r="42" ht="14.25" customHeight="1">
      <c r="B42" s="25"/>
      <c r="C42" s="168"/>
      <c r="D42" s="229"/>
      <c r="E42" s="229"/>
      <c r="F42" s="73"/>
      <c r="G42" s="73"/>
      <c r="H42" s="228"/>
    </row>
    <row r="43" ht="14.25" customHeight="1">
      <c r="B43" s="25"/>
      <c r="C43" s="168"/>
      <c r="D43" s="229"/>
      <c r="E43" s="229"/>
      <c r="F43" s="73"/>
      <c r="G43" s="73"/>
      <c r="H43" s="228"/>
    </row>
    <row r="44" ht="14.25" customHeight="1">
      <c r="B44" s="25"/>
      <c r="C44" s="168"/>
      <c r="D44" s="229"/>
      <c r="E44" s="229"/>
      <c r="F44" s="73"/>
      <c r="G44" s="73"/>
      <c r="H44" s="228"/>
    </row>
    <row r="45" ht="14.25" customHeight="1">
      <c r="B45" s="25"/>
      <c r="C45" s="168"/>
      <c r="D45" s="229"/>
      <c r="E45" s="229"/>
      <c r="F45" s="73"/>
      <c r="G45" s="73"/>
      <c r="H45" s="228"/>
    </row>
    <row r="46" ht="14.25" customHeight="1">
      <c r="B46" s="25"/>
      <c r="C46" s="168"/>
      <c r="D46" s="229"/>
      <c r="E46" s="229"/>
      <c r="F46" s="73"/>
      <c r="G46" s="73"/>
      <c r="H46" s="228"/>
    </row>
    <row r="47" ht="14.25" customHeight="1">
      <c r="B47" s="25"/>
      <c r="C47" s="168"/>
      <c r="D47" s="229"/>
      <c r="E47" s="229"/>
      <c r="F47" s="73"/>
      <c r="G47" s="73"/>
      <c r="H47" s="228"/>
    </row>
    <row r="48" ht="14.25" customHeight="1">
      <c r="B48" s="25"/>
      <c r="C48" s="168"/>
      <c r="D48" s="229"/>
      <c r="E48" s="229"/>
      <c r="F48" s="73"/>
      <c r="G48" s="73"/>
      <c r="H48" s="228"/>
    </row>
    <row r="49" ht="14.25" customHeight="1">
      <c r="B49" s="25"/>
      <c r="C49" s="168"/>
      <c r="D49" s="229"/>
      <c r="E49" s="229"/>
      <c r="F49" s="73"/>
      <c r="G49" s="73"/>
      <c r="H49" s="228"/>
    </row>
    <row r="50" ht="14.25" customHeight="1">
      <c r="B50" s="25"/>
      <c r="C50" s="168"/>
      <c r="D50" s="229"/>
      <c r="E50" s="229"/>
      <c r="F50" s="73"/>
      <c r="G50" s="73"/>
      <c r="H50" s="228"/>
    </row>
    <row r="51" ht="14.25" customHeight="1">
      <c r="B51" s="25"/>
      <c r="C51" s="168"/>
      <c r="D51" s="229"/>
      <c r="E51" s="229"/>
      <c r="F51" s="73"/>
      <c r="G51" s="73"/>
      <c r="H51" s="228"/>
    </row>
    <row r="52" ht="14.25" customHeight="1">
      <c r="B52" s="25"/>
      <c r="C52" s="168"/>
      <c r="D52" s="229"/>
      <c r="E52" s="229"/>
      <c r="F52" s="73"/>
      <c r="G52" s="73"/>
      <c r="H52" s="228"/>
    </row>
    <row r="53" ht="14.25" customHeight="1">
      <c r="B53" s="25"/>
      <c r="C53" s="168"/>
      <c r="D53" s="229"/>
      <c r="E53" s="229"/>
      <c r="F53" s="73"/>
      <c r="G53" s="73"/>
      <c r="H53" s="228"/>
    </row>
    <row r="54" ht="14.25" customHeight="1">
      <c r="B54" s="25"/>
      <c r="C54" s="168"/>
      <c r="D54" s="229"/>
      <c r="E54" s="229"/>
      <c r="F54" s="73"/>
      <c r="G54" s="73"/>
      <c r="H54" s="228"/>
    </row>
    <row r="55" ht="14.25" customHeight="1">
      <c r="B55" s="25"/>
      <c r="C55" s="168"/>
      <c r="D55" s="229"/>
      <c r="E55" s="229"/>
      <c r="F55" s="73"/>
      <c r="G55" s="73"/>
      <c r="H55" s="228"/>
    </row>
    <row r="56" ht="14.25" customHeight="1">
      <c r="B56" s="25"/>
      <c r="C56" s="168"/>
      <c r="D56" s="229"/>
      <c r="E56" s="229"/>
      <c r="F56" s="73"/>
      <c r="G56" s="73"/>
      <c r="H56" s="228"/>
    </row>
    <row r="57" ht="14.25" customHeight="1">
      <c r="B57" s="25"/>
      <c r="C57" s="168"/>
      <c r="D57" s="229"/>
      <c r="E57" s="229"/>
      <c r="F57" s="73"/>
      <c r="G57" s="73"/>
      <c r="H57" s="228"/>
    </row>
    <row r="58" ht="14.25" customHeight="1">
      <c r="B58" s="25"/>
      <c r="C58" s="168"/>
      <c r="D58" s="229"/>
      <c r="E58" s="229"/>
      <c r="F58" s="73"/>
      <c r="G58" s="73"/>
      <c r="H58" s="228"/>
    </row>
    <row r="59" ht="14.25" customHeight="1">
      <c r="B59" s="25"/>
      <c r="C59" s="168"/>
      <c r="D59" s="229"/>
      <c r="E59" s="229"/>
      <c r="F59" s="73"/>
      <c r="G59" s="73"/>
      <c r="H59" s="228"/>
    </row>
    <row r="60" ht="14.25" customHeight="1">
      <c r="B60" s="25"/>
      <c r="C60" s="168"/>
      <c r="D60" s="229"/>
      <c r="E60" s="229"/>
      <c r="F60" s="73"/>
      <c r="G60" s="73"/>
      <c r="H60" s="228"/>
    </row>
    <row r="61" ht="14.25" customHeight="1">
      <c r="B61" s="25"/>
      <c r="C61" s="168"/>
      <c r="D61" s="229"/>
      <c r="E61" s="229"/>
      <c r="F61" s="73"/>
      <c r="G61" s="73"/>
      <c r="H61" s="228"/>
    </row>
    <row r="62" ht="14.25" customHeight="1">
      <c r="B62" s="25"/>
      <c r="C62" s="168"/>
      <c r="D62" s="229"/>
      <c r="E62" s="229"/>
      <c r="F62" s="73"/>
      <c r="G62" s="73"/>
      <c r="H62" s="228"/>
    </row>
    <row r="63" ht="14.25" customHeight="1">
      <c r="B63" s="25"/>
      <c r="C63" s="168"/>
      <c r="D63" s="229"/>
      <c r="E63" s="229"/>
      <c r="F63" s="73"/>
      <c r="G63" s="73"/>
      <c r="H63" s="228"/>
    </row>
    <row r="64" ht="14.25" customHeight="1">
      <c r="B64" s="25"/>
      <c r="C64" s="168"/>
      <c r="D64" s="229"/>
      <c r="E64" s="229"/>
      <c r="F64" s="73"/>
      <c r="G64" s="73"/>
      <c r="H64" s="228"/>
    </row>
    <row r="65" ht="14.25" customHeight="1">
      <c r="B65" s="25"/>
      <c r="C65" s="168"/>
      <c r="D65" s="229"/>
      <c r="E65" s="229"/>
      <c r="F65" s="73"/>
      <c r="G65" s="73"/>
      <c r="H65" s="228"/>
    </row>
    <row r="66" ht="14.25" customHeight="1">
      <c r="B66" s="25"/>
      <c r="C66" s="168"/>
      <c r="D66" s="229"/>
      <c r="E66" s="229"/>
      <c r="F66" s="73"/>
      <c r="G66" s="73"/>
      <c r="H66" s="228"/>
    </row>
    <row r="67" ht="14.25" customHeight="1">
      <c r="B67" s="25"/>
      <c r="C67" s="168"/>
      <c r="D67" s="229"/>
      <c r="E67" s="229"/>
      <c r="F67" s="73"/>
      <c r="G67" s="73"/>
      <c r="H67" s="228"/>
    </row>
    <row r="68" ht="14.25" customHeight="1">
      <c r="B68" s="25"/>
      <c r="C68" s="168"/>
      <c r="D68" s="229"/>
      <c r="E68" s="229"/>
      <c r="F68" s="73"/>
      <c r="G68" s="73"/>
      <c r="H68" s="228"/>
    </row>
    <row r="69" ht="14.25" customHeight="1">
      <c r="B69" s="25"/>
      <c r="C69" s="168"/>
      <c r="D69" s="229"/>
      <c r="E69" s="229"/>
      <c r="F69" s="73"/>
      <c r="G69" s="73"/>
      <c r="H69" s="228"/>
    </row>
    <row r="70" ht="14.25" customHeight="1">
      <c r="B70" s="25"/>
      <c r="C70" s="168"/>
      <c r="D70" s="229"/>
      <c r="E70" s="229"/>
      <c r="F70" s="73"/>
      <c r="G70" s="73"/>
      <c r="H70" s="228"/>
    </row>
    <row r="71" ht="14.25" customHeight="1">
      <c r="B71" s="25"/>
      <c r="C71" s="168"/>
      <c r="D71" s="229"/>
      <c r="E71" s="229"/>
      <c r="F71" s="73"/>
      <c r="G71" s="73"/>
      <c r="H71" s="228"/>
    </row>
    <row r="72" ht="14.25" customHeight="1">
      <c r="B72" s="25"/>
      <c r="C72" s="168"/>
      <c r="D72" s="229"/>
      <c r="E72" s="229"/>
      <c r="F72" s="73"/>
      <c r="G72" s="73"/>
      <c r="H72" s="228"/>
    </row>
    <row r="73" ht="14.25" customHeight="1">
      <c r="B73" s="25"/>
      <c r="C73" s="168"/>
      <c r="D73" s="229"/>
      <c r="E73" s="229"/>
      <c r="F73" s="73"/>
      <c r="G73" s="73"/>
      <c r="H73" s="228"/>
    </row>
    <row r="74" ht="14.25" customHeight="1">
      <c r="B74" s="25"/>
      <c r="C74" s="168"/>
      <c r="D74" s="229"/>
      <c r="E74" s="229"/>
      <c r="F74" s="73"/>
      <c r="G74" s="73"/>
      <c r="H74" s="228"/>
    </row>
    <row r="75" ht="14.25" customHeight="1">
      <c r="B75" s="25"/>
      <c r="C75" s="168"/>
      <c r="D75" s="229"/>
      <c r="E75" s="229"/>
      <c r="F75" s="73"/>
      <c r="G75" s="73"/>
      <c r="H75" s="228"/>
    </row>
    <row r="76" ht="14.25" customHeight="1">
      <c r="B76" s="25"/>
      <c r="C76" s="168"/>
      <c r="D76" s="229"/>
      <c r="E76" s="229"/>
      <c r="F76" s="73"/>
      <c r="G76" s="73"/>
      <c r="H76" s="228"/>
    </row>
    <row r="77" ht="14.25" customHeight="1">
      <c r="B77" s="25"/>
      <c r="C77" s="168"/>
      <c r="D77" s="229"/>
      <c r="E77" s="229"/>
      <c r="F77" s="73"/>
      <c r="G77" s="73"/>
      <c r="H77" s="228"/>
    </row>
    <row r="78" ht="14.25" customHeight="1">
      <c r="B78" s="25"/>
      <c r="C78" s="168"/>
      <c r="D78" s="229"/>
      <c r="E78" s="229"/>
      <c r="F78" s="73"/>
      <c r="G78" s="73"/>
      <c r="H78" s="228"/>
    </row>
    <row r="79" ht="14.25" customHeight="1">
      <c r="B79" s="25"/>
      <c r="C79" s="168"/>
      <c r="D79" s="229"/>
      <c r="E79" s="229"/>
      <c r="F79" s="73"/>
      <c r="G79" s="73"/>
      <c r="H79" s="228"/>
    </row>
    <row r="80" ht="14.25" customHeight="1">
      <c r="B80" s="25"/>
      <c r="C80" s="168"/>
      <c r="D80" s="229"/>
      <c r="E80" s="229"/>
      <c r="F80" s="73"/>
      <c r="G80" s="73"/>
      <c r="H80" s="228"/>
    </row>
    <row r="81" ht="14.25" customHeight="1">
      <c r="B81" s="25"/>
      <c r="C81" s="168"/>
      <c r="D81" s="229"/>
      <c r="E81" s="229"/>
      <c r="F81" s="73"/>
      <c r="G81" s="73"/>
      <c r="H81" s="228"/>
    </row>
    <row r="82" ht="14.25" customHeight="1">
      <c r="B82" s="25"/>
      <c r="C82" s="168"/>
      <c r="D82" s="229"/>
      <c r="E82" s="229"/>
      <c r="F82" s="73"/>
      <c r="G82" s="73"/>
      <c r="H82" s="228"/>
    </row>
    <row r="83" ht="14.25" customHeight="1">
      <c r="B83" s="25"/>
      <c r="C83" s="168"/>
      <c r="D83" s="229"/>
      <c r="E83" s="229"/>
      <c r="F83" s="73"/>
      <c r="G83" s="73"/>
      <c r="H83" s="228"/>
    </row>
    <row r="84" ht="14.25" customHeight="1">
      <c r="B84" s="25"/>
      <c r="C84" s="168"/>
      <c r="D84" s="229"/>
      <c r="E84" s="229"/>
      <c r="F84" s="73"/>
      <c r="G84" s="73"/>
      <c r="H84" s="228"/>
    </row>
    <row r="85" ht="14.25" customHeight="1">
      <c r="B85" s="25"/>
      <c r="C85" s="168"/>
      <c r="D85" s="229"/>
      <c r="E85" s="229"/>
      <c r="F85" s="73"/>
      <c r="G85" s="73"/>
      <c r="H85" s="228"/>
    </row>
    <row r="86" ht="14.25" customHeight="1">
      <c r="B86" s="25"/>
      <c r="C86" s="168"/>
      <c r="D86" s="229"/>
      <c r="E86" s="229"/>
      <c r="F86" s="73"/>
      <c r="G86" s="73"/>
      <c r="H86" s="228"/>
    </row>
    <row r="87" ht="14.25" customHeight="1">
      <c r="B87" s="25"/>
      <c r="C87" s="168"/>
      <c r="D87" s="229"/>
      <c r="E87" s="229"/>
      <c r="F87" s="73"/>
      <c r="G87" s="73"/>
      <c r="H87" s="228"/>
    </row>
    <row r="88" ht="14.25" customHeight="1">
      <c r="B88" s="25"/>
      <c r="C88" s="168"/>
      <c r="D88" s="229"/>
      <c r="E88" s="229"/>
      <c r="F88" s="73"/>
      <c r="G88" s="73"/>
      <c r="H88" s="228"/>
    </row>
    <row r="89" ht="14.25" customHeight="1">
      <c r="B89" s="25"/>
      <c r="C89" s="168"/>
      <c r="D89" s="229"/>
      <c r="E89" s="229"/>
      <c r="F89" s="73"/>
      <c r="G89" s="73"/>
      <c r="H89" s="228"/>
    </row>
    <row r="90" ht="14.25" customHeight="1">
      <c r="B90" s="25"/>
      <c r="C90" s="168"/>
      <c r="D90" s="229"/>
      <c r="E90" s="229"/>
      <c r="F90" s="73"/>
      <c r="G90" s="73"/>
      <c r="H90" s="228"/>
    </row>
    <row r="91" ht="14.25" customHeight="1">
      <c r="B91" s="25"/>
      <c r="C91" s="168"/>
      <c r="D91" s="229"/>
      <c r="E91" s="229"/>
      <c r="F91" s="73"/>
      <c r="G91" s="73"/>
      <c r="H91" s="228"/>
    </row>
    <row r="92" ht="14.25" customHeight="1">
      <c r="B92" s="25"/>
      <c r="C92" s="168"/>
      <c r="D92" s="229"/>
      <c r="E92" s="229"/>
      <c r="F92" s="73"/>
      <c r="G92" s="73"/>
      <c r="H92" s="228"/>
    </row>
    <row r="93" ht="14.25" customHeight="1">
      <c r="B93" s="25"/>
      <c r="C93" s="168"/>
      <c r="D93" s="229"/>
      <c r="E93" s="229"/>
      <c r="F93" s="73"/>
      <c r="G93" s="73"/>
      <c r="H93" s="228"/>
    </row>
    <row r="94" ht="14.25" customHeight="1">
      <c r="B94" s="25"/>
      <c r="C94" s="168"/>
      <c r="D94" s="229"/>
      <c r="E94" s="229"/>
      <c r="F94" s="73"/>
      <c r="G94" s="73"/>
      <c r="H94" s="228"/>
    </row>
    <row r="95" ht="14.25" customHeight="1">
      <c r="B95" s="25"/>
      <c r="C95" s="168"/>
      <c r="D95" s="229"/>
      <c r="E95" s="229"/>
      <c r="F95" s="73"/>
      <c r="G95" s="73"/>
      <c r="H95" s="228"/>
    </row>
    <row r="96" ht="14.25" customHeight="1">
      <c r="B96" s="25"/>
      <c r="C96" s="168"/>
      <c r="D96" s="229"/>
      <c r="E96" s="229"/>
      <c r="F96" s="73"/>
      <c r="G96" s="73"/>
      <c r="H96" s="228"/>
    </row>
    <row r="97" ht="14.25" customHeight="1">
      <c r="B97" s="25"/>
      <c r="C97" s="168"/>
      <c r="D97" s="229"/>
      <c r="E97" s="229"/>
      <c r="F97" s="73"/>
      <c r="G97" s="73"/>
      <c r="H97" s="228"/>
    </row>
    <row r="98" ht="14.25" customHeight="1">
      <c r="B98" s="25"/>
      <c r="C98" s="168"/>
      <c r="D98" s="229"/>
      <c r="E98" s="229"/>
      <c r="F98" s="73"/>
      <c r="G98" s="73"/>
      <c r="H98" s="228"/>
    </row>
    <row r="99" ht="14.25" customHeight="1">
      <c r="B99" s="25"/>
      <c r="C99" s="168"/>
      <c r="D99" s="229"/>
      <c r="E99" s="229"/>
      <c r="F99" s="73"/>
      <c r="G99" s="73"/>
      <c r="H99" s="228"/>
    </row>
    <row r="100" ht="14.25" customHeight="1">
      <c r="B100" s="25"/>
      <c r="C100" s="168"/>
      <c r="D100" s="229"/>
      <c r="E100" s="229"/>
      <c r="F100" s="73"/>
      <c r="G100" s="73"/>
      <c r="H100" s="228"/>
    </row>
    <row r="101" ht="14.25" customHeight="1">
      <c r="B101" s="25"/>
      <c r="C101" s="168"/>
      <c r="D101" s="229"/>
      <c r="E101" s="229"/>
      <c r="F101" s="73"/>
      <c r="G101" s="73"/>
      <c r="H101" s="228"/>
    </row>
    <row r="102" ht="14.25" customHeight="1">
      <c r="B102" s="25"/>
      <c r="C102" s="168"/>
      <c r="D102" s="229"/>
      <c r="E102" s="229"/>
      <c r="F102" s="73"/>
      <c r="G102" s="73"/>
      <c r="H102" s="228"/>
    </row>
    <row r="103" ht="14.25" customHeight="1">
      <c r="B103" s="25"/>
      <c r="C103" s="168"/>
      <c r="D103" s="229"/>
      <c r="E103" s="229"/>
      <c r="F103" s="73"/>
      <c r="G103" s="73"/>
      <c r="H103" s="228"/>
    </row>
    <row r="104" ht="14.25" customHeight="1">
      <c r="B104" s="25"/>
      <c r="C104" s="168"/>
      <c r="D104" s="229"/>
      <c r="E104" s="229"/>
      <c r="F104" s="73"/>
      <c r="G104" s="73"/>
      <c r="H104" s="228"/>
    </row>
    <row r="105" ht="14.25" customHeight="1">
      <c r="B105" s="25"/>
      <c r="C105" s="168"/>
      <c r="D105" s="229"/>
      <c r="E105" s="229"/>
      <c r="F105" s="73"/>
      <c r="G105" s="73"/>
      <c r="H105" s="228"/>
    </row>
    <row r="106" ht="14.25" customHeight="1">
      <c r="B106" s="25"/>
      <c r="C106" s="168"/>
      <c r="D106" s="229"/>
      <c r="E106" s="229"/>
      <c r="F106" s="73"/>
      <c r="G106" s="73"/>
      <c r="H106" s="228"/>
    </row>
    <row r="107" ht="14.25" customHeight="1">
      <c r="B107" s="25"/>
      <c r="C107" s="168"/>
      <c r="D107" s="229"/>
      <c r="E107" s="229"/>
      <c r="F107" s="73"/>
      <c r="G107" s="73"/>
      <c r="H107" s="228"/>
    </row>
    <row r="108" ht="14.25" customHeight="1">
      <c r="B108" s="25"/>
      <c r="C108" s="168"/>
      <c r="D108" s="229"/>
      <c r="E108" s="229"/>
      <c r="F108" s="73"/>
      <c r="G108" s="73"/>
      <c r="H108" s="228"/>
    </row>
    <row r="109" ht="14.25" customHeight="1">
      <c r="B109" s="25"/>
      <c r="C109" s="168"/>
      <c r="D109" s="229"/>
      <c r="E109" s="229"/>
      <c r="F109" s="73"/>
      <c r="G109" s="73"/>
      <c r="H109" s="228"/>
    </row>
    <row r="110" ht="14.25" customHeight="1">
      <c r="B110" s="25"/>
      <c r="C110" s="168"/>
      <c r="D110" s="229"/>
      <c r="E110" s="229"/>
      <c r="F110" s="73"/>
      <c r="G110" s="73"/>
      <c r="H110" s="228"/>
    </row>
    <row r="111" ht="14.25" customHeight="1">
      <c r="B111" s="25"/>
      <c r="C111" s="168"/>
      <c r="D111" s="229"/>
      <c r="E111" s="229"/>
      <c r="F111" s="73"/>
      <c r="G111" s="73"/>
      <c r="H111" s="228"/>
    </row>
    <row r="112" ht="14.25" customHeight="1">
      <c r="B112" s="25"/>
      <c r="C112" s="168"/>
      <c r="D112" s="229"/>
      <c r="E112" s="229"/>
      <c r="F112" s="73"/>
      <c r="G112" s="73"/>
      <c r="H112" s="228"/>
    </row>
    <row r="113" ht="14.25" customHeight="1">
      <c r="B113" s="25"/>
      <c r="C113" s="168"/>
      <c r="D113" s="229"/>
      <c r="E113" s="229"/>
      <c r="F113" s="73"/>
      <c r="G113" s="73"/>
      <c r="H113" s="228"/>
    </row>
    <row r="114" ht="14.25" customHeight="1">
      <c r="B114" s="25"/>
      <c r="C114" s="168"/>
      <c r="D114" s="229"/>
      <c r="E114" s="229"/>
      <c r="F114" s="73"/>
      <c r="G114" s="73"/>
      <c r="H114" s="228"/>
    </row>
    <row r="115" ht="14.25" customHeight="1">
      <c r="B115" s="25"/>
      <c r="C115" s="168"/>
      <c r="D115" s="229"/>
      <c r="E115" s="229"/>
      <c r="F115" s="73"/>
      <c r="G115" s="73"/>
      <c r="H115" s="228"/>
    </row>
    <row r="116" ht="14.25" customHeight="1">
      <c r="B116" s="25"/>
      <c r="C116" s="168"/>
      <c r="D116" s="229"/>
      <c r="E116" s="229"/>
      <c r="F116" s="73"/>
      <c r="G116" s="73"/>
      <c r="H116" s="228"/>
    </row>
    <row r="117" ht="14.25" customHeight="1">
      <c r="B117" s="25"/>
      <c r="C117" s="168"/>
      <c r="D117" s="229"/>
      <c r="E117" s="229"/>
      <c r="F117" s="73"/>
      <c r="G117" s="73"/>
      <c r="H117" s="228"/>
    </row>
    <row r="118" ht="14.25" customHeight="1">
      <c r="B118" s="25"/>
      <c r="C118" s="168"/>
      <c r="D118" s="229"/>
      <c r="E118" s="229"/>
      <c r="F118" s="73"/>
      <c r="G118" s="73"/>
      <c r="H118" s="228"/>
    </row>
    <row r="119" ht="14.25" customHeight="1">
      <c r="B119" s="25"/>
      <c r="C119" s="168"/>
      <c r="D119" s="229"/>
      <c r="E119" s="229"/>
      <c r="F119" s="73"/>
      <c r="G119" s="73"/>
      <c r="H119" s="228"/>
    </row>
    <row r="120" ht="14.25" customHeight="1">
      <c r="B120" s="25"/>
      <c r="C120" s="168"/>
      <c r="D120" s="229"/>
      <c r="E120" s="229"/>
      <c r="F120" s="73"/>
      <c r="G120" s="73"/>
      <c r="H120" s="228"/>
    </row>
    <row r="121" ht="14.25" customHeight="1">
      <c r="B121" s="25"/>
      <c r="C121" s="168"/>
      <c r="D121" s="229"/>
      <c r="E121" s="229"/>
      <c r="F121" s="73"/>
      <c r="G121" s="73"/>
      <c r="H121" s="228"/>
    </row>
    <row r="122" ht="14.25" customHeight="1">
      <c r="B122" s="25"/>
      <c r="C122" s="168"/>
      <c r="D122" s="229"/>
      <c r="E122" s="229"/>
      <c r="F122" s="73"/>
      <c r="G122" s="73"/>
      <c r="H122" s="228"/>
    </row>
    <row r="123" ht="14.25" customHeight="1">
      <c r="B123" s="25"/>
      <c r="C123" s="168"/>
      <c r="D123" s="229"/>
      <c r="E123" s="229"/>
      <c r="F123" s="73"/>
      <c r="G123" s="73"/>
      <c r="H123" s="228"/>
    </row>
    <row r="124" ht="14.25" customHeight="1">
      <c r="B124" s="25"/>
      <c r="C124" s="168"/>
      <c r="D124" s="229"/>
      <c r="E124" s="229"/>
      <c r="F124" s="73"/>
      <c r="G124" s="73"/>
      <c r="H124" s="228"/>
    </row>
    <row r="125" ht="14.25" customHeight="1">
      <c r="B125" s="25"/>
      <c r="C125" s="168"/>
      <c r="D125" s="229"/>
      <c r="E125" s="229"/>
      <c r="F125" s="73"/>
      <c r="G125" s="73"/>
      <c r="H125" s="228"/>
    </row>
    <row r="126" ht="14.25" customHeight="1">
      <c r="B126" s="25"/>
      <c r="C126" s="168"/>
      <c r="D126" s="229"/>
      <c r="E126" s="229"/>
      <c r="F126" s="73"/>
      <c r="G126" s="73"/>
      <c r="H126" s="228"/>
    </row>
    <row r="127" ht="14.25" customHeight="1">
      <c r="B127" s="25"/>
      <c r="C127" s="168"/>
      <c r="D127" s="229"/>
      <c r="E127" s="229"/>
      <c r="F127" s="73"/>
      <c r="G127" s="73"/>
      <c r="H127" s="228"/>
    </row>
    <row r="128" ht="14.25" customHeight="1">
      <c r="B128" s="25"/>
      <c r="C128" s="168"/>
      <c r="D128" s="229"/>
      <c r="E128" s="229"/>
      <c r="F128" s="73"/>
      <c r="G128" s="73"/>
      <c r="H128" s="228"/>
    </row>
    <row r="129" ht="14.25" customHeight="1">
      <c r="B129" s="25"/>
      <c r="C129" s="168"/>
      <c r="D129" s="229"/>
      <c r="E129" s="229"/>
      <c r="F129" s="73"/>
      <c r="G129" s="73"/>
      <c r="H129" s="228"/>
    </row>
    <row r="130" ht="14.25" customHeight="1">
      <c r="B130" s="25"/>
      <c r="C130" s="168"/>
      <c r="D130" s="229"/>
      <c r="E130" s="229"/>
      <c r="F130" s="73"/>
      <c r="G130" s="73"/>
      <c r="H130" s="228"/>
    </row>
    <row r="131" ht="14.25" customHeight="1">
      <c r="B131" s="25"/>
      <c r="C131" s="168"/>
      <c r="D131" s="229"/>
      <c r="E131" s="229"/>
      <c r="F131" s="73"/>
      <c r="G131" s="73"/>
      <c r="H131" s="228"/>
    </row>
    <row r="132" ht="14.25" customHeight="1">
      <c r="B132" s="25"/>
      <c r="C132" s="168"/>
      <c r="D132" s="229"/>
      <c r="E132" s="229"/>
      <c r="F132" s="73"/>
      <c r="G132" s="73"/>
      <c r="H132" s="228"/>
    </row>
    <row r="133" ht="14.25" customHeight="1">
      <c r="B133" s="25"/>
      <c r="C133" s="168"/>
      <c r="D133" s="229"/>
      <c r="E133" s="229"/>
      <c r="F133" s="73"/>
      <c r="G133" s="73"/>
      <c r="H133" s="228"/>
    </row>
    <row r="134" ht="14.25" customHeight="1">
      <c r="B134" s="25"/>
      <c r="C134" s="168"/>
      <c r="D134" s="229"/>
      <c r="E134" s="229"/>
      <c r="F134" s="73"/>
      <c r="G134" s="73"/>
      <c r="H134" s="228"/>
    </row>
    <row r="135" ht="14.25" customHeight="1">
      <c r="B135" s="25"/>
      <c r="C135" s="168"/>
      <c r="D135" s="229"/>
      <c r="E135" s="229"/>
      <c r="F135" s="73"/>
      <c r="G135" s="73"/>
      <c r="H135" s="228"/>
    </row>
    <row r="136" ht="14.25" customHeight="1">
      <c r="B136" s="25"/>
      <c r="C136" s="168"/>
      <c r="D136" s="229"/>
      <c r="E136" s="229"/>
      <c r="F136" s="73"/>
      <c r="G136" s="73"/>
      <c r="H136" s="228"/>
    </row>
    <row r="137" ht="14.25" customHeight="1">
      <c r="B137" s="25"/>
      <c r="C137" s="168"/>
      <c r="D137" s="229"/>
      <c r="E137" s="229"/>
      <c r="F137" s="73"/>
      <c r="G137" s="73"/>
      <c r="H137" s="228"/>
    </row>
    <row r="138" ht="14.25" customHeight="1">
      <c r="B138" s="25"/>
      <c r="C138" s="168"/>
      <c r="D138" s="229"/>
      <c r="E138" s="229"/>
      <c r="F138" s="73"/>
      <c r="G138" s="73"/>
      <c r="H138" s="228"/>
    </row>
    <row r="139" ht="14.25" customHeight="1">
      <c r="B139" s="25"/>
      <c r="C139" s="168"/>
      <c r="D139" s="229"/>
      <c r="E139" s="229"/>
      <c r="F139" s="73"/>
      <c r="G139" s="73"/>
      <c r="H139" s="228"/>
    </row>
    <row r="140" ht="14.25" customHeight="1">
      <c r="B140" s="25"/>
      <c r="C140" s="168"/>
      <c r="D140" s="229"/>
      <c r="E140" s="229"/>
      <c r="F140" s="73"/>
      <c r="G140" s="73"/>
      <c r="H140" s="228"/>
    </row>
    <row r="141" ht="14.25" customHeight="1">
      <c r="B141" s="25"/>
      <c r="C141" s="168"/>
      <c r="D141" s="229"/>
      <c r="E141" s="229"/>
      <c r="F141" s="73"/>
      <c r="G141" s="73"/>
      <c r="H141" s="228"/>
    </row>
    <row r="142" ht="14.25" customHeight="1">
      <c r="B142" s="25"/>
      <c r="C142" s="168"/>
      <c r="D142" s="229"/>
      <c r="E142" s="229"/>
      <c r="F142" s="73"/>
      <c r="G142" s="73"/>
      <c r="H142" s="228"/>
    </row>
    <row r="143" ht="14.25" customHeight="1">
      <c r="B143" s="25"/>
      <c r="C143" s="168"/>
      <c r="D143" s="229"/>
      <c r="E143" s="229"/>
      <c r="F143" s="73"/>
      <c r="G143" s="73"/>
      <c r="H143" s="228"/>
    </row>
    <row r="144" ht="14.25" customHeight="1">
      <c r="B144" s="25"/>
      <c r="C144" s="168"/>
      <c r="D144" s="229"/>
      <c r="E144" s="229"/>
      <c r="F144" s="73"/>
      <c r="G144" s="73"/>
      <c r="H144" s="228"/>
    </row>
    <row r="145" ht="14.25" customHeight="1">
      <c r="B145" s="25"/>
      <c r="C145" s="168"/>
      <c r="D145" s="229"/>
      <c r="E145" s="229"/>
      <c r="F145" s="73"/>
      <c r="G145" s="73"/>
      <c r="H145" s="228"/>
    </row>
    <row r="146" ht="14.25" customHeight="1">
      <c r="B146" s="25"/>
      <c r="C146" s="168"/>
      <c r="D146" s="229"/>
      <c r="E146" s="229"/>
      <c r="F146" s="73"/>
      <c r="G146" s="73"/>
      <c r="H146" s="228"/>
    </row>
    <row r="147" ht="14.25" customHeight="1">
      <c r="B147" s="25"/>
      <c r="C147" s="168"/>
      <c r="D147" s="229"/>
      <c r="E147" s="229"/>
      <c r="F147" s="73"/>
      <c r="G147" s="73"/>
      <c r="H147" s="228"/>
    </row>
    <row r="148" ht="14.25" customHeight="1">
      <c r="B148" s="25"/>
      <c r="C148" s="168"/>
      <c r="D148" s="229"/>
      <c r="E148" s="229"/>
      <c r="F148" s="73"/>
      <c r="G148" s="73"/>
      <c r="H148" s="228"/>
    </row>
    <row r="149" ht="14.25" customHeight="1">
      <c r="B149" s="25"/>
      <c r="C149" s="168"/>
      <c r="D149" s="229"/>
      <c r="E149" s="229"/>
      <c r="F149" s="73"/>
      <c r="G149" s="73"/>
      <c r="H149" s="228"/>
    </row>
    <row r="150" ht="14.25" customHeight="1">
      <c r="B150" s="25"/>
      <c r="C150" s="168"/>
      <c r="D150" s="229"/>
      <c r="E150" s="229"/>
      <c r="F150" s="73"/>
      <c r="G150" s="73"/>
      <c r="H150" s="228"/>
    </row>
    <row r="151" ht="14.25" customHeight="1">
      <c r="B151" s="25"/>
      <c r="C151" s="168"/>
      <c r="D151" s="229"/>
      <c r="E151" s="229"/>
      <c r="F151" s="73"/>
      <c r="G151" s="73"/>
      <c r="H151" s="228"/>
    </row>
    <row r="152" ht="14.25" customHeight="1">
      <c r="B152" s="25"/>
      <c r="C152" s="168"/>
      <c r="D152" s="229"/>
      <c r="E152" s="229"/>
      <c r="F152" s="73"/>
      <c r="G152" s="73"/>
      <c r="H152" s="228"/>
    </row>
    <row r="153" ht="14.25" customHeight="1">
      <c r="B153" s="25"/>
      <c r="C153" s="168"/>
      <c r="D153" s="229"/>
      <c r="E153" s="229"/>
      <c r="F153" s="73"/>
      <c r="G153" s="73"/>
      <c r="H153" s="228"/>
    </row>
    <row r="154" ht="14.25" customHeight="1">
      <c r="B154" s="25"/>
      <c r="C154" s="168"/>
      <c r="D154" s="229"/>
      <c r="E154" s="229"/>
      <c r="F154" s="73"/>
      <c r="G154" s="73"/>
      <c r="H154" s="228"/>
    </row>
    <row r="155" ht="14.25" customHeight="1">
      <c r="B155" s="25"/>
      <c r="C155" s="168"/>
      <c r="D155" s="229"/>
      <c r="E155" s="229"/>
      <c r="F155" s="73"/>
      <c r="G155" s="73"/>
      <c r="H155" s="228"/>
    </row>
    <row r="156" ht="14.25" customHeight="1">
      <c r="B156" s="25"/>
      <c r="C156" s="168"/>
      <c r="D156" s="229"/>
      <c r="E156" s="229"/>
      <c r="F156" s="73"/>
      <c r="G156" s="73"/>
      <c r="H156" s="228"/>
    </row>
    <row r="157" ht="14.25" customHeight="1">
      <c r="B157" s="25"/>
      <c r="C157" s="168"/>
      <c r="D157" s="229"/>
      <c r="E157" s="229"/>
      <c r="F157" s="73"/>
      <c r="G157" s="73"/>
      <c r="H157" s="228"/>
    </row>
    <row r="158" ht="14.25" customHeight="1">
      <c r="B158" s="25"/>
      <c r="C158" s="168"/>
      <c r="D158" s="229"/>
      <c r="E158" s="229"/>
      <c r="F158" s="73"/>
      <c r="G158" s="73"/>
      <c r="H158" s="228"/>
    </row>
    <row r="159" ht="14.25" customHeight="1">
      <c r="B159" s="25"/>
      <c r="C159" s="168"/>
      <c r="D159" s="229"/>
      <c r="E159" s="229"/>
      <c r="F159" s="73"/>
      <c r="G159" s="73"/>
      <c r="H159" s="228"/>
    </row>
    <row r="160" ht="14.25" customHeight="1">
      <c r="B160" s="25"/>
      <c r="C160" s="168"/>
      <c r="D160" s="229"/>
      <c r="E160" s="229"/>
      <c r="F160" s="73"/>
      <c r="G160" s="73"/>
      <c r="H160" s="228"/>
    </row>
    <row r="161" ht="14.25" customHeight="1">
      <c r="B161" s="25"/>
      <c r="C161" s="168"/>
      <c r="D161" s="229"/>
      <c r="E161" s="229"/>
      <c r="F161" s="73"/>
      <c r="G161" s="73"/>
      <c r="H161" s="228"/>
    </row>
    <row r="162" ht="14.25" customHeight="1">
      <c r="B162" s="25"/>
      <c r="C162" s="168"/>
      <c r="D162" s="229"/>
      <c r="E162" s="229"/>
      <c r="F162" s="73"/>
      <c r="G162" s="73"/>
      <c r="H162" s="228"/>
    </row>
    <row r="163" ht="14.25" customHeight="1">
      <c r="B163" s="25"/>
      <c r="C163" s="168"/>
      <c r="D163" s="229"/>
      <c r="E163" s="229"/>
      <c r="F163" s="73"/>
      <c r="G163" s="73"/>
      <c r="H163" s="228"/>
    </row>
    <row r="164" ht="14.25" customHeight="1">
      <c r="B164" s="25"/>
      <c r="C164" s="168"/>
      <c r="D164" s="229"/>
      <c r="E164" s="229"/>
      <c r="F164" s="73"/>
      <c r="G164" s="73"/>
      <c r="H164" s="228"/>
    </row>
    <row r="165" ht="14.25" customHeight="1">
      <c r="B165" s="25"/>
      <c r="C165" s="168"/>
      <c r="D165" s="229"/>
      <c r="E165" s="229"/>
      <c r="F165" s="73"/>
      <c r="G165" s="73"/>
      <c r="H165" s="228"/>
    </row>
    <row r="166" ht="14.25" customHeight="1">
      <c r="B166" s="25"/>
      <c r="C166" s="168"/>
      <c r="D166" s="229"/>
      <c r="E166" s="229"/>
      <c r="F166" s="73"/>
      <c r="G166" s="73"/>
      <c r="H166" s="228"/>
    </row>
    <row r="167" ht="14.25" customHeight="1">
      <c r="B167" s="25"/>
      <c r="C167" s="168"/>
      <c r="D167" s="229"/>
      <c r="E167" s="229"/>
      <c r="F167" s="73"/>
      <c r="G167" s="73"/>
      <c r="H167" s="228"/>
    </row>
    <row r="168" ht="14.25" customHeight="1">
      <c r="B168" s="25"/>
      <c r="C168" s="168"/>
      <c r="D168" s="229"/>
      <c r="E168" s="229"/>
      <c r="F168" s="73"/>
      <c r="G168" s="73"/>
      <c r="H168" s="228"/>
    </row>
    <row r="169" ht="14.25" customHeight="1">
      <c r="B169" s="25"/>
      <c r="C169" s="168"/>
      <c r="D169" s="229"/>
      <c r="E169" s="229"/>
      <c r="F169" s="73"/>
      <c r="G169" s="73"/>
      <c r="H169" s="228"/>
    </row>
    <row r="170" ht="14.25" customHeight="1">
      <c r="B170" s="25"/>
      <c r="C170" s="168"/>
      <c r="D170" s="229"/>
      <c r="E170" s="229"/>
      <c r="F170" s="73"/>
      <c r="G170" s="73"/>
      <c r="H170" s="228"/>
    </row>
    <row r="171" ht="14.25" customHeight="1">
      <c r="B171" s="25"/>
      <c r="C171" s="168"/>
      <c r="D171" s="229"/>
      <c r="E171" s="229"/>
      <c r="F171" s="73"/>
      <c r="G171" s="73"/>
      <c r="H171" s="228"/>
    </row>
    <row r="172" ht="14.25" customHeight="1">
      <c r="B172" s="25"/>
      <c r="C172" s="168"/>
      <c r="D172" s="229"/>
      <c r="E172" s="229"/>
      <c r="F172" s="73"/>
      <c r="G172" s="73"/>
      <c r="H172" s="228"/>
    </row>
    <row r="173" ht="14.25" customHeight="1">
      <c r="B173" s="25"/>
      <c r="C173" s="168"/>
      <c r="D173" s="229"/>
      <c r="E173" s="229"/>
      <c r="F173" s="73"/>
      <c r="G173" s="73"/>
      <c r="H173" s="228"/>
    </row>
    <row r="174" ht="14.25" customHeight="1">
      <c r="B174" s="25"/>
      <c r="C174" s="168"/>
      <c r="D174" s="229"/>
      <c r="E174" s="229"/>
      <c r="F174" s="73"/>
      <c r="G174" s="73"/>
      <c r="H174" s="228"/>
    </row>
    <row r="175" ht="14.25" customHeight="1">
      <c r="B175" s="25"/>
      <c r="C175" s="168"/>
      <c r="D175" s="229"/>
      <c r="E175" s="229"/>
      <c r="F175" s="73"/>
      <c r="G175" s="73"/>
      <c r="H175" s="228"/>
    </row>
    <row r="176" ht="14.25" customHeight="1">
      <c r="B176" s="25"/>
      <c r="C176" s="168"/>
      <c r="D176" s="229"/>
      <c r="E176" s="229"/>
      <c r="F176" s="73"/>
      <c r="G176" s="73"/>
      <c r="H176" s="228"/>
    </row>
    <row r="177" ht="14.25" customHeight="1">
      <c r="B177" s="25"/>
      <c r="C177" s="168"/>
      <c r="D177" s="229"/>
      <c r="E177" s="229"/>
      <c r="F177" s="73"/>
      <c r="G177" s="73"/>
      <c r="H177" s="228"/>
    </row>
    <row r="178" ht="14.25" customHeight="1">
      <c r="B178" s="25"/>
      <c r="C178" s="168"/>
      <c r="D178" s="229"/>
      <c r="E178" s="229"/>
      <c r="F178" s="73"/>
      <c r="G178" s="73"/>
      <c r="H178" s="228"/>
    </row>
    <row r="179" ht="14.25" customHeight="1">
      <c r="B179" s="25"/>
      <c r="C179" s="168"/>
      <c r="D179" s="229"/>
      <c r="E179" s="229"/>
      <c r="F179" s="73"/>
      <c r="G179" s="73"/>
      <c r="H179" s="228"/>
    </row>
    <row r="180" ht="14.25" customHeight="1">
      <c r="B180" s="25"/>
      <c r="C180" s="168"/>
      <c r="D180" s="229"/>
      <c r="E180" s="229"/>
      <c r="F180" s="73"/>
      <c r="G180" s="73"/>
      <c r="H180" s="228"/>
    </row>
    <row r="181" ht="14.25" customHeight="1">
      <c r="B181" s="25"/>
      <c r="C181" s="168"/>
      <c r="D181" s="229"/>
      <c r="E181" s="229"/>
      <c r="F181" s="73"/>
      <c r="G181" s="73"/>
      <c r="H181" s="228"/>
    </row>
    <row r="182" ht="14.25" customHeight="1">
      <c r="B182" s="25"/>
      <c r="C182" s="168"/>
      <c r="D182" s="229"/>
      <c r="E182" s="229"/>
      <c r="F182" s="73"/>
      <c r="G182" s="73"/>
      <c r="H182" s="228"/>
    </row>
    <row r="183" ht="14.25" customHeight="1">
      <c r="B183" s="25"/>
      <c r="C183" s="168"/>
      <c r="D183" s="229"/>
      <c r="E183" s="229"/>
      <c r="F183" s="73"/>
      <c r="G183" s="73"/>
      <c r="H183" s="228"/>
    </row>
    <row r="184" ht="14.25" customHeight="1">
      <c r="B184" s="25"/>
      <c r="C184" s="168"/>
      <c r="D184" s="229"/>
      <c r="E184" s="229"/>
      <c r="F184" s="73"/>
      <c r="G184" s="73"/>
      <c r="H184" s="228"/>
    </row>
    <row r="185" ht="14.25" customHeight="1">
      <c r="B185" s="25"/>
      <c r="C185" s="168"/>
      <c r="D185" s="229"/>
      <c r="E185" s="229"/>
      <c r="F185" s="73"/>
      <c r="G185" s="73"/>
      <c r="H185" s="228"/>
    </row>
    <row r="186" ht="14.25" customHeight="1">
      <c r="B186" s="25"/>
      <c r="C186" s="168"/>
      <c r="D186" s="229"/>
      <c r="E186" s="229"/>
      <c r="F186" s="73"/>
      <c r="G186" s="73"/>
      <c r="H186" s="228"/>
    </row>
    <row r="187" ht="14.25" customHeight="1">
      <c r="B187" s="25"/>
      <c r="C187" s="168"/>
      <c r="D187" s="229"/>
      <c r="E187" s="229"/>
      <c r="F187" s="73"/>
      <c r="G187" s="73"/>
      <c r="H187" s="228"/>
    </row>
    <row r="188" ht="14.25" customHeight="1">
      <c r="B188" s="25"/>
      <c r="C188" s="168"/>
      <c r="D188" s="229"/>
      <c r="E188" s="229"/>
      <c r="F188" s="73"/>
      <c r="G188" s="73"/>
      <c r="H188" s="228"/>
    </row>
    <row r="189" ht="14.25" customHeight="1">
      <c r="B189" s="25"/>
      <c r="C189" s="168"/>
      <c r="D189" s="229"/>
      <c r="E189" s="229"/>
      <c r="F189" s="73"/>
      <c r="G189" s="73"/>
      <c r="H189" s="228"/>
    </row>
    <row r="190" ht="14.25" customHeight="1">
      <c r="B190" s="25"/>
      <c r="C190" s="168"/>
      <c r="D190" s="229"/>
      <c r="E190" s="229"/>
      <c r="F190" s="73"/>
      <c r="G190" s="73"/>
      <c r="H190" s="228"/>
    </row>
    <row r="191" ht="14.25" customHeight="1">
      <c r="B191" s="25"/>
      <c r="C191" s="168"/>
      <c r="D191" s="229"/>
      <c r="E191" s="229"/>
      <c r="F191" s="73"/>
      <c r="G191" s="73"/>
      <c r="H191" s="228"/>
    </row>
    <row r="192" ht="14.25" customHeight="1">
      <c r="B192" s="25"/>
      <c r="C192" s="168"/>
      <c r="D192" s="229"/>
      <c r="E192" s="229"/>
      <c r="F192" s="73"/>
      <c r="G192" s="73"/>
      <c r="H192" s="228"/>
    </row>
    <row r="193" ht="14.25" customHeight="1">
      <c r="B193" s="25"/>
      <c r="C193" s="168"/>
      <c r="D193" s="229"/>
      <c r="E193" s="229"/>
      <c r="F193" s="73"/>
      <c r="G193" s="73"/>
      <c r="H193" s="228"/>
    </row>
    <row r="194" ht="14.25" customHeight="1">
      <c r="B194" s="25"/>
      <c r="C194" s="168"/>
      <c r="D194" s="229"/>
      <c r="E194" s="229"/>
      <c r="F194" s="73"/>
      <c r="G194" s="73"/>
      <c r="H194" s="228"/>
    </row>
    <row r="195" ht="14.25" customHeight="1">
      <c r="B195" s="25"/>
      <c r="C195" s="168"/>
      <c r="D195" s="229"/>
      <c r="E195" s="229"/>
      <c r="F195" s="73"/>
      <c r="G195" s="73"/>
      <c r="H195" s="228"/>
    </row>
    <row r="196" ht="14.25" customHeight="1">
      <c r="B196" s="25"/>
      <c r="C196" s="168"/>
      <c r="D196" s="229"/>
      <c r="E196" s="229"/>
      <c r="F196" s="73"/>
      <c r="G196" s="73"/>
      <c r="H196" s="228"/>
    </row>
    <row r="197" ht="14.25" customHeight="1">
      <c r="B197" s="25"/>
      <c r="C197" s="168"/>
      <c r="D197" s="229"/>
      <c r="E197" s="229"/>
      <c r="F197" s="73"/>
      <c r="G197" s="73"/>
      <c r="H197" s="228"/>
    </row>
    <row r="198" ht="14.25" customHeight="1">
      <c r="B198" s="25"/>
      <c r="C198" s="168"/>
      <c r="D198" s="229"/>
      <c r="E198" s="229"/>
      <c r="F198" s="73"/>
      <c r="G198" s="73"/>
      <c r="H198" s="228"/>
    </row>
    <row r="199" ht="14.25" customHeight="1">
      <c r="B199" s="25"/>
      <c r="C199" s="168"/>
      <c r="D199" s="229"/>
      <c r="E199" s="229"/>
      <c r="F199" s="73"/>
      <c r="G199" s="73"/>
      <c r="H199" s="228"/>
    </row>
    <row r="200" ht="14.25" customHeight="1">
      <c r="B200" s="25"/>
      <c r="C200" s="168"/>
      <c r="D200" s="229"/>
      <c r="E200" s="229"/>
      <c r="F200" s="73"/>
      <c r="G200" s="73"/>
      <c r="H200" s="228"/>
    </row>
    <row r="201" ht="14.25" customHeight="1">
      <c r="B201" s="25"/>
      <c r="C201" s="168"/>
      <c r="D201" s="229"/>
      <c r="E201" s="229"/>
      <c r="F201" s="73"/>
      <c r="G201" s="73"/>
      <c r="H201" s="228"/>
    </row>
    <row r="202" ht="14.25" customHeight="1">
      <c r="B202" s="25"/>
      <c r="C202" s="168"/>
      <c r="D202" s="229"/>
      <c r="E202" s="229"/>
      <c r="F202" s="73"/>
      <c r="G202" s="73"/>
      <c r="H202" s="228"/>
    </row>
    <row r="203" ht="14.25" customHeight="1">
      <c r="B203" s="25"/>
      <c r="C203" s="168"/>
      <c r="D203" s="229"/>
      <c r="E203" s="229"/>
      <c r="F203" s="73"/>
      <c r="G203" s="73"/>
      <c r="H203" s="228"/>
    </row>
    <row r="204" ht="14.25" customHeight="1">
      <c r="B204" s="25"/>
      <c r="C204" s="168"/>
      <c r="D204" s="229"/>
      <c r="E204" s="229"/>
      <c r="F204" s="73"/>
      <c r="G204" s="73"/>
      <c r="H204" s="228"/>
    </row>
    <row r="205" ht="14.25" customHeight="1">
      <c r="B205" s="25"/>
      <c r="C205" s="168"/>
      <c r="D205" s="229"/>
      <c r="E205" s="229"/>
      <c r="F205" s="73"/>
      <c r="G205" s="73"/>
      <c r="H205" s="228"/>
    </row>
    <row r="206" ht="14.25" customHeight="1">
      <c r="B206" s="25"/>
      <c r="C206" s="168"/>
      <c r="D206" s="229"/>
      <c r="E206" s="229"/>
      <c r="F206" s="73"/>
      <c r="G206" s="73"/>
      <c r="H206" s="228"/>
    </row>
    <row r="207" ht="14.25" customHeight="1">
      <c r="B207" s="25"/>
      <c r="C207" s="168"/>
      <c r="D207" s="229"/>
      <c r="E207" s="229"/>
      <c r="F207" s="73"/>
      <c r="G207" s="73"/>
      <c r="H207" s="228"/>
    </row>
    <row r="208" ht="14.25" customHeight="1">
      <c r="B208" s="25"/>
      <c r="C208" s="168"/>
      <c r="D208" s="229"/>
      <c r="E208" s="229"/>
      <c r="F208" s="73"/>
      <c r="G208" s="73"/>
      <c r="H208" s="228"/>
    </row>
    <row r="209" ht="14.25" customHeight="1">
      <c r="B209" s="25"/>
      <c r="C209" s="168"/>
      <c r="D209" s="229"/>
      <c r="E209" s="229"/>
      <c r="F209" s="73"/>
      <c r="G209" s="73"/>
      <c r="H209" s="228"/>
    </row>
    <row r="210" ht="14.25" customHeight="1">
      <c r="B210" s="25"/>
      <c r="C210" s="168"/>
      <c r="D210" s="229"/>
      <c r="E210" s="229"/>
      <c r="F210" s="73"/>
      <c r="G210" s="73"/>
      <c r="H210" s="228"/>
    </row>
    <row r="211" ht="14.25" customHeight="1">
      <c r="B211" s="25"/>
      <c r="C211" s="168"/>
      <c r="D211" s="229"/>
      <c r="E211" s="229"/>
      <c r="F211" s="73"/>
      <c r="G211" s="73"/>
      <c r="H211" s="228"/>
    </row>
    <row r="212" ht="14.25" customHeight="1">
      <c r="B212" s="25"/>
      <c r="C212" s="168"/>
      <c r="D212" s="229"/>
      <c r="E212" s="229"/>
      <c r="F212" s="73"/>
      <c r="G212" s="73"/>
      <c r="H212" s="228"/>
    </row>
    <row r="213" ht="14.25" customHeight="1">
      <c r="B213" s="25"/>
      <c r="C213" s="168"/>
      <c r="D213" s="229"/>
      <c r="E213" s="229"/>
      <c r="F213" s="73"/>
      <c r="G213" s="73"/>
      <c r="H213" s="228"/>
    </row>
    <row r="214" ht="14.25" customHeight="1">
      <c r="B214" s="25"/>
      <c r="C214" s="168"/>
      <c r="D214" s="229"/>
      <c r="E214" s="229"/>
      <c r="F214" s="73"/>
      <c r="G214" s="73"/>
      <c r="H214" s="228"/>
    </row>
    <row r="215" ht="14.25" customHeight="1">
      <c r="B215" s="25"/>
      <c r="C215" s="168"/>
      <c r="D215" s="229"/>
      <c r="E215" s="229"/>
      <c r="F215" s="73"/>
      <c r="G215" s="73"/>
      <c r="H215" s="228"/>
    </row>
    <row r="216" ht="14.25" customHeight="1">
      <c r="B216" s="25"/>
      <c r="C216" s="168"/>
      <c r="D216" s="229"/>
      <c r="E216" s="229"/>
      <c r="F216" s="73"/>
      <c r="G216" s="73"/>
      <c r="H216" s="228"/>
    </row>
    <row r="217" ht="14.25" customHeight="1">
      <c r="B217" s="25"/>
      <c r="C217" s="168"/>
      <c r="D217" s="229"/>
      <c r="E217" s="229"/>
      <c r="F217" s="73"/>
      <c r="G217" s="73"/>
      <c r="H217" s="228"/>
    </row>
    <row r="218" ht="14.25" customHeight="1">
      <c r="B218" s="25"/>
      <c r="C218" s="168"/>
      <c r="D218" s="229"/>
      <c r="E218" s="229"/>
      <c r="F218" s="73"/>
      <c r="G218" s="73"/>
      <c r="H218" s="228"/>
    </row>
    <row r="219" ht="14.25" customHeight="1">
      <c r="B219" s="25"/>
      <c r="C219" s="168"/>
      <c r="D219" s="229"/>
      <c r="E219" s="229"/>
      <c r="F219" s="73"/>
      <c r="G219" s="73"/>
      <c r="H219" s="228"/>
    </row>
    <row r="220" ht="14.25" customHeight="1">
      <c r="B220" s="25"/>
      <c r="C220" s="168"/>
      <c r="D220" s="229"/>
      <c r="E220" s="229"/>
      <c r="F220" s="73"/>
      <c r="G220" s="73"/>
      <c r="H220" s="228"/>
    </row>
    <row r="221" ht="14.25" customHeight="1">
      <c r="B221" s="25"/>
      <c r="C221" s="168"/>
      <c r="D221" s="229"/>
      <c r="E221" s="229"/>
      <c r="F221" s="73"/>
      <c r="G221" s="73"/>
      <c r="H221" s="228"/>
    </row>
    <row r="222" ht="14.25" customHeight="1">
      <c r="B222" s="25"/>
      <c r="C222" s="168"/>
      <c r="D222" s="229"/>
      <c r="E222" s="229"/>
      <c r="F222" s="73"/>
      <c r="G222" s="73"/>
      <c r="H222" s="228"/>
    </row>
    <row r="223" ht="14.25" customHeight="1">
      <c r="B223" s="25"/>
      <c r="C223" s="168"/>
      <c r="D223" s="229"/>
      <c r="E223" s="229"/>
      <c r="F223" s="73"/>
      <c r="G223" s="73"/>
      <c r="H223" s="228"/>
    </row>
    <row r="224" ht="14.25" customHeight="1">
      <c r="B224" s="25"/>
      <c r="C224" s="168"/>
      <c r="D224" s="229"/>
      <c r="E224" s="229"/>
      <c r="F224" s="73"/>
      <c r="G224" s="73"/>
      <c r="H224" s="228"/>
    </row>
    <row r="225" ht="14.25" customHeight="1">
      <c r="B225" s="25"/>
      <c r="C225" s="168"/>
      <c r="D225" s="229"/>
      <c r="E225" s="229"/>
      <c r="F225" s="73"/>
      <c r="G225" s="73"/>
      <c r="H225" s="228"/>
    </row>
    <row r="226" ht="14.25" customHeight="1">
      <c r="B226" s="25"/>
      <c r="C226" s="168"/>
      <c r="D226" s="229"/>
      <c r="E226" s="229"/>
      <c r="F226" s="73"/>
      <c r="G226" s="73"/>
      <c r="H226" s="228"/>
    </row>
    <row r="227" ht="14.25" customHeight="1">
      <c r="B227" s="25"/>
      <c r="C227" s="168"/>
      <c r="D227" s="229"/>
      <c r="E227" s="229"/>
      <c r="F227" s="73"/>
      <c r="G227" s="73"/>
      <c r="H227" s="228"/>
    </row>
    <row r="228" ht="14.25" customHeight="1">
      <c r="B228" s="25"/>
      <c r="C228" s="168"/>
      <c r="D228" s="229"/>
      <c r="E228" s="229"/>
      <c r="F228" s="73"/>
      <c r="G228" s="73"/>
      <c r="H228" s="228"/>
    </row>
    <row r="229" ht="14.25" customHeight="1">
      <c r="B229" s="25"/>
      <c r="C229" s="168"/>
      <c r="D229" s="229"/>
      <c r="E229" s="229"/>
      <c r="F229" s="73"/>
      <c r="G229" s="73"/>
      <c r="H229" s="228"/>
    </row>
    <row r="230" ht="14.25" customHeight="1">
      <c r="B230" s="25"/>
      <c r="C230" s="168"/>
      <c r="D230" s="229"/>
      <c r="E230" s="229"/>
      <c r="F230" s="73"/>
      <c r="G230" s="73"/>
      <c r="H230" s="228"/>
    </row>
    <row r="231" ht="14.25" customHeight="1">
      <c r="B231" s="25"/>
      <c r="C231" s="168"/>
      <c r="D231" s="229"/>
      <c r="E231" s="229"/>
      <c r="F231" s="73"/>
      <c r="G231" s="73"/>
      <c r="H231" s="228"/>
    </row>
    <row r="232" ht="14.25" customHeight="1">
      <c r="B232" s="25"/>
      <c r="C232" s="168"/>
      <c r="D232" s="229"/>
      <c r="E232" s="229"/>
      <c r="F232" s="73"/>
      <c r="G232" s="73"/>
      <c r="H232" s="228"/>
    </row>
    <row r="233" ht="14.25" customHeight="1">
      <c r="B233" s="25"/>
      <c r="C233" s="168"/>
      <c r="D233" s="229"/>
      <c r="E233" s="229"/>
      <c r="F233" s="73"/>
      <c r="G233" s="73"/>
      <c r="H233" s="228"/>
    </row>
    <row r="234" ht="14.25" customHeight="1">
      <c r="B234" s="25"/>
      <c r="C234" s="168"/>
      <c r="D234" s="229"/>
      <c r="E234" s="229"/>
      <c r="F234" s="73"/>
      <c r="G234" s="73"/>
      <c r="H234" s="228"/>
    </row>
    <row r="235" ht="14.25" customHeight="1">
      <c r="B235" s="25"/>
      <c r="C235" s="168"/>
      <c r="D235" s="229"/>
      <c r="E235" s="229"/>
      <c r="F235" s="73"/>
      <c r="G235" s="73"/>
      <c r="H235" s="228"/>
    </row>
    <row r="236" ht="14.25" customHeight="1">
      <c r="B236" s="25"/>
      <c r="C236" s="168"/>
      <c r="D236" s="229"/>
      <c r="E236" s="229"/>
      <c r="F236" s="73"/>
      <c r="G236" s="73"/>
      <c r="H236" s="228"/>
    </row>
    <row r="237" ht="14.25" customHeight="1">
      <c r="B237" s="25"/>
      <c r="C237" s="168"/>
      <c r="D237" s="229"/>
      <c r="E237" s="229"/>
      <c r="F237" s="73"/>
      <c r="G237" s="73"/>
      <c r="H237" s="228"/>
    </row>
    <row r="238" ht="14.25" customHeight="1">
      <c r="B238" s="25"/>
      <c r="C238" s="168"/>
      <c r="D238" s="229"/>
      <c r="E238" s="229"/>
      <c r="F238" s="73"/>
      <c r="G238" s="73"/>
      <c r="H238" s="228"/>
    </row>
    <row r="239" ht="14.25" customHeight="1">
      <c r="B239" s="25"/>
      <c r="C239" s="168"/>
      <c r="D239" s="229"/>
      <c r="E239" s="229"/>
      <c r="F239" s="73"/>
      <c r="G239" s="73"/>
      <c r="H239" s="228"/>
    </row>
    <row r="240" ht="14.25" customHeight="1">
      <c r="B240" s="25"/>
      <c r="C240" s="168"/>
      <c r="D240" s="229"/>
      <c r="E240" s="229"/>
      <c r="F240" s="73"/>
      <c r="G240" s="73"/>
      <c r="H240" s="228"/>
    </row>
    <row r="241" ht="14.25" customHeight="1">
      <c r="B241" s="25"/>
      <c r="C241" s="168"/>
      <c r="D241" s="229"/>
      <c r="E241" s="229"/>
      <c r="F241" s="73"/>
      <c r="G241" s="73"/>
      <c r="H241" s="228"/>
    </row>
    <row r="242" ht="14.25" customHeight="1">
      <c r="B242" s="25"/>
      <c r="C242" s="168"/>
      <c r="D242" s="229"/>
      <c r="E242" s="229"/>
      <c r="F242" s="73"/>
      <c r="G242" s="73"/>
      <c r="H242" s="228"/>
    </row>
    <row r="243" ht="14.25" customHeight="1">
      <c r="B243" s="25"/>
      <c r="C243" s="168"/>
      <c r="D243" s="229"/>
      <c r="E243" s="229"/>
      <c r="F243" s="73"/>
      <c r="G243" s="73"/>
      <c r="H243" s="228"/>
    </row>
    <row r="244" ht="14.25" customHeight="1">
      <c r="B244" s="25"/>
      <c r="C244" s="168"/>
      <c r="D244" s="229"/>
      <c r="E244" s="229"/>
      <c r="F244" s="73"/>
      <c r="G244" s="73"/>
      <c r="H244" s="228"/>
    </row>
    <row r="245" ht="14.25" customHeight="1">
      <c r="B245" s="25"/>
      <c r="C245" s="168"/>
      <c r="D245" s="229"/>
      <c r="E245" s="229"/>
      <c r="F245" s="73"/>
      <c r="G245" s="73"/>
      <c r="H245" s="228"/>
    </row>
    <row r="246" ht="14.25" customHeight="1">
      <c r="B246" s="25"/>
      <c r="C246" s="168"/>
      <c r="D246" s="229"/>
      <c r="E246" s="229"/>
      <c r="F246" s="73"/>
      <c r="G246" s="73"/>
      <c r="H246" s="228"/>
    </row>
    <row r="247" ht="14.25" customHeight="1">
      <c r="B247" s="25"/>
      <c r="C247" s="168"/>
      <c r="D247" s="229"/>
      <c r="E247" s="229"/>
      <c r="F247" s="73"/>
      <c r="G247" s="73"/>
      <c r="H247" s="228"/>
    </row>
    <row r="248" ht="14.25" customHeight="1">
      <c r="B248" s="25"/>
      <c r="C248" s="168"/>
      <c r="D248" s="229"/>
      <c r="E248" s="229"/>
      <c r="F248" s="73"/>
      <c r="G248" s="73"/>
      <c r="H248" s="228"/>
    </row>
    <row r="249" ht="14.25" customHeight="1">
      <c r="B249" s="25"/>
      <c r="C249" s="168"/>
      <c r="D249" s="229"/>
      <c r="E249" s="229"/>
      <c r="F249" s="73"/>
      <c r="G249" s="73"/>
      <c r="H249" s="228"/>
    </row>
    <row r="250" ht="14.25" customHeight="1">
      <c r="B250" s="25"/>
      <c r="C250" s="168"/>
      <c r="D250" s="229"/>
      <c r="E250" s="229"/>
      <c r="F250" s="73"/>
      <c r="G250" s="73"/>
      <c r="H250" s="228"/>
    </row>
    <row r="251" ht="14.25" customHeight="1">
      <c r="B251" s="25"/>
      <c r="C251" s="168"/>
      <c r="D251" s="229"/>
      <c r="E251" s="229"/>
      <c r="F251" s="73"/>
      <c r="G251" s="73"/>
      <c r="H251" s="228"/>
    </row>
    <row r="252" ht="14.25" customHeight="1">
      <c r="B252" s="25"/>
      <c r="C252" s="168"/>
      <c r="D252" s="229"/>
      <c r="E252" s="229"/>
      <c r="F252" s="73"/>
      <c r="G252" s="73"/>
      <c r="H252" s="228"/>
    </row>
    <row r="253" ht="14.25" customHeight="1">
      <c r="B253" s="25"/>
      <c r="C253" s="168"/>
      <c r="D253" s="229"/>
      <c r="E253" s="229"/>
      <c r="F253" s="73"/>
      <c r="G253" s="73"/>
      <c r="H253" s="228"/>
    </row>
    <row r="254" ht="14.25" customHeight="1">
      <c r="B254" s="25"/>
      <c r="C254" s="168"/>
      <c r="D254" s="229"/>
      <c r="E254" s="229"/>
      <c r="F254" s="73"/>
      <c r="G254" s="73"/>
      <c r="H254" s="228"/>
    </row>
    <row r="255" ht="14.25" customHeight="1">
      <c r="B255" s="25"/>
      <c r="C255" s="168"/>
      <c r="D255" s="229"/>
      <c r="E255" s="229"/>
      <c r="F255" s="73"/>
      <c r="G255" s="73"/>
      <c r="H255" s="228"/>
    </row>
    <row r="256" ht="14.25" customHeight="1">
      <c r="B256" s="25"/>
      <c r="C256" s="168"/>
      <c r="D256" s="229"/>
      <c r="E256" s="229"/>
      <c r="F256" s="73"/>
      <c r="G256" s="73"/>
      <c r="H256" s="228"/>
    </row>
    <row r="257" ht="14.25" customHeight="1">
      <c r="B257" s="25"/>
      <c r="C257" s="168"/>
      <c r="D257" s="229"/>
      <c r="E257" s="229"/>
      <c r="F257" s="73"/>
      <c r="G257" s="73"/>
      <c r="H257" s="228"/>
    </row>
    <row r="258" ht="14.25" customHeight="1">
      <c r="B258" s="25"/>
      <c r="C258" s="168"/>
      <c r="D258" s="229"/>
      <c r="E258" s="229"/>
      <c r="F258" s="73"/>
      <c r="G258" s="73"/>
      <c r="H258" s="228"/>
    </row>
    <row r="259" ht="14.25" customHeight="1">
      <c r="B259" s="25"/>
      <c r="C259" s="168"/>
      <c r="D259" s="229"/>
      <c r="E259" s="229"/>
      <c r="F259" s="73"/>
      <c r="G259" s="73"/>
      <c r="H259" s="228"/>
    </row>
    <row r="260" ht="14.25" customHeight="1">
      <c r="B260" s="25"/>
      <c r="C260" s="168"/>
      <c r="D260" s="229"/>
      <c r="E260" s="229"/>
      <c r="F260" s="73"/>
      <c r="G260" s="73"/>
      <c r="H260" s="228"/>
    </row>
    <row r="261" ht="14.25" customHeight="1">
      <c r="B261" s="25"/>
      <c r="C261" s="168"/>
      <c r="D261" s="229"/>
      <c r="E261" s="229"/>
      <c r="F261" s="73"/>
      <c r="G261" s="73"/>
      <c r="H261" s="228"/>
    </row>
    <row r="262" ht="14.25" customHeight="1">
      <c r="B262" s="25"/>
      <c r="C262" s="168"/>
      <c r="D262" s="229"/>
      <c r="E262" s="229"/>
      <c r="F262" s="73"/>
      <c r="G262" s="73"/>
      <c r="H262" s="228"/>
    </row>
    <row r="263" ht="14.25" customHeight="1">
      <c r="B263" s="25"/>
      <c r="C263" s="168"/>
      <c r="D263" s="229"/>
      <c r="E263" s="229"/>
      <c r="F263" s="73"/>
      <c r="G263" s="73"/>
      <c r="H263" s="228"/>
    </row>
    <row r="264" ht="14.25" customHeight="1">
      <c r="B264" s="25"/>
      <c r="C264" s="168"/>
      <c r="D264" s="229"/>
      <c r="E264" s="229"/>
      <c r="F264" s="73"/>
      <c r="G264" s="73"/>
      <c r="H264" s="228"/>
    </row>
    <row r="265" ht="14.25" customHeight="1">
      <c r="B265" s="25"/>
      <c r="C265" s="168"/>
      <c r="D265" s="229"/>
      <c r="E265" s="229"/>
      <c r="F265" s="73"/>
      <c r="G265" s="73"/>
      <c r="H265" s="228"/>
    </row>
    <row r="266" ht="14.25" customHeight="1">
      <c r="B266" s="25"/>
      <c r="C266" s="168"/>
      <c r="D266" s="229"/>
      <c r="E266" s="229"/>
      <c r="F266" s="73"/>
      <c r="G266" s="73"/>
      <c r="H266" s="228"/>
    </row>
    <row r="267" ht="14.25" customHeight="1">
      <c r="B267" s="25"/>
      <c r="C267" s="168"/>
      <c r="D267" s="229"/>
      <c r="E267" s="229"/>
      <c r="F267" s="73"/>
      <c r="G267" s="73"/>
      <c r="H267" s="228"/>
    </row>
    <row r="268" ht="14.25" customHeight="1">
      <c r="B268" s="25"/>
      <c r="C268" s="168"/>
      <c r="D268" s="229"/>
      <c r="E268" s="229"/>
      <c r="F268" s="73"/>
      <c r="G268" s="73"/>
      <c r="H268" s="228"/>
    </row>
    <row r="269" ht="14.25" customHeight="1">
      <c r="B269" s="25"/>
      <c r="C269" s="168"/>
      <c r="D269" s="229"/>
      <c r="E269" s="229"/>
      <c r="F269" s="73"/>
      <c r="G269" s="73"/>
      <c r="H269" s="228"/>
    </row>
    <row r="270" ht="14.25" customHeight="1">
      <c r="B270" s="25"/>
      <c r="C270" s="168"/>
      <c r="D270" s="229"/>
      <c r="E270" s="229"/>
      <c r="F270" s="73"/>
      <c r="G270" s="73"/>
      <c r="H270" s="228"/>
    </row>
    <row r="271" ht="14.25" customHeight="1">
      <c r="B271" s="25"/>
      <c r="C271" s="168"/>
      <c r="D271" s="229"/>
      <c r="E271" s="229"/>
      <c r="F271" s="73"/>
      <c r="G271" s="73"/>
      <c r="H271" s="228"/>
    </row>
    <row r="272" ht="14.25" customHeight="1">
      <c r="B272" s="25"/>
      <c r="C272" s="168"/>
      <c r="D272" s="229"/>
      <c r="E272" s="229"/>
      <c r="F272" s="73"/>
      <c r="G272" s="73"/>
      <c r="H272" s="228"/>
    </row>
    <row r="273" ht="14.25" customHeight="1">
      <c r="B273" s="25"/>
      <c r="C273" s="168"/>
      <c r="D273" s="229"/>
      <c r="E273" s="229"/>
      <c r="F273" s="73"/>
      <c r="G273" s="73"/>
      <c r="H273" s="228"/>
    </row>
    <row r="274" ht="14.25" customHeight="1">
      <c r="B274" s="25"/>
      <c r="C274" s="168"/>
      <c r="D274" s="229"/>
      <c r="E274" s="229"/>
      <c r="F274" s="73"/>
      <c r="G274" s="73"/>
      <c r="H274" s="228"/>
    </row>
    <row r="275" ht="14.25" customHeight="1">
      <c r="B275" s="25"/>
      <c r="C275" s="168"/>
      <c r="D275" s="229"/>
      <c r="E275" s="229"/>
      <c r="F275" s="73"/>
      <c r="G275" s="73"/>
      <c r="H275" s="228"/>
    </row>
    <row r="276" ht="14.25" customHeight="1">
      <c r="B276" s="25"/>
      <c r="C276" s="168"/>
      <c r="D276" s="229"/>
      <c r="E276" s="229"/>
      <c r="F276" s="73"/>
      <c r="G276" s="73"/>
      <c r="H276" s="228"/>
    </row>
    <row r="277" ht="14.25" customHeight="1">
      <c r="B277" s="25"/>
      <c r="C277" s="168"/>
      <c r="D277" s="229"/>
      <c r="E277" s="229"/>
      <c r="F277" s="73"/>
      <c r="G277" s="73"/>
      <c r="H277" s="228"/>
    </row>
    <row r="278" ht="14.25" customHeight="1">
      <c r="B278" s="25"/>
      <c r="C278" s="168"/>
      <c r="D278" s="229"/>
      <c r="E278" s="229"/>
      <c r="F278" s="73"/>
      <c r="G278" s="73"/>
      <c r="H278" s="228"/>
    </row>
    <row r="279" ht="14.25" customHeight="1">
      <c r="B279" s="25"/>
      <c r="C279" s="168"/>
      <c r="D279" s="229"/>
      <c r="E279" s="229"/>
      <c r="F279" s="73"/>
      <c r="G279" s="73"/>
      <c r="H279" s="228"/>
    </row>
    <row r="280" ht="14.25" customHeight="1">
      <c r="B280" s="25"/>
      <c r="C280" s="168"/>
      <c r="D280" s="229"/>
      <c r="E280" s="229"/>
      <c r="F280" s="73"/>
      <c r="G280" s="73"/>
      <c r="H280" s="228"/>
    </row>
    <row r="281" ht="14.25" customHeight="1">
      <c r="B281" s="25"/>
      <c r="C281" s="168"/>
      <c r="D281" s="229"/>
      <c r="E281" s="229"/>
      <c r="F281" s="73"/>
      <c r="G281" s="73"/>
      <c r="H281" s="228"/>
    </row>
    <row r="282" ht="14.25" customHeight="1">
      <c r="B282" s="25"/>
      <c r="C282" s="168"/>
      <c r="D282" s="229"/>
      <c r="E282" s="229"/>
      <c r="F282" s="73"/>
      <c r="G282" s="73"/>
      <c r="H282" s="228"/>
    </row>
    <row r="283" ht="14.25" customHeight="1">
      <c r="B283" s="25"/>
      <c r="C283" s="168"/>
      <c r="D283" s="229"/>
      <c r="E283" s="229"/>
      <c r="F283" s="73"/>
      <c r="G283" s="73"/>
      <c r="H283" s="228"/>
    </row>
    <row r="284" ht="14.25" customHeight="1">
      <c r="B284" s="25"/>
      <c r="C284" s="168"/>
      <c r="D284" s="229"/>
      <c r="E284" s="229"/>
      <c r="F284" s="73"/>
      <c r="G284" s="73"/>
      <c r="H284" s="228"/>
    </row>
    <row r="285" ht="14.25" customHeight="1">
      <c r="B285" s="25"/>
      <c r="C285" s="168"/>
      <c r="D285" s="229"/>
      <c r="E285" s="229"/>
      <c r="F285" s="73"/>
      <c r="G285" s="73"/>
      <c r="H285" s="228"/>
    </row>
    <row r="286" ht="14.25" customHeight="1">
      <c r="B286" s="25"/>
      <c r="C286" s="168"/>
      <c r="D286" s="229"/>
      <c r="E286" s="229"/>
      <c r="F286" s="73"/>
      <c r="G286" s="73"/>
      <c r="H286" s="228"/>
    </row>
    <row r="287" ht="14.25" customHeight="1">
      <c r="B287" s="25"/>
      <c r="C287" s="168"/>
      <c r="D287" s="229"/>
      <c r="E287" s="229"/>
      <c r="F287" s="73"/>
      <c r="G287" s="73"/>
      <c r="H287" s="228"/>
    </row>
    <row r="288" ht="14.25" customHeight="1">
      <c r="B288" s="25"/>
      <c r="C288" s="168"/>
      <c r="D288" s="229"/>
      <c r="E288" s="229"/>
      <c r="F288" s="73"/>
      <c r="G288" s="73"/>
      <c r="H288" s="228"/>
    </row>
    <row r="289" ht="14.25" customHeight="1">
      <c r="B289" s="25"/>
      <c r="C289" s="168"/>
      <c r="D289" s="229"/>
      <c r="E289" s="229"/>
      <c r="F289" s="73"/>
      <c r="G289" s="73"/>
      <c r="H289" s="228"/>
    </row>
    <row r="290" ht="14.25" customHeight="1">
      <c r="B290" s="25"/>
      <c r="C290" s="168"/>
      <c r="D290" s="229"/>
      <c r="E290" s="229"/>
      <c r="F290" s="73"/>
      <c r="G290" s="73"/>
      <c r="H290" s="228"/>
    </row>
    <row r="291" ht="14.25" customHeight="1">
      <c r="B291" s="25"/>
      <c r="C291" s="168"/>
      <c r="D291" s="229"/>
      <c r="E291" s="229"/>
      <c r="F291" s="73"/>
      <c r="G291" s="73"/>
      <c r="H291" s="228"/>
    </row>
    <row r="292" ht="14.25" customHeight="1">
      <c r="B292" s="25"/>
      <c r="C292" s="168"/>
      <c r="D292" s="229"/>
      <c r="E292" s="229"/>
      <c r="F292" s="73"/>
      <c r="G292" s="73"/>
      <c r="H292" s="228"/>
    </row>
    <row r="293" ht="14.25" customHeight="1">
      <c r="B293" s="25"/>
      <c r="C293" s="168"/>
      <c r="D293" s="229"/>
      <c r="E293" s="229"/>
      <c r="F293" s="73"/>
      <c r="G293" s="73"/>
      <c r="H293" s="228"/>
    </row>
    <row r="294" ht="14.25" customHeight="1">
      <c r="B294" s="25"/>
      <c r="C294" s="168"/>
      <c r="D294" s="229"/>
      <c r="E294" s="229"/>
      <c r="F294" s="73"/>
      <c r="G294" s="73"/>
      <c r="H294" s="228"/>
    </row>
    <row r="295" ht="14.25" customHeight="1">
      <c r="B295" s="25"/>
      <c r="C295" s="168"/>
      <c r="D295" s="229"/>
      <c r="E295" s="229"/>
      <c r="F295" s="73"/>
      <c r="G295" s="73"/>
      <c r="H295" s="228"/>
    </row>
    <row r="296" ht="14.25" customHeight="1">
      <c r="B296" s="25"/>
      <c r="C296" s="168"/>
      <c r="D296" s="229"/>
      <c r="E296" s="229"/>
      <c r="F296" s="73"/>
      <c r="G296" s="73"/>
      <c r="H296" s="228"/>
    </row>
    <row r="297" ht="14.25" customHeight="1">
      <c r="B297" s="25"/>
      <c r="C297" s="168"/>
      <c r="D297" s="229"/>
      <c r="E297" s="229"/>
      <c r="F297" s="73"/>
      <c r="G297" s="73"/>
      <c r="H297" s="228"/>
    </row>
    <row r="298" ht="14.25" customHeight="1">
      <c r="B298" s="25"/>
      <c r="C298" s="168"/>
      <c r="D298" s="229"/>
      <c r="E298" s="229"/>
      <c r="F298" s="73"/>
      <c r="G298" s="73"/>
      <c r="H298" s="228"/>
    </row>
    <row r="299" ht="14.25" customHeight="1">
      <c r="B299" s="25"/>
      <c r="C299" s="168"/>
      <c r="D299" s="229"/>
      <c r="E299" s="229"/>
      <c r="F299" s="73"/>
      <c r="G299" s="73"/>
      <c r="H299" s="228"/>
    </row>
    <row r="300" ht="14.25" customHeight="1">
      <c r="B300" s="25"/>
      <c r="C300" s="168"/>
      <c r="D300" s="229"/>
      <c r="E300" s="229"/>
      <c r="F300" s="73"/>
      <c r="G300" s="73"/>
      <c r="H300" s="228"/>
    </row>
    <row r="301" ht="14.25" customHeight="1">
      <c r="B301" s="25"/>
      <c r="C301" s="168"/>
      <c r="D301" s="229"/>
      <c r="E301" s="229"/>
      <c r="F301" s="73"/>
      <c r="G301" s="73"/>
      <c r="H301" s="228"/>
    </row>
    <row r="302" ht="14.25" customHeight="1">
      <c r="B302" s="25"/>
      <c r="C302" s="168"/>
      <c r="D302" s="229"/>
      <c r="E302" s="229"/>
      <c r="F302" s="73"/>
      <c r="G302" s="73"/>
      <c r="H302" s="228"/>
    </row>
    <row r="303" ht="14.25" customHeight="1">
      <c r="B303" s="25"/>
      <c r="C303" s="168"/>
      <c r="D303" s="229"/>
      <c r="E303" s="229"/>
      <c r="F303" s="73"/>
      <c r="G303" s="73"/>
      <c r="H303" s="228"/>
    </row>
    <row r="304" ht="14.25" customHeight="1">
      <c r="B304" s="25"/>
      <c r="C304" s="168"/>
      <c r="D304" s="229"/>
      <c r="E304" s="229"/>
      <c r="F304" s="73"/>
      <c r="G304" s="73"/>
      <c r="H304" s="228"/>
    </row>
    <row r="305" ht="14.25" customHeight="1">
      <c r="B305" s="25"/>
      <c r="C305" s="168"/>
      <c r="D305" s="229"/>
      <c r="E305" s="229"/>
      <c r="F305" s="73"/>
      <c r="G305" s="73"/>
      <c r="H305" s="228"/>
    </row>
    <row r="306" ht="14.25" customHeight="1">
      <c r="B306" s="25"/>
      <c r="C306" s="168"/>
      <c r="D306" s="229"/>
      <c r="E306" s="229"/>
      <c r="F306" s="73"/>
      <c r="G306" s="73"/>
      <c r="H306" s="228"/>
    </row>
    <row r="307" ht="14.25" customHeight="1">
      <c r="B307" s="25"/>
      <c r="C307" s="168"/>
      <c r="D307" s="229"/>
      <c r="E307" s="229"/>
      <c r="F307" s="73"/>
      <c r="G307" s="73"/>
      <c r="H307" s="228"/>
    </row>
    <row r="308" ht="14.25" customHeight="1">
      <c r="B308" s="25"/>
      <c r="C308" s="168"/>
      <c r="D308" s="229"/>
      <c r="E308" s="229"/>
      <c r="F308" s="73"/>
      <c r="G308" s="73"/>
      <c r="H308" s="228"/>
    </row>
    <row r="309" ht="14.25" customHeight="1">
      <c r="B309" s="25"/>
      <c r="C309" s="168"/>
      <c r="D309" s="229"/>
      <c r="E309" s="229"/>
      <c r="F309" s="73"/>
      <c r="G309" s="73"/>
      <c r="H309" s="228"/>
    </row>
    <row r="310" ht="14.25" customHeight="1">
      <c r="B310" s="25"/>
      <c r="C310" s="168"/>
      <c r="D310" s="229"/>
      <c r="E310" s="229"/>
      <c r="F310" s="73"/>
      <c r="G310" s="73"/>
      <c r="H310" s="228"/>
    </row>
    <row r="311" ht="14.25" customHeight="1">
      <c r="B311" s="25"/>
      <c r="C311" s="168"/>
      <c r="D311" s="229"/>
      <c r="E311" s="229"/>
      <c r="F311" s="73"/>
      <c r="G311" s="73"/>
      <c r="H311" s="228"/>
    </row>
    <row r="312" ht="14.25" customHeight="1">
      <c r="B312" s="25"/>
      <c r="C312" s="168"/>
      <c r="D312" s="229"/>
      <c r="E312" s="229"/>
      <c r="F312" s="73"/>
      <c r="G312" s="73"/>
      <c r="H312" s="228"/>
    </row>
    <row r="313" ht="14.25" customHeight="1">
      <c r="B313" s="25"/>
      <c r="C313" s="168"/>
      <c r="D313" s="229"/>
      <c r="E313" s="229"/>
      <c r="F313" s="73"/>
      <c r="G313" s="73"/>
      <c r="H313" s="228"/>
    </row>
    <row r="314" ht="14.25" customHeight="1">
      <c r="B314" s="25"/>
      <c r="C314" s="168"/>
      <c r="D314" s="229"/>
      <c r="E314" s="229"/>
      <c r="F314" s="73"/>
      <c r="G314" s="73"/>
      <c r="H314" s="228"/>
    </row>
    <row r="315" ht="14.25" customHeight="1">
      <c r="B315" s="25"/>
      <c r="C315" s="168"/>
      <c r="D315" s="229"/>
      <c r="E315" s="229"/>
      <c r="F315" s="73"/>
      <c r="G315" s="73"/>
      <c r="H315" s="228"/>
    </row>
    <row r="316" ht="14.25" customHeight="1">
      <c r="B316" s="25"/>
      <c r="C316" s="168"/>
      <c r="D316" s="229"/>
      <c r="E316" s="229"/>
      <c r="F316" s="73"/>
      <c r="G316" s="73"/>
      <c r="H316" s="228"/>
    </row>
    <row r="317" ht="14.25" customHeight="1">
      <c r="B317" s="25"/>
      <c r="C317" s="168"/>
      <c r="D317" s="229"/>
      <c r="E317" s="229"/>
      <c r="F317" s="73"/>
      <c r="G317" s="73"/>
      <c r="H317" s="228"/>
    </row>
    <row r="318" ht="14.25" customHeight="1">
      <c r="B318" s="25"/>
      <c r="C318" s="168"/>
      <c r="D318" s="229"/>
      <c r="E318" s="229"/>
      <c r="F318" s="73"/>
      <c r="G318" s="73"/>
      <c r="H318" s="228"/>
    </row>
    <row r="319" ht="14.25" customHeight="1">
      <c r="B319" s="25"/>
      <c r="C319" s="168"/>
      <c r="D319" s="229"/>
      <c r="E319" s="229"/>
      <c r="F319" s="73"/>
      <c r="G319" s="73"/>
      <c r="H319" s="228"/>
    </row>
    <row r="320" ht="14.25" customHeight="1">
      <c r="B320" s="25"/>
      <c r="C320" s="168"/>
      <c r="D320" s="229"/>
      <c r="E320" s="229"/>
      <c r="F320" s="73"/>
      <c r="G320" s="73"/>
      <c r="H320" s="228"/>
    </row>
    <row r="321" ht="14.25" customHeight="1">
      <c r="B321" s="25"/>
      <c r="C321" s="168"/>
      <c r="D321" s="229"/>
      <c r="E321" s="229"/>
      <c r="F321" s="73"/>
      <c r="G321" s="73"/>
      <c r="H321" s="228"/>
    </row>
    <row r="322" ht="14.25" customHeight="1">
      <c r="B322" s="25"/>
      <c r="C322" s="168"/>
      <c r="D322" s="229"/>
      <c r="E322" s="229"/>
      <c r="F322" s="73"/>
      <c r="G322" s="73"/>
      <c r="H322" s="228"/>
    </row>
    <row r="323" ht="14.25" customHeight="1">
      <c r="B323" s="25"/>
      <c r="C323" s="168"/>
      <c r="D323" s="229"/>
      <c r="E323" s="229"/>
      <c r="F323" s="73"/>
      <c r="G323" s="73"/>
      <c r="H323" s="228"/>
    </row>
    <row r="324" ht="14.25" customHeight="1">
      <c r="B324" s="25"/>
      <c r="C324" s="168"/>
      <c r="D324" s="229"/>
      <c r="E324" s="229"/>
      <c r="F324" s="73"/>
      <c r="G324" s="73"/>
      <c r="H324" s="228"/>
    </row>
    <row r="325" ht="14.25" customHeight="1">
      <c r="B325" s="25"/>
      <c r="C325" s="168"/>
      <c r="D325" s="229"/>
      <c r="E325" s="229"/>
      <c r="F325" s="73"/>
      <c r="G325" s="73"/>
      <c r="H325" s="228"/>
    </row>
    <row r="326" ht="14.25" customHeight="1">
      <c r="B326" s="25"/>
      <c r="C326" s="168"/>
      <c r="D326" s="229"/>
      <c r="E326" s="229"/>
      <c r="F326" s="73"/>
      <c r="G326" s="73"/>
      <c r="H326" s="228"/>
    </row>
    <row r="327" ht="14.25" customHeight="1">
      <c r="B327" s="25"/>
      <c r="C327" s="168"/>
      <c r="D327" s="229"/>
      <c r="E327" s="229"/>
      <c r="F327" s="73"/>
      <c r="G327" s="73"/>
      <c r="H327" s="228"/>
    </row>
    <row r="328" ht="14.25" customHeight="1">
      <c r="B328" s="25"/>
      <c r="C328" s="168"/>
      <c r="D328" s="229"/>
      <c r="E328" s="229"/>
      <c r="F328" s="73"/>
      <c r="G328" s="73"/>
      <c r="H328" s="228"/>
    </row>
    <row r="329" ht="14.25" customHeight="1">
      <c r="B329" s="25"/>
      <c r="C329" s="168"/>
      <c r="D329" s="229"/>
      <c r="E329" s="229"/>
      <c r="F329" s="73"/>
      <c r="G329" s="73"/>
      <c r="H329" s="228"/>
    </row>
    <row r="330" ht="14.25" customHeight="1">
      <c r="B330" s="25"/>
      <c r="C330" s="168"/>
      <c r="D330" s="229"/>
      <c r="E330" s="229"/>
      <c r="F330" s="73"/>
      <c r="G330" s="73"/>
      <c r="H330" s="228"/>
    </row>
    <row r="331" ht="14.25" customHeight="1">
      <c r="B331" s="25"/>
      <c r="C331" s="168"/>
      <c r="D331" s="229"/>
      <c r="E331" s="229"/>
      <c r="F331" s="73"/>
      <c r="G331" s="73"/>
      <c r="H331" s="228"/>
    </row>
    <row r="332" ht="14.25" customHeight="1">
      <c r="B332" s="25"/>
      <c r="C332" s="168"/>
      <c r="D332" s="229"/>
      <c r="E332" s="229"/>
      <c r="F332" s="73"/>
      <c r="G332" s="73"/>
      <c r="H332" s="228"/>
    </row>
    <row r="333" ht="14.25" customHeight="1">
      <c r="B333" s="25"/>
      <c r="C333" s="168"/>
      <c r="D333" s="229"/>
      <c r="E333" s="229"/>
      <c r="F333" s="73"/>
      <c r="G333" s="73"/>
      <c r="H333" s="228"/>
    </row>
    <row r="334" ht="14.25" customHeight="1">
      <c r="B334" s="25"/>
      <c r="C334" s="168"/>
      <c r="D334" s="229"/>
      <c r="E334" s="229"/>
      <c r="F334" s="73"/>
      <c r="G334" s="73"/>
      <c r="H334" s="228"/>
    </row>
    <row r="335" ht="14.25" customHeight="1">
      <c r="B335" s="25"/>
      <c r="C335" s="168"/>
      <c r="D335" s="229"/>
      <c r="E335" s="229"/>
      <c r="F335" s="73"/>
      <c r="G335" s="73"/>
      <c r="H335" s="228"/>
    </row>
    <row r="336" ht="14.25" customHeight="1">
      <c r="B336" s="25"/>
      <c r="C336" s="168"/>
      <c r="D336" s="229"/>
      <c r="E336" s="229"/>
      <c r="F336" s="73"/>
      <c r="G336" s="73"/>
      <c r="H336" s="228"/>
    </row>
    <row r="337" ht="14.25" customHeight="1">
      <c r="B337" s="25"/>
      <c r="C337" s="168"/>
      <c r="D337" s="229"/>
      <c r="E337" s="229"/>
      <c r="F337" s="73"/>
      <c r="G337" s="73"/>
      <c r="H337" s="228"/>
    </row>
    <row r="338" ht="14.25" customHeight="1">
      <c r="B338" s="25"/>
      <c r="C338" s="168"/>
      <c r="D338" s="229"/>
      <c r="E338" s="229"/>
      <c r="F338" s="73"/>
      <c r="G338" s="73"/>
      <c r="H338" s="228"/>
    </row>
    <row r="339" ht="14.25" customHeight="1">
      <c r="B339" s="25"/>
      <c r="C339" s="168"/>
      <c r="D339" s="229"/>
      <c r="E339" s="229"/>
      <c r="F339" s="73"/>
      <c r="G339" s="73"/>
      <c r="H339" s="228"/>
    </row>
    <row r="340" ht="14.25" customHeight="1">
      <c r="B340" s="25"/>
      <c r="C340" s="168"/>
      <c r="D340" s="229"/>
      <c r="E340" s="229"/>
      <c r="F340" s="73"/>
      <c r="G340" s="73"/>
      <c r="H340" s="228"/>
    </row>
    <row r="341" ht="14.25" customHeight="1">
      <c r="B341" s="25"/>
      <c r="C341" s="168"/>
      <c r="D341" s="229"/>
      <c r="E341" s="229"/>
      <c r="F341" s="73"/>
      <c r="G341" s="73"/>
      <c r="H341" s="228"/>
    </row>
    <row r="342" ht="14.25" customHeight="1">
      <c r="B342" s="25"/>
      <c r="C342" s="168"/>
      <c r="D342" s="229"/>
      <c r="E342" s="229"/>
      <c r="F342" s="73"/>
      <c r="G342" s="73"/>
      <c r="H342" s="228"/>
    </row>
    <row r="343" ht="14.25" customHeight="1">
      <c r="B343" s="25"/>
      <c r="C343" s="168"/>
      <c r="D343" s="229"/>
      <c r="E343" s="229"/>
      <c r="F343" s="73"/>
      <c r="G343" s="73"/>
      <c r="H343" s="228"/>
    </row>
    <row r="344" ht="14.25" customHeight="1">
      <c r="B344" s="25"/>
      <c r="C344" s="168"/>
      <c r="D344" s="229"/>
      <c r="E344" s="229"/>
      <c r="F344" s="73"/>
      <c r="G344" s="73"/>
      <c r="H344" s="228"/>
    </row>
    <row r="345" ht="14.25" customHeight="1">
      <c r="B345" s="25"/>
      <c r="C345" s="168"/>
      <c r="D345" s="229"/>
      <c r="E345" s="229"/>
      <c r="F345" s="73"/>
      <c r="G345" s="73"/>
      <c r="H345" s="228"/>
    </row>
    <row r="346" ht="14.25" customHeight="1">
      <c r="B346" s="25"/>
      <c r="C346" s="168"/>
      <c r="D346" s="229"/>
      <c r="E346" s="229"/>
      <c r="F346" s="73"/>
      <c r="G346" s="73"/>
      <c r="H346" s="228"/>
    </row>
    <row r="347" ht="14.25" customHeight="1">
      <c r="B347" s="25"/>
      <c r="C347" s="168"/>
      <c r="D347" s="229"/>
      <c r="E347" s="229"/>
      <c r="F347" s="73"/>
      <c r="G347" s="73"/>
      <c r="H347" s="228"/>
    </row>
    <row r="348" ht="14.25" customHeight="1">
      <c r="B348" s="25"/>
      <c r="C348" s="168"/>
      <c r="D348" s="229"/>
      <c r="E348" s="229"/>
      <c r="F348" s="73"/>
      <c r="G348" s="73"/>
      <c r="H348" s="228"/>
    </row>
    <row r="349" ht="14.25" customHeight="1">
      <c r="B349" s="25"/>
      <c r="C349" s="168"/>
      <c r="D349" s="229"/>
      <c r="E349" s="229"/>
      <c r="F349" s="73"/>
      <c r="G349" s="73"/>
      <c r="H349" s="228"/>
    </row>
    <row r="350" ht="14.25" customHeight="1">
      <c r="B350" s="25"/>
      <c r="C350" s="168"/>
      <c r="D350" s="229"/>
      <c r="E350" s="229"/>
      <c r="F350" s="73"/>
      <c r="G350" s="73"/>
      <c r="H350" s="228"/>
    </row>
    <row r="351" ht="14.25" customHeight="1">
      <c r="B351" s="25"/>
      <c r="C351" s="168"/>
      <c r="D351" s="229"/>
      <c r="E351" s="229"/>
      <c r="F351" s="73"/>
      <c r="G351" s="73"/>
      <c r="H351" s="228"/>
    </row>
    <row r="352" ht="14.25" customHeight="1">
      <c r="B352" s="25"/>
      <c r="C352" s="168"/>
      <c r="D352" s="229"/>
      <c r="E352" s="229"/>
      <c r="F352" s="73"/>
      <c r="G352" s="73"/>
      <c r="H352" s="228"/>
    </row>
    <row r="353" ht="14.25" customHeight="1">
      <c r="B353" s="25"/>
      <c r="C353" s="168"/>
      <c r="D353" s="229"/>
      <c r="E353" s="229"/>
      <c r="F353" s="73"/>
      <c r="G353" s="73"/>
      <c r="H353" s="228"/>
    </row>
    <row r="354" ht="14.25" customHeight="1">
      <c r="B354" s="25"/>
      <c r="C354" s="168"/>
      <c r="D354" s="229"/>
      <c r="E354" s="229"/>
      <c r="F354" s="73"/>
      <c r="G354" s="73"/>
      <c r="H354" s="228"/>
    </row>
    <row r="355" ht="14.25" customHeight="1">
      <c r="B355" s="25"/>
      <c r="C355" s="168"/>
      <c r="D355" s="229"/>
      <c r="E355" s="229"/>
      <c r="F355" s="73"/>
      <c r="G355" s="73"/>
      <c r="H355" s="228"/>
    </row>
    <row r="356" ht="14.25" customHeight="1">
      <c r="B356" s="25"/>
      <c r="C356" s="168"/>
      <c r="D356" s="229"/>
      <c r="E356" s="229"/>
      <c r="F356" s="73"/>
      <c r="G356" s="73"/>
      <c r="H356" s="228"/>
    </row>
    <row r="357" ht="14.25" customHeight="1">
      <c r="B357" s="25"/>
      <c r="C357" s="168"/>
      <c r="D357" s="229"/>
      <c r="E357" s="229"/>
      <c r="F357" s="73"/>
      <c r="G357" s="73"/>
      <c r="H357" s="228"/>
    </row>
    <row r="358" ht="14.25" customHeight="1">
      <c r="B358" s="25"/>
      <c r="C358" s="168"/>
      <c r="D358" s="229"/>
      <c r="E358" s="229"/>
      <c r="F358" s="73"/>
      <c r="G358" s="73"/>
      <c r="H358" s="228"/>
    </row>
    <row r="359" ht="14.25" customHeight="1">
      <c r="B359" s="25"/>
      <c r="C359" s="168"/>
      <c r="D359" s="229"/>
      <c r="E359" s="229"/>
      <c r="F359" s="73"/>
      <c r="G359" s="73"/>
      <c r="H359" s="228"/>
    </row>
    <row r="360" ht="14.25" customHeight="1">
      <c r="B360" s="25"/>
      <c r="C360" s="168"/>
      <c r="D360" s="229"/>
      <c r="E360" s="229"/>
      <c r="F360" s="73"/>
      <c r="G360" s="73"/>
      <c r="H360" s="228"/>
    </row>
    <row r="361" ht="14.25" customHeight="1">
      <c r="B361" s="25"/>
      <c r="C361" s="168"/>
      <c r="D361" s="229"/>
      <c r="E361" s="229"/>
      <c r="F361" s="73"/>
      <c r="G361" s="73"/>
      <c r="H361" s="228"/>
    </row>
    <row r="362" ht="14.25" customHeight="1">
      <c r="B362" s="25"/>
      <c r="C362" s="168"/>
      <c r="D362" s="229"/>
      <c r="E362" s="229"/>
      <c r="F362" s="73"/>
      <c r="G362" s="73"/>
      <c r="H362" s="228"/>
    </row>
    <row r="363" ht="14.25" customHeight="1">
      <c r="B363" s="25"/>
      <c r="C363" s="168"/>
      <c r="D363" s="229"/>
      <c r="E363" s="229"/>
      <c r="F363" s="73"/>
      <c r="G363" s="73"/>
      <c r="H363" s="228"/>
    </row>
    <row r="364" ht="14.25" customHeight="1">
      <c r="B364" s="25"/>
      <c r="C364" s="168"/>
      <c r="D364" s="229"/>
      <c r="E364" s="229"/>
      <c r="F364" s="73"/>
      <c r="G364" s="73"/>
      <c r="H364" s="228"/>
    </row>
    <row r="365" ht="14.25" customHeight="1">
      <c r="B365" s="25"/>
      <c r="C365" s="168"/>
      <c r="D365" s="229"/>
      <c r="E365" s="229"/>
      <c r="F365" s="73"/>
      <c r="G365" s="73"/>
      <c r="H365" s="228"/>
    </row>
    <row r="366" ht="14.25" customHeight="1">
      <c r="B366" s="25"/>
      <c r="C366" s="168"/>
      <c r="D366" s="229"/>
      <c r="E366" s="229"/>
      <c r="F366" s="73"/>
      <c r="G366" s="73"/>
      <c r="H366" s="228"/>
    </row>
    <row r="367" ht="14.25" customHeight="1">
      <c r="B367" s="25"/>
      <c r="C367" s="168"/>
      <c r="D367" s="229"/>
      <c r="E367" s="229"/>
      <c r="F367" s="73"/>
      <c r="G367" s="73"/>
      <c r="H367" s="228"/>
    </row>
    <row r="368" ht="14.25" customHeight="1">
      <c r="B368" s="25"/>
      <c r="C368" s="168"/>
      <c r="D368" s="229"/>
      <c r="E368" s="229"/>
      <c r="F368" s="73"/>
      <c r="G368" s="73"/>
      <c r="H368" s="228"/>
    </row>
    <row r="369" ht="14.25" customHeight="1">
      <c r="B369" s="25"/>
      <c r="C369" s="168"/>
      <c r="D369" s="229"/>
      <c r="E369" s="229"/>
      <c r="F369" s="73"/>
      <c r="G369" s="73"/>
      <c r="H369" s="228"/>
    </row>
    <row r="370" ht="14.25" customHeight="1">
      <c r="B370" s="25"/>
      <c r="C370" s="168"/>
      <c r="D370" s="229"/>
      <c r="E370" s="229"/>
      <c r="F370" s="73"/>
      <c r="G370" s="73"/>
      <c r="H370" s="228"/>
    </row>
    <row r="371" ht="14.25" customHeight="1">
      <c r="B371" s="25"/>
      <c r="C371" s="168"/>
      <c r="D371" s="229"/>
      <c r="E371" s="229"/>
      <c r="F371" s="73"/>
      <c r="G371" s="73"/>
      <c r="H371" s="228"/>
    </row>
    <row r="372" ht="14.25" customHeight="1">
      <c r="B372" s="25"/>
      <c r="C372" s="168"/>
      <c r="D372" s="229"/>
      <c r="E372" s="229"/>
      <c r="F372" s="73"/>
      <c r="G372" s="73"/>
      <c r="H372" s="228"/>
    </row>
    <row r="373" ht="14.25" customHeight="1">
      <c r="B373" s="25"/>
      <c r="C373" s="168"/>
      <c r="D373" s="229"/>
      <c r="E373" s="229"/>
      <c r="F373" s="73"/>
      <c r="G373" s="73"/>
      <c r="H373" s="228"/>
    </row>
    <row r="374" ht="14.25" customHeight="1">
      <c r="B374" s="25"/>
      <c r="C374" s="168"/>
      <c r="D374" s="229"/>
      <c r="E374" s="229"/>
      <c r="F374" s="73"/>
      <c r="G374" s="73"/>
      <c r="H374" s="228"/>
    </row>
    <row r="375" ht="14.25" customHeight="1">
      <c r="B375" s="25"/>
      <c r="C375" s="168"/>
      <c r="D375" s="229"/>
      <c r="E375" s="229"/>
      <c r="F375" s="73"/>
      <c r="G375" s="73"/>
      <c r="H375" s="228"/>
    </row>
    <row r="376" ht="14.25" customHeight="1">
      <c r="B376" s="25"/>
      <c r="C376" s="168"/>
      <c r="D376" s="229"/>
      <c r="E376" s="229"/>
      <c r="F376" s="73"/>
      <c r="G376" s="73"/>
      <c r="H376" s="228"/>
    </row>
    <row r="377" ht="14.25" customHeight="1">
      <c r="B377" s="25"/>
      <c r="C377" s="168"/>
      <c r="D377" s="229"/>
      <c r="E377" s="229"/>
      <c r="F377" s="73"/>
      <c r="G377" s="73"/>
      <c r="H377" s="228"/>
    </row>
    <row r="378" ht="14.25" customHeight="1">
      <c r="B378" s="25"/>
      <c r="C378" s="168"/>
      <c r="D378" s="229"/>
      <c r="E378" s="229"/>
      <c r="F378" s="73"/>
      <c r="G378" s="73"/>
      <c r="H378" s="228"/>
    </row>
    <row r="379" ht="14.25" customHeight="1">
      <c r="B379" s="25"/>
      <c r="C379" s="168"/>
      <c r="D379" s="229"/>
      <c r="E379" s="229"/>
      <c r="F379" s="73"/>
      <c r="G379" s="73"/>
      <c r="H379" s="228"/>
    </row>
    <row r="380" ht="14.25" customHeight="1">
      <c r="B380" s="25"/>
      <c r="C380" s="168"/>
      <c r="D380" s="229"/>
      <c r="E380" s="229"/>
      <c r="F380" s="73"/>
      <c r="G380" s="73"/>
      <c r="H380" s="228"/>
    </row>
    <row r="381" ht="14.25" customHeight="1">
      <c r="B381" s="25"/>
      <c r="C381" s="168"/>
      <c r="D381" s="229"/>
      <c r="E381" s="229"/>
      <c r="F381" s="73"/>
      <c r="G381" s="73"/>
      <c r="H381" s="228"/>
    </row>
    <row r="382" ht="14.25" customHeight="1">
      <c r="B382" s="25"/>
      <c r="C382" s="168"/>
      <c r="D382" s="229"/>
      <c r="E382" s="229"/>
      <c r="F382" s="73"/>
      <c r="G382" s="73"/>
      <c r="H382" s="228"/>
    </row>
    <row r="383" ht="14.25" customHeight="1">
      <c r="B383" s="25"/>
      <c r="C383" s="168"/>
      <c r="D383" s="229"/>
      <c r="E383" s="229"/>
      <c r="F383" s="73"/>
      <c r="G383" s="73"/>
      <c r="H383" s="228"/>
    </row>
    <row r="384" ht="14.25" customHeight="1">
      <c r="B384" s="25"/>
      <c r="C384" s="168"/>
      <c r="D384" s="229"/>
      <c r="E384" s="229"/>
      <c r="F384" s="73"/>
      <c r="G384" s="73"/>
      <c r="H384" s="228"/>
    </row>
    <row r="385" ht="14.25" customHeight="1">
      <c r="B385" s="25"/>
      <c r="C385" s="168"/>
      <c r="D385" s="229"/>
      <c r="E385" s="229"/>
      <c r="F385" s="73"/>
      <c r="G385" s="73"/>
      <c r="H385" s="228"/>
    </row>
    <row r="386" ht="14.25" customHeight="1">
      <c r="B386" s="25"/>
      <c r="C386" s="168"/>
      <c r="D386" s="229"/>
      <c r="E386" s="229"/>
      <c r="F386" s="73"/>
      <c r="G386" s="73"/>
      <c r="H386" s="228"/>
    </row>
    <row r="387" ht="14.25" customHeight="1">
      <c r="B387" s="25"/>
      <c r="C387" s="168"/>
      <c r="D387" s="229"/>
      <c r="E387" s="229"/>
      <c r="F387" s="73"/>
      <c r="G387" s="73"/>
      <c r="H387" s="228"/>
    </row>
    <row r="388" ht="14.25" customHeight="1">
      <c r="B388" s="25"/>
      <c r="C388" s="168"/>
      <c r="D388" s="229"/>
      <c r="E388" s="229"/>
      <c r="F388" s="73"/>
      <c r="G388" s="73"/>
      <c r="H388" s="228"/>
    </row>
    <row r="389" ht="14.25" customHeight="1">
      <c r="B389" s="25"/>
      <c r="C389" s="168"/>
      <c r="D389" s="229"/>
      <c r="E389" s="229"/>
      <c r="F389" s="73"/>
      <c r="G389" s="73"/>
      <c r="H389" s="228"/>
    </row>
    <row r="390" ht="14.25" customHeight="1">
      <c r="B390" s="25"/>
      <c r="C390" s="168"/>
      <c r="D390" s="229"/>
      <c r="E390" s="229"/>
      <c r="F390" s="73"/>
      <c r="G390" s="73"/>
      <c r="H390" s="228"/>
    </row>
    <row r="391" ht="14.25" customHeight="1">
      <c r="B391" s="25"/>
      <c r="C391" s="168"/>
      <c r="D391" s="229"/>
      <c r="E391" s="229"/>
      <c r="F391" s="73"/>
      <c r="G391" s="73"/>
      <c r="H391" s="228"/>
    </row>
    <row r="392" ht="14.25" customHeight="1">
      <c r="B392" s="25"/>
      <c r="C392" s="168"/>
      <c r="D392" s="229"/>
      <c r="E392" s="229"/>
      <c r="F392" s="73"/>
      <c r="G392" s="73"/>
      <c r="H392" s="228"/>
    </row>
    <row r="393" ht="14.25" customHeight="1">
      <c r="B393" s="25"/>
      <c r="C393" s="168"/>
      <c r="D393" s="229"/>
      <c r="E393" s="229"/>
      <c r="F393" s="73"/>
      <c r="G393" s="73"/>
      <c r="H393" s="228"/>
    </row>
    <row r="394" ht="14.25" customHeight="1">
      <c r="B394" s="25"/>
      <c r="C394" s="168"/>
      <c r="D394" s="229"/>
      <c r="E394" s="229"/>
      <c r="F394" s="73"/>
      <c r="G394" s="73"/>
      <c r="H394" s="228"/>
    </row>
    <row r="395" ht="14.25" customHeight="1">
      <c r="B395" s="25"/>
      <c r="C395" s="168"/>
      <c r="D395" s="229"/>
      <c r="E395" s="229"/>
      <c r="F395" s="73"/>
      <c r="G395" s="73"/>
      <c r="H395" s="228"/>
    </row>
    <row r="396" ht="14.25" customHeight="1">
      <c r="B396" s="25"/>
      <c r="C396" s="168"/>
      <c r="D396" s="229"/>
      <c r="E396" s="229"/>
      <c r="F396" s="73"/>
      <c r="G396" s="73"/>
      <c r="H396" s="228"/>
    </row>
    <row r="397" ht="14.25" customHeight="1">
      <c r="B397" s="25"/>
      <c r="C397" s="168"/>
      <c r="D397" s="229"/>
      <c r="E397" s="229"/>
      <c r="F397" s="73"/>
      <c r="G397" s="73"/>
      <c r="H397" s="228"/>
    </row>
    <row r="398" ht="14.25" customHeight="1">
      <c r="B398" s="25"/>
      <c r="C398" s="168"/>
      <c r="D398" s="229"/>
      <c r="E398" s="229"/>
      <c r="F398" s="73"/>
      <c r="G398" s="73"/>
      <c r="H398" s="228"/>
    </row>
    <row r="399" ht="14.25" customHeight="1">
      <c r="B399" s="25"/>
      <c r="C399" s="168"/>
      <c r="D399" s="229"/>
      <c r="E399" s="229"/>
      <c r="F399" s="73"/>
      <c r="G399" s="73"/>
      <c r="H399" s="228"/>
    </row>
    <row r="400" ht="14.25" customHeight="1">
      <c r="B400" s="25"/>
      <c r="C400" s="168"/>
      <c r="D400" s="229"/>
      <c r="E400" s="229"/>
      <c r="F400" s="73"/>
      <c r="G400" s="73"/>
      <c r="H400" s="228"/>
    </row>
    <row r="401" ht="14.25" customHeight="1">
      <c r="B401" s="25"/>
      <c r="C401" s="168"/>
      <c r="D401" s="229"/>
      <c r="E401" s="229"/>
      <c r="F401" s="73"/>
      <c r="G401" s="73"/>
      <c r="H401" s="228"/>
    </row>
    <row r="402" ht="14.25" customHeight="1">
      <c r="B402" s="25"/>
      <c r="C402" s="168"/>
      <c r="D402" s="229"/>
      <c r="E402" s="229"/>
      <c r="F402" s="73"/>
      <c r="G402" s="73"/>
      <c r="H402" s="228"/>
    </row>
    <row r="403" ht="14.25" customHeight="1">
      <c r="B403" s="25"/>
      <c r="C403" s="168"/>
      <c r="D403" s="229"/>
      <c r="E403" s="229"/>
      <c r="F403" s="73"/>
      <c r="G403" s="73"/>
      <c r="H403" s="228"/>
    </row>
    <row r="404" ht="14.25" customHeight="1">
      <c r="B404" s="25"/>
      <c r="C404" s="168"/>
      <c r="D404" s="229"/>
      <c r="E404" s="229"/>
      <c r="F404" s="73"/>
      <c r="G404" s="73"/>
      <c r="H404" s="228"/>
    </row>
    <row r="405" ht="14.25" customHeight="1">
      <c r="B405" s="25"/>
      <c r="C405" s="168"/>
      <c r="D405" s="229"/>
      <c r="E405" s="229"/>
      <c r="F405" s="73"/>
      <c r="G405" s="73"/>
      <c r="H405" s="228"/>
    </row>
    <row r="406" ht="14.25" customHeight="1">
      <c r="B406" s="25"/>
      <c r="C406" s="168"/>
      <c r="D406" s="229"/>
      <c r="E406" s="229"/>
      <c r="F406" s="73"/>
      <c r="G406" s="73"/>
      <c r="H406" s="228"/>
    </row>
    <row r="407" ht="14.25" customHeight="1">
      <c r="B407" s="25"/>
      <c r="C407" s="168"/>
      <c r="D407" s="229"/>
      <c r="E407" s="229"/>
      <c r="F407" s="73"/>
      <c r="G407" s="73"/>
      <c r="H407" s="228"/>
    </row>
    <row r="408" ht="14.25" customHeight="1">
      <c r="B408" s="25"/>
      <c r="C408" s="168"/>
      <c r="D408" s="229"/>
      <c r="E408" s="229"/>
      <c r="F408" s="73"/>
      <c r="G408" s="73"/>
      <c r="H408" s="228"/>
    </row>
    <row r="409" ht="14.25" customHeight="1">
      <c r="B409" s="25"/>
      <c r="C409" s="168"/>
      <c r="D409" s="229"/>
      <c r="E409" s="229"/>
      <c r="F409" s="73"/>
      <c r="G409" s="73"/>
      <c r="H409" s="228"/>
    </row>
    <row r="410" ht="14.25" customHeight="1">
      <c r="B410" s="25"/>
      <c r="C410" s="168"/>
      <c r="D410" s="229"/>
      <c r="E410" s="229"/>
      <c r="F410" s="73"/>
      <c r="G410" s="73"/>
      <c r="H410" s="228"/>
    </row>
    <row r="411" ht="14.25" customHeight="1">
      <c r="B411" s="25"/>
      <c r="C411" s="168"/>
      <c r="D411" s="229"/>
      <c r="E411" s="229"/>
      <c r="F411" s="73"/>
      <c r="G411" s="73"/>
      <c r="H411" s="228"/>
    </row>
    <row r="412" ht="14.25" customHeight="1">
      <c r="B412" s="25"/>
      <c r="C412" s="168"/>
      <c r="D412" s="229"/>
      <c r="E412" s="229"/>
      <c r="F412" s="73"/>
      <c r="G412" s="73"/>
      <c r="H412" s="228"/>
    </row>
    <row r="413" ht="14.25" customHeight="1">
      <c r="B413" s="25"/>
      <c r="C413" s="168"/>
      <c r="D413" s="229"/>
      <c r="E413" s="229"/>
      <c r="F413" s="73"/>
      <c r="G413" s="73"/>
      <c r="H413" s="228"/>
    </row>
    <row r="414" ht="14.25" customHeight="1">
      <c r="B414" s="25"/>
      <c r="C414" s="168"/>
      <c r="D414" s="229"/>
      <c r="E414" s="229"/>
      <c r="F414" s="73"/>
      <c r="G414" s="73"/>
      <c r="H414" s="228"/>
    </row>
    <row r="415" ht="14.25" customHeight="1">
      <c r="B415" s="25"/>
      <c r="C415" s="168"/>
      <c r="D415" s="229"/>
      <c r="E415" s="229"/>
      <c r="F415" s="73"/>
      <c r="G415" s="73"/>
      <c r="H415" s="228"/>
    </row>
    <row r="416" ht="14.25" customHeight="1">
      <c r="B416" s="25"/>
      <c r="C416" s="168"/>
      <c r="D416" s="229"/>
      <c r="E416" s="229"/>
      <c r="F416" s="73"/>
      <c r="G416" s="73"/>
      <c r="H416" s="228"/>
    </row>
    <row r="417" ht="14.25" customHeight="1">
      <c r="B417" s="25"/>
      <c r="C417" s="168"/>
      <c r="D417" s="229"/>
      <c r="E417" s="229"/>
      <c r="F417" s="73"/>
      <c r="G417" s="73"/>
      <c r="H417" s="228"/>
    </row>
    <row r="418" ht="14.25" customHeight="1">
      <c r="B418" s="25"/>
      <c r="C418" s="168"/>
      <c r="D418" s="229"/>
      <c r="E418" s="229"/>
      <c r="F418" s="73"/>
      <c r="G418" s="73"/>
      <c r="H418" s="228"/>
    </row>
    <row r="419" ht="14.25" customHeight="1">
      <c r="B419" s="25"/>
      <c r="C419" s="168"/>
      <c r="D419" s="229"/>
      <c r="E419" s="229"/>
      <c r="F419" s="73"/>
      <c r="G419" s="73"/>
      <c r="H419" s="228"/>
    </row>
    <row r="420" ht="14.25" customHeight="1">
      <c r="B420" s="25"/>
      <c r="C420" s="168"/>
      <c r="D420" s="229"/>
      <c r="E420" s="229"/>
      <c r="F420" s="73"/>
      <c r="G420" s="73"/>
      <c r="H420" s="228"/>
    </row>
    <row r="421" ht="14.25" customHeight="1">
      <c r="B421" s="25"/>
      <c r="C421" s="168"/>
      <c r="D421" s="229"/>
      <c r="E421" s="229"/>
      <c r="F421" s="73"/>
      <c r="G421" s="73"/>
      <c r="H421" s="228"/>
    </row>
    <row r="422" ht="14.25" customHeight="1">
      <c r="B422" s="25"/>
      <c r="C422" s="168"/>
      <c r="D422" s="229"/>
      <c r="E422" s="229"/>
      <c r="F422" s="73"/>
      <c r="G422" s="73"/>
      <c r="H422" s="228"/>
    </row>
    <row r="423" ht="14.25" customHeight="1">
      <c r="B423" s="25"/>
      <c r="C423" s="168"/>
      <c r="D423" s="229"/>
      <c r="E423" s="229"/>
      <c r="F423" s="73"/>
      <c r="G423" s="73"/>
      <c r="H423" s="228"/>
    </row>
    <row r="424" ht="14.25" customHeight="1">
      <c r="B424" s="25"/>
      <c r="C424" s="168"/>
      <c r="D424" s="229"/>
      <c r="E424" s="229"/>
      <c r="F424" s="73"/>
      <c r="G424" s="73"/>
      <c r="H424" s="228"/>
    </row>
    <row r="425" ht="14.25" customHeight="1">
      <c r="B425" s="25"/>
      <c r="C425" s="168"/>
      <c r="D425" s="229"/>
      <c r="E425" s="229"/>
      <c r="F425" s="73"/>
      <c r="G425" s="73"/>
      <c r="H425" s="228"/>
    </row>
    <row r="426" ht="14.25" customHeight="1">
      <c r="B426" s="25"/>
      <c r="C426" s="168"/>
      <c r="D426" s="229"/>
      <c r="E426" s="229"/>
      <c r="F426" s="73"/>
      <c r="G426" s="73"/>
      <c r="H426" s="228"/>
    </row>
    <row r="427" ht="14.25" customHeight="1">
      <c r="B427" s="25"/>
      <c r="C427" s="168"/>
      <c r="D427" s="229"/>
      <c r="E427" s="229"/>
      <c r="F427" s="73"/>
      <c r="G427" s="73"/>
      <c r="H427" s="228"/>
    </row>
    <row r="428" ht="14.25" customHeight="1">
      <c r="B428" s="25"/>
      <c r="C428" s="168"/>
      <c r="D428" s="229"/>
      <c r="E428" s="229"/>
      <c r="F428" s="73"/>
      <c r="G428" s="73"/>
      <c r="H428" s="228"/>
    </row>
    <row r="429" ht="14.25" customHeight="1">
      <c r="B429" s="25"/>
      <c r="C429" s="168"/>
      <c r="D429" s="229"/>
      <c r="E429" s="229"/>
      <c r="F429" s="73"/>
      <c r="G429" s="73"/>
      <c r="H429" s="228"/>
    </row>
    <row r="430" ht="14.25" customHeight="1">
      <c r="B430" s="25"/>
      <c r="C430" s="168"/>
      <c r="D430" s="229"/>
      <c r="E430" s="229"/>
      <c r="F430" s="73"/>
      <c r="G430" s="73"/>
      <c r="H430" s="228"/>
    </row>
    <row r="431" ht="14.25" customHeight="1">
      <c r="B431" s="25"/>
      <c r="C431" s="168"/>
      <c r="D431" s="229"/>
      <c r="E431" s="229"/>
      <c r="F431" s="73"/>
      <c r="G431" s="73"/>
      <c r="H431" s="228"/>
    </row>
    <row r="432" ht="14.25" customHeight="1">
      <c r="B432" s="25"/>
      <c r="C432" s="168"/>
      <c r="D432" s="229"/>
      <c r="E432" s="229"/>
      <c r="F432" s="73"/>
      <c r="G432" s="73"/>
      <c r="H432" s="228"/>
    </row>
    <row r="433" ht="14.25" customHeight="1">
      <c r="B433" s="25"/>
      <c r="C433" s="168"/>
      <c r="D433" s="229"/>
      <c r="E433" s="229"/>
      <c r="F433" s="73"/>
      <c r="G433" s="73"/>
      <c r="H433" s="228"/>
    </row>
    <row r="434" ht="14.25" customHeight="1">
      <c r="B434" s="25"/>
      <c r="C434" s="168"/>
      <c r="D434" s="229"/>
      <c r="E434" s="229"/>
      <c r="F434" s="73"/>
      <c r="G434" s="73"/>
      <c r="H434" s="228"/>
    </row>
    <row r="435" ht="14.25" customHeight="1">
      <c r="B435" s="25"/>
      <c r="C435" s="168"/>
      <c r="D435" s="229"/>
      <c r="E435" s="229"/>
      <c r="F435" s="73"/>
      <c r="G435" s="73"/>
      <c r="H435" s="228"/>
    </row>
    <row r="436" ht="14.25" customHeight="1">
      <c r="B436" s="25"/>
      <c r="C436" s="168"/>
      <c r="D436" s="229"/>
      <c r="E436" s="229"/>
      <c r="F436" s="73"/>
      <c r="G436" s="73"/>
      <c r="H436" s="228"/>
    </row>
    <row r="437" ht="14.25" customHeight="1">
      <c r="B437" s="25"/>
      <c r="C437" s="168"/>
      <c r="D437" s="229"/>
      <c r="E437" s="229"/>
      <c r="F437" s="73"/>
      <c r="G437" s="73"/>
      <c r="H437" s="228"/>
    </row>
    <row r="438" ht="14.25" customHeight="1">
      <c r="B438" s="25"/>
      <c r="C438" s="168"/>
      <c r="D438" s="229"/>
      <c r="E438" s="229"/>
      <c r="F438" s="73"/>
      <c r="G438" s="73"/>
      <c r="H438" s="228"/>
    </row>
    <row r="439" ht="14.25" customHeight="1">
      <c r="B439" s="25"/>
      <c r="C439" s="168"/>
      <c r="D439" s="229"/>
      <c r="E439" s="229"/>
      <c r="F439" s="73"/>
      <c r="G439" s="73"/>
      <c r="H439" s="228"/>
    </row>
    <row r="440" ht="14.25" customHeight="1">
      <c r="B440" s="25"/>
      <c r="C440" s="168"/>
      <c r="D440" s="229"/>
      <c r="E440" s="229"/>
      <c r="F440" s="73"/>
      <c r="G440" s="73"/>
      <c r="H440" s="228"/>
    </row>
    <row r="441" ht="14.25" customHeight="1">
      <c r="B441" s="25"/>
      <c r="C441" s="168"/>
      <c r="D441" s="229"/>
      <c r="E441" s="229"/>
      <c r="F441" s="73"/>
      <c r="G441" s="73"/>
      <c r="H441" s="228"/>
    </row>
    <row r="442" ht="14.25" customHeight="1">
      <c r="B442" s="25"/>
      <c r="C442" s="168"/>
      <c r="D442" s="229"/>
      <c r="E442" s="229"/>
      <c r="F442" s="73"/>
      <c r="G442" s="73"/>
      <c r="H442" s="228"/>
    </row>
    <row r="443" ht="14.25" customHeight="1">
      <c r="B443" s="25"/>
      <c r="C443" s="168"/>
      <c r="D443" s="229"/>
      <c r="E443" s="229"/>
      <c r="F443" s="73"/>
      <c r="G443" s="73"/>
      <c r="H443" s="228"/>
    </row>
    <row r="444" ht="14.25" customHeight="1">
      <c r="B444" s="25"/>
      <c r="C444" s="168"/>
      <c r="D444" s="229"/>
      <c r="E444" s="229"/>
      <c r="F444" s="73"/>
      <c r="G444" s="73"/>
      <c r="H444" s="228"/>
    </row>
    <row r="445" ht="14.25" customHeight="1">
      <c r="B445" s="25"/>
      <c r="C445" s="168"/>
      <c r="D445" s="229"/>
      <c r="E445" s="229"/>
      <c r="F445" s="73"/>
      <c r="G445" s="73"/>
      <c r="H445" s="228"/>
    </row>
    <row r="446" ht="14.25" customHeight="1">
      <c r="B446" s="25"/>
      <c r="C446" s="168"/>
      <c r="D446" s="229"/>
      <c r="E446" s="229"/>
      <c r="F446" s="73"/>
      <c r="G446" s="73"/>
      <c r="H446" s="228"/>
    </row>
    <row r="447" ht="14.25" customHeight="1">
      <c r="B447" s="25"/>
      <c r="C447" s="168"/>
      <c r="D447" s="229"/>
      <c r="E447" s="229"/>
      <c r="F447" s="73"/>
      <c r="G447" s="73"/>
      <c r="H447" s="228"/>
    </row>
    <row r="448" ht="14.25" customHeight="1">
      <c r="B448" s="25"/>
      <c r="C448" s="168"/>
      <c r="D448" s="229"/>
      <c r="E448" s="229"/>
      <c r="F448" s="73"/>
      <c r="G448" s="73"/>
      <c r="H448" s="228"/>
    </row>
    <row r="449" ht="14.25" customHeight="1">
      <c r="B449" s="25"/>
      <c r="C449" s="168"/>
      <c r="D449" s="229"/>
      <c r="E449" s="229"/>
      <c r="F449" s="73"/>
      <c r="G449" s="73"/>
      <c r="H449" s="228"/>
    </row>
    <row r="450" ht="14.25" customHeight="1">
      <c r="B450" s="25"/>
      <c r="C450" s="168"/>
      <c r="D450" s="229"/>
      <c r="E450" s="229"/>
      <c r="F450" s="73"/>
      <c r="G450" s="73"/>
      <c r="H450" s="228"/>
    </row>
    <row r="451" ht="14.25" customHeight="1">
      <c r="B451" s="25"/>
      <c r="C451" s="168"/>
      <c r="D451" s="229"/>
      <c r="E451" s="229"/>
      <c r="F451" s="73"/>
      <c r="G451" s="73"/>
      <c r="H451" s="228"/>
    </row>
    <row r="452" ht="14.25" customHeight="1">
      <c r="B452" s="25"/>
      <c r="C452" s="168"/>
      <c r="D452" s="229"/>
      <c r="E452" s="229"/>
      <c r="F452" s="73"/>
      <c r="G452" s="73"/>
      <c r="H452" s="228"/>
    </row>
    <row r="453" ht="14.25" customHeight="1">
      <c r="B453" s="25"/>
      <c r="C453" s="168"/>
      <c r="D453" s="229"/>
      <c r="E453" s="229"/>
      <c r="F453" s="73"/>
      <c r="G453" s="73"/>
      <c r="H453" s="228"/>
    </row>
    <row r="454" ht="14.25" customHeight="1">
      <c r="B454" s="25"/>
      <c r="C454" s="168"/>
      <c r="D454" s="229"/>
      <c r="E454" s="229"/>
      <c r="F454" s="73"/>
      <c r="G454" s="73"/>
      <c r="H454" s="228"/>
    </row>
    <row r="455" ht="14.25" customHeight="1">
      <c r="B455" s="25"/>
      <c r="C455" s="168"/>
      <c r="D455" s="229"/>
      <c r="E455" s="229"/>
      <c r="F455" s="73"/>
      <c r="G455" s="73"/>
      <c r="H455" s="228"/>
    </row>
    <row r="456" ht="14.25" customHeight="1">
      <c r="B456" s="25"/>
      <c r="C456" s="168"/>
      <c r="D456" s="229"/>
      <c r="E456" s="229"/>
      <c r="F456" s="73"/>
      <c r="G456" s="73"/>
      <c r="H456" s="228"/>
    </row>
    <row r="457" ht="14.25" customHeight="1">
      <c r="B457" s="25"/>
      <c r="C457" s="168"/>
      <c r="D457" s="229"/>
      <c r="E457" s="229"/>
      <c r="F457" s="73"/>
      <c r="G457" s="73"/>
      <c r="H457" s="228"/>
    </row>
    <row r="458" ht="14.25" customHeight="1">
      <c r="B458" s="25"/>
      <c r="C458" s="168"/>
      <c r="D458" s="229"/>
      <c r="E458" s="229"/>
      <c r="F458" s="73"/>
      <c r="G458" s="73"/>
      <c r="H458" s="228"/>
    </row>
    <row r="459" ht="14.25" customHeight="1">
      <c r="B459" s="25"/>
      <c r="C459" s="168"/>
      <c r="D459" s="229"/>
      <c r="E459" s="229"/>
      <c r="F459" s="73"/>
      <c r="G459" s="73"/>
      <c r="H459" s="228"/>
    </row>
    <row r="460" ht="14.25" customHeight="1">
      <c r="B460" s="25"/>
      <c r="C460" s="168"/>
      <c r="D460" s="229"/>
      <c r="E460" s="229"/>
      <c r="F460" s="73"/>
      <c r="G460" s="73"/>
      <c r="H460" s="228"/>
    </row>
    <row r="461" ht="14.25" customHeight="1">
      <c r="B461" s="25"/>
      <c r="C461" s="168"/>
      <c r="D461" s="229"/>
      <c r="E461" s="229"/>
      <c r="F461" s="73"/>
      <c r="G461" s="73"/>
      <c r="H461" s="228"/>
    </row>
    <row r="462" ht="14.25" customHeight="1">
      <c r="B462" s="25"/>
      <c r="C462" s="168"/>
      <c r="D462" s="229"/>
      <c r="E462" s="229"/>
      <c r="F462" s="73"/>
      <c r="G462" s="73"/>
      <c r="H462" s="228"/>
    </row>
    <row r="463" ht="14.25" customHeight="1">
      <c r="B463" s="25"/>
      <c r="C463" s="168"/>
      <c r="D463" s="229"/>
      <c r="E463" s="229"/>
      <c r="F463" s="73"/>
      <c r="G463" s="73"/>
      <c r="H463" s="228"/>
    </row>
    <row r="464" ht="14.25" customHeight="1">
      <c r="B464" s="25"/>
      <c r="C464" s="168"/>
      <c r="D464" s="229"/>
      <c r="E464" s="229"/>
      <c r="F464" s="73"/>
      <c r="G464" s="73"/>
      <c r="H464" s="228"/>
    </row>
    <row r="465" ht="14.25" customHeight="1">
      <c r="B465" s="25"/>
      <c r="C465" s="168"/>
      <c r="D465" s="229"/>
      <c r="E465" s="229"/>
      <c r="F465" s="73"/>
      <c r="G465" s="73"/>
      <c r="H465" s="228"/>
    </row>
    <row r="466" ht="14.25" customHeight="1">
      <c r="B466" s="25"/>
      <c r="C466" s="168"/>
      <c r="D466" s="229"/>
      <c r="E466" s="229"/>
      <c r="F466" s="73"/>
      <c r="G466" s="73"/>
      <c r="H466" s="228"/>
    </row>
    <row r="467" ht="14.25" customHeight="1">
      <c r="B467" s="25"/>
      <c r="C467" s="168"/>
      <c r="D467" s="229"/>
      <c r="E467" s="229"/>
      <c r="F467" s="73"/>
      <c r="G467" s="73"/>
      <c r="H467" s="228"/>
    </row>
    <row r="468" ht="14.25" customHeight="1">
      <c r="B468" s="25"/>
      <c r="C468" s="168"/>
      <c r="D468" s="229"/>
      <c r="E468" s="229"/>
      <c r="F468" s="73"/>
      <c r="G468" s="73"/>
      <c r="H468" s="228"/>
    </row>
    <row r="469" ht="14.25" customHeight="1">
      <c r="B469" s="25"/>
      <c r="C469" s="168"/>
      <c r="D469" s="229"/>
      <c r="E469" s="229"/>
      <c r="F469" s="73"/>
      <c r="G469" s="73"/>
      <c r="H469" s="228"/>
    </row>
    <row r="470" ht="14.25" customHeight="1">
      <c r="B470" s="25"/>
      <c r="C470" s="168"/>
      <c r="D470" s="229"/>
      <c r="E470" s="229"/>
      <c r="F470" s="73"/>
      <c r="G470" s="73"/>
      <c r="H470" s="228"/>
    </row>
    <row r="471" ht="14.25" customHeight="1">
      <c r="B471" s="25"/>
      <c r="C471" s="168"/>
      <c r="D471" s="229"/>
      <c r="E471" s="229"/>
      <c r="F471" s="73"/>
      <c r="G471" s="73"/>
      <c r="H471" s="228"/>
    </row>
    <row r="472" ht="14.25" customHeight="1">
      <c r="B472" s="25"/>
      <c r="C472" s="168"/>
      <c r="D472" s="229"/>
      <c r="E472" s="229"/>
      <c r="F472" s="73"/>
      <c r="G472" s="73"/>
      <c r="H472" s="228"/>
    </row>
    <row r="473" ht="14.25" customHeight="1">
      <c r="B473" s="25"/>
      <c r="C473" s="168"/>
      <c r="D473" s="229"/>
      <c r="E473" s="229"/>
      <c r="F473" s="73"/>
      <c r="G473" s="73"/>
      <c r="H473" s="228"/>
    </row>
    <row r="474" ht="14.25" customHeight="1">
      <c r="B474" s="25"/>
      <c r="C474" s="168"/>
      <c r="D474" s="229"/>
      <c r="E474" s="229"/>
      <c r="F474" s="73"/>
      <c r="G474" s="73"/>
      <c r="H474" s="228"/>
    </row>
    <row r="475" ht="14.25" customHeight="1">
      <c r="B475" s="25"/>
      <c r="C475" s="168"/>
      <c r="D475" s="229"/>
      <c r="E475" s="229"/>
      <c r="F475" s="73"/>
      <c r="G475" s="73"/>
      <c r="H475" s="228"/>
    </row>
    <row r="476" ht="14.25" customHeight="1">
      <c r="B476" s="25"/>
      <c r="C476" s="168"/>
      <c r="D476" s="229"/>
      <c r="E476" s="229"/>
      <c r="F476" s="73"/>
      <c r="G476" s="73"/>
      <c r="H476" s="228"/>
    </row>
    <row r="477" ht="14.25" customHeight="1">
      <c r="B477" s="25"/>
      <c r="C477" s="168"/>
      <c r="D477" s="229"/>
      <c r="E477" s="229"/>
      <c r="F477" s="73"/>
      <c r="G477" s="73"/>
      <c r="H477" s="228"/>
    </row>
    <row r="478" ht="14.25" customHeight="1">
      <c r="B478" s="25"/>
      <c r="C478" s="168"/>
      <c r="D478" s="229"/>
      <c r="E478" s="229"/>
      <c r="F478" s="73"/>
      <c r="G478" s="73"/>
      <c r="H478" s="228"/>
    </row>
    <row r="479" ht="14.25" customHeight="1">
      <c r="B479" s="25"/>
      <c r="C479" s="168"/>
      <c r="D479" s="229"/>
      <c r="E479" s="229"/>
      <c r="F479" s="73"/>
      <c r="G479" s="73"/>
      <c r="H479" s="228"/>
    </row>
    <row r="480" ht="14.25" customHeight="1">
      <c r="B480" s="25"/>
      <c r="C480" s="168"/>
      <c r="D480" s="229"/>
      <c r="E480" s="229"/>
      <c r="F480" s="73"/>
      <c r="G480" s="73"/>
      <c r="H480" s="228"/>
    </row>
    <row r="481" ht="14.25" customHeight="1">
      <c r="B481" s="25"/>
      <c r="C481" s="168"/>
      <c r="D481" s="229"/>
      <c r="E481" s="229"/>
      <c r="F481" s="73"/>
      <c r="G481" s="73"/>
      <c r="H481" s="228"/>
    </row>
    <row r="482" ht="14.25" customHeight="1">
      <c r="B482" s="25"/>
      <c r="C482" s="168"/>
      <c r="D482" s="229"/>
      <c r="E482" s="229"/>
      <c r="F482" s="73"/>
      <c r="G482" s="73"/>
      <c r="H482" s="228"/>
    </row>
    <row r="483" ht="14.25" customHeight="1">
      <c r="B483" s="25"/>
      <c r="C483" s="168"/>
      <c r="D483" s="229"/>
      <c r="E483" s="229"/>
      <c r="F483" s="73"/>
      <c r="G483" s="73"/>
      <c r="H483" s="228"/>
    </row>
    <row r="484" ht="14.25" customHeight="1">
      <c r="B484" s="25"/>
      <c r="C484" s="168"/>
      <c r="D484" s="229"/>
      <c r="E484" s="229"/>
      <c r="F484" s="73"/>
      <c r="G484" s="73"/>
      <c r="H484" s="228"/>
    </row>
    <row r="485" ht="14.25" customHeight="1">
      <c r="B485" s="25"/>
      <c r="C485" s="168"/>
      <c r="D485" s="229"/>
      <c r="E485" s="229"/>
      <c r="F485" s="73"/>
      <c r="G485" s="73"/>
      <c r="H485" s="228"/>
    </row>
    <row r="486" ht="14.25" customHeight="1">
      <c r="B486" s="25"/>
      <c r="C486" s="168"/>
      <c r="D486" s="229"/>
      <c r="E486" s="229"/>
      <c r="F486" s="73"/>
      <c r="G486" s="73"/>
      <c r="H486" s="228"/>
    </row>
    <row r="487" ht="14.25" customHeight="1">
      <c r="B487" s="25"/>
      <c r="C487" s="168"/>
      <c r="D487" s="229"/>
      <c r="E487" s="229"/>
      <c r="F487" s="73"/>
      <c r="G487" s="73"/>
      <c r="H487" s="228"/>
    </row>
    <row r="488" ht="14.25" customHeight="1">
      <c r="B488" s="25"/>
      <c r="C488" s="168"/>
      <c r="D488" s="229"/>
      <c r="E488" s="229"/>
      <c r="F488" s="73"/>
      <c r="G488" s="73"/>
      <c r="H488" s="228"/>
    </row>
    <row r="489" ht="14.25" customHeight="1">
      <c r="B489" s="25"/>
      <c r="C489" s="168"/>
      <c r="D489" s="229"/>
      <c r="E489" s="229"/>
      <c r="F489" s="73"/>
      <c r="G489" s="73"/>
      <c r="H489" s="228"/>
    </row>
    <row r="490" ht="14.25" customHeight="1">
      <c r="B490" s="25"/>
      <c r="C490" s="168"/>
      <c r="D490" s="229"/>
      <c r="E490" s="229"/>
      <c r="F490" s="73"/>
      <c r="G490" s="73"/>
      <c r="H490" s="228"/>
    </row>
    <row r="491" ht="14.25" customHeight="1">
      <c r="B491" s="25"/>
      <c r="C491" s="168"/>
      <c r="D491" s="229"/>
      <c r="E491" s="229"/>
      <c r="F491" s="73"/>
      <c r="G491" s="73"/>
      <c r="H491" s="228"/>
    </row>
    <row r="492" ht="14.25" customHeight="1">
      <c r="B492" s="25"/>
      <c r="C492" s="168"/>
      <c r="D492" s="229"/>
      <c r="E492" s="229"/>
      <c r="F492" s="73"/>
      <c r="G492" s="73"/>
      <c r="H492" s="228"/>
    </row>
    <row r="493" ht="14.25" customHeight="1">
      <c r="B493" s="25"/>
      <c r="C493" s="168"/>
      <c r="D493" s="229"/>
      <c r="E493" s="229"/>
      <c r="F493" s="73"/>
      <c r="G493" s="73"/>
      <c r="H493" s="228"/>
    </row>
    <row r="494" ht="14.25" customHeight="1">
      <c r="B494" s="25"/>
      <c r="C494" s="168"/>
      <c r="D494" s="229"/>
      <c r="E494" s="229"/>
      <c r="F494" s="73"/>
      <c r="G494" s="73"/>
      <c r="H494" s="228"/>
    </row>
    <row r="495" ht="14.25" customHeight="1">
      <c r="B495" s="25"/>
      <c r="C495" s="168"/>
      <c r="D495" s="229"/>
      <c r="E495" s="229"/>
      <c r="F495" s="73"/>
      <c r="G495" s="73"/>
      <c r="H495" s="228"/>
    </row>
    <row r="496" ht="14.25" customHeight="1">
      <c r="B496" s="25"/>
      <c r="C496" s="168"/>
      <c r="D496" s="229"/>
      <c r="E496" s="229"/>
      <c r="F496" s="73"/>
      <c r="G496" s="73"/>
      <c r="H496" s="228"/>
    </row>
    <row r="497" ht="14.25" customHeight="1">
      <c r="B497" s="25"/>
      <c r="C497" s="168"/>
      <c r="D497" s="229"/>
      <c r="E497" s="229"/>
      <c r="F497" s="73"/>
      <c r="G497" s="73"/>
      <c r="H497" s="228"/>
    </row>
    <row r="498" ht="14.25" customHeight="1">
      <c r="B498" s="25"/>
      <c r="C498" s="168"/>
      <c r="D498" s="229"/>
      <c r="E498" s="229"/>
      <c r="F498" s="73"/>
      <c r="G498" s="73"/>
      <c r="H498" s="228"/>
    </row>
    <row r="499" ht="14.25" customHeight="1">
      <c r="B499" s="25"/>
      <c r="C499" s="168"/>
      <c r="D499" s="229"/>
      <c r="E499" s="229"/>
      <c r="F499" s="73"/>
      <c r="G499" s="73"/>
      <c r="H499" s="228"/>
    </row>
    <row r="500" ht="14.25" customHeight="1">
      <c r="B500" s="25"/>
      <c r="C500" s="168"/>
      <c r="D500" s="229"/>
      <c r="E500" s="229"/>
      <c r="F500" s="73"/>
      <c r="G500" s="73"/>
      <c r="H500" s="228"/>
    </row>
    <row r="501" ht="14.25" customHeight="1">
      <c r="B501" s="25"/>
      <c r="C501" s="168"/>
      <c r="D501" s="229"/>
      <c r="E501" s="229"/>
      <c r="F501" s="73"/>
      <c r="G501" s="73"/>
      <c r="H501" s="228"/>
    </row>
    <row r="502" ht="14.25" customHeight="1">
      <c r="B502" s="25"/>
      <c r="C502" s="168"/>
      <c r="D502" s="229"/>
      <c r="E502" s="229"/>
      <c r="F502" s="73"/>
      <c r="G502" s="73"/>
      <c r="H502" s="228"/>
    </row>
    <row r="503" ht="14.25" customHeight="1">
      <c r="B503" s="25"/>
      <c r="C503" s="168"/>
      <c r="D503" s="229"/>
      <c r="E503" s="229"/>
      <c r="F503" s="73"/>
      <c r="G503" s="73"/>
      <c r="H503" s="228"/>
    </row>
    <row r="504" ht="14.25" customHeight="1">
      <c r="B504" s="25"/>
      <c r="C504" s="168"/>
      <c r="D504" s="229"/>
      <c r="E504" s="229"/>
      <c r="F504" s="73"/>
      <c r="G504" s="73"/>
      <c r="H504" s="228"/>
    </row>
    <row r="505" ht="14.25" customHeight="1">
      <c r="B505" s="25"/>
      <c r="C505" s="168"/>
      <c r="D505" s="229"/>
      <c r="E505" s="229"/>
      <c r="F505" s="73"/>
      <c r="G505" s="73"/>
      <c r="H505" s="228"/>
    </row>
    <row r="506" ht="14.25" customHeight="1">
      <c r="B506" s="25"/>
      <c r="C506" s="168"/>
      <c r="D506" s="229"/>
      <c r="E506" s="229"/>
      <c r="F506" s="73"/>
      <c r="G506" s="73"/>
      <c r="H506" s="228"/>
    </row>
    <row r="507" ht="14.25" customHeight="1">
      <c r="B507" s="25"/>
      <c r="C507" s="168"/>
      <c r="D507" s="229"/>
      <c r="E507" s="229"/>
      <c r="F507" s="73"/>
      <c r="G507" s="73"/>
      <c r="H507" s="228"/>
    </row>
    <row r="508" ht="14.25" customHeight="1">
      <c r="B508" s="25"/>
      <c r="C508" s="168"/>
      <c r="D508" s="229"/>
      <c r="E508" s="229"/>
      <c r="F508" s="73"/>
      <c r="G508" s="73"/>
      <c r="H508" s="228"/>
    </row>
    <row r="509" ht="14.25" customHeight="1">
      <c r="B509" s="25"/>
      <c r="C509" s="168"/>
      <c r="D509" s="229"/>
      <c r="E509" s="229"/>
      <c r="F509" s="73"/>
      <c r="G509" s="73"/>
      <c r="H509" s="228"/>
    </row>
    <row r="510" ht="14.25" customHeight="1">
      <c r="B510" s="25"/>
      <c r="C510" s="168"/>
      <c r="D510" s="229"/>
      <c r="E510" s="229"/>
      <c r="F510" s="73"/>
      <c r="G510" s="73"/>
      <c r="H510" s="228"/>
    </row>
    <row r="511" ht="14.25" customHeight="1">
      <c r="B511" s="25"/>
      <c r="C511" s="168"/>
      <c r="D511" s="229"/>
      <c r="E511" s="229"/>
      <c r="F511" s="73"/>
      <c r="G511" s="73"/>
      <c r="H511" s="228"/>
    </row>
    <row r="512" ht="14.25" customHeight="1">
      <c r="B512" s="25"/>
      <c r="C512" s="168"/>
      <c r="D512" s="229"/>
      <c r="E512" s="229"/>
      <c r="F512" s="73"/>
      <c r="G512" s="73"/>
      <c r="H512" s="228"/>
    </row>
    <row r="513" ht="14.25" customHeight="1">
      <c r="B513" s="25"/>
      <c r="C513" s="168"/>
      <c r="D513" s="229"/>
      <c r="E513" s="229"/>
      <c r="F513" s="73"/>
      <c r="G513" s="73"/>
      <c r="H513" s="228"/>
    </row>
    <row r="514" ht="14.25" customHeight="1">
      <c r="B514" s="25"/>
      <c r="C514" s="168"/>
      <c r="D514" s="229"/>
      <c r="E514" s="229"/>
      <c r="F514" s="73"/>
      <c r="G514" s="73"/>
      <c r="H514" s="228"/>
    </row>
    <row r="515" ht="14.25" customHeight="1">
      <c r="B515" s="25"/>
      <c r="C515" s="168"/>
      <c r="D515" s="229"/>
      <c r="E515" s="229"/>
      <c r="F515" s="73"/>
      <c r="G515" s="73"/>
      <c r="H515" s="228"/>
    </row>
    <row r="516" ht="14.25" customHeight="1">
      <c r="B516" s="25"/>
      <c r="C516" s="168"/>
      <c r="D516" s="229"/>
      <c r="E516" s="229"/>
      <c r="F516" s="73"/>
      <c r="G516" s="73"/>
      <c r="H516" s="228"/>
    </row>
    <row r="517" ht="14.25" customHeight="1">
      <c r="B517" s="25"/>
      <c r="C517" s="168"/>
      <c r="D517" s="229"/>
      <c r="E517" s="229"/>
      <c r="F517" s="73"/>
      <c r="G517" s="73"/>
      <c r="H517" s="228"/>
    </row>
    <row r="518" ht="14.25" customHeight="1">
      <c r="B518" s="25"/>
      <c r="C518" s="168"/>
      <c r="D518" s="229"/>
      <c r="E518" s="229"/>
      <c r="F518" s="73"/>
      <c r="G518" s="73"/>
      <c r="H518" s="228"/>
    </row>
    <row r="519" ht="14.25" customHeight="1">
      <c r="B519" s="25"/>
      <c r="C519" s="168"/>
      <c r="D519" s="229"/>
      <c r="E519" s="229"/>
      <c r="F519" s="73"/>
      <c r="G519" s="73"/>
      <c r="H519" s="228"/>
    </row>
    <row r="520" ht="14.25" customHeight="1">
      <c r="B520" s="25"/>
      <c r="C520" s="168"/>
      <c r="D520" s="229"/>
      <c r="E520" s="229"/>
      <c r="F520" s="73"/>
      <c r="G520" s="73"/>
      <c r="H520" s="228"/>
    </row>
    <row r="521" ht="14.25" customHeight="1">
      <c r="B521" s="25"/>
      <c r="C521" s="168"/>
      <c r="D521" s="229"/>
      <c r="E521" s="229"/>
      <c r="F521" s="73"/>
      <c r="G521" s="73"/>
      <c r="H521" s="228"/>
    </row>
    <row r="522" ht="14.25" customHeight="1">
      <c r="B522" s="25"/>
      <c r="C522" s="168"/>
      <c r="D522" s="229"/>
      <c r="E522" s="229"/>
      <c r="F522" s="73"/>
      <c r="G522" s="73"/>
      <c r="H522" s="228"/>
    </row>
    <row r="523" ht="14.25" customHeight="1">
      <c r="B523" s="25"/>
      <c r="C523" s="168"/>
      <c r="D523" s="229"/>
      <c r="E523" s="229"/>
      <c r="F523" s="73"/>
      <c r="G523" s="73"/>
      <c r="H523" s="228"/>
    </row>
    <row r="524" ht="14.25" customHeight="1">
      <c r="B524" s="25"/>
      <c r="C524" s="168"/>
      <c r="D524" s="229"/>
      <c r="E524" s="229"/>
      <c r="F524" s="73"/>
      <c r="G524" s="73"/>
      <c r="H524" s="228"/>
    </row>
    <row r="525" ht="14.25" customHeight="1">
      <c r="B525" s="25"/>
      <c r="C525" s="168"/>
      <c r="D525" s="229"/>
      <c r="E525" s="229"/>
      <c r="F525" s="73"/>
      <c r="G525" s="73"/>
      <c r="H525" s="228"/>
    </row>
    <row r="526" ht="14.25" customHeight="1">
      <c r="B526" s="25"/>
      <c r="C526" s="168"/>
      <c r="D526" s="229"/>
      <c r="E526" s="229"/>
      <c r="F526" s="73"/>
      <c r="G526" s="73"/>
      <c r="H526" s="228"/>
    </row>
    <row r="527" ht="14.25" customHeight="1">
      <c r="B527" s="25"/>
      <c r="C527" s="168"/>
      <c r="D527" s="229"/>
      <c r="E527" s="229"/>
      <c r="F527" s="73"/>
      <c r="G527" s="73"/>
      <c r="H527" s="228"/>
    </row>
    <row r="528" ht="14.25" customHeight="1">
      <c r="B528" s="25"/>
      <c r="C528" s="168"/>
      <c r="D528" s="229"/>
      <c r="E528" s="229"/>
      <c r="F528" s="73"/>
      <c r="G528" s="73"/>
      <c r="H528" s="228"/>
    </row>
    <row r="529" ht="14.25" customHeight="1">
      <c r="B529" s="25"/>
      <c r="C529" s="168"/>
      <c r="D529" s="229"/>
      <c r="E529" s="229"/>
      <c r="F529" s="73"/>
      <c r="G529" s="73"/>
      <c r="H529" s="228"/>
    </row>
    <row r="530" ht="14.25" customHeight="1">
      <c r="B530" s="25"/>
      <c r="C530" s="168"/>
      <c r="D530" s="229"/>
      <c r="E530" s="229"/>
      <c r="F530" s="73"/>
      <c r="G530" s="73"/>
      <c r="H530" s="228"/>
    </row>
    <row r="531" ht="14.25" customHeight="1">
      <c r="B531" s="25"/>
      <c r="C531" s="168"/>
      <c r="D531" s="229"/>
      <c r="E531" s="229"/>
      <c r="F531" s="73"/>
      <c r="G531" s="73"/>
      <c r="H531" s="228"/>
    </row>
    <row r="532" ht="14.25" customHeight="1">
      <c r="B532" s="25"/>
      <c r="C532" s="168"/>
      <c r="D532" s="229"/>
      <c r="E532" s="229"/>
      <c r="F532" s="73"/>
      <c r="G532" s="73"/>
      <c r="H532" s="228"/>
    </row>
    <row r="533" ht="14.25" customHeight="1">
      <c r="B533" s="25"/>
      <c r="C533" s="168"/>
      <c r="D533" s="229"/>
      <c r="E533" s="229"/>
      <c r="F533" s="73"/>
      <c r="G533" s="73"/>
      <c r="H533" s="228"/>
    </row>
    <row r="534" ht="14.25" customHeight="1">
      <c r="B534" s="25"/>
      <c r="C534" s="168"/>
      <c r="D534" s="229"/>
      <c r="E534" s="229"/>
      <c r="F534" s="73"/>
      <c r="G534" s="73"/>
      <c r="H534" s="228"/>
    </row>
    <row r="535" ht="14.25" customHeight="1">
      <c r="B535" s="25"/>
      <c r="C535" s="168"/>
      <c r="D535" s="229"/>
      <c r="E535" s="229"/>
      <c r="F535" s="73"/>
      <c r="G535" s="73"/>
      <c r="H535" s="228"/>
    </row>
    <row r="536" ht="14.25" customHeight="1">
      <c r="B536" s="25"/>
      <c r="C536" s="168"/>
      <c r="D536" s="229"/>
      <c r="E536" s="229"/>
      <c r="F536" s="73"/>
      <c r="G536" s="73"/>
      <c r="H536" s="228"/>
    </row>
    <row r="537" ht="14.25" customHeight="1">
      <c r="B537" s="25"/>
      <c r="C537" s="168"/>
      <c r="D537" s="229"/>
      <c r="E537" s="229"/>
      <c r="F537" s="73"/>
      <c r="G537" s="73"/>
      <c r="H537" s="228"/>
    </row>
    <row r="538" ht="14.25" customHeight="1">
      <c r="B538" s="25"/>
      <c r="C538" s="168"/>
      <c r="D538" s="229"/>
      <c r="E538" s="229"/>
      <c r="F538" s="73"/>
      <c r="G538" s="73"/>
      <c r="H538" s="228"/>
    </row>
    <row r="539" ht="14.25" customHeight="1">
      <c r="B539" s="25"/>
      <c r="C539" s="168"/>
      <c r="D539" s="229"/>
      <c r="E539" s="229"/>
      <c r="F539" s="73"/>
      <c r="G539" s="73"/>
      <c r="H539" s="228"/>
    </row>
    <row r="540" ht="14.25" customHeight="1">
      <c r="B540" s="25"/>
      <c r="C540" s="168"/>
      <c r="D540" s="229"/>
      <c r="E540" s="229"/>
      <c r="F540" s="73"/>
      <c r="G540" s="73"/>
      <c r="H540" s="228"/>
    </row>
    <row r="541" ht="14.25" customHeight="1">
      <c r="B541" s="25"/>
      <c r="C541" s="168"/>
      <c r="D541" s="229"/>
      <c r="E541" s="229"/>
      <c r="F541" s="73"/>
      <c r="G541" s="73"/>
      <c r="H541" s="228"/>
    </row>
    <row r="542" ht="14.25" customHeight="1">
      <c r="B542" s="25"/>
      <c r="C542" s="168"/>
      <c r="D542" s="229"/>
      <c r="E542" s="229"/>
      <c r="F542" s="73"/>
      <c r="G542" s="73"/>
      <c r="H542" s="228"/>
    </row>
    <row r="543" ht="14.25" customHeight="1">
      <c r="B543" s="25"/>
      <c r="C543" s="168"/>
      <c r="D543" s="229"/>
      <c r="E543" s="229"/>
      <c r="F543" s="73"/>
      <c r="G543" s="73"/>
      <c r="H543" s="228"/>
    </row>
    <row r="544" ht="14.25" customHeight="1">
      <c r="B544" s="25"/>
      <c r="C544" s="168"/>
      <c r="D544" s="229"/>
      <c r="E544" s="229"/>
      <c r="F544" s="73"/>
      <c r="G544" s="73"/>
      <c r="H544" s="228"/>
    </row>
    <row r="545" ht="14.25" customHeight="1">
      <c r="B545" s="25"/>
      <c r="C545" s="168"/>
      <c r="D545" s="229"/>
      <c r="E545" s="229"/>
      <c r="F545" s="73"/>
      <c r="G545" s="73"/>
      <c r="H545" s="228"/>
    </row>
    <row r="546" ht="14.25" customHeight="1">
      <c r="B546" s="25"/>
      <c r="C546" s="168"/>
      <c r="D546" s="229"/>
      <c r="E546" s="229"/>
      <c r="F546" s="73"/>
      <c r="G546" s="73"/>
      <c r="H546" s="228"/>
    </row>
    <row r="547" ht="14.25" customHeight="1">
      <c r="B547" s="25"/>
      <c r="C547" s="168"/>
      <c r="D547" s="229"/>
      <c r="E547" s="229"/>
      <c r="F547" s="73"/>
      <c r="G547" s="73"/>
      <c r="H547" s="228"/>
    </row>
    <row r="548" ht="14.25" customHeight="1">
      <c r="B548" s="25"/>
      <c r="C548" s="168"/>
      <c r="D548" s="229"/>
      <c r="E548" s="229"/>
      <c r="F548" s="73"/>
      <c r="G548" s="73"/>
      <c r="H548" s="228"/>
    </row>
    <row r="549" ht="14.25" customHeight="1">
      <c r="B549" s="25"/>
      <c r="C549" s="168"/>
      <c r="D549" s="229"/>
      <c r="E549" s="229"/>
      <c r="F549" s="73"/>
      <c r="G549" s="73"/>
      <c r="H549" s="228"/>
    </row>
    <row r="550" ht="14.25" customHeight="1">
      <c r="B550" s="25"/>
      <c r="C550" s="168"/>
      <c r="D550" s="229"/>
      <c r="E550" s="229"/>
      <c r="F550" s="73"/>
      <c r="G550" s="73"/>
      <c r="H550" s="228"/>
    </row>
    <row r="551" ht="14.25" customHeight="1">
      <c r="B551" s="25"/>
      <c r="C551" s="168"/>
      <c r="D551" s="229"/>
      <c r="E551" s="229"/>
      <c r="F551" s="73"/>
      <c r="G551" s="73"/>
      <c r="H551" s="228"/>
    </row>
    <row r="552" ht="14.25" customHeight="1">
      <c r="B552" s="25"/>
      <c r="C552" s="168"/>
      <c r="D552" s="229"/>
      <c r="E552" s="229"/>
      <c r="F552" s="73"/>
      <c r="G552" s="73"/>
      <c r="H552" s="228"/>
    </row>
    <row r="553" ht="14.25" customHeight="1">
      <c r="B553" s="25"/>
      <c r="C553" s="168"/>
      <c r="D553" s="229"/>
      <c r="E553" s="229"/>
      <c r="F553" s="73"/>
      <c r="G553" s="73"/>
      <c r="H553" s="228"/>
    </row>
    <row r="554" ht="14.25" customHeight="1">
      <c r="B554" s="25"/>
      <c r="C554" s="168"/>
      <c r="D554" s="229"/>
      <c r="E554" s="229"/>
      <c r="F554" s="73"/>
      <c r="G554" s="73"/>
      <c r="H554" s="228"/>
    </row>
    <row r="555" ht="14.25" customHeight="1">
      <c r="B555" s="25"/>
      <c r="C555" s="168"/>
      <c r="D555" s="229"/>
      <c r="E555" s="229"/>
      <c r="F555" s="73"/>
      <c r="G555" s="73"/>
      <c r="H555" s="228"/>
    </row>
    <row r="556" ht="14.25" customHeight="1">
      <c r="B556" s="25"/>
      <c r="C556" s="168"/>
      <c r="D556" s="229"/>
      <c r="E556" s="229"/>
      <c r="F556" s="73"/>
      <c r="G556" s="73"/>
      <c r="H556" s="228"/>
    </row>
    <row r="557" ht="14.25" customHeight="1">
      <c r="B557" s="25"/>
      <c r="C557" s="168"/>
      <c r="D557" s="229"/>
      <c r="E557" s="229"/>
      <c r="F557" s="73"/>
      <c r="G557" s="73"/>
      <c r="H557" s="228"/>
    </row>
    <row r="558" ht="14.25" customHeight="1">
      <c r="B558" s="25"/>
      <c r="C558" s="168"/>
      <c r="D558" s="229"/>
      <c r="E558" s="229"/>
      <c r="F558" s="73"/>
      <c r="G558" s="73"/>
      <c r="H558" s="228"/>
    </row>
    <row r="559" ht="14.25" customHeight="1">
      <c r="B559" s="25"/>
      <c r="C559" s="168"/>
      <c r="D559" s="229"/>
      <c r="E559" s="229"/>
      <c r="F559" s="73"/>
      <c r="G559" s="73"/>
      <c r="H559" s="228"/>
    </row>
    <row r="560" ht="14.25" customHeight="1">
      <c r="B560" s="25"/>
      <c r="C560" s="168"/>
      <c r="D560" s="229"/>
      <c r="E560" s="229"/>
      <c r="F560" s="73"/>
      <c r="G560" s="73"/>
      <c r="H560" s="228"/>
    </row>
    <row r="561" ht="14.25" customHeight="1">
      <c r="B561" s="25"/>
      <c r="C561" s="168"/>
      <c r="D561" s="229"/>
      <c r="E561" s="229"/>
      <c r="F561" s="73"/>
      <c r="G561" s="73"/>
      <c r="H561" s="228"/>
    </row>
    <row r="562" ht="14.25" customHeight="1">
      <c r="B562" s="25"/>
      <c r="C562" s="168"/>
      <c r="D562" s="229"/>
      <c r="E562" s="229"/>
      <c r="F562" s="73"/>
      <c r="G562" s="73"/>
      <c r="H562" s="228"/>
    </row>
    <row r="563" ht="14.25" customHeight="1">
      <c r="B563" s="25"/>
      <c r="C563" s="168"/>
      <c r="D563" s="229"/>
      <c r="E563" s="229"/>
      <c r="F563" s="73"/>
      <c r="G563" s="73"/>
      <c r="H563" s="228"/>
    </row>
    <row r="564" ht="14.25" customHeight="1">
      <c r="B564" s="25"/>
      <c r="C564" s="168"/>
      <c r="D564" s="229"/>
      <c r="E564" s="229"/>
      <c r="F564" s="73"/>
      <c r="G564" s="73"/>
      <c r="H564" s="228"/>
    </row>
    <row r="565" ht="14.25" customHeight="1">
      <c r="B565" s="25"/>
      <c r="C565" s="168"/>
      <c r="D565" s="229"/>
      <c r="E565" s="229"/>
      <c r="F565" s="73"/>
      <c r="G565" s="73"/>
      <c r="H565" s="228"/>
    </row>
    <row r="566" ht="14.25" customHeight="1">
      <c r="B566" s="25"/>
      <c r="C566" s="168"/>
      <c r="D566" s="229"/>
      <c r="E566" s="229"/>
      <c r="F566" s="73"/>
      <c r="G566" s="73"/>
      <c r="H566" s="228"/>
    </row>
    <row r="567" ht="14.25" customHeight="1">
      <c r="B567" s="25"/>
      <c r="C567" s="168"/>
      <c r="D567" s="229"/>
      <c r="E567" s="229"/>
      <c r="F567" s="73"/>
      <c r="G567" s="73"/>
      <c r="H567" s="228"/>
    </row>
    <row r="568" ht="14.25" customHeight="1">
      <c r="B568" s="25"/>
      <c r="C568" s="168"/>
      <c r="D568" s="229"/>
      <c r="E568" s="229"/>
      <c r="F568" s="73"/>
      <c r="G568" s="73"/>
      <c r="H568" s="228"/>
    </row>
    <row r="569" ht="14.25" customHeight="1">
      <c r="B569" s="25"/>
      <c r="C569" s="168"/>
      <c r="D569" s="229"/>
      <c r="E569" s="229"/>
      <c r="F569" s="73"/>
      <c r="G569" s="73"/>
      <c r="H569" s="228"/>
    </row>
    <row r="570" ht="14.25" customHeight="1">
      <c r="B570" s="25"/>
      <c r="C570" s="168"/>
      <c r="D570" s="229"/>
      <c r="E570" s="229"/>
      <c r="F570" s="73"/>
      <c r="G570" s="73"/>
      <c r="H570" s="228"/>
    </row>
    <row r="571" ht="14.25" customHeight="1">
      <c r="B571" s="25"/>
      <c r="C571" s="168"/>
      <c r="D571" s="229"/>
      <c r="E571" s="229"/>
      <c r="F571" s="73"/>
      <c r="G571" s="73"/>
      <c r="H571" s="228"/>
    </row>
    <row r="572" ht="14.25" customHeight="1">
      <c r="B572" s="25"/>
      <c r="C572" s="168"/>
      <c r="D572" s="229"/>
      <c r="E572" s="229"/>
      <c r="F572" s="73"/>
      <c r="G572" s="73"/>
      <c r="H572" s="228"/>
    </row>
    <row r="573" ht="14.25" customHeight="1">
      <c r="B573" s="25"/>
      <c r="C573" s="168"/>
      <c r="D573" s="229"/>
      <c r="E573" s="229"/>
      <c r="F573" s="73"/>
      <c r="G573" s="73"/>
      <c r="H573" s="228"/>
    </row>
    <row r="574" ht="14.25" customHeight="1">
      <c r="B574" s="25"/>
      <c r="C574" s="168"/>
      <c r="D574" s="229"/>
      <c r="E574" s="229"/>
      <c r="F574" s="73"/>
      <c r="G574" s="73"/>
      <c r="H574" s="228"/>
    </row>
    <row r="575" ht="14.25" customHeight="1">
      <c r="B575" s="25"/>
      <c r="C575" s="168"/>
      <c r="D575" s="229"/>
      <c r="E575" s="229"/>
      <c r="F575" s="73"/>
      <c r="G575" s="73"/>
      <c r="H575" s="228"/>
    </row>
    <row r="576" ht="14.25" customHeight="1">
      <c r="B576" s="25"/>
      <c r="C576" s="168"/>
      <c r="D576" s="229"/>
      <c r="E576" s="229"/>
      <c r="F576" s="73"/>
      <c r="G576" s="73"/>
      <c r="H576" s="228"/>
    </row>
    <row r="577" ht="14.25" customHeight="1">
      <c r="B577" s="25"/>
      <c r="C577" s="168"/>
      <c r="D577" s="229"/>
      <c r="E577" s="229"/>
      <c r="F577" s="73"/>
      <c r="G577" s="73"/>
      <c r="H577" s="228"/>
    </row>
    <row r="578" ht="14.25" customHeight="1">
      <c r="B578" s="25"/>
      <c r="C578" s="168"/>
      <c r="D578" s="229"/>
      <c r="E578" s="229"/>
      <c r="F578" s="73"/>
      <c r="G578" s="73"/>
      <c r="H578" s="228"/>
    </row>
    <row r="579" ht="14.25" customHeight="1">
      <c r="B579" s="25"/>
      <c r="C579" s="168"/>
      <c r="D579" s="229"/>
      <c r="E579" s="229"/>
      <c r="F579" s="73"/>
      <c r="G579" s="73"/>
      <c r="H579" s="228"/>
    </row>
    <row r="580" ht="14.25" customHeight="1">
      <c r="B580" s="25"/>
      <c r="C580" s="168"/>
      <c r="D580" s="229"/>
      <c r="E580" s="229"/>
      <c r="F580" s="73"/>
      <c r="G580" s="73"/>
      <c r="H580" s="228"/>
    </row>
    <row r="581" ht="14.25" customHeight="1">
      <c r="B581" s="25"/>
      <c r="C581" s="168"/>
      <c r="D581" s="229"/>
      <c r="E581" s="229"/>
      <c r="F581" s="73"/>
      <c r="G581" s="73"/>
      <c r="H581" s="228"/>
    </row>
    <row r="582" ht="14.25" customHeight="1">
      <c r="B582" s="25"/>
      <c r="C582" s="168"/>
      <c r="D582" s="229"/>
      <c r="E582" s="229"/>
      <c r="F582" s="73"/>
      <c r="G582" s="73"/>
      <c r="H582" s="228"/>
    </row>
    <row r="583" ht="14.25" customHeight="1">
      <c r="B583" s="25"/>
      <c r="C583" s="168"/>
      <c r="D583" s="229"/>
      <c r="E583" s="229"/>
      <c r="F583" s="73"/>
      <c r="G583" s="73"/>
      <c r="H583" s="228"/>
    </row>
    <row r="584" ht="14.25" customHeight="1">
      <c r="B584" s="25"/>
      <c r="C584" s="168"/>
      <c r="D584" s="229"/>
      <c r="E584" s="229"/>
      <c r="F584" s="73"/>
      <c r="G584" s="73"/>
      <c r="H584" s="228"/>
    </row>
    <row r="585" ht="14.25" customHeight="1">
      <c r="B585" s="25"/>
      <c r="C585" s="168"/>
      <c r="D585" s="229"/>
      <c r="E585" s="229"/>
      <c r="F585" s="73"/>
      <c r="G585" s="73"/>
      <c r="H585" s="228"/>
    </row>
    <row r="586" ht="14.25" customHeight="1">
      <c r="B586" s="25"/>
      <c r="C586" s="168"/>
      <c r="D586" s="229"/>
      <c r="E586" s="229"/>
      <c r="F586" s="73"/>
      <c r="G586" s="73"/>
      <c r="H586" s="228"/>
    </row>
    <row r="587" ht="14.25" customHeight="1">
      <c r="B587" s="25"/>
      <c r="C587" s="168"/>
      <c r="D587" s="229"/>
      <c r="E587" s="229"/>
      <c r="F587" s="73"/>
      <c r="G587" s="73"/>
      <c r="H587" s="228"/>
    </row>
    <row r="588" ht="14.25" customHeight="1">
      <c r="B588" s="25"/>
      <c r="C588" s="168"/>
      <c r="D588" s="229"/>
      <c r="E588" s="229"/>
      <c r="F588" s="73"/>
      <c r="G588" s="73"/>
      <c r="H588" s="228"/>
    </row>
    <row r="589" ht="14.25" customHeight="1">
      <c r="B589" s="25"/>
      <c r="C589" s="168"/>
      <c r="D589" s="229"/>
      <c r="E589" s="229"/>
      <c r="F589" s="73"/>
      <c r="G589" s="73"/>
      <c r="H589" s="228"/>
    </row>
    <row r="590" ht="14.25" customHeight="1">
      <c r="B590" s="25"/>
      <c r="C590" s="168"/>
      <c r="D590" s="229"/>
      <c r="E590" s="229"/>
      <c r="F590" s="73"/>
      <c r="G590" s="73"/>
      <c r="H590" s="228"/>
    </row>
    <row r="591" ht="14.25" customHeight="1">
      <c r="B591" s="25"/>
      <c r="C591" s="168"/>
      <c r="D591" s="229"/>
      <c r="E591" s="229"/>
      <c r="F591" s="73"/>
      <c r="G591" s="73"/>
      <c r="H591" s="228"/>
    </row>
    <row r="592" ht="14.25" customHeight="1">
      <c r="B592" s="25"/>
      <c r="C592" s="168"/>
      <c r="D592" s="229"/>
      <c r="E592" s="229"/>
      <c r="F592" s="73"/>
      <c r="G592" s="73"/>
      <c r="H592" s="228"/>
    </row>
    <row r="593" ht="14.25" customHeight="1">
      <c r="B593" s="25"/>
      <c r="C593" s="168"/>
      <c r="D593" s="229"/>
      <c r="E593" s="229"/>
      <c r="F593" s="73"/>
      <c r="G593" s="73"/>
      <c r="H593" s="228"/>
    </row>
    <row r="594" ht="14.25" customHeight="1">
      <c r="B594" s="25"/>
      <c r="C594" s="168"/>
      <c r="D594" s="229"/>
      <c r="E594" s="229"/>
      <c r="F594" s="73"/>
      <c r="G594" s="73"/>
      <c r="H594" s="228"/>
    </row>
    <row r="595" ht="14.25" customHeight="1">
      <c r="B595" s="25"/>
      <c r="C595" s="168"/>
      <c r="D595" s="229"/>
      <c r="E595" s="229"/>
      <c r="F595" s="73"/>
      <c r="G595" s="73"/>
      <c r="H595" s="228"/>
    </row>
    <row r="596" ht="14.25" customHeight="1">
      <c r="B596" s="25"/>
      <c r="C596" s="168"/>
      <c r="D596" s="229"/>
      <c r="E596" s="229"/>
      <c r="F596" s="73"/>
      <c r="G596" s="73"/>
      <c r="H596" s="228"/>
    </row>
    <row r="597" ht="14.25" customHeight="1">
      <c r="B597" s="25"/>
      <c r="C597" s="168"/>
      <c r="D597" s="229"/>
      <c r="E597" s="229"/>
      <c r="F597" s="73"/>
      <c r="G597" s="73"/>
      <c r="H597" s="228"/>
    </row>
    <row r="598" ht="14.25" customHeight="1">
      <c r="B598" s="25"/>
      <c r="C598" s="168"/>
      <c r="D598" s="229"/>
      <c r="E598" s="229"/>
      <c r="F598" s="73"/>
      <c r="G598" s="73"/>
      <c r="H598" s="228"/>
    </row>
    <row r="599" ht="14.25" customHeight="1">
      <c r="B599" s="25"/>
      <c r="C599" s="168"/>
      <c r="D599" s="229"/>
      <c r="E599" s="229"/>
      <c r="F599" s="73"/>
      <c r="G599" s="73"/>
      <c r="H599" s="228"/>
    </row>
    <row r="600" ht="14.25" customHeight="1">
      <c r="B600" s="25"/>
      <c r="C600" s="168"/>
      <c r="D600" s="229"/>
      <c r="E600" s="229"/>
      <c r="F600" s="73"/>
      <c r="G600" s="73"/>
      <c r="H600" s="228"/>
    </row>
    <row r="601" ht="14.25" customHeight="1">
      <c r="B601" s="25"/>
      <c r="C601" s="168"/>
      <c r="D601" s="229"/>
      <c r="E601" s="229"/>
      <c r="F601" s="73"/>
      <c r="G601" s="73"/>
      <c r="H601" s="228"/>
    </row>
    <row r="602" ht="14.25" customHeight="1">
      <c r="B602" s="25"/>
      <c r="C602" s="168"/>
      <c r="D602" s="229"/>
      <c r="E602" s="229"/>
      <c r="F602" s="73"/>
      <c r="G602" s="73"/>
      <c r="H602" s="228"/>
    </row>
    <row r="603" ht="14.25" customHeight="1">
      <c r="B603" s="25"/>
      <c r="C603" s="168"/>
      <c r="D603" s="229"/>
      <c r="E603" s="229"/>
      <c r="F603" s="73"/>
      <c r="G603" s="73"/>
      <c r="H603" s="228"/>
    </row>
    <row r="604" ht="14.25" customHeight="1">
      <c r="B604" s="25"/>
      <c r="C604" s="168"/>
      <c r="D604" s="229"/>
      <c r="E604" s="229"/>
      <c r="F604" s="73"/>
      <c r="G604" s="73"/>
      <c r="H604" s="228"/>
    </row>
    <row r="605" ht="14.25" customHeight="1">
      <c r="B605" s="25"/>
      <c r="C605" s="168"/>
      <c r="D605" s="229"/>
      <c r="E605" s="229"/>
      <c r="F605" s="73"/>
      <c r="G605" s="73"/>
      <c r="H605" s="228"/>
    </row>
    <row r="606" ht="14.25" customHeight="1">
      <c r="B606" s="25"/>
      <c r="C606" s="168"/>
      <c r="D606" s="229"/>
      <c r="E606" s="229"/>
      <c r="F606" s="73"/>
      <c r="G606" s="73"/>
      <c r="H606" s="228"/>
    </row>
    <row r="607" ht="14.25" customHeight="1">
      <c r="B607" s="25"/>
      <c r="C607" s="168"/>
      <c r="D607" s="229"/>
      <c r="E607" s="229"/>
      <c r="F607" s="73"/>
      <c r="G607" s="73"/>
      <c r="H607" s="228"/>
    </row>
    <row r="608" ht="14.25" customHeight="1">
      <c r="B608" s="25"/>
      <c r="C608" s="168"/>
      <c r="D608" s="229"/>
      <c r="E608" s="229"/>
      <c r="F608" s="73"/>
      <c r="G608" s="73"/>
      <c r="H608" s="228"/>
    </row>
    <row r="609" ht="14.25" customHeight="1">
      <c r="B609" s="25"/>
      <c r="C609" s="168"/>
      <c r="D609" s="229"/>
      <c r="E609" s="229"/>
      <c r="F609" s="73"/>
      <c r="G609" s="73"/>
      <c r="H609" s="228"/>
    </row>
    <row r="610" ht="14.25" customHeight="1">
      <c r="B610" s="25"/>
      <c r="C610" s="168"/>
      <c r="D610" s="229"/>
      <c r="E610" s="229"/>
      <c r="F610" s="73"/>
      <c r="G610" s="73"/>
      <c r="H610" s="228"/>
    </row>
    <row r="611" ht="14.25" customHeight="1">
      <c r="B611" s="25"/>
      <c r="C611" s="168"/>
      <c r="D611" s="229"/>
      <c r="E611" s="229"/>
      <c r="F611" s="73"/>
      <c r="G611" s="73"/>
      <c r="H611" s="228"/>
    </row>
    <row r="612" ht="14.25" customHeight="1">
      <c r="B612" s="25"/>
      <c r="C612" s="168"/>
      <c r="D612" s="229"/>
      <c r="E612" s="229"/>
      <c r="F612" s="73"/>
      <c r="G612" s="73"/>
      <c r="H612" s="228"/>
    </row>
    <row r="613" ht="14.25" customHeight="1">
      <c r="B613" s="25"/>
      <c r="C613" s="168"/>
      <c r="D613" s="229"/>
      <c r="E613" s="229"/>
      <c r="F613" s="73"/>
      <c r="G613" s="73"/>
      <c r="H613" s="228"/>
    </row>
    <row r="614" ht="14.25" customHeight="1">
      <c r="B614" s="25"/>
      <c r="C614" s="168"/>
      <c r="D614" s="229"/>
      <c r="E614" s="229"/>
      <c r="F614" s="73"/>
      <c r="G614" s="73"/>
      <c r="H614" s="228"/>
    </row>
    <row r="615" ht="14.25" customHeight="1">
      <c r="B615" s="25"/>
      <c r="C615" s="168"/>
      <c r="D615" s="229"/>
      <c r="E615" s="229"/>
      <c r="F615" s="73"/>
      <c r="G615" s="73"/>
      <c r="H615" s="228"/>
    </row>
    <row r="616" ht="14.25" customHeight="1">
      <c r="B616" s="25"/>
      <c r="C616" s="168"/>
      <c r="D616" s="229"/>
      <c r="E616" s="229"/>
      <c r="F616" s="73"/>
      <c r="G616" s="73"/>
      <c r="H616" s="228"/>
    </row>
    <row r="617" ht="14.25" customHeight="1">
      <c r="B617" s="25"/>
      <c r="C617" s="168"/>
      <c r="D617" s="229"/>
      <c r="E617" s="229"/>
      <c r="F617" s="73"/>
      <c r="G617" s="73"/>
      <c r="H617" s="228"/>
    </row>
    <row r="618" ht="14.25" customHeight="1">
      <c r="B618" s="25"/>
      <c r="C618" s="168"/>
      <c r="D618" s="229"/>
      <c r="E618" s="229"/>
      <c r="F618" s="73"/>
      <c r="G618" s="73"/>
      <c r="H618" s="228"/>
    </row>
    <row r="619" ht="14.25" customHeight="1">
      <c r="B619" s="25"/>
      <c r="C619" s="168"/>
      <c r="D619" s="229"/>
      <c r="E619" s="229"/>
      <c r="F619" s="73"/>
      <c r="G619" s="73"/>
      <c r="H619" s="228"/>
    </row>
    <row r="620" ht="14.25" customHeight="1">
      <c r="B620" s="25"/>
      <c r="C620" s="168"/>
      <c r="D620" s="229"/>
      <c r="E620" s="229"/>
      <c r="F620" s="73"/>
      <c r="G620" s="73"/>
      <c r="H620" s="228"/>
    </row>
    <row r="621" ht="14.25" customHeight="1">
      <c r="B621" s="25"/>
      <c r="C621" s="168"/>
      <c r="D621" s="229"/>
      <c r="E621" s="229"/>
      <c r="F621" s="73"/>
      <c r="G621" s="73"/>
      <c r="H621" s="228"/>
    </row>
    <row r="622" ht="14.25" customHeight="1">
      <c r="B622" s="25"/>
      <c r="C622" s="168"/>
      <c r="D622" s="229"/>
      <c r="E622" s="229"/>
      <c r="F622" s="73"/>
      <c r="G622" s="73"/>
      <c r="H622" s="228"/>
    </row>
    <row r="623" ht="14.25" customHeight="1">
      <c r="B623" s="25"/>
      <c r="C623" s="168"/>
      <c r="D623" s="229"/>
      <c r="E623" s="229"/>
      <c r="F623" s="73"/>
      <c r="G623" s="73"/>
      <c r="H623" s="228"/>
    </row>
    <row r="624" ht="14.25" customHeight="1">
      <c r="B624" s="25"/>
      <c r="C624" s="168"/>
      <c r="D624" s="229"/>
      <c r="E624" s="229"/>
      <c r="F624" s="73"/>
      <c r="G624" s="73"/>
      <c r="H624" s="228"/>
    </row>
    <row r="625" ht="14.25" customHeight="1">
      <c r="B625" s="25"/>
      <c r="C625" s="168"/>
      <c r="D625" s="229"/>
      <c r="E625" s="229"/>
      <c r="F625" s="73"/>
      <c r="G625" s="73"/>
      <c r="H625" s="228"/>
    </row>
    <row r="626" ht="14.25" customHeight="1">
      <c r="B626" s="25"/>
      <c r="C626" s="168"/>
      <c r="D626" s="229"/>
      <c r="E626" s="229"/>
      <c r="F626" s="73"/>
      <c r="G626" s="73"/>
      <c r="H626" s="228"/>
    </row>
    <row r="627" ht="14.25" customHeight="1">
      <c r="B627" s="25"/>
      <c r="C627" s="168"/>
      <c r="D627" s="229"/>
      <c r="E627" s="229"/>
      <c r="F627" s="73"/>
      <c r="G627" s="73"/>
      <c r="H627" s="228"/>
    </row>
    <row r="628" ht="14.25" customHeight="1">
      <c r="B628" s="25"/>
      <c r="C628" s="168"/>
      <c r="D628" s="229"/>
      <c r="E628" s="229"/>
      <c r="F628" s="73"/>
      <c r="G628" s="73"/>
      <c r="H628" s="228"/>
    </row>
    <row r="629" ht="14.25" customHeight="1">
      <c r="B629" s="25"/>
      <c r="C629" s="168"/>
      <c r="D629" s="229"/>
      <c r="E629" s="229"/>
      <c r="F629" s="73"/>
      <c r="G629" s="73"/>
      <c r="H629" s="228"/>
    </row>
    <row r="630" ht="14.25" customHeight="1">
      <c r="B630" s="25"/>
      <c r="C630" s="168"/>
      <c r="D630" s="229"/>
      <c r="E630" s="229"/>
      <c r="F630" s="73"/>
      <c r="G630" s="73"/>
      <c r="H630" s="228"/>
    </row>
    <row r="631" ht="14.25" customHeight="1">
      <c r="B631" s="25"/>
      <c r="C631" s="168"/>
      <c r="D631" s="229"/>
      <c r="E631" s="229"/>
      <c r="F631" s="73"/>
      <c r="G631" s="73"/>
      <c r="H631" s="228"/>
    </row>
    <row r="632" ht="14.25" customHeight="1">
      <c r="B632" s="25"/>
      <c r="C632" s="168"/>
      <c r="D632" s="229"/>
      <c r="E632" s="229"/>
      <c r="F632" s="73"/>
      <c r="G632" s="73"/>
      <c r="H632" s="228"/>
    </row>
    <row r="633" ht="14.25" customHeight="1">
      <c r="B633" s="25"/>
      <c r="C633" s="168"/>
      <c r="D633" s="229"/>
      <c r="E633" s="229"/>
      <c r="F633" s="73"/>
      <c r="G633" s="73"/>
      <c r="H633" s="228"/>
    </row>
    <row r="634" ht="14.25" customHeight="1">
      <c r="B634" s="25"/>
      <c r="C634" s="168"/>
      <c r="D634" s="229"/>
      <c r="E634" s="229"/>
      <c r="F634" s="73"/>
      <c r="G634" s="73"/>
      <c r="H634" s="228"/>
    </row>
    <row r="635" ht="14.25" customHeight="1">
      <c r="B635" s="25"/>
      <c r="C635" s="168"/>
      <c r="D635" s="229"/>
      <c r="E635" s="229"/>
      <c r="F635" s="73"/>
      <c r="G635" s="73"/>
      <c r="H635" s="228"/>
    </row>
    <row r="636" ht="14.25" customHeight="1">
      <c r="B636" s="25"/>
      <c r="C636" s="168"/>
      <c r="D636" s="229"/>
      <c r="E636" s="229"/>
      <c r="F636" s="73"/>
      <c r="G636" s="73"/>
      <c r="H636" s="228"/>
    </row>
    <row r="637" ht="14.25" customHeight="1">
      <c r="B637" s="25"/>
      <c r="C637" s="168"/>
      <c r="D637" s="229"/>
      <c r="E637" s="229"/>
      <c r="F637" s="73"/>
      <c r="G637" s="73"/>
      <c r="H637" s="228"/>
    </row>
    <row r="638" ht="14.25" customHeight="1">
      <c r="B638" s="25"/>
      <c r="C638" s="168"/>
      <c r="D638" s="229"/>
      <c r="E638" s="229"/>
      <c r="F638" s="73"/>
      <c r="G638" s="73"/>
      <c r="H638" s="228"/>
    </row>
    <row r="639" ht="14.25" customHeight="1">
      <c r="B639" s="25"/>
      <c r="C639" s="168"/>
      <c r="D639" s="229"/>
      <c r="E639" s="229"/>
      <c r="F639" s="73"/>
      <c r="G639" s="73"/>
      <c r="H639" s="228"/>
    </row>
    <row r="640" ht="14.25" customHeight="1">
      <c r="B640" s="25"/>
      <c r="C640" s="168"/>
      <c r="D640" s="229"/>
      <c r="E640" s="229"/>
      <c r="F640" s="73"/>
      <c r="G640" s="73"/>
      <c r="H640" s="228"/>
    </row>
    <row r="641" ht="14.25" customHeight="1">
      <c r="B641" s="25"/>
      <c r="C641" s="168"/>
      <c r="D641" s="229"/>
      <c r="E641" s="229"/>
      <c r="F641" s="73"/>
      <c r="G641" s="73"/>
      <c r="H641" s="228"/>
    </row>
    <row r="642" ht="14.25" customHeight="1">
      <c r="B642" s="25"/>
      <c r="C642" s="168"/>
      <c r="D642" s="229"/>
      <c r="E642" s="229"/>
      <c r="F642" s="73"/>
      <c r="G642" s="73"/>
      <c r="H642" s="228"/>
    </row>
    <row r="643" ht="14.25" customHeight="1">
      <c r="B643" s="25"/>
      <c r="C643" s="168"/>
      <c r="D643" s="229"/>
      <c r="E643" s="229"/>
      <c r="F643" s="73"/>
      <c r="G643" s="73"/>
      <c r="H643" s="228"/>
    </row>
    <row r="644" ht="14.25" customHeight="1">
      <c r="B644" s="25"/>
      <c r="C644" s="168"/>
      <c r="D644" s="229"/>
      <c r="E644" s="229"/>
      <c r="F644" s="73"/>
      <c r="G644" s="73"/>
      <c r="H644" s="228"/>
    </row>
    <row r="645" ht="14.25" customHeight="1">
      <c r="B645" s="25"/>
      <c r="C645" s="168"/>
      <c r="D645" s="229"/>
      <c r="E645" s="229"/>
      <c r="F645" s="73"/>
      <c r="G645" s="73"/>
      <c r="H645" s="228"/>
    </row>
    <row r="646" ht="14.25" customHeight="1">
      <c r="B646" s="25"/>
      <c r="C646" s="168"/>
      <c r="D646" s="229"/>
      <c r="E646" s="229"/>
      <c r="F646" s="73"/>
      <c r="G646" s="73"/>
      <c r="H646" s="228"/>
    </row>
    <row r="647" ht="14.25" customHeight="1">
      <c r="B647" s="25"/>
      <c r="C647" s="168"/>
      <c r="D647" s="229"/>
      <c r="E647" s="229"/>
      <c r="F647" s="73"/>
      <c r="G647" s="73"/>
      <c r="H647" s="228"/>
    </row>
    <row r="648" ht="14.25" customHeight="1">
      <c r="B648" s="25"/>
      <c r="C648" s="168"/>
      <c r="D648" s="229"/>
      <c r="E648" s="229"/>
      <c r="F648" s="73"/>
      <c r="G648" s="73"/>
      <c r="H648" s="228"/>
    </row>
    <row r="649" ht="14.25" customHeight="1">
      <c r="B649" s="25"/>
      <c r="C649" s="168"/>
      <c r="D649" s="229"/>
      <c r="E649" s="229"/>
      <c r="F649" s="73"/>
      <c r="G649" s="73"/>
      <c r="H649" s="228"/>
    </row>
    <row r="650" ht="14.25" customHeight="1">
      <c r="B650" s="25"/>
      <c r="C650" s="168"/>
      <c r="D650" s="229"/>
      <c r="E650" s="229"/>
      <c r="F650" s="73"/>
      <c r="G650" s="73"/>
      <c r="H650" s="228"/>
    </row>
    <row r="651" ht="14.25" customHeight="1">
      <c r="B651" s="25"/>
      <c r="C651" s="168"/>
      <c r="D651" s="229"/>
      <c r="E651" s="229"/>
      <c r="F651" s="73"/>
      <c r="G651" s="73"/>
      <c r="H651" s="228"/>
    </row>
    <row r="652" ht="14.25" customHeight="1">
      <c r="B652" s="25"/>
      <c r="C652" s="168"/>
      <c r="D652" s="229"/>
      <c r="E652" s="229"/>
      <c r="F652" s="73"/>
      <c r="G652" s="73"/>
      <c r="H652" s="228"/>
    </row>
    <row r="653" ht="14.25" customHeight="1">
      <c r="B653" s="25"/>
      <c r="C653" s="168"/>
      <c r="D653" s="229"/>
      <c r="E653" s="229"/>
      <c r="F653" s="73"/>
      <c r="G653" s="73"/>
      <c r="H653" s="228"/>
    </row>
    <row r="654" ht="14.25" customHeight="1">
      <c r="B654" s="25"/>
      <c r="C654" s="168"/>
      <c r="D654" s="229"/>
      <c r="E654" s="229"/>
      <c r="F654" s="73"/>
      <c r="G654" s="73"/>
      <c r="H654" s="228"/>
    </row>
    <row r="655" ht="14.25" customHeight="1">
      <c r="B655" s="25"/>
      <c r="C655" s="168"/>
      <c r="D655" s="229"/>
      <c r="E655" s="229"/>
      <c r="F655" s="73"/>
      <c r="G655" s="73"/>
      <c r="H655" s="228"/>
    </row>
    <row r="656" ht="14.25" customHeight="1">
      <c r="B656" s="25"/>
      <c r="C656" s="168"/>
      <c r="D656" s="229"/>
      <c r="E656" s="229"/>
      <c r="F656" s="73"/>
      <c r="G656" s="73"/>
      <c r="H656" s="228"/>
    </row>
    <row r="657" ht="14.25" customHeight="1">
      <c r="B657" s="25"/>
      <c r="C657" s="168"/>
      <c r="D657" s="229"/>
      <c r="E657" s="229"/>
      <c r="F657" s="73"/>
      <c r="G657" s="73"/>
      <c r="H657" s="228"/>
    </row>
    <row r="658" ht="14.25" customHeight="1">
      <c r="B658" s="25"/>
      <c r="C658" s="168"/>
      <c r="D658" s="229"/>
      <c r="E658" s="229"/>
      <c r="F658" s="73"/>
      <c r="G658" s="73"/>
      <c r="H658" s="228"/>
    </row>
    <row r="659" ht="14.25" customHeight="1">
      <c r="B659" s="25"/>
      <c r="C659" s="168"/>
      <c r="D659" s="229"/>
      <c r="E659" s="229"/>
      <c r="F659" s="73"/>
      <c r="G659" s="73"/>
      <c r="H659" s="228"/>
    </row>
    <row r="660" ht="14.25" customHeight="1">
      <c r="B660" s="25"/>
      <c r="C660" s="168"/>
      <c r="D660" s="229"/>
      <c r="E660" s="229"/>
      <c r="F660" s="73"/>
      <c r="G660" s="73"/>
      <c r="H660" s="228"/>
    </row>
    <row r="661" ht="14.25" customHeight="1">
      <c r="B661" s="25"/>
      <c r="C661" s="168"/>
      <c r="D661" s="229"/>
      <c r="E661" s="229"/>
      <c r="F661" s="73"/>
      <c r="G661" s="73"/>
      <c r="H661" s="228"/>
    </row>
    <row r="662" ht="14.25" customHeight="1">
      <c r="B662" s="25"/>
      <c r="C662" s="168"/>
      <c r="D662" s="229"/>
      <c r="E662" s="229"/>
      <c r="F662" s="73"/>
      <c r="G662" s="73"/>
      <c r="H662" s="228"/>
    </row>
    <row r="663" ht="14.25" customHeight="1">
      <c r="B663" s="25"/>
      <c r="C663" s="168"/>
      <c r="D663" s="229"/>
      <c r="E663" s="229"/>
      <c r="F663" s="73"/>
      <c r="G663" s="73"/>
      <c r="H663" s="228"/>
    </row>
    <row r="664" ht="14.25" customHeight="1">
      <c r="B664" s="25"/>
      <c r="C664" s="168"/>
      <c r="D664" s="229"/>
      <c r="E664" s="229"/>
      <c r="F664" s="73"/>
      <c r="G664" s="73"/>
      <c r="H664" s="228"/>
    </row>
    <row r="665" ht="14.25" customHeight="1">
      <c r="B665" s="25"/>
      <c r="C665" s="168"/>
      <c r="D665" s="229"/>
      <c r="E665" s="229"/>
      <c r="F665" s="73"/>
      <c r="G665" s="73"/>
      <c r="H665" s="228"/>
    </row>
    <row r="666" ht="14.25" customHeight="1">
      <c r="B666" s="25"/>
      <c r="C666" s="168"/>
      <c r="D666" s="229"/>
      <c r="E666" s="229"/>
      <c r="F666" s="73"/>
      <c r="G666" s="73"/>
      <c r="H666" s="228"/>
    </row>
    <row r="667" ht="14.25" customHeight="1">
      <c r="B667" s="25"/>
      <c r="C667" s="168"/>
      <c r="D667" s="229"/>
      <c r="E667" s="229"/>
      <c r="F667" s="73"/>
      <c r="G667" s="73"/>
      <c r="H667" s="228"/>
    </row>
    <row r="668" ht="14.25" customHeight="1">
      <c r="B668" s="25"/>
      <c r="C668" s="168"/>
      <c r="D668" s="229"/>
      <c r="E668" s="229"/>
      <c r="F668" s="73"/>
      <c r="G668" s="73"/>
      <c r="H668" s="228"/>
    </row>
    <row r="669" ht="14.25" customHeight="1">
      <c r="B669" s="25"/>
      <c r="C669" s="168"/>
      <c r="D669" s="229"/>
      <c r="E669" s="229"/>
      <c r="F669" s="73"/>
      <c r="G669" s="73"/>
      <c r="H669" s="228"/>
    </row>
    <row r="670" ht="14.25" customHeight="1">
      <c r="B670" s="25"/>
      <c r="C670" s="168"/>
      <c r="D670" s="229"/>
      <c r="E670" s="229"/>
      <c r="F670" s="73"/>
      <c r="G670" s="73"/>
      <c r="H670" s="228"/>
    </row>
    <row r="671" ht="14.25" customHeight="1">
      <c r="B671" s="25"/>
      <c r="C671" s="168"/>
      <c r="D671" s="229"/>
      <c r="E671" s="229"/>
      <c r="F671" s="73"/>
      <c r="G671" s="73"/>
      <c r="H671" s="228"/>
    </row>
    <row r="672" ht="14.25" customHeight="1">
      <c r="B672" s="25"/>
      <c r="C672" s="168"/>
      <c r="D672" s="229"/>
      <c r="E672" s="229"/>
      <c r="F672" s="73"/>
      <c r="G672" s="73"/>
      <c r="H672" s="228"/>
    </row>
    <row r="673" ht="14.25" customHeight="1">
      <c r="B673" s="25"/>
      <c r="C673" s="168"/>
      <c r="D673" s="229"/>
      <c r="E673" s="229"/>
      <c r="F673" s="73"/>
      <c r="G673" s="73"/>
      <c r="H673" s="228"/>
    </row>
    <row r="674" ht="14.25" customHeight="1">
      <c r="B674" s="25"/>
      <c r="C674" s="168"/>
      <c r="D674" s="229"/>
      <c r="E674" s="229"/>
      <c r="F674" s="73"/>
      <c r="G674" s="73"/>
      <c r="H674" s="228"/>
    </row>
    <row r="675" ht="14.25" customHeight="1">
      <c r="B675" s="25"/>
      <c r="C675" s="168"/>
      <c r="D675" s="229"/>
      <c r="E675" s="229"/>
      <c r="F675" s="73"/>
      <c r="G675" s="73"/>
      <c r="H675" s="228"/>
    </row>
    <row r="676" ht="14.25" customHeight="1">
      <c r="B676" s="25"/>
      <c r="C676" s="168"/>
      <c r="D676" s="229"/>
      <c r="E676" s="229"/>
      <c r="F676" s="73"/>
      <c r="G676" s="73"/>
      <c r="H676" s="228"/>
    </row>
    <row r="677" ht="14.25" customHeight="1">
      <c r="B677" s="25"/>
      <c r="C677" s="168"/>
      <c r="D677" s="229"/>
      <c r="E677" s="229"/>
      <c r="F677" s="73"/>
      <c r="G677" s="73"/>
      <c r="H677" s="228"/>
    </row>
    <row r="678" ht="14.25" customHeight="1">
      <c r="B678" s="25"/>
      <c r="C678" s="168"/>
      <c r="D678" s="229"/>
      <c r="E678" s="229"/>
      <c r="F678" s="73"/>
      <c r="G678" s="73"/>
      <c r="H678" s="228"/>
    </row>
    <row r="679" ht="14.25" customHeight="1">
      <c r="B679" s="25"/>
      <c r="C679" s="168"/>
      <c r="D679" s="229"/>
      <c r="E679" s="229"/>
      <c r="F679" s="73"/>
      <c r="G679" s="73"/>
      <c r="H679" s="228"/>
    </row>
    <row r="680" ht="14.25" customHeight="1">
      <c r="B680" s="25"/>
      <c r="C680" s="168"/>
      <c r="D680" s="229"/>
      <c r="E680" s="229"/>
      <c r="F680" s="73"/>
      <c r="G680" s="73"/>
      <c r="H680" s="228"/>
    </row>
    <row r="681" ht="14.25" customHeight="1">
      <c r="B681" s="25"/>
      <c r="C681" s="168"/>
      <c r="D681" s="229"/>
      <c r="E681" s="229"/>
      <c r="F681" s="73"/>
      <c r="G681" s="73"/>
      <c r="H681" s="228"/>
    </row>
    <row r="682" ht="14.25" customHeight="1">
      <c r="B682" s="25"/>
      <c r="C682" s="168"/>
      <c r="D682" s="229"/>
      <c r="E682" s="229"/>
      <c r="F682" s="73"/>
      <c r="G682" s="73"/>
      <c r="H682" s="228"/>
    </row>
    <row r="683" ht="14.25" customHeight="1">
      <c r="B683" s="25"/>
      <c r="C683" s="168"/>
      <c r="D683" s="229"/>
      <c r="E683" s="229"/>
      <c r="F683" s="73"/>
      <c r="G683" s="73"/>
      <c r="H683" s="228"/>
    </row>
    <row r="684" ht="14.25" customHeight="1">
      <c r="B684" s="25"/>
      <c r="C684" s="168"/>
      <c r="D684" s="229"/>
      <c r="E684" s="229"/>
      <c r="F684" s="73"/>
      <c r="G684" s="73"/>
      <c r="H684" s="228"/>
    </row>
    <row r="685" ht="14.25" customHeight="1">
      <c r="B685" s="25"/>
      <c r="C685" s="168"/>
      <c r="D685" s="229"/>
      <c r="E685" s="229"/>
      <c r="F685" s="73"/>
      <c r="G685" s="73"/>
      <c r="H685" s="228"/>
    </row>
    <row r="686" ht="14.25" customHeight="1">
      <c r="B686" s="25"/>
      <c r="C686" s="168"/>
      <c r="D686" s="229"/>
      <c r="E686" s="229"/>
      <c r="F686" s="73"/>
      <c r="G686" s="73"/>
      <c r="H686" s="228"/>
    </row>
    <row r="687" ht="14.25" customHeight="1">
      <c r="B687" s="25"/>
      <c r="C687" s="168"/>
      <c r="D687" s="229"/>
      <c r="E687" s="229"/>
      <c r="F687" s="73"/>
      <c r="G687" s="73"/>
      <c r="H687" s="228"/>
    </row>
    <row r="688" ht="14.25" customHeight="1">
      <c r="B688" s="25"/>
      <c r="C688" s="168"/>
      <c r="D688" s="229"/>
      <c r="E688" s="229"/>
      <c r="F688" s="73"/>
      <c r="G688" s="73"/>
      <c r="H688" s="228"/>
    </row>
    <row r="689" ht="14.25" customHeight="1">
      <c r="B689" s="25"/>
      <c r="C689" s="168"/>
      <c r="D689" s="229"/>
      <c r="E689" s="229"/>
      <c r="F689" s="73"/>
      <c r="G689" s="73"/>
      <c r="H689" s="228"/>
    </row>
    <row r="690" ht="14.25" customHeight="1">
      <c r="B690" s="25"/>
      <c r="C690" s="168"/>
      <c r="D690" s="229"/>
      <c r="E690" s="229"/>
      <c r="F690" s="73"/>
      <c r="G690" s="73"/>
      <c r="H690" s="228"/>
    </row>
    <row r="691" ht="14.25" customHeight="1">
      <c r="B691" s="25"/>
      <c r="C691" s="168"/>
      <c r="D691" s="229"/>
      <c r="E691" s="229"/>
      <c r="F691" s="73"/>
      <c r="G691" s="73"/>
      <c r="H691" s="228"/>
    </row>
    <row r="692" ht="14.25" customHeight="1">
      <c r="B692" s="25"/>
      <c r="C692" s="168"/>
      <c r="D692" s="229"/>
      <c r="E692" s="229"/>
      <c r="F692" s="73"/>
      <c r="G692" s="73"/>
      <c r="H692" s="228"/>
    </row>
    <row r="693" ht="14.25" customHeight="1">
      <c r="B693" s="25"/>
      <c r="C693" s="168"/>
      <c r="D693" s="229"/>
      <c r="E693" s="229"/>
      <c r="F693" s="73"/>
      <c r="G693" s="73"/>
      <c r="H693" s="228"/>
    </row>
    <row r="694" ht="14.25" customHeight="1">
      <c r="B694" s="25"/>
      <c r="C694" s="168"/>
      <c r="D694" s="229"/>
      <c r="E694" s="229"/>
      <c r="F694" s="73"/>
      <c r="G694" s="73"/>
      <c r="H694" s="228"/>
    </row>
    <row r="695" ht="14.25" customHeight="1">
      <c r="B695" s="25"/>
      <c r="C695" s="168"/>
      <c r="D695" s="229"/>
      <c r="E695" s="229"/>
      <c r="F695" s="73"/>
      <c r="G695" s="73"/>
      <c r="H695" s="228"/>
    </row>
    <row r="696" ht="14.25" customHeight="1">
      <c r="B696" s="25"/>
      <c r="C696" s="168"/>
      <c r="D696" s="229"/>
      <c r="E696" s="229"/>
      <c r="F696" s="73"/>
      <c r="G696" s="73"/>
      <c r="H696" s="228"/>
    </row>
    <row r="697" ht="14.25" customHeight="1">
      <c r="B697" s="25"/>
      <c r="C697" s="168"/>
      <c r="D697" s="229"/>
      <c r="E697" s="229"/>
      <c r="F697" s="73"/>
      <c r="G697" s="73"/>
      <c r="H697" s="228"/>
    </row>
    <row r="698" ht="14.25" customHeight="1">
      <c r="B698" s="25"/>
      <c r="C698" s="168"/>
      <c r="D698" s="229"/>
      <c r="E698" s="229"/>
      <c r="F698" s="73"/>
      <c r="G698" s="73"/>
      <c r="H698" s="228"/>
    </row>
    <row r="699" ht="14.25" customHeight="1">
      <c r="B699" s="25"/>
      <c r="C699" s="168"/>
      <c r="D699" s="229"/>
      <c r="E699" s="229"/>
      <c r="F699" s="73"/>
      <c r="G699" s="73"/>
      <c r="H699" s="228"/>
    </row>
    <row r="700" ht="14.25" customHeight="1">
      <c r="B700" s="25"/>
      <c r="C700" s="168"/>
      <c r="D700" s="229"/>
      <c r="E700" s="229"/>
      <c r="F700" s="73"/>
      <c r="G700" s="73"/>
      <c r="H700" s="228"/>
    </row>
    <row r="701" ht="14.25" customHeight="1">
      <c r="B701" s="25"/>
      <c r="C701" s="168"/>
      <c r="D701" s="229"/>
      <c r="E701" s="229"/>
      <c r="F701" s="73"/>
      <c r="G701" s="73"/>
      <c r="H701" s="228"/>
    </row>
    <row r="702" ht="14.25" customHeight="1">
      <c r="B702" s="25"/>
      <c r="C702" s="168"/>
      <c r="D702" s="229"/>
      <c r="E702" s="229"/>
      <c r="F702" s="73"/>
      <c r="G702" s="73"/>
      <c r="H702" s="228"/>
    </row>
    <row r="703" ht="14.25" customHeight="1">
      <c r="B703" s="25"/>
      <c r="C703" s="168"/>
      <c r="D703" s="229"/>
      <c r="E703" s="229"/>
      <c r="F703" s="73"/>
      <c r="G703" s="73"/>
      <c r="H703" s="228"/>
    </row>
    <row r="704" ht="14.25" customHeight="1">
      <c r="B704" s="25"/>
      <c r="C704" s="168"/>
      <c r="D704" s="229"/>
      <c r="E704" s="229"/>
      <c r="F704" s="73"/>
      <c r="G704" s="73"/>
      <c r="H704" s="228"/>
    </row>
    <row r="705" ht="14.25" customHeight="1">
      <c r="B705" s="25"/>
      <c r="C705" s="168"/>
      <c r="D705" s="229"/>
      <c r="E705" s="229"/>
      <c r="F705" s="73"/>
      <c r="G705" s="73"/>
      <c r="H705" s="228"/>
    </row>
    <row r="706" ht="14.25" customHeight="1">
      <c r="B706" s="25"/>
      <c r="C706" s="168"/>
      <c r="D706" s="229"/>
      <c r="E706" s="229"/>
      <c r="F706" s="73"/>
      <c r="G706" s="73"/>
      <c r="H706" s="228"/>
    </row>
    <row r="707" ht="14.25" customHeight="1">
      <c r="B707" s="25"/>
      <c r="C707" s="168"/>
      <c r="D707" s="229"/>
      <c r="E707" s="229"/>
      <c r="F707" s="73"/>
      <c r="G707" s="73"/>
      <c r="H707" s="228"/>
    </row>
    <row r="708" ht="14.25" customHeight="1">
      <c r="B708" s="25"/>
      <c r="C708" s="168"/>
      <c r="D708" s="229"/>
      <c r="E708" s="229"/>
      <c r="F708" s="73"/>
      <c r="G708" s="73"/>
      <c r="H708" s="228"/>
    </row>
    <row r="709" ht="14.25" customHeight="1">
      <c r="B709" s="25"/>
      <c r="C709" s="168"/>
      <c r="D709" s="229"/>
      <c r="E709" s="229"/>
      <c r="F709" s="73"/>
      <c r="G709" s="73"/>
      <c r="H709" s="228"/>
    </row>
    <row r="710" ht="14.25" customHeight="1">
      <c r="B710" s="25"/>
      <c r="C710" s="168"/>
      <c r="D710" s="229"/>
      <c r="E710" s="229"/>
      <c r="F710" s="73"/>
      <c r="G710" s="73"/>
      <c r="H710" s="228"/>
    </row>
    <row r="711" ht="14.25" customHeight="1">
      <c r="B711" s="25"/>
      <c r="C711" s="168"/>
      <c r="D711" s="229"/>
      <c r="E711" s="229"/>
      <c r="F711" s="73"/>
      <c r="G711" s="73"/>
      <c r="H711" s="228"/>
    </row>
    <row r="712" ht="14.25" customHeight="1">
      <c r="B712" s="25"/>
      <c r="C712" s="168"/>
      <c r="D712" s="229"/>
      <c r="E712" s="229"/>
      <c r="F712" s="73"/>
      <c r="G712" s="73"/>
      <c r="H712" s="228"/>
    </row>
    <row r="713" ht="14.25" customHeight="1">
      <c r="B713" s="25"/>
      <c r="C713" s="168"/>
      <c r="D713" s="229"/>
      <c r="E713" s="229"/>
      <c r="F713" s="73"/>
      <c r="G713" s="73"/>
      <c r="H713" s="228"/>
    </row>
    <row r="714" ht="14.25" customHeight="1">
      <c r="B714" s="25"/>
      <c r="C714" s="168"/>
      <c r="D714" s="229"/>
      <c r="E714" s="229"/>
      <c r="F714" s="73"/>
      <c r="G714" s="73"/>
      <c r="H714" s="228"/>
    </row>
    <row r="715" ht="14.25" customHeight="1">
      <c r="B715" s="25"/>
      <c r="C715" s="168"/>
      <c r="D715" s="229"/>
      <c r="E715" s="229"/>
      <c r="F715" s="73"/>
      <c r="G715" s="73"/>
      <c r="H715" s="228"/>
    </row>
    <row r="716" ht="14.25" customHeight="1">
      <c r="B716" s="25"/>
      <c r="C716" s="168"/>
      <c r="D716" s="229"/>
      <c r="E716" s="229"/>
      <c r="F716" s="73"/>
      <c r="G716" s="73"/>
      <c r="H716" s="228"/>
    </row>
    <row r="717" ht="14.25" customHeight="1">
      <c r="B717" s="25"/>
      <c r="C717" s="168"/>
      <c r="D717" s="229"/>
      <c r="E717" s="229"/>
      <c r="F717" s="73"/>
      <c r="G717" s="73"/>
      <c r="H717" s="228"/>
    </row>
    <row r="718" ht="14.25" customHeight="1">
      <c r="B718" s="25"/>
      <c r="C718" s="168"/>
      <c r="D718" s="229"/>
      <c r="E718" s="229"/>
      <c r="F718" s="73"/>
      <c r="G718" s="73"/>
      <c r="H718" s="228"/>
    </row>
    <row r="719" ht="14.25" customHeight="1">
      <c r="B719" s="25"/>
      <c r="C719" s="168"/>
      <c r="D719" s="229"/>
      <c r="E719" s="229"/>
      <c r="F719" s="73"/>
      <c r="G719" s="73"/>
      <c r="H719" s="228"/>
    </row>
    <row r="720" ht="14.25" customHeight="1">
      <c r="B720" s="25"/>
      <c r="C720" s="168"/>
      <c r="D720" s="229"/>
      <c r="E720" s="229"/>
      <c r="F720" s="73"/>
      <c r="G720" s="73"/>
      <c r="H720" s="228"/>
    </row>
    <row r="721" ht="14.25" customHeight="1">
      <c r="B721" s="25"/>
      <c r="C721" s="168"/>
      <c r="D721" s="229"/>
      <c r="E721" s="229"/>
      <c r="F721" s="73"/>
      <c r="G721" s="73"/>
      <c r="H721" s="228"/>
    </row>
    <row r="722" ht="14.25" customHeight="1">
      <c r="B722" s="25"/>
      <c r="C722" s="168"/>
      <c r="D722" s="229"/>
      <c r="E722" s="229"/>
      <c r="F722" s="73"/>
      <c r="G722" s="73"/>
      <c r="H722" s="228"/>
    </row>
    <row r="723" ht="14.25" customHeight="1">
      <c r="B723" s="25"/>
      <c r="C723" s="168"/>
      <c r="D723" s="229"/>
      <c r="E723" s="229"/>
      <c r="F723" s="73"/>
      <c r="G723" s="73"/>
      <c r="H723" s="228"/>
    </row>
    <row r="724" ht="14.25" customHeight="1">
      <c r="B724" s="25"/>
      <c r="C724" s="168"/>
      <c r="D724" s="229"/>
      <c r="E724" s="229"/>
      <c r="F724" s="73"/>
      <c r="G724" s="73"/>
      <c r="H724" s="228"/>
    </row>
    <row r="725" ht="14.25" customHeight="1">
      <c r="B725" s="25"/>
      <c r="C725" s="168"/>
      <c r="D725" s="229"/>
      <c r="E725" s="229"/>
      <c r="F725" s="73"/>
      <c r="G725" s="73"/>
      <c r="H725" s="228"/>
    </row>
    <row r="726" ht="14.25" customHeight="1">
      <c r="B726" s="25"/>
      <c r="C726" s="168"/>
      <c r="D726" s="229"/>
      <c r="E726" s="229"/>
      <c r="F726" s="73"/>
      <c r="G726" s="73"/>
      <c r="H726" s="228"/>
    </row>
    <row r="727" ht="14.25" customHeight="1">
      <c r="B727" s="25"/>
      <c r="C727" s="168"/>
      <c r="D727" s="229"/>
      <c r="E727" s="229"/>
      <c r="F727" s="73"/>
      <c r="G727" s="73"/>
      <c r="H727" s="228"/>
    </row>
    <row r="728" ht="14.25" customHeight="1">
      <c r="B728" s="25"/>
      <c r="C728" s="168"/>
      <c r="D728" s="229"/>
      <c r="E728" s="229"/>
      <c r="F728" s="73"/>
      <c r="G728" s="73"/>
      <c r="H728" s="228"/>
    </row>
    <row r="729" ht="14.25" customHeight="1">
      <c r="B729" s="25"/>
      <c r="C729" s="168"/>
      <c r="D729" s="229"/>
      <c r="E729" s="229"/>
      <c r="F729" s="73"/>
      <c r="G729" s="73"/>
      <c r="H729" s="228"/>
    </row>
    <row r="730" ht="14.25" customHeight="1">
      <c r="B730" s="25"/>
      <c r="C730" s="168"/>
      <c r="D730" s="229"/>
      <c r="E730" s="229"/>
      <c r="F730" s="73"/>
      <c r="G730" s="73"/>
      <c r="H730" s="228"/>
    </row>
    <row r="731" ht="14.25" customHeight="1">
      <c r="B731" s="25"/>
      <c r="C731" s="168"/>
      <c r="D731" s="229"/>
      <c r="E731" s="229"/>
      <c r="F731" s="73"/>
      <c r="G731" s="73"/>
      <c r="H731" s="228"/>
    </row>
    <row r="732" ht="14.25" customHeight="1">
      <c r="B732" s="25"/>
      <c r="C732" s="168"/>
      <c r="D732" s="229"/>
      <c r="E732" s="229"/>
      <c r="F732" s="73"/>
      <c r="G732" s="73"/>
      <c r="H732" s="228"/>
    </row>
    <row r="733" ht="14.25" customHeight="1">
      <c r="B733" s="25"/>
      <c r="C733" s="168"/>
      <c r="D733" s="229"/>
      <c r="E733" s="229"/>
      <c r="F733" s="73"/>
      <c r="G733" s="73"/>
      <c r="H733" s="228"/>
    </row>
    <row r="734" ht="14.25" customHeight="1">
      <c r="B734" s="25"/>
      <c r="C734" s="168"/>
      <c r="D734" s="229"/>
      <c r="E734" s="229"/>
      <c r="F734" s="73"/>
      <c r="G734" s="73"/>
      <c r="H734" s="228"/>
    </row>
    <row r="735" ht="14.25" customHeight="1">
      <c r="B735" s="25"/>
      <c r="C735" s="168"/>
      <c r="D735" s="229"/>
      <c r="E735" s="229"/>
      <c r="F735" s="73"/>
      <c r="G735" s="73"/>
      <c r="H735" s="228"/>
    </row>
    <row r="736" ht="14.25" customHeight="1">
      <c r="B736" s="25"/>
      <c r="C736" s="168"/>
      <c r="D736" s="229"/>
      <c r="E736" s="229"/>
      <c r="F736" s="73"/>
      <c r="G736" s="73"/>
      <c r="H736" s="228"/>
    </row>
    <row r="737" ht="14.25" customHeight="1">
      <c r="B737" s="25"/>
      <c r="C737" s="168"/>
      <c r="D737" s="229"/>
      <c r="E737" s="229"/>
      <c r="F737" s="73"/>
      <c r="G737" s="73"/>
      <c r="H737" s="228"/>
    </row>
    <row r="738" ht="14.25" customHeight="1">
      <c r="B738" s="25"/>
      <c r="C738" s="168"/>
      <c r="D738" s="229"/>
      <c r="E738" s="229"/>
      <c r="F738" s="73"/>
      <c r="G738" s="73"/>
      <c r="H738" s="228"/>
    </row>
    <row r="739" ht="14.25" customHeight="1">
      <c r="B739" s="25"/>
      <c r="C739" s="168"/>
      <c r="D739" s="229"/>
      <c r="E739" s="229"/>
      <c r="F739" s="73"/>
      <c r="G739" s="73"/>
      <c r="H739" s="228"/>
    </row>
    <row r="740" ht="14.25" customHeight="1">
      <c r="B740" s="25"/>
      <c r="C740" s="168"/>
      <c r="D740" s="229"/>
      <c r="E740" s="229"/>
      <c r="F740" s="73"/>
      <c r="G740" s="73"/>
      <c r="H740" s="228"/>
    </row>
    <row r="741" ht="14.25" customHeight="1">
      <c r="B741" s="25"/>
      <c r="C741" s="168"/>
      <c r="D741" s="229"/>
      <c r="E741" s="229"/>
      <c r="F741" s="73"/>
      <c r="G741" s="73"/>
      <c r="H741" s="228"/>
    </row>
    <row r="742" ht="14.25" customHeight="1">
      <c r="B742" s="25"/>
      <c r="C742" s="168"/>
      <c r="D742" s="229"/>
      <c r="E742" s="229"/>
      <c r="F742" s="73"/>
      <c r="G742" s="73"/>
      <c r="H742" s="228"/>
    </row>
    <row r="743" ht="14.25" customHeight="1">
      <c r="B743" s="25"/>
      <c r="C743" s="168"/>
      <c r="D743" s="229"/>
      <c r="E743" s="229"/>
      <c r="F743" s="73"/>
      <c r="G743" s="73"/>
      <c r="H743" s="228"/>
    </row>
    <row r="744" ht="14.25" customHeight="1">
      <c r="B744" s="25"/>
      <c r="C744" s="168"/>
      <c r="D744" s="229"/>
      <c r="E744" s="229"/>
      <c r="F744" s="73"/>
      <c r="G744" s="73"/>
      <c r="H744" s="228"/>
    </row>
    <row r="745" ht="14.25" customHeight="1">
      <c r="B745" s="25"/>
      <c r="C745" s="168"/>
      <c r="D745" s="229"/>
      <c r="E745" s="229"/>
      <c r="F745" s="73"/>
      <c r="G745" s="73"/>
      <c r="H745" s="228"/>
    </row>
    <row r="746" ht="14.25" customHeight="1">
      <c r="B746" s="25"/>
      <c r="C746" s="168"/>
      <c r="D746" s="229"/>
      <c r="E746" s="229"/>
      <c r="F746" s="73"/>
      <c r="G746" s="73"/>
      <c r="H746" s="228"/>
    </row>
    <row r="747" ht="14.25" customHeight="1">
      <c r="B747" s="25"/>
      <c r="C747" s="168"/>
      <c r="D747" s="229"/>
      <c r="E747" s="229"/>
      <c r="F747" s="73"/>
      <c r="G747" s="73"/>
      <c r="H747" s="228"/>
    </row>
    <row r="748" ht="14.25" customHeight="1">
      <c r="B748" s="25"/>
      <c r="C748" s="168"/>
      <c r="D748" s="229"/>
      <c r="E748" s="229"/>
      <c r="F748" s="73"/>
      <c r="G748" s="73"/>
      <c r="H748" s="228"/>
    </row>
    <row r="749" ht="14.25" customHeight="1">
      <c r="B749" s="25"/>
      <c r="C749" s="168"/>
      <c r="D749" s="229"/>
      <c r="E749" s="229"/>
      <c r="F749" s="73"/>
      <c r="G749" s="73"/>
      <c r="H749" s="228"/>
    </row>
    <row r="750" ht="14.25" customHeight="1">
      <c r="B750" s="25"/>
      <c r="C750" s="168"/>
      <c r="D750" s="229"/>
      <c r="E750" s="229"/>
      <c r="F750" s="73"/>
      <c r="G750" s="73"/>
      <c r="H750" s="228"/>
    </row>
    <row r="751" ht="14.25" customHeight="1">
      <c r="B751" s="25"/>
      <c r="C751" s="168"/>
      <c r="D751" s="229"/>
      <c r="E751" s="229"/>
      <c r="F751" s="73"/>
      <c r="G751" s="73"/>
      <c r="H751" s="228"/>
    </row>
    <row r="752" ht="14.25" customHeight="1">
      <c r="B752" s="25"/>
      <c r="C752" s="168"/>
      <c r="D752" s="229"/>
      <c r="E752" s="229"/>
      <c r="F752" s="73"/>
      <c r="G752" s="73"/>
      <c r="H752" s="228"/>
    </row>
    <row r="753" ht="14.25" customHeight="1">
      <c r="B753" s="25"/>
      <c r="C753" s="168"/>
      <c r="D753" s="229"/>
      <c r="E753" s="229"/>
      <c r="F753" s="73"/>
      <c r="G753" s="73"/>
      <c r="H753" s="228"/>
    </row>
    <row r="754" ht="14.25" customHeight="1">
      <c r="B754" s="25"/>
      <c r="C754" s="168"/>
      <c r="D754" s="229"/>
      <c r="E754" s="229"/>
      <c r="F754" s="73"/>
      <c r="G754" s="73"/>
      <c r="H754" s="228"/>
    </row>
    <row r="755" ht="14.25" customHeight="1">
      <c r="B755" s="25"/>
      <c r="C755" s="168"/>
      <c r="D755" s="229"/>
      <c r="E755" s="229"/>
      <c r="F755" s="73"/>
      <c r="G755" s="73"/>
      <c r="H755" s="228"/>
    </row>
    <row r="756" ht="14.25" customHeight="1">
      <c r="B756" s="25"/>
      <c r="C756" s="168"/>
      <c r="D756" s="229"/>
      <c r="E756" s="229"/>
      <c r="F756" s="73"/>
      <c r="G756" s="73"/>
      <c r="H756" s="228"/>
    </row>
    <row r="757" ht="14.25" customHeight="1">
      <c r="B757" s="25"/>
      <c r="C757" s="168"/>
      <c r="D757" s="229"/>
      <c r="E757" s="229"/>
      <c r="F757" s="73"/>
      <c r="G757" s="73"/>
      <c r="H757" s="228"/>
    </row>
    <row r="758" ht="14.25" customHeight="1">
      <c r="B758" s="25"/>
      <c r="C758" s="168"/>
      <c r="D758" s="229"/>
      <c r="E758" s="229"/>
      <c r="F758" s="73"/>
      <c r="G758" s="73"/>
      <c r="H758" s="228"/>
    </row>
    <row r="759" ht="14.25" customHeight="1">
      <c r="B759" s="25"/>
      <c r="C759" s="168"/>
      <c r="D759" s="229"/>
      <c r="E759" s="229"/>
      <c r="F759" s="73"/>
      <c r="G759" s="73"/>
      <c r="H759" s="228"/>
    </row>
    <row r="760" ht="14.25" customHeight="1">
      <c r="B760" s="25"/>
      <c r="C760" s="168"/>
      <c r="D760" s="229"/>
      <c r="E760" s="229"/>
      <c r="F760" s="73"/>
      <c r="G760" s="73"/>
      <c r="H760" s="228"/>
    </row>
    <row r="761" ht="14.25" customHeight="1">
      <c r="B761" s="25"/>
      <c r="C761" s="168"/>
      <c r="D761" s="229"/>
      <c r="E761" s="229"/>
      <c r="F761" s="73"/>
      <c r="G761" s="73"/>
      <c r="H761" s="228"/>
    </row>
    <row r="762" ht="14.25" customHeight="1">
      <c r="B762" s="25"/>
      <c r="C762" s="168"/>
      <c r="D762" s="229"/>
      <c r="E762" s="229"/>
      <c r="F762" s="73"/>
      <c r="G762" s="73"/>
      <c r="H762" s="228"/>
    </row>
    <row r="763" ht="14.25" customHeight="1">
      <c r="B763" s="25"/>
      <c r="C763" s="168"/>
      <c r="D763" s="229"/>
      <c r="E763" s="229"/>
      <c r="F763" s="73"/>
      <c r="G763" s="73"/>
      <c r="H763" s="228"/>
    </row>
    <row r="764" ht="14.25" customHeight="1">
      <c r="B764" s="25"/>
      <c r="C764" s="168"/>
      <c r="D764" s="229"/>
      <c r="E764" s="229"/>
      <c r="F764" s="73"/>
      <c r="G764" s="73"/>
      <c r="H764" s="228"/>
    </row>
    <row r="765" ht="14.25" customHeight="1">
      <c r="B765" s="25"/>
      <c r="C765" s="168"/>
      <c r="D765" s="229"/>
      <c r="E765" s="229"/>
      <c r="F765" s="73"/>
      <c r="G765" s="73"/>
      <c r="H765" s="228"/>
    </row>
    <row r="766" ht="14.25" customHeight="1">
      <c r="B766" s="25"/>
      <c r="C766" s="168"/>
      <c r="D766" s="229"/>
      <c r="E766" s="229"/>
      <c r="F766" s="73"/>
      <c r="G766" s="73"/>
      <c r="H766" s="228"/>
    </row>
    <row r="767" ht="14.25" customHeight="1">
      <c r="B767" s="25"/>
      <c r="C767" s="168"/>
      <c r="D767" s="229"/>
      <c r="E767" s="229"/>
      <c r="F767" s="73"/>
      <c r="G767" s="73"/>
      <c r="H767" s="228"/>
    </row>
    <row r="768" ht="14.25" customHeight="1">
      <c r="B768" s="25"/>
      <c r="C768" s="168"/>
      <c r="D768" s="229"/>
      <c r="E768" s="229"/>
      <c r="F768" s="73"/>
      <c r="G768" s="73"/>
      <c r="H768" s="228"/>
    </row>
    <row r="769" ht="14.25" customHeight="1">
      <c r="B769" s="25"/>
      <c r="C769" s="168"/>
      <c r="D769" s="229"/>
      <c r="E769" s="229"/>
      <c r="F769" s="73"/>
      <c r="G769" s="73"/>
      <c r="H769" s="228"/>
    </row>
    <row r="770" ht="14.25" customHeight="1">
      <c r="B770" s="25"/>
      <c r="C770" s="168"/>
      <c r="D770" s="229"/>
      <c r="E770" s="229"/>
      <c r="F770" s="73"/>
      <c r="G770" s="73"/>
      <c r="H770" s="228"/>
    </row>
    <row r="771" ht="14.25" customHeight="1">
      <c r="B771" s="25"/>
      <c r="C771" s="168"/>
      <c r="D771" s="229"/>
      <c r="E771" s="229"/>
      <c r="F771" s="73"/>
      <c r="G771" s="73"/>
      <c r="H771" s="228"/>
    </row>
    <row r="772" ht="14.25" customHeight="1">
      <c r="B772" s="25"/>
      <c r="C772" s="168"/>
      <c r="D772" s="229"/>
      <c r="E772" s="229"/>
      <c r="F772" s="73"/>
      <c r="G772" s="73"/>
      <c r="H772" s="228"/>
    </row>
    <row r="773" ht="14.25" customHeight="1">
      <c r="B773" s="25"/>
      <c r="C773" s="168"/>
      <c r="D773" s="229"/>
      <c r="E773" s="229"/>
      <c r="F773" s="73"/>
      <c r="G773" s="73"/>
      <c r="H773" s="228"/>
    </row>
    <row r="774" ht="14.25" customHeight="1">
      <c r="B774" s="25"/>
      <c r="C774" s="168"/>
      <c r="D774" s="229"/>
      <c r="E774" s="229"/>
      <c r="F774" s="73"/>
      <c r="G774" s="73"/>
      <c r="H774" s="228"/>
    </row>
    <row r="775" ht="14.25" customHeight="1">
      <c r="B775" s="25"/>
      <c r="C775" s="168"/>
      <c r="D775" s="229"/>
      <c r="E775" s="229"/>
      <c r="F775" s="73"/>
      <c r="G775" s="73"/>
      <c r="H775" s="228"/>
    </row>
    <row r="776" ht="14.25" customHeight="1">
      <c r="B776" s="25"/>
      <c r="C776" s="168"/>
      <c r="D776" s="229"/>
      <c r="E776" s="229"/>
      <c r="F776" s="73"/>
      <c r="G776" s="73"/>
      <c r="H776" s="228"/>
    </row>
    <row r="777" ht="14.25" customHeight="1">
      <c r="B777" s="25"/>
      <c r="C777" s="168"/>
      <c r="D777" s="229"/>
      <c r="E777" s="229"/>
      <c r="F777" s="73"/>
      <c r="G777" s="73"/>
      <c r="H777" s="228"/>
    </row>
    <row r="778" ht="14.25" customHeight="1">
      <c r="B778" s="25"/>
      <c r="C778" s="168"/>
      <c r="D778" s="229"/>
      <c r="E778" s="229"/>
      <c r="F778" s="73"/>
      <c r="G778" s="73"/>
      <c r="H778" s="228"/>
    </row>
    <row r="779" ht="14.25" customHeight="1">
      <c r="B779" s="25"/>
      <c r="C779" s="168"/>
      <c r="D779" s="229"/>
      <c r="E779" s="229"/>
      <c r="F779" s="73"/>
      <c r="G779" s="73"/>
      <c r="H779" s="228"/>
    </row>
    <row r="780" ht="14.25" customHeight="1">
      <c r="B780" s="25"/>
      <c r="C780" s="168"/>
      <c r="D780" s="229"/>
      <c r="E780" s="229"/>
      <c r="F780" s="73"/>
      <c r="G780" s="73"/>
      <c r="H780" s="228"/>
    </row>
    <row r="781" ht="14.25" customHeight="1">
      <c r="B781" s="25"/>
      <c r="C781" s="168"/>
      <c r="D781" s="229"/>
      <c r="E781" s="229"/>
      <c r="F781" s="73"/>
      <c r="G781" s="73"/>
      <c r="H781" s="228"/>
    </row>
    <row r="782" ht="14.25" customHeight="1">
      <c r="B782" s="25"/>
      <c r="C782" s="168"/>
      <c r="D782" s="229"/>
      <c r="E782" s="229"/>
      <c r="F782" s="73"/>
      <c r="G782" s="73"/>
      <c r="H782" s="228"/>
    </row>
    <row r="783" ht="14.25" customHeight="1">
      <c r="B783" s="25"/>
      <c r="C783" s="168"/>
      <c r="D783" s="229"/>
      <c r="E783" s="229"/>
      <c r="F783" s="73"/>
      <c r="G783" s="73"/>
      <c r="H783" s="228"/>
    </row>
    <row r="784" ht="14.25" customHeight="1">
      <c r="B784" s="25"/>
      <c r="C784" s="168"/>
      <c r="D784" s="229"/>
      <c r="E784" s="229"/>
      <c r="F784" s="73"/>
      <c r="G784" s="73"/>
      <c r="H784" s="228"/>
    </row>
    <row r="785" ht="14.25" customHeight="1">
      <c r="B785" s="25"/>
      <c r="C785" s="168"/>
      <c r="D785" s="229"/>
      <c r="E785" s="229"/>
      <c r="F785" s="73"/>
      <c r="G785" s="73"/>
      <c r="H785" s="228"/>
    </row>
    <row r="786" ht="14.25" customHeight="1">
      <c r="B786" s="25"/>
      <c r="C786" s="168"/>
      <c r="D786" s="229"/>
      <c r="E786" s="229"/>
      <c r="F786" s="73"/>
      <c r="G786" s="73"/>
      <c r="H786" s="228"/>
    </row>
    <row r="787" ht="14.25" customHeight="1">
      <c r="B787" s="25"/>
      <c r="C787" s="168"/>
      <c r="D787" s="229"/>
      <c r="E787" s="229"/>
      <c r="F787" s="73"/>
      <c r="G787" s="73"/>
      <c r="H787" s="228"/>
    </row>
    <row r="788" ht="14.25" customHeight="1">
      <c r="B788" s="25"/>
      <c r="C788" s="168"/>
      <c r="D788" s="229"/>
      <c r="E788" s="229"/>
      <c r="F788" s="73"/>
      <c r="G788" s="73"/>
      <c r="H788" s="228"/>
    </row>
    <row r="789" ht="14.25" customHeight="1">
      <c r="B789" s="25"/>
      <c r="C789" s="168"/>
      <c r="D789" s="229"/>
      <c r="E789" s="229"/>
      <c r="F789" s="73"/>
      <c r="G789" s="73"/>
      <c r="H789" s="228"/>
    </row>
    <row r="790" ht="14.25" customHeight="1">
      <c r="B790" s="25"/>
      <c r="C790" s="168"/>
      <c r="D790" s="229"/>
      <c r="E790" s="229"/>
      <c r="F790" s="73"/>
      <c r="G790" s="73"/>
      <c r="H790" s="228"/>
    </row>
    <row r="791" ht="14.25" customHeight="1">
      <c r="B791" s="25"/>
      <c r="C791" s="168"/>
      <c r="D791" s="229"/>
      <c r="E791" s="229"/>
      <c r="F791" s="73"/>
      <c r="G791" s="73"/>
      <c r="H791" s="228"/>
    </row>
    <row r="792" ht="14.25" customHeight="1">
      <c r="B792" s="25"/>
      <c r="C792" s="168"/>
      <c r="D792" s="229"/>
      <c r="E792" s="229"/>
      <c r="F792" s="73"/>
      <c r="G792" s="73"/>
      <c r="H792" s="228"/>
    </row>
    <row r="793" ht="14.25" customHeight="1">
      <c r="B793" s="25"/>
      <c r="C793" s="168"/>
      <c r="D793" s="229"/>
      <c r="E793" s="229"/>
      <c r="F793" s="73"/>
      <c r="G793" s="73"/>
      <c r="H793" s="228"/>
    </row>
    <row r="794" ht="14.25" customHeight="1">
      <c r="B794" s="25"/>
      <c r="C794" s="168"/>
      <c r="D794" s="229"/>
      <c r="E794" s="229"/>
      <c r="F794" s="73"/>
      <c r="G794" s="73"/>
      <c r="H794" s="228"/>
    </row>
    <row r="795" ht="14.25" customHeight="1">
      <c r="B795" s="25"/>
      <c r="C795" s="168"/>
      <c r="D795" s="229"/>
      <c r="E795" s="229"/>
      <c r="F795" s="73"/>
      <c r="G795" s="73"/>
      <c r="H795" s="228"/>
    </row>
    <row r="796" ht="14.25" customHeight="1">
      <c r="B796" s="25"/>
      <c r="C796" s="168"/>
      <c r="D796" s="229"/>
      <c r="E796" s="229"/>
      <c r="F796" s="73"/>
      <c r="G796" s="73"/>
      <c r="H796" s="228"/>
    </row>
    <row r="797" ht="14.25" customHeight="1">
      <c r="B797" s="25"/>
      <c r="C797" s="168"/>
      <c r="D797" s="229"/>
      <c r="E797" s="229"/>
      <c r="F797" s="73"/>
      <c r="G797" s="73"/>
      <c r="H797" s="228"/>
    </row>
    <row r="798" ht="14.25" customHeight="1">
      <c r="B798" s="25"/>
      <c r="C798" s="168"/>
      <c r="D798" s="229"/>
      <c r="E798" s="229"/>
      <c r="F798" s="73"/>
      <c r="G798" s="73"/>
      <c r="H798" s="228"/>
    </row>
    <row r="799" ht="14.25" customHeight="1">
      <c r="B799" s="25"/>
      <c r="C799" s="168"/>
      <c r="D799" s="229"/>
      <c r="E799" s="229"/>
      <c r="F799" s="73"/>
      <c r="G799" s="73"/>
      <c r="H799" s="228"/>
    </row>
    <row r="800" ht="14.25" customHeight="1">
      <c r="B800" s="25"/>
      <c r="C800" s="168"/>
      <c r="D800" s="229"/>
      <c r="E800" s="229"/>
      <c r="F800" s="73"/>
      <c r="G800" s="73"/>
      <c r="H800" s="228"/>
    </row>
    <row r="801" ht="14.25" customHeight="1">
      <c r="B801" s="25"/>
      <c r="C801" s="168"/>
      <c r="D801" s="229"/>
      <c r="E801" s="229"/>
      <c r="F801" s="73"/>
      <c r="G801" s="73"/>
      <c r="H801" s="228"/>
    </row>
    <row r="802" ht="14.25" customHeight="1">
      <c r="B802" s="25"/>
      <c r="C802" s="168"/>
      <c r="D802" s="229"/>
      <c r="E802" s="229"/>
      <c r="F802" s="73"/>
      <c r="G802" s="73"/>
      <c r="H802" s="228"/>
    </row>
    <row r="803" ht="14.25" customHeight="1">
      <c r="B803" s="25"/>
      <c r="C803" s="168"/>
      <c r="D803" s="229"/>
      <c r="E803" s="229"/>
      <c r="F803" s="73"/>
      <c r="G803" s="73"/>
      <c r="H803" s="228"/>
    </row>
    <row r="804" ht="14.25" customHeight="1">
      <c r="B804" s="25"/>
      <c r="C804" s="168"/>
      <c r="D804" s="229"/>
      <c r="E804" s="229"/>
      <c r="F804" s="73"/>
      <c r="G804" s="73"/>
      <c r="H804" s="228"/>
    </row>
    <row r="805" ht="14.25" customHeight="1">
      <c r="B805" s="25"/>
      <c r="C805" s="168"/>
      <c r="D805" s="229"/>
      <c r="E805" s="229"/>
      <c r="F805" s="73"/>
      <c r="G805" s="73"/>
      <c r="H805" s="228"/>
    </row>
    <row r="806" ht="14.25" customHeight="1">
      <c r="B806" s="25"/>
      <c r="C806" s="168"/>
      <c r="D806" s="229"/>
      <c r="E806" s="229"/>
      <c r="F806" s="73"/>
      <c r="G806" s="73"/>
      <c r="H806" s="228"/>
    </row>
    <row r="807" ht="14.25" customHeight="1">
      <c r="B807" s="25"/>
      <c r="C807" s="168"/>
      <c r="D807" s="229"/>
      <c r="E807" s="229"/>
      <c r="F807" s="73"/>
      <c r="G807" s="73"/>
      <c r="H807" s="228"/>
    </row>
    <row r="808" ht="14.25" customHeight="1">
      <c r="B808" s="25"/>
      <c r="C808" s="168"/>
      <c r="D808" s="229"/>
      <c r="E808" s="229"/>
      <c r="F808" s="73"/>
      <c r="G808" s="73"/>
      <c r="H808" s="228"/>
    </row>
    <row r="809" ht="14.25" customHeight="1">
      <c r="B809" s="25"/>
      <c r="C809" s="168"/>
      <c r="D809" s="229"/>
      <c r="E809" s="229"/>
      <c r="F809" s="73"/>
      <c r="G809" s="73"/>
      <c r="H809" s="228"/>
    </row>
    <row r="810" ht="14.25" customHeight="1">
      <c r="B810" s="25"/>
      <c r="C810" s="168"/>
      <c r="D810" s="229"/>
      <c r="E810" s="229"/>
      <c r="F810" s="73"/>
      <c r="G810" s="73"/>
      <c r="H810" s="228"/>
    </row>
    <row r="811" ht="14.25" customHeight="1">
      <c r="B811" s="25"/>
      <c r="C811" s="168"/>
      <c r="D811" s="229"/>
      <c r="E811" s="229"/>
      <c r="F811" s="73"/>
      <c r="G811" s="73"/>
      <c r="H811" s="228"/>
    </row>
    <row r="812" ht="14.25" customHeight="1">
      <c r="B812" s="25"/>
      <c r="C812" s="168"/>
      <c r="D812" s="229"/>
      <c r="E812" s="229"/>
      <c r="F812" s="73"/>
      <c r="G812" s="73"/>
      <c r="H812" s="228"/>
    </row>
    <row r="813" ht="14.25" customHeight="1">
      <c r="B813" s="25"/>
      <c r="C813" s="168"/>
      <c r="D813" s="229"/>
      <c r="E813" s="229"/>
      <c r="F813" s="73"/>
      <c r="G813" s="73"/>
      <c r="H813" s="228"/>
    </row>
    <row r="814" ht="14.25" customHeight="1">
      <c r="B814" s="25"/>
      <c r="C814" s="168"/>
      <c r="D814" s="229"/>
      <c r="E814" s="229"/>
      <c r="F814" s="73"/>
      <c r="G814" s="73"/>
      <c r="H814" s="228"/>
    </row>
    <row r="815" ht="14.25" customHeight="1">
      <c r="B815" s="25"/>
      <c r="C815" s="168"/>
      <c r="D815" s="229"/>
      <c r="E815" s="229"/>
      <c r="F815" s="73"/>
      <c r="G815" s="73"/>
      <c r="H815" s="228"/>
    </row>
    <row r="816" ht="14.25" customHeight="1">
      <c r="B816" s="25"/>
      <c r="C816" s="168"/>
      <c r="D816" s="229"/>
      <c r="E816" s="229"/>
      <c r="F816" s="73"/>
      <c r="G816" s="73"/>
      <c r="H816" s="228"/>
    </row>
    <row r="817" ht="14.25" customHeight="1">
      <c r="B817" s="25"/>
      <c r="C817" s="168"/>
      <c r="D817" s="229"/>
      <c r="E817" s="229"/>
      <c r="F817" s="73"/>
      <c r="G817" s="73"/>
      <c r="H817" s="228"/>
    </row>
    <row r="818" ht="14.25" customHeight="1">
      <c r="B818" s="25"/>
      <c r="C818" s="168"/>
      <c r="D818" s="229"/>
      <c r="E818" s="229"/>
      <c r="F818" s="73"/>
      <c r="G818" s="73"/>
      <c r="H818" s="228"/>
    </row>
    <row r="819" ht="14.25" customHeight="1">
      <c r="B819" s="25"/>
      <c r="C819" s="168"/>
      <c r="D819" s="229"/>
      <c r="E819" s="229"/>
      <c r="F819" s="73"/>
      <c r="G819" s="73"/>
      <c r="H819" s="228"/>
    </row>
    <row r="820" ht="14.25" customHeight="1">
      <c r="B820" s="25"/>
      <c r="C820" s="168"/>
      <c r="D820" s="229"/>
      <c r="E820" s="229"/>
      <c r="F820" s="73"/>
      <c r="G820" s="73"/>
      <c r="H820" s="228"/>
    </row>
    <row r="821" ht="14.25" customHeight="1">
      <c r="B821" s="25"/>
      <c r="C821" s="168"/>
      <c r="D821" s="229"/>
      <c r="E821" s="229"/>
      <c r="F821" s="73"/>
      <c r="G821" s="73"/>
      <c r="H821" s="228"/>
    </row>
    <row r="822" ht="14.25" customHeight="1">
      <c r="B822" s="25"/>
      <c r="C822" s="168"/>
      <c r="D822" s="229"/>
      <c r="E822" s="229"/>
      <c r="F822" s="73"/>
      <c r="G822" s="73"/>
      <c r="H822" s="228"/>
    </row>
    <row r="823" ht="14.25" customHeight="1">
      <c r="B823" s="25"/>
      <c r="C823" s="168"/>
      <c r="D823" s="229"/>
      <c r="E823" s="229"/>
      <c r="F823" s="73"/>
      <c r="G823" s="73"/>
      <c r="H823" s="228"/>
    </row>
    <row r="824" ht="14.25" customHeight="1">
      <c r="B824" s="25"/>
      <c r="C824" s="168"/>
      <c r="D824" s="229"/>
      <c r="E824" s="229"/>
      <c r="F824" s="73"/>
      <c r="G824" s="73"/>
      <c r="H824" s="228"/>
    </row>
    <row r="825" ht="14.25" customHeight="1">
      <c r="B825" s="25"/>
      <c r="C825" s="168"/>
      <c r="D825" s="229"/>
      <c r="E825" s="229"/>
      <c r="F825" s="73"/>
      <c r="G825" s="73"/>
      <c r="H825" s="228"/>
    </row>
    <row r="826" ht="14.25" customHeight="1">
      <c r="B826" s="25"/>
      <c r="C826" s="168"/>
      <c r="D826" s="229"/>
      <c r="E826" s="229"/>
      <c r="F826" s="73"/>
      <c r="G826" s="73"/>
      <c r="H826" s="228"/>
    </row>
    <row r="827" ht="14.25" customHeight="1">
      <c r="B827" s="25"/>
      <c r="C827" s="168"/>
      <c r="D827" s="229"/>
      <c r="E827" s="229"/>
      <c r="F827" s="73"/>
      <c r="G827" s="73"/>
      <c r="H827" s="228"/>
    </row>
    <row r="828" ht="14.25" customHeight="1">
      <c r="B828" s="25"/>
      <c r="C828" s="168"/>
      <c r="D828" s="229"/>
      <c r="E828" s="229"/>
      <c r="F828" s="73"/>
      <c r="G828" s="73"/>
      <c r="H828" s="228"/>
    </row>
    <row r="829" ht="14.25" customHeight="1">
      <c r="B829" s="25"/>
      <c r="C829" s="168"/>
      <c r="D829" s="229"/>
      <c r="E829" s="229"/>
      <c r="F829" s="73"/>
      <c r="G829" s="73"/>
      <c r="H829" s="228"/>
    </row>
    <row r="830" ht="14.25" customHeight="1">
      <c r="B830" s="25"/>
      <c r="C830" s="168"/>
      <c r="D830" s="229"/>
      <c r="E830" s="229"/>
      <c r="F830" s="73"/>
      <c r="G830" s="73"/>
      <c r="H830" s="228"/>
    </row>
    <row r="831" ht="14.25" customHeight="1">
      <c r="B831" s="25"/>
      <c r="C831" s="168"/>
      <c r="D831" s="229"/>
      <c r="E831" s="229"/>
      <c r="F831" s="73"/>
      <c r="G831" s="73"/>
      <c r="H831" s="228"/>
    </row>
    <row r="832" ht="14.25" customHeight="1">
      <c r="B832" s="25"/>
      <c r="C832" s="168"/>
      <c r="D832" s="229"/>
      <c r="E832" s="229"/>
      <c r="F832" s="73"/>
      <c r="G832" s="73"/>
      <c r="H832" s="228"/>
    </row>
    <row r="833" ht="14.25" customHeight="1">
      <c r="B833" s="25"/>
      <c r="C833" s="168"/>
      <c r="D833" s="229"/>
      <c r="E833" s="229"/>
      <c r="F833" s="73"/>
      <c r="G833" s="73"/>
      <c r="H833" s="228"/>
    </row>
    <row r="834" ht="14.25" customHeight="1">
      <c r="B834" s="25"/>
      <c r="C834" s="168"/>
      <c r="D834" s="229"/>
      <c r="E834" s="229"/>
      <c r="F834" s="73"/>
      <c r="G834" s="73"/>
      <c r="H834" s="228"/>
    </row>
    <row r="835" ht="14.25" customHeight="1">
      <c r="B835" s="25"/>
      <c r="C835" s="168"/>
      <c r="D835" s="229"/>
      <c r="E835" s="229"/>
      <c r="F835" s="73"/>
      <c r="G835" s="73"/>
      <c r="H835" s="228"/>
    </row>
    <row r="836" ht="14.25" customHeight="1">
      <c r="B836" s="25"/>
      <c r="C836" s="168"/>
      <c r="D836" s="229"/>
      <c r="E836" s="229"/>
      <c r="F836" s="73"/>
      <c r="G836" s="73"/>
      <c r="H836" s="228"/>
    </row>
    <row r="837" ht="14.25" customHeight="1">
      <c r="B837" s="25"/>
      <c r="C837" s="168"/>
      <c r="D837" s="229"/>
      <c r="E837" s="229"/>
      <c r="F837" s="73"/>
      <c r="G837" s="73"/>
      <c r="H837" s="228"/>
    </row>
    <row r="838" ht="14.25" customHeight="1">
      <c r="B838" s="25"/>
      <c r="C838" s="168"/>
      <c r="D838" s="229"/>
      <c r="E838" s="229"/>
      <c r="F838" s="73"/>
      <c r="G838" s="73"/>
      <c r="H838" s="228"/>
    </row>
    <row r="839" ht="14.25" customHeight="1">
      <c r="B839" s="25"/>
      <c r="C839" s="168"/>
      <c r="D839" s="229"/>
      <c r="E839" s="229"/>
      <c r="F839" s="73"/>
      <c r="G839" s="73"/>
      <c r="H839" s="228"/>
    </row>
    <row r="840" ht="14.25" customHeight="1">
      <c r="B840" s="25"/>
      <c r="C840" s="168"/>
      <c r="D840" s="229"/>
      <c r="E840" s="229"/>
      <c r="F840" s="73"/>
      <c r="G840" s="73"/>
      <c r="H840" s="228"/>
    </row>
    <row r="841" ht="14.25" customHeight="1">
      <c r="B841" s="25"/>
      <c r="C841" s="168"/>
      <c r="D841" s="229"/>
      <c r="E841" s="229"/>
      <c r="F841" s="73"/>
      <c r="G841" s="73"/>
      <c r="H841" s="228"/>
    </row>
    <row r="842" ht="14.25" customHeight="1">
      <c r="B842" s="25"/>
      <c r="C842" s="168"/>
      <c r="D842" s="229"/>
      <c r="E842" s="229"/>
      <c r="F842" s="73"/>
      <c r="G842" s="73"/>
      <c r="H842" s="228"/>
    </row>
    <row r="843" ht="14.25" customHeight="1">
      <c r="B843" s="25"/>
      <c r="C843" s="168"/>
      <c r="D843" s="229"/>
      <c r="E843" s="229"/>
      <c r="F843" s="73"/>
      <c r="G843" s="73"/>
      <c r="H843" s="228"/>
    </row>
    <row r="844" ht="14.25" customHeight="1">
      <c r="B844" s="25"/>
      <c r="C844" s="168"/>
      <c r="D844" s="229"/>
      <c r="E844" s="229"/>
      <c r="F844" s="73"/>
      <c r="G844" s="73"/>
      <c r="H844" s="228"/>
    </row>
    <row r="845" ht="14.25" customHeight="1">
      <c r="B845" s="25"/>
      <c r="C845" s="168"/>
      <c r="D845" s="229"/>
      <c r="E845" s="229"/>
      <c r="F845" s="73"/>
      <c r="G845" s="73"/>
      <c r="H845" s="228"/>
    </row>
    <row r="846" ht="14.25" customHeight="1">
      <c r="B846" s="25"/>
      <c r="C846" s="168"/>
      <c r="D846" s="229"/>
      <c r="E846" s="229"/>
      <c r="F846" s="73"/>
      <c r="G846" s="73"/>
      <c r="H846" s="228"/>
    </row>
    <row r="847" ht="14.25" customHeight="1">
      <c r="B847" s="25"/>
      <c r="C847" s="168"/>
      <c r="D847" s="229"/>
      <c r="E847" s="229"/>
      <c r="F847" s="73"/>
      <c r="G847" s="73"/>
      <c r="H847" s="228"/>
    </row>
    <row r="848" ht="14.25" customHeight="1">
      <c r="B848" s="25"/>
      <c r="C848" s="168"/>
      <c r="D848" s="229"/>
      <c r="E848" s="229"/>
      <c r="F848" s="73"/>
      <c r="G848" s="73"/>
      <c r="H848" s="228"/>
    </row>
    <row r="849" ht="14.25" customHeight="1">
      <c r="B849" s="25"/>
      <c r="C849" s="168"/>
      <c r="D849" s="229"/>
      <c r="E849" s="229"/>
      <c r="F849" s="73"/>
      <c r="G849" s="73"/>
      <c r="H849" s="228"/>
    </row>
    <row r="850" ht="14.25" customHeight="1">
      <c r="B850" s="25"/>
      <c r="C850" s="168"/>
      <c r="D850" s="229"/>
      <c r="E850" s="229"/>
      <c r="F850" s="73"/>
      <c r="G850" s="73"/>
      <c r="H850" s="228"/>
    </row>
    <row r="851" ht="14.25" customHeight="1">
      <c r="B851" s="25"/>
      <c r="C851" s="168"/>
      <c r="D851" s="229"/>
      <c r="E851" s="229"/>
      <c r="F851" s="73"/>
      <c r="G851" s="73"/>
      <c r="H851" s="228"/>
    </row>
    <row r="852" ht="14.25" customHeight="1">
      <c r="B852" s="25"/>
      <c r="C852" s="168"/>
      <c r="D852" s="229"/>
      <c r="E852" s="229"/>
      <c r="F852" s="73"/>
      <c r="G852" s="73"/>
      <c r="H852" s="228"/>
    </row>
    <row r="853" ht="14.25" customHeight="1">
      <c r="B853" s="25"/>
      <c r="C853" s="168"/>
      <c r="D853" s="229"/>
      <c r="E853" s="229"/>
      <c r="F853" s="73"/>
      <c r="G853" s="73"/>
      <c r="H853" s="228"/>
    </row>
    <row r="854" ht="14.25" customHeight="1">
      <c r="B854" s="25"/>
      <c r="C854" s="168"/>
      <c r="D854" s="229"/>
      <c r="E854" s="229"/>
      <c r="F854" s="73"/>
      <c r="G854" s="73"/>
      <c r="H854" s="228"/>
    </row>
    <row r="855" ht="14.25" customHeight="1">
      <c r="B855" s="25"/>
      <c r="C855" s="168"/>
      <c r="D855" s="229"/>
      <c r="E855" s="229"/>
      <c r="F855" s="73"/>
      <c r="G855" s="73"/>
      <c r="H855" s="228"/>
    </row>
    <row r="856" ht="14.25" customHeight="1">
      <c r="B856" s="25"/>
      <c r="C856" s="168"/>
      <c r="D856" s="229"/>
      <c r="E856" s="229"/>
      <c r="F856" s="73"/>
      <c r="G856" s="73"/>
      <c r="H856" s="228"/>
    </row>
    <row r="857" ht="14.25" customHeight="1">
      <c r="B857" s="25"/>
      <c r="C857" s="168"/>
      <c r="D857" s="229"/>
      <c r="E857" s="229"/>
      <c r="F857" s="73"/>
      <c r="G857" s="73"/>
      <c r="H857" s="228"/>
    </row>
    <row r="858" ht="14.25" customHeight="1">
      <c r="B858" s="25"/>
      <c r="C858" s="168"/>
      <c r="D858" s="229"/>
      <c r="E858" s="229"/>
      <c r="F858" s="73"/>
      <c r="G858" s="73"/>
      <c r="H858" s="228"/>
    </row>
    <row r="859" ht="14.25" customHeight="1">
      <c r="B859" s="25"/>
      <c r="C859" s="168"/>
      <c r="D859" s="229"/>
      <c r="E859" s="229"/>
      <c r="F859" s="73"/>
      <c r="G859" s="73"/>
      <c r="H859" s="228"/>
    </row>
    <row r="860" ht="14.25" customHeight="1">
      <c r="B860" s="25"/>
      <c r="C860" s="168"/>
      <c r="D860" s="229"/>
      <c r="E860" s="229"/>
      <c r="F860" s="73"/>
      <c r="G860" s="73"/>
      <c r="H860" s="228"/>
    </row>
    <row r="861" ht="14.25" customHeight="1">
      <c r="B861" s="25"/>
      <c r="C861" s="168"/>
      <c r="D861" s="229"/>
      <c r="E861" s="229"/>
      <c r="F861" s="73"/>
      <c r="G861" s="73"/>
      <c r="H861" s="228"/>
    </row>
    <row r="862" ht="14.25" customHeight="1">
      <c r="B862" s="25"/>
      <c r="C862" s="168"/>
      <c r="D862" s="229"/>
      <c r="E862" s="229"/>
      <c r="F862" s="73"/>
      <c r="G862" s="73"/>
      <c r="H862" s="228"/>
    </row>
    <row r="863" ht="14.25" customHeight="1">
      <c r="B863" s="25"/>
      <c r="C863" s="168"/>
      <c r="D863" s="229"/>
      <c r="E863" s="229"/>
      <c r="F863" s="73"/>
      <c r="G863" s="73"/>
      <c r="H863" s="228"/>
    </row>
    <row r="864" ht="14.25" customHeight="1">
      <c r="B864" s="25"/>
      <c r="C864" s="168"/>
      <c r="D864" s="229"/>
      <c r="E864" s="229"/>
      <c r="F864" s="73"/>
      <c r="G864" s="73"/>
      <c r="H864" s="228"/>
    </row>
    <row r="865" ht="14.25" customHeight="1">
      <c r="B865" s="25"/>
      <c r="C865" s="168"/>
      <c r="D865" s="229"/>
      <c r="E865" s="229"/>
      <c r="F865" s="73"/>
      <c r="G865" s="73"/>
      <c r="H865" s="228"/>
    </row>
    <row r="866" ht="14.25" customHeight="1">
      <c r="B866" s="25"/>
      <c r="C866" s="168"/>
      <c r="D866" s="229"/>
      <c r="E866" s="229"/>
      <c r="F866" s="73"/>
      <c r="G866" s="73"/>
      <c r="H866" s="228"/>
    </row>
    <row r="867" ht="14.25" customHeight="1">
      <c r="B867" s="25"/>
      <c r="C867" s="168"/>
      <c r="D867" s="229"/>
      <c r="E867" s="229"/>
      <c r="F867" s="73"/>
      <c r="G867" s="73"/>
      <c r="H867" s="228"/>
    </row>
    <row r="868" ht="14.25" customHeight="1">
      <c r="B868" s="25"/>
      <c r="C868" s="168"/>
      <c r="D868" s="229"/>
      <c r="E868" s="229"/>
      <c r="F868" s="73"/>
      <c r="G868" s="73"/>
      <c r="H868" s="228"/>
    </row>
    <row r="869" ht="14.25" customHeight="1">
      <c r="B869" s="25"/>
      <c r="C869" s="168"/>
      <c r="D869" s="229"/>
      <c r="E869" s="229"/>
      <c r="F869" s="73"/>
      <c r="G869" s="73"/>
      <c r="H869" s="228"/>
    </row>
    <row r="870" ht="14.25" customHeight="1">
      <c r="B870" s="25"/>
      <c r="C870" s="168"/>
      <c r="D870" s="229"/>
      <c r="E870" s="229"/>
      <c r="F870" s="73"/>
      <c r="G870" s="73"/>
      <c r="H870" s="228"/>
    </row>
    <row r="871" ht="14.25" customHeight="1">
      <c r="B871" s="25"/>
      <c r="C871" s="168"/>
      <c r="D871" s="229"/>
      <c r="E871" s="229"/>
      <c r="F871" s="73"/>
      <c r="G871" s="73"/>
      <c r="H871" s="228"/>
    </row>
    <row r="872" ht="14.25" customHeight="1">
      <c r="B872" s="25"/>
      <c r="C872" s="168"/>
      <c r="D872" s="229"/>
      <c r="E872" s="229"/>
      <c r="F872" s="73"/>
      <c r="G872" s="73"/>
      <c r="H872" s="228"/>
    </row>
    <row r="873" ht="14.25" customHeight="1">
      <c r="B873" s="25"/>
      <c r="C873" s="168"/>
      <c r="D873" s="229"/>
      <c r="E873" s="229"/>
      <c r="F873" s="73"/>
      <c r="G873" s="73"/>
      <c r="H873" s="228"/>
    </row>
    <row r="874" ht="14.25" customHeight="1">
      <c r="B874" s="25"/>
      <c r="C874" s="168"/>
      <c r="D874" s="229"/>
      <c r="E874" s="229"/>
      <c r="F874" s="73"/>
      <c r="G874" s="73"/>
      <c r="H874" s="228"/>
    </row>
    <row r="875" ht="14.25" customHeight="1">
      <c r="B875" s="25"/>
      <c r="C875" s="168"/>
      <c r="D875" s="229"/>
      <c r="E875" s="229"/>
      <c r="F875" s="73"/>
      <c r="G875" s="73"/>
      <c r="H875" s="228"/>
    </row>
    <row r="876" ht="14.25" customHeight="1">
      <c r="B876" s="25"/>
      <c r="C876" s="168"/>
      <c r="D876" s="229"/>
      <c r="E876" s="229"/>
      <c r="F876" s="73"/>
      <c r="G876" s="73"/>
      <c r="H876" s="228"/>
    </row>
    <row r="877" ht="14.25" customHeight="1">
      <c r="B877" s="25"/>
      <c r="C877" s="168"/>
      <c r="D877" s="229"/>
      <c r="E877" s="229"/>
      <c r="F877" s="73"/>
      <c r="G877" s="73"/>
      <c r="H877" s="228"/>
    </row>
    <row r="878" ht="14.25" customHeight="1">
      <c r="B878" s="25"/>
      <c r="C878" s="168"/>
      <c r="D878" s="229"/>
      <c r="E878" s="229"/>
      <c r="F878" s="73"/>
      <c r="G878" s="73"/>
      <c r="H878" s="228"/>
    </row>
    <row r="879" ht="14.25" customHeight="1">
      <c r="B879" s="25"/>
      <c r="C879" s="168"/>
      <c r="D879" s="229"/>
      <c r="E879" s="229"/>
      <c r="F879" s="73"/>
      <c r="G879" s="73"/>
      <c r="H879" s="228"/>
    </row>
    <row r="880" ht="14.25" customHeight="1">
      <c r="B880" s="25"/>
      <c r="C880" s="168"/>
      <c r="D880" s="229"/>
      <c r="E880" s="229"/>
      <c r="F880" s="73"/>
      <c r="G880" s="73"/>
      <c r="H880" s="228"/>
    </row>
    <row r="881" ht="14.25" customHeight="1">
      <c r="B881" s="25"/>
      <c r="C881" s="168"/>
      <c r="D881" s="229"/>
      <c r="E881" s="229"/>
      <c r="F881" s="73"/>
      <c r="G881" s="73"/>
      <c r="H881" s="228"/>
    </row>
    <row r="882" ht="14.25" customHeight="1">
      <c r="B882" s="25"/>
      <c r="C882" s="168"/>
      <c r="D882" s="229"/>
      <c r="E882" s="229"/>
      <c r="F882" s="73"/>
      <c r="G882" s="73"/>
      <c r="H882" s="228"/>
    </row>
    <row r="883" ht="14.25" customHeight="1">
      <c r="B883" s="25"/>
      <c r="C883" s="168"/>
      <c r="D883" s="229"/>
      <c r="E883" s="229"/>
      <c r="F883" s="73"/>
      <c r="G883" s="73"/>
      <c r="H883" s="228"/>
    </row>
    <row r="884" ht="14.25" customHeight="1">
      <c r="B884" s="25"/>
      <c r="C884" s="168"/>
      <c r="D884" s="229"/>
      <c r="E884" s="229"/>
      <c r="F884" s="73"/>
      <c r="G884" s="73"/>
      <c r="H884" s="228"/>
    </row>
    <row r="885" ht="14.25" customHeight="1">
      <c r="B885" s="25"/>
      <c r="C885" s="168"/>
      <c r="D885" s="229"/>
      <c r="E885" s="229"/>
      <c r="F885" s="73"/>
      <c r="G885" s="73"/>
      <c r="H885" s="228"/>
    </row>
    <row r="886" ht="14.25" customHeight="1">
      <c r="B886" s="25"/>
      <c r="C886" s="168"/>
      <c r="D886" s="229"/>
      <c r="E886" s="229"/>
      <c r="F886" s="73"/>
      <c r="G886" s="73"/>
      <c r="H886" s="228"/>
    </row>
    <row r="887" ht="14.25" customHeight="1">
      <c r="B887" s="25"/>
      <c r="C887" s="168"/>
      <c r="D887" s="229"/>
      <c r="E887" s="229"/>
      <c r="F887" s="73"/>
      <c r="G887" s="73"/>
      <c r="H887" s="228"/>
    </row>
    <row r="888" ht="14.25" customHeight="1">
      <c r="B888" s="25"/>
      <c r="C888" s="168"/>
      <c r="D888" s="229"/>
      <c r="E888" s="229"/>
      <c r="F888" s="73"/>
      <c r="G888" s="73"/>
      <c r="H888" s="228"/>
    </row>
    <row r="889" ht="14.25" customHeight="1">
      <c r="B889" s="25"/>
      <c r="C889" s="168"/>
      <c r="D889" s="229"/>
      <c r="E889" s="229"/>
      <c r="F889" s="73"/>
      <c r="G889" s="73"/>
      <c r="H889" s="228"/>
    </row>
    <row r="890" ht="14.25" customHeight="1">
      <c r="B890" s="25"/>
      <c r="C890" s="168"/>
      <c r="D890" s="229"/>
      <c r="E890" s="229"/>
      <c r="F890" s="73"/>
      <c r="G890" s="73"/>
      <c r="H890" s="228"/>
    </row>
    <row r="891" ht="14.25" customHeight="1">
      <c r="B891" s="25"/>
      <c r="C891" s="168"/>
      <c r="D891" s="229"/>
      <c r="E891" s="229"/>
      <c r="F891" s="73"/>
      <c r="G891" s="73"/>
      <c r="H891" s="228"/>
    </row>
    <row r="892" ht="14.25" customHeight="1">
      <c r="B892" s="25"/>
      <c r="C892" s="168"/>
      <c r="D892" s="229"/>
      <c r="E892" s="229"/>
      <c r="F892" s="73"/>
      <c r="G892" s="73"/>
      <c r="H892" s="228"/>
    </row>
    <row r="893" ht="14.25" customHeight="1">
      <c r="B893" s="25"/>
      <c r="C893" s="168"/>
      <c r="D893" s="229"/>
      <c r="E893" s="229"/>
      <c r="F893" s="73"/>
      <c r="G893" s="73"/>
      <c r="H893" s="228"/>
    </row>
    <row r="894" ht="14.25" customHeight="1">
      <c r="B894" s="25"/>
      <c r="C894" s="168"/>
      <c r="D894" s="229"/>
      <c r="E894" s="229"/>
      <c r="F894" s="73"/>
      <c r="G894" s="73"/>
      <c r="H894" s="228"/>
    </row>
    <row r="895" ht="14.25" customHeight="1">
      <c r="B895" s="25"/>
      <c r="C895" s="168"/>
      <c r="D895" s="229"/>
      <c r="E895" s="229"/>
      <c r="F895" s="73"/>
      <c r="G895" s="73"/>
      <c r="H895" s="228"/>
    </row>
    <row r="896" ht="14.25" customHeight="1">
      <c r="B896" s="25"/>
      <c r="C896" s="168"/>
      <c r="D896" s="229"/>
      <c r="E896" s="229"/>
      <c r="F896" s="73"/>
      <c r="G896" s="73"/>
      <c r="H896" s="228"/>
    </row>
    <row r="897" ht="14.25" customHeight="1">
      <c r="B897" s="25"/>
      <c r="C897" s="168"/>
      <c r="D897" s="229"/>
      <c r="E897" s="229"/>
      <c r="F897" s="73"/>
      <c r="G897" s="73"/>
      <c r="H897" s="228"/>
    </row>
    <row r="898" ht="14.25" customHeight="1">
      <c r="B898" s="25"/>
      <c r="C898" s="168"/>
      <c r="D898" s="229"/>
      <c r="E898" s="229"/>
      <c r="F898" s="73"/>
      <c r="G898" s="73"/>
      <c r="H898" s="228"/>
    </row>
    <row r="899" ht="14.25" customHeight="1">
      <c r="B899" s="25"/>
      <c r="C899" s="168"/>
      <c r="D899" s="229"/>
      <c r="E899" s="229"/>
      <c r="F899" s="73"/>
      <c r="G899" s="73"/>
      <c r="H899" s="228"/>
    </row>
    <row r="900" ht="14.25" customHeight="1">
      <c r="B900" s="25"/>
      <c r="C900" s="168"/>
      <c r="D900" s="229"/>
      <c r="E900" s="229"/>
      <c r="F900" s="73"/>
      <c r="G900" s="73"/>
      <c r="H900" s="228"/>
    </row>
    <row r="901" ht="14.25" customHeight="1">
      <c r="B901" s="25"/>
      <c r="C901" s="168"/>
      <c r="D901" s="229"/>
      <c r="E901" s="229"/>
      <c r="F901" s="73"/>
      <c r="G901" s="73"/>
      <c r="H901" s="228"/>
    </row>
    <row r="902" ht="14.25" customHeight="1">
      <c r="B902" s="25"/>
      <c r="C902" s="168"/>
      <c r="D902" s="229"/>
      <c r="E902" s="229"/>
      <c r="F902" s="73"/>
      <c r="G902" s="73"/>
      <c r="H902" s="228"/>
    </row>
    <row r="903" ht="14.25" customHeight="1">
      <c r="B903" s="25"/>
      <c r="C903" s="168"/>
      <c r="D903" s="229"/>
      <c r="E903" s="229"/>
      <c r="F903" s="73"/>
      <c r="G903" s="73"/>
      <c r="H903" s="228"/>
    </row>
    <row r="904" ht="14.25" customHeight="1">
      <c r="B904" s="25"/>
      <c r="C904" s="168"/>
      <c r="D904" s="229"/>
      <c r="E904" s="229"/>
      <c r="F904" s="73"/>
      <c r="G904" s="73"/>
      <c r="H904" s="228"/>
    </row>
    <row r="905" ht="14.25" customHeight="1">
      <c r="B905" s="25"/>
      <c r="C905" s="168"/>
      <c r="D905" s="229"/>
      <c r="E905" s="229"/>
      <c r="F905" s="73"/>
      <c r="G905" s="73"/>
      <c r="H905" s="228"/>
    </row>
    <row r="906" ht="14.25" customHeight="1">
      <c r="B906" s="25"/>
      <c r="C906" s="168"/>
      <c r="D906" s="229"/>
      <c r="E906" s="229"/>
      <c r="F906" s="73"/>
      <c r="G906" s="73"/>
      <c r="H906" s="228"/>
    </row>
    <row r="907" ht="14.25" customHeight="1">
      <c r="B907" s="25"/>
      <c r="C907" s="168"/>
      <c r="D907" s="229"/>
      <c r="E907" s="229"/>
      <c r="F907" s="73"/>
      <c r="G907" s="73"/>
      <c r="H907" s="228"/>
    </row>
    <row r="908" ht="14.25" customHeight="1">
      <c r="B908" s="25"/>
      <c r="C908" s="168"/>
      <c r="D908" s="229"/>
      <c r="E908" s="229"/>
      <c r="F908" s="73"/>
      <c r="G908" s="73"/>
      <c r="H908" s="228"/>
    </row>
    <row r="909" ht="14.25" customHeight="1">
      <c r="B909" s="25"/>
      <c r="C909" s="168"/>
      <c r="D909" s="229"/>
      <c r="E909" s="229"/>
      <c r="F909" s="73"/>
      <c r="G909" s="73"/>
      <c r="H909" s="228"/>
    </row>
    <row r="910" ht="14.25" customHeight="1">
      <c r="B910" s="25"/>
      <c r="C910" s="168"/>
      <c r="D910" s="229"/>
      <c r="E910" s="229"/>
      <c r="F910" s="73"/>
      <c r="G910" s="73"/>
      <c r="H910" s="228"/>
    </row>
    <row r="911" ht="14.25" customHeight="1">
      <c r="B911" s="25"/>
      <c r="C911" s="168"/>
      <c r="D911" s="229"/>
      <c r="E911" s="229"/>
      <c r="F911" s="73"/>
      <c r="G911" s="73"/>
      <c r="H911" s="228"/>
    </row>
    <row r="912" ht="14.25" customHeight="1">
      <c r="B912" s="25"/>
      <c r="C912" s="168"/>
      <c r="D912" s="229"/>
      <c r="E912" s="229"/>
      <c r="F912" s="73"/>
      <c r="G912" s="73"/>
      <c r="H912" s="228"/>
    </row>
    <row r="913" ht="14.25" customHeight="1">
      <c r="B913" s="25"/>
      <c r="C913" s="168"/>
      <c r="D913" s="229"/>
      <c r="E913" s="229"/>
      <c r="F913" s="73"/>
      <c r="G913" s="73"/>
      <c r="H913" s="228"/>
    </row>
    <row r="914" ht="14.25" customHeight="1">
      <c r="B914" s="25"/>
      <c r="C914" s="168"/>
      <c r="D914" s="229"/>
      <c r="E914" s="229"/>
      <c r="F914" s="73"/>
      <c r="G914" s="73"/>
      <c r="H914" s="228"/>
    </row>
    <row r="915" ht="14.25" customHeight="1">
      <c r="B915" s="25"/>
      <c r="C915" s="168"/>
      <c r="D915" s="229"/>
      <c r="E915" s="229"/>
      <c r="F915" s="73"/>
      <c r="G915" s="73"/>
      <c r="H915" s="228"/>
    </row>
    <row r="916" ht="14.25" customHeight="1">
      <c r="B916" s="25"/>
      <c r="C916" s="168"/>
      <c r="D916" s="229"/>
      <c r="E916" s="229"/>
      <c r="F916" s="73"/>
      <c r="G916" s="73"/>
      <c r="H916" s="228"/>
    </row>
    <row r="917" ht="14.25" customHeight="1">
      <c r="B917" s="25"/>
      <c r="C917" s="168"/>
      <c r="D917" s="229"/>
      <c r="E917" s="229"/>
      <c r="F917" s="73"/>
      <c r="G917" s="73"/>
      <c r="H917" s="228"/>
    </row>
    <row r="918" ht="14.25" customHeight="1">
      <c r="B918" s="25"/>
      <c r="C918" s="168"/>
      <c r="D918" s="229"/>
      <c r="E918" s="229"/>
      <c r="F918" s="73"/>
      <c r="G918" s="73"/>
      <c r="H918" s="228"/>
    </row>
    <row r="919" ht="14.25" customHeight="1">
      <c r="B919" s="25"/>
      <c r="C919" s="168"/>
      <c r="D919" s="229"/>
      <c r="E919" s="229"/>
      <c r="F919" s="73"/>
      <c r="G919" s="73"/>
      <c r="H919" s="228"/>
    </row>
    <row r="920" ht="14.25" customHeight="1">
      <c r="B920" s="25"/>
      <c r="C920" s="168"/>
      <c r="D920" s="229"/>
      <c r="E920" s="229"/>
      <c r="F920" s="73"/>
      <c r="G920" s="73"/>
      <c r="H920" s="228"/>
    </row>
    <row r="921" ht="14.25" customHeight="1">
      <c r="B921" s="25"/>
      <c r="C921" s="168"/>
      <c r="D921" s="229"/>
      <c r="E921" s="229"/>
      <c r="F921" s="73"/>
      <c r="G921" s="73"/>
      <c r="H921" s="228"/>
    </row>
    <row r="922" ht="14.25" customHeight="1">
      <c r="B922" s="25"/>
      <c r="C922" s="168"/>
      <c r="D922" s="229"/>
      <c r="E922" s="229"/>
      <c r="F922" s="73"/>
      <c r="G922" s="73"/>
      <c r="H922" s="228"/>
    </row>
    <row r="923" ht="14.25" customHeight="1">
      <c r="B923" s="25"/>
      <c r="C923" s="168"/>
      <c r="D923" s="229"/>
      <c r="E923" s="229"/>
      <c r="F923" s="73"/>
      <c r="G923" s="73"/>
      <c r="H923" s="228"/>
    </row>
    <row r="924" ht="14.25" customHeight="1">
      <c r="B924" s="25"/>
      <c r="C924" s="168"/>
      <c r="D924" s="229"/>
      <c r="E924" s="229"/>
      <c r="F924" s="73"/>
      <c r="G924" s="73"/>
      <c r="H924" s="228"/>
    </row>
    <row r="925" ht="14.25" customHeight="1">
      <c r="B925" s="25"/>
      <c r="C925" s="168"/>
      <c r="D925" s="229"/>
      <c r="E925" s="229"/>
      <c r="F925" s="73"/>
      <c r="G925" s="73"/>
      <c r="H925" s="228"/>
    </row>
    <row r="926" ht="14.25" customHeight="1">
      <c r="B926" s="25"/>
      <c r="C926" s="168"/>
      <c r="D926" s="229"/>
      <c r="E926" s="229"/>
      <c r="F926" s="73"/>
      <c r="G926" s="73"/>
      <c r="H926" s="228"/>
    </row>
    <row r="927" ht="14.25" customHeight="1">
      <c r="B927" s="25"/>
      <c r="C927" s="168"/>
      <c r="D927" s="229"/>
      <c r="E927" s="229"/>
      <c r="F927" s="73"/>
      <c r="G927" s="73"/>
      <c r="H927" s="228"/>
    </row>
    <row r="928" ht="14.25" customHeight="1">
      <c r="B928" s="25"/>
      <c r="C928" s="168"/>
      <c r="D928" s="229"/>
      <c r="E928" s="229"/>
      <c r="F928" s="73"/>
      <c r="G928" s="73"/>
      <c r="H928" s="228"/>
    </row>
    <row r="929" ht="14.25" customHeight="1">
      <c r="B929" s="25"/>
      <c r="C929" s="168"/>
      <c r="D929" s="229"/>
      <c r="E929" s="229"/>
      <c r="F929" s="73"/>
      <c r="G929" s="73"/>
      <c r="H929" s="228"/>
    </row>
    <row r="930" ht="14.25" customHeight="1">
      <c r="B930" s="25"/>
      <c r="C930" s="168"/>
      <c r="D930" s="229"/>
      <c r="E930" s="229"/>
      <c r="F930" s="73"/>
      <c r="G930" s="73"/>
      <c r="H930" s="228"/>
    </row>
    <row r="931" ht="14.25" customHeight="1">
      <c r="B931" s="25"/>
      <c r="C931" s="168"/>
      <c r="D931" s="229"/>
      <c r="E931" s="229"/>
      <c r="F931" s="73"/>
      <c r="G931" s="73"/>
      <c r="H931" s="228"/>
    </row>
    <row r="932" ht="14.25" customHeight="1">
      <c r="B932" s="25"/>
      <c r="C932" s="168"/>
      <c r="D932" s="229"/>
      <c r="E932" s="229"/>
      <c r="F932" s="73"/>
      <c r="G932" s="73"/>
      <c r="H932" s="228"/>
    </row>
    <row r="933" ht="14.25" customHeight="1">
      <c r="B933" s="25"/>
      <c r="C933" s="168"/>
      <c r="D933" s="229"/>
      <c r="E933" s="229"/>
      <c r="F933" s="73"/>
      <c r="G933" s="73"/>
      <c r="H933" s="228"/>
    </row>
    <row r="934" ht="14.25" customHeight="1">
      <c r="B934" s="25"/>
      <c r="C934" s="168"/>
      <c r="D934" s="229"/>
      <c r="E934" s="229"/>
      <c r="F934" s="73"/>
      <c r="G934" s="73"/>
      <c r="H934" s="228"/>
    </row>
    <row r="935" ht="14.25" customHeight="1">
      <c r="B935" s="25"/>
      <c r="C935" s="168"/>
      <c r="D935" s="229"/>
      <c r="E935" s="229"/>
      <c r="F935" s="73"/>
      <c r="G935" s="73"/>
      <c r="H935" s="228"/>
    </row>
    <row r="936" ht="14.25" customHeight="1">
      <c r="B936" s="25"/>
      <c r="C936" s="168"/>
      <c r="D936" s="229"/>
      <c r="E936" s="229"/>
      <c r="F936" s="73"/>
      <c r="G936" s="73"/>
      <c r="H936" s="228"/>
    </row>
    <row r="937" ht="14.25" customHeight="1">
      <c r="B937" s="25"/>
      <c r="C937" s="168"/>
      <c r="D937" s="229"/>
      <c r="E937" s="229"/>
      <c r="F937" s="73"/>
      <c r="G937" s="73"/>
      <c r="H937" s="228"/>
    </row>
    <row r="938" ht="14.25" customHeight="1">
      <c r="B938" s="25"/>
      <c r="C938" s="168"/>
      <c r="D938" s="229"/>
      <c r="E938" s="229"/>
      <c r="F938" s="73"/>
      <c r="G938" s="73"/>
      <c r="H938" s="228"/>
    </row>
    <row r="939" ht="14.25" customHeight="1">
      <c r="B939" s="25"/>
      <c r="C939" s="168"/>
      <c r="D939" s="229"/>
      <c r="E939" s="229"/>
      <c r="F939" s="73"/>
      <c r="G939" s="73"/>
      <c r="H939" s="228"/>
    </row>
    <row r="940" ht="14.25" customHeight="1">
      <c r="B940" s="25"/>
      <c r="C940" s="168"/>
      <c r="D940" s="229"/>
      <c r="E940" s="229"/>
      <c r="F940" s="73"/>
      <c r="G940" s="73"/>
      <c r="H940" s="228"/>
    </row>
    <row r="941" ht="14.25" customHeight="1">
      <c r="B941" s="25"/>
      <c r="C941" s="168"/>
      <c r="D941" s="229"/>
      <c r="E941" s="229"/>
      <c r="F941" s="73"/>
      <c r="G941" s="73"/>
      <c r="H941" s="228"/>
    </row>
    <row r="942" ht="14.25" customHeight="1">
      <c r="B942" s="25"/>
      <c r="C942" s="168"/>
      <c r="D942" s="229"/>
      <c r="E942" s="229"/>
      <c r="F942" s="73"/>
      <c r="G942" s="73"/>
      <c r="H942" s="228"/>
    </row>
    <row r="943" ht="14.25" customHeight="1">
      <c r="B943" s="25"/>
      <c r="C943" s="168"/>
      <c r="D943" s="229"/>
      <c r="E943" s="229"/>
      <c r="F943" s="73"/>
      <c r="G943" s="73"/>
      <c r="H943" s="228"/>
    </row>
    <row r="944" ht="14.25" customHeight="1">
      <c r="B944" s="25"/>
      <c r="C944" s="168"/>
      <c r="D944" s="229"/>
      <c r="E944" s="229"/>
      <c r="F944" s="73"/>
      <c r="G944" s="73"/>
      <c r="H944" s="228"/>
    </row>
    <row r="945" ht="14.25" customHeight="1">
      <c r="B945" s="25"/>
      <c r="C945" s="168"/>
      <c r="D945" s="229"/>
      <c r="E945" s="229"/>
      <c r="F945" s="73"/>
      <c r="G945" s="73"/>
      <c r="H945" s="228"/>
    </row>
    <row r="946" ht="14.25" customHeight="1">
      <c r="B946" s="25"/>
      <c r="C946" s="168"/>
      <c r="D946" s="229"/>
      <c r="E946" s="229"/>
      <c r="F946" s="73"/>
      <c r="G946" s="73"/>
      <c r="H946" s="228"/>
    </row>
    <row r="947" ht="14.25" customHeight="1">
      <c r="B947" s="25"/>
      <c r="C947" s="168"/>
      <c r="D947" s="229"/>
      <c r="E947" s="229"/>
      <c r="F947" s="73"/>
      <c r="G947" s="73"/>
      <c r="H947" s="228"/>
    </row>
    <row r="948" ht="14.25" customHeight="1">
      <c r="B948" s="25"/>
      <c r="C948" s="168"/>
      <c r="D948" s="229"/>
      <c r="E948" s="229"/>
      <c r="F948" s="73"/>
      <c r="G948" s="73"/>
      <c r="H948" s="228"/>
    </row>
    <row r="949" ht="14.25" customHeight="1">
      <c r="B949" s="25"/>
      <c r="C949" s="168"/>
      <c r="D949" s="229"/>
      <c r="E949" s="229"/>
      <c r="F949" s="73"/>
      <c r="G949" s="73"/>
      <c r="H949" s="228"/>
    </row>
    <row r="950" ht="14.25" customHeight="1">
      <c r="B950" s="25"/>
      <c r="C950" s="168"/>
      <c r="D950" s="229"/>
      <c r="E950" s="229"/>
      <c r="F950" s="73"/>
      <c r="G950" s="73"/>
      <c r="H950" s="228"/>
    </row>
    <row r="951" ht="14.25" customHeight="1">
      <c r="B951" s="25"/>
      <c r="C951" s="168"/>
      <c r="D951" s="229"/>
      <c r="E951" s="229"/>
      <c r="F951" s="73"/>
      <c r="G951" s="73"/>
      <c r="H951" s="228"/>
    </row>
    <row r="952" ht="14.25" customHeight="1">
      <c r="B952" s="25"/>
      <c r="C952" s="168"/>
      <c r="D952" s="229"/>
      <c r="E952" s="229"/>
      <c r="F952" s="73"/>
      <c r="G952" s="73"/>
      <c r="H952" s="228"/>
    </row>
    <row r="953" ht="14.25" customHeight="1">
      <c r="B953" s="25"/>
      <c r="C953" s="168"/>
      <c r="D953" s="229"/>
      <c r="E953" s="229"/>
      <c r="F953" s="73"/>
      <c r="G953" s="73"/>
      <c r="H953" s="228"/>
    </row>
    <row r="954" ht="14.25" customHeight="1">
      <c r="B954" s="25"/>
      <c r="C954" s="168"/>
      <c r="D954" s="229"/>
      <c r="E954" s="229"/>
      <c r="F954" s="73"/>
      <c r="G954" s="73"/>
      <c r="H954" s="228"/>
    </row>
    <row r="955" ht="14.25" customHeight="1">
      <c r="B955" s="25"/>
      <c r="C955" s="168"/>
      <c r="D955" s="229"/>
      <c r="E955" s="229"/>
      <c r="F955" s="73"/>
      <c r="G955" s="73"/>
      <c r="H955" s="228"/>
    </row>
    <row r="956" ht="14.25" customHeight="1">
      <c r="B956" s="25"/>
      <c r="C956" s="168"/>
      <c r="D956" s="229"/>
      <c r="E956" s="229"/>
      <c r="F956" s="73"/>
      <c r="G956" s="73"/>
      <c r="H956" s="228"/>
    </row>
    <row r="957" ht="14.25" customHeight="1">
      <c r="B957" s="25"/>
      <c r="C957" s="168"/>
      <c r="D957" s="229"/>
      <c r="E957" s="229"/>
      <c r="F957" s="73"/>
      <c r="G957" s="73"/>
      <c r="H957" s="228"/>
    </row>
    <row r="958" ht="14.25" customHeight="1">
      <c r="B958" s="25"/>
      <c r="C958" s="168"/>
      <c r="D958" s="229"/>
      <c r="E958" s="229"/>
      <c r="F958" s="73"/>
      <c r="G958" s="73"/>
      <c r="H958" s="228"/>
    </row>
    <row r="959" ht="14.25" customHeight="1">
      <c r="B959" s="25"/>
      <c r="C959" s="168"/>
      <c r="D959" s="229"/>
      <c r="E959" s="229"/>
      <c r="F959" s="73"/>
      <c r="G959" s="73"/>
      <c r="H959" s="228"/>
    </row>
    <row r="960" ht="14.25" customHeight="1">
      <c r="B960" s="25"/>
      <c r="C960" s="168"/>
      <c r="D960" s="229"/>
      <c r="E960" s="229"/>
      <c r="F960" s="73"/>
      <c r="G960" s="73"/>
      <c r="H960" s="228"/>
    </row>
    <row r="961" ht="14.25" customHeight="1">
      <c r="B961" s="25"/>
      <c r="C961" s="168"/>
      <c r="D961" s="229"/>
      <c r="E961" s="229"/>
      <c r="F961" s="73"/>
      <c r="G961" s="73"/>
      <c r="H961" s="228"/>
    </row>
    <row r="962" ht="14.25" customHeight="1">
      <c r="B962" s="25"/>
      <c r="C962" s="168"/>
      <c r="D962" s="229"/>
      <c r="E962" s="229"/>
      <c r="F962" s="73"/>
      <c r="G962" s="73"/>
      <c r="H962" s="228"/>
    </row>
    <row r="963" ht="14.25" customHeight="1">
      <c r="B963" s="25"/>
      <c r="C963" s="168"/>
      <c r="D963" s="229"/>
      <c r="E963" s="229"/>
      <c r="F963" s="73"/>
      <c r="G963" s="73"/>
      <c r="H963" s="228"/>
    </row>
    <row r="964" ht="14.25" customHeight="1">
      <c r="B964" s="25"/>
      <c r="C964" s="168"/>
      <c r="D964" s="229"/>
      <c r="E964" s="229"/>
      <c r="F964" s="73"/>
      <c r="G964" s="73"/>
      <c r="H964" s="228"/>
    </row>
    <row r="965" ht="14.25" customHeight="1">
      <c r="B965" s="25"/>
      <c r="C965" s="168"/>
      <c r="D965" s="229"/>
      <c r="E965" s="229"/>
      <c r="F965" s="73"/>
      <c r="G965" s="73"/>
      <c r="H965" s="228"/>
    </row>
    <row r="966" ht="14.25" customHeight="1">
      <c r="B966" s="25"/>
      <c r="C966" s="168"/>
      <c r="D966" s="229"/>
      <c r="E966" s="229"/>
      <c r="F966" s="73"/>
      <c r="G966" s="73"/>
      <c r="H966" s="228"/>
    </row>
    <row r="967" ht="14.25" customHeight="1">
      <c r="B967" s="25"/>
      <c r="C967" s="168"/>
      <c r="D967" s="229"/>
      <c r="E967" s="229"/>
      <c r="F967" s="73"/>
      <c r="G967" s="73"/>
      <c r="H967" s="228"/>
    </row>
    <row r="968" ht="14.25" customHeight="1">
      <c r="B968" s="25"/>
      <c r="C968" s="168"/>
      <c r="D968" s="229"/>
      <c r="E968" s="229"/>
      <c r="F968" s="73"/>
      <c r="G968" s="73"/>
      <c r="H968" s="228"/>
    </row>
    <row r="969" ht="14.25" customHeight="1">
      <c r="B969" s="25"/>
      <c r="C969" s="168"/>
      <c r="D969" s="229"/>
      <c r="E969" s="229"/>
      <c r="F969" s="73"/>
      <c r="G969" s="73"/>
      <c r="H969" s="228"/>
    </row>
    <row r="970" ht="14.25" customHeight="1">
      <c r="B970" s="25"/>
      <c r="C970" s="168"/>
      <c r="D970" s="229"/>
      <c r="E970" s="229"/>
      <c r="F970" s="73"/>
      <c r="G970" s="73"/>
      <c r="H970" s="228"/>
    </row>
    <row r="971" ht="14.25" customHeight="1">
      <c r="B971" s="25"/>
      <c r="C971" s="168"/>
      <c r="D971" s="229"/>
      <c r="E971" s="229"/>
      <c r="F971" s="73"/>
      <c r="G971" s="73"/>
      <c r="H971" s="228"/>
    </row>
    <row r="972" ht="14.25" customHeight="1">
      <c r="B972" s="25"/>
      <c r="C972" s="168"/>
      <c r="D972" s="229"/>
      <c r="E972" s="229"/>
      <c r="F972" s="73"/>
      <c r="G972" s="73"/>
      <c r="H972" s="228"/>
    </row>
    <row r="973" ht="14.25" customHeight="1">
      <c r="B973" s="25"/>
      <c r="C973" s="168"/>
      <c r="D973" s="229"/>
      <c r="E973" s="229"/>
      <c r="F973" s="73"/>
      <c r="G973" s="73"/>
      <c r="H973" s="228"/>
    </row>
    <row r="974" ht="14.25" customHeight="1">
      <c r="B974" s="25"/>
      <c r="C974" s="168"/>
      <c r="D974" s="229"/>
      <c r="E974" s="229"/>
      <c r="F974" s="73"/>
      <c r="G974" s="73"/>
      <c r="H974" s="228"/>
    </row>
    <row r="975" ht="14.25" customHeight="1">
      <c r="B975" s="25"/>
      <c r="C975" s="168"/>
      <c r="D975" s="229"/>
      <c r="E975" s="229"/>
      <c r="F975" s="73"/>
      <c r="G975" s="73"/>
      <c r="H975" s="228"/>
    </row>
    <row r="976" ht="14.25" customHeight="1">
      <c r="B976" s="25"/>
      <c r="C976" s="168"/>
      <c r="D976" s="229"/>
      <c r="E976" s="229"/>
      <c r="F976" s="73"/>
      <c r="G976" s="73"/>
      <c r="H976" s="228"/>
    </row>
    <row r="977" ht="14.25" customHeight="1">
      <c r="B977" s="25"/>
      <c r="C977" s="168"/>
      <c r="D977" s="229"/>
      <c r="E977" s="229"/>
      <c r="F977" s="73"/>
      <c r="G977" s="73"/>
      <c r="H977" s="228"/>
    </row>
    <row r="978" ht="14.25" customHeight="1">
      <c r="B978" s="25"/>
      <c r="C978" s="168"/>
      <c r="D978" s="229"/>
      <c r="E978" s="229"/>
      <c r="F978" s="73"/>
      <c r="G978" s="73"/>
      <c r="H978" s="228"/>
    </row>
    <row r="979" ht="14.25" customHeight="1">
      <c r="B979" s="25"/>
      <c r="C979" s="168"/>
      <c r="D979" s="229"/>
      <c r="E979" s="229"/>
      <c r="F979" s="73"/>
      <c r="G979" s="73"/>
      <c r="H979" s="228"/>
    </row>
    <row r="980" ht="14.25" customHeight="1">
      <c r="B980" s="25"/>
      <c r="C980" s="168"/>
      <c r="D980" s="229"/>
      <c r="E980" s="229"/>
      <c r="F980" s="73"/>
      <c r="G980" s="73"/>
      <c r="H980" s="228"/>
    </row>
    <row r="981" ht="14.25" customHeight="1">
      <c r="B981" s="25"/>
      <c r="C981" s="168"/>
      <c r="D981" s="229"/>
      <c r="E981" s="229"/>
      <c r="F981" s="73"/>
      <c r="G981" s="73"/>
      <c r="H981" s="228"/>
    </row>
    <row r="982" ht="14.25" customHeight="1">
      <c r="B982" s="25"/>
      <c r="C982" s="168"/>
      <c r="D982" s="229"/>
      <c r="E982" s="229"/>
      <c r="F982" s="73"/>
      <c r="G982" s="73"/>
      <c r="H982" s="228"/>
    </row>
    <row r="983" ht="14.25" customHeight="1">
      <c r="B983" s="25"/>
      <c r="C983" s="168"/>
      <c r="D983" s="229"/>
      <c r="E983" s="229"/>
      <c r="F983" s="73"/>
      <c r="G983" s="73"/>
      <c r="H983" s="228"/>
    </row>
    <row r="984" ht="14.25" customHeight="1">
      <c r="B984" s="25"/>
      <c r="C984" s="168"/>
      <c r="D984" s="229"/>
      <c r="E984" s="229"/>
      <c r="F984" s="73"/>
      <c r="G984" s="73"/>
      <c r="H984" s="228"/>
    </row>
    <row r="985" ht="14.25" customHeight="1">
      <c r="B985" s="25"/>
      <c r="C985" s="168"/>
      <c r="D985" s="229"/>
      <c r="E985" s="229"/>
      <c r="F985" s="73"/>
      <c r="G985" s="73"/>
      <c r="H985" s="228"/>
    </row>
    <row r="986" ht="14.25" customHeight="1">
      <c r="B986" s="25"/>
      <c r="C986" s="168"/>
      <c r="D986" s="229"/>
      <c r="E986" s="229"/>
      <c r="F986" s="73"/>
      <c r="G986" s="73"/>
      <c r="H986" s="228"/>
    </row>
    <row r="987" ht="14.25" customHeight="1">
      <c r="B987" s="25"/>
      <c r="C987" s="168"/>
      <c r="D987" s="229"/>
      <c r="E987" s="229"/>
      <c r="F987" s="73"/>
      <c r="G987" s="73"/>
      <c r="H987" s="228"/>
    </row>
    <row r="988" ht="14.25" customHeight="1">
      <c r="B988" s="25"/>
      <c r="C988" s="168"/>
      <c r="D988" s="229"/>
      <c r="E988" s="229"/>
      <c r="F988" s="73"/>
      <c r="G988" s="73"/>
      <c r="H988" s="228"/>
    </row>
    <row r="989" ht="14.25" customHeight="1">
      <c r="B989" s="25"/>
      <c r="C989" s="168"/>
      <c r="D989" s="229"/>
      <c r="E989" s="229"/>
      <c r="F989" s="73"/>
      <c r="G989" s="73"/>
      <c r="H989" s="228"/>
    </row>
  </sheetData>
  <mergeCells count="11">
    <mergeCell ref="B5:D5"/>
    <mergeCell ref="B6:D6"/>
    <mergeCell ref="F6:G6"/>
    <mergeCell ref="F35:I35"/>
    <mergeCell ref="A1:G1"/>
    <mergeCell ref="B2:F2"/>
    <mergeCell ref="B3:D3"/>
    <mergeCell ref="F3:G3"/>
    <mergeCell ref="B4:D4"/>
    <mergeCell ref="F4:G4"/>
    <mergeCell ref="F5:G5"/>
  </mergeCells>
  <printOptions/>
  <pageMargins bottom="0.75" footer="0.0" header="0.0" left="0.7" right="0.7" top="0.75"/>
  <pageSetup paperSize="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1.14"/>
    <col customWidth="1" min="6" max="6" width="21.57"/>
    <col customWidth="1" min="7" max="7" width="22.29"/>
    <col customWidth="1" min="8" max="8" width="13.0"/>
    <col customWidth="1" min="9" max="9" width="12.29"/>
    <col customWidth="1" min="10" max="28" width="8.71"/>
  </cols>
  <sheetData>
    <row r="1" ht="30.0" customHeight="1">
      <c r="A1" s="118" t="s">
        <v>33</v>
      </c>
      <c r="B1" s="17"/>
      <c r="C1" s="17"/>
      <c r="D1" s="17"/>
      <c r="E1" s="17"/>
      <c r="F1" s="17"/>
      <c r="G1" s="17"/>
      <c r="H1" s="17"/>
      <c r="I1" s="6"/>
    </row>
    <row r="2" ht="21.75" customHeight="1">
      <c r="A2" s="56"/>
      <c r="B2" s="159" t="s">
        <v>14</v>
      </c>
      <c r="C2" s="17"/>
      <c r="D2" s="17"/>
      <c r="E2" s="17"/>
      <c r="F2" s="17"/>
      <c r="G2" s="6"/>
      <c r="H2" s="198"/>
      <c r="I2" s="56"/>
    </row>
    <row r="3" ht="14.25" customHeight="1">
      <c r="A3" s="199" t="s">
        <v>34</v>
      </c>
      <c r="B3" s="59" t="s">
        <v>1708</v>
      </c>
      <c r="E3" s="374" t="s">
        <v>36</v>
      </c>
      <c r="F3" s="59" t="s">
        <v>1709</v>
      </c>
      <c r="H3" s="198"/>
      <c r="I3" s="56"/>
    </row>
    <row r="4" ht="14.25" customHeight="1">
      <c r="A4" s="199" t="s">
        <v>38</v>
      </c>
      <c r="B4" s="59" t="s">
        <v>1710</v>
      </c>
      <c r="E4" s="199" t="s">
        <v>96</v>
      </c>
      <c r="F4" s="59">
        <v>7.8163415E7</v>
      </c>
      <c r="H4" s="198"/>
      <c r="I4" s="56"/>
    </row>
    <row r="5" ht="14.25" customHeight="1">
      <c r="A5" s="199" t="s">
        <v>41</v>
      </c>
      <c r="B5" s="59" t="s">
        <v>284</v>
      </c>
      <c r="E5" s="374" t="s">
        <v>43</v>
      </c>
      <c r="F5" s="59" t="s">
        <v>1711</v>
      </c>
      <c r="H5" s="198"/>
      <c r="I5" s="56"/>
    </row>
    <row r="6" ht="14.25" customHeight="1">
      <c r="A6" s="199" t="s">
        <v>44</v>
      </c>
      <c r="B6" s="59"/>
      <c r="E6" s="374" t="s">
        <v>46</v>
      </c>
      <c r="F6" s="59">
        <v>6.3180498785E10</v>
      </c>
      <c r="H6" s="198"/>
      <c r="I6" s="56"/>
    </row>
    <row r="7" ht="14.25" customHeight="1">
      <c r="A7" s="56"/>
      <c r="B7" s="59"/>
      <c r="C7" s="375"/>
      <c r="D7" s="91"/>
      <c r="E7" s="91"/>
      <c r="F7" s="56"/>
      <c r="G7" s="202"/>
      <c r="H7" s="198"/>
      <c r="I7" s="56"/>
    </row>
    <row r="8" ht="14.25" customHeight="1">
      <c r="A8" s="56"/>
      <c r="B8" s="59"/>
      <c r="C8" s="375"/>
      <c r="D8" s="91"/>
      <c r="E8" s="91"/>
      <c r="F8" s="56"/>
      <c r="G8" s="202"/>
      <c r="H8" s="198"/>
      <c r="I8" s="56"/>
    </row>
    <row r="9" ht="14.25" customHeight="1">
      <c r="A9" s="119" t="s">
        <v>47</v>
      </c>
      <c r="B9" s="120" t="s">
        <v>139</v>
      </c>
      <c r="C9" s="279" t="s">
        <v>49</v>
      </c>
      <c r="D9" s="376" t="s">
        <v>50</v>
      </c>
      <c r="E9" s="376" t="s">
        <v>51</v>
      </c>
      <c r="F9" s="119" t="s">
        <v>52</v>
      </c>
      <c r="G9" s="121" t="s">
        <v>53</v>
      </c>
      <c r="H9" s="122" t="s">
        <v>54</v>
      </c>
      <c r="I9" s="119" t="s">
        <v>55</v>
      </c>
    </row>
    <row r="10" ht="14.25" customHeight="1">
      <c r="A10" s="123" t="s">
        <v>1712</v>
      </c>
      <c r="B10" s="123">
        <v>7.6175181E7</v>
      </c>
      <c r="C10" s="386">
        <v>45966.0</v>
      </c>
      <c r="D10" s="378">
        <v>0.2916666666666667</v>
      </c>
      <c r="E10" s="378">
        <v>0.7083333333333334</v>
      </c>
      <c r="F10" s="150"/>
      <c r="G10" s="128">
        <v>1.0</v>
      </c>
      <c r="H10" s="129">
        <f t="shared" ref="H10:H29" si="1">200*G10</f>
        <v>200</v>
      </c>
      <c r="I10" s="130"/>
    </row>
    <row r="11" ht="14.25" customHeight="1">
      <c r="A11" s="145" t="s">
        <v>1713</v>
      </c>
      <c r="B11" s="145">
        <v>7.6447625E7</v>
      </c>
      <c r="C11" s="386">
        <v>45966.0</v>
      </c>
      <c r="D11" s="378">
        <v>0.2916666666666667</v>
      </c>
      <c r="E11" s="378">
        <v>0.7083333333333334</v>
      </c>
      <c r="F11" s="132"/>
      <c r="G11" s="128">
        <v>2.0</v>
      </c>
      <c r="H11" s="129">
        <f t="shared" si="1"/>
        <v>400</v>
      </c>
      <c r="I11" s="130"/>
    </row>
    <row r="12" ht="14.25" customHeight="1">
      <c r="A12" s="145" t="s">
        <v>1714</v>
      </c>
      <c r="B12" s="145">
        <v>7.844318E7</v>
      </c>
      <c r="C12" s="387">
        <v>45966.0</v>
      </c>
      <c r="D12" s="140">
        <v>45969.0</v>
      </c>
      <c r="E12" s="387">
        <v>45974.0</v>
      </c>
      <c r="F12" s="132"/>
      <c r="G12" s="128">
        <v>5.0</v>
      </c>
      <c r="H12" s="129">
        <f t="shared" si="1"/>
        <v>1000</v>
      </c>
      <c r="I12" s="130"/>
    </row>
    <row r="13" ht="14.25" customHeight="1">
      <c r="A13" s="148" t="s">
        <v>1715</v>
      </c>
      <c r="B13" s="148">
        <v>7.8680159E7</v>
      </c>
      <c r="C13" s="386">
        <v>45967.0</v>
      </c>
      <c r="D13" s="378">
        <v>0.2916666666666667</v>
      </c>
      <c r="E13" s="378">
        <v>0.6875</v>
      </c>
      <c r="F13" s="132"/>
      <c r="G13" s="128">
        <v>2.0</v>
      </c>
      <c r="H13" s="129">
        <f t="shared" si="1"/>
        <v>400</v>
      </c>
      <c r="I13" s="130"/>
    </row>
    <row r="14" ht="14.25" customHeight="1">
      <c r="A14" s="148" t="s">
        <v>821</v>
      </c>
      <c r="B14" s="148">
        <v>7.6172716E7</v>
      </c>
      <c r="C14" s="387">
        <v>45967.0</v>
      </c>
      <c r="D14" s="387">
        <v>45967.0</v>
      </c>
      <c r="E14" s="387">
        <v>45996.0</v>
      </c>
      <c r="F14" s="132"/>
      <c r="G14" s="128">
        <v>3.0</v>
      </c>
      <c r="H14" s="129">
        <f t="shared" si="1"/>
        <v>600</v>
      </c>
      <c r="I14" s="130"/>
    </row>
    <row r="15" ht="14.25" customHeight="1">
      <c r="A15" s="148" t="s">
        <v>1716</v>
      </c>
      <c r="B15" s="148">
        <v>7.6967141E7</v>
      </c>
      <c r="C15" s="386">
        <v>45967.0</v>
      </c>
      <c r="D15" s="140">
        <v>45967.0</v>
      </c>
      <c r="E15" s="140">
        <v>45988.0</v>
      </c>
      <c r="F15" s="132"/>
      <c r="G15" s="128">
        <v>5.0</v>
      </c>
      <c r="H15" s="129">
        <f t="shared" si="1"/>
        <v>1000</v>
      </c>
      <c r="I15" s="130"/>
    </row>
    <row r="16" ht="14.25" customHeight="1">
      <c r="A16" s="145" t="s">
        <v>1717</v>
      </c>
      <c r="B16" s="145">
        <v>7.6395649E7</v>
      </c>
      <c r="C16" s="387">
        <v>45969.0</v>
      </c>
      <c r="D16" s="387">
        <v>45969.0</v>
      </c>
      <c r="E16" s="387">
        <v>45986.0</v>
      </c>
      <c r="F16" s="132"/>
      <c r="G16" s="128">
        <v>3.0</v>
      </c>
      <c r="H16" s="129">
        <f t="shared" si="1"/>
        <v>600</v>
      </c>
      <c r="I16" s="130"/>
    </row>
    <row r="17" ht="14.25" customHeight="1">
      <c r="A17" s="145" t="s">
        <v>1718</v>
      </c>
      <c r="B17" s="145">
        <v>7.8401824E7</v>
      </c>
      <c r="C17" s="386">
        <v>45969.0</v>
      </c>
      <c r="D17" s="378">
        <v>0.25</v>
      </c>
      <c r="E17" s="378">
        <v>0.75</v>
      </c>
      <c r="F17" s="132"/>
      <c r="G17" s="128">
        <v>1.0</v>
      </c>
      <c r="H17" s="129">
        <f t="shared" si="1"/>
        <v>200</v>
      </c>
      <c r="I17" s="130"/>
    </row>
    <row r="18" ht="14.25" customHeight="1">
      <c r="A18" s="148" t="s">
        <v>1719</v>
      </c>
      <c r="B18" s="148">
        <v>7.6792117E7</v>
      </c>
      <c r="C18" s="387">
        <v>45969.0</v>
      </c>
      <c r="D18" s="387">
        <v>45969.0</v>
      </c>
      <c r="E18" s="387">
        <v>45996.0</v>
      </c>
      <c r="F18" s="135"/>
      <c r="G18" s="128">
        <v>4.0</v>
      </c>
      <c r="H18" s="129">
        <f t="shared" si="1"/>
        <v>800</v>
      </c>
      <c r="I18" s="130"/>
    </row>
    <row r="19" ht="14.25" customHeight="1">
      <c r="A19" s="148" t="s">
        <v>1720</v>
      </c>
      <c r="B19" s="145">
        <v>7.8014499E7</v>
      </c>
      <c r="C19" s="386">
        <v>45969.0</v>
      </c>
      <c r="D19" s="386">
        <v>45969.0</v>
      </c>
      <c r="E19" s="386">
        <v>45986.0</v>
      </c>
      <c r="F19" s="132"/>
      <c r="G19" s="128">
        <v>2.0</v>
      </c>
      <c r="H19" s="129">
        <f t="shared" si="1"/>
        <v>400</v>
      </c>
      <c r="I19" s="130"/>
    </row>
    <row r="20" ht="14.25" customHeight="1">
      <c r="A20" s="2" t="s">
        <v>1721</v>
      </c>
      <c r="B20" s="148">
        <v>7.6771819E7</v>
      </c>
      <c r="C20" s="386">
        <v>45971.0</v>
      </c>
      <c r="D20" s="386">
        <v>45971.0</v>
      </c>
      <c r="E20" s="386">
        <v>45988.0</v>
      </c>
      <c r="F20" s="132"/>
      <c r="G20" s="128">
        <v>4.0</v>
      </c>
      <c r="H20" s="129">
        <f t="shared" si="1"/>
        <v>800</v>
      </c>
      <c r="I20" s="130"/>
    </row>
    <row r="21" ht="14.25" customHeight="1">
      <c r="A21" s="148" t="s">
        <v>1722</v>
      </c>
      <c r="B21" s="148">
        <v>7.6755366E7</v>
      </c>
      <c r="C21" s="386">
        <v>45974.0</v>
      </c>
      <c r="D21" s="386">
        <v>45974.0</v>
      </c>
      <c r="E21" s="386">
        <v>45996.0</v>
      </c>
      <c r="F21" s="135"/>
      <c r="G21" s="128">
        <v>3.0</v>
      </c>
      <c r="H21" s="129">
        <f t="shared" si="1"/>
        <v>600</v>
      </c>
      <c r="I21" s="130"/>
    </row>
    <row r="22" ht="14.25" customHeight="1">
      <c r="A22" s="145" t="s">
        <v>1723</v>
      </c>
      <c r="B22" s="145" t="s">
        <v>1724</v>
      </c>
      <c r="C22" s="386">
        <v>45974.0</v>
      </c>
      <c r="D22" s="378">
        <v>0.2916666666666667</v>
      </c>
      <c r="E22" s="335">
        <v>0.6013888888888889</v>
      </c>
      <c r="F22" s="132"/>
      <c r="G22" s="128">
        <v>3.0</v>
      </c>
      <c r="H22" s="129">
        <f t="shared" si="1"/>
        <v>600</v>
      </c>
      <c r="I22" s="130"/>
    </row>
    <row r="23" ht="14.25" customHeight="1">
      <c r="A23" s="148" t="s">
        <v>1725</v>
      </c>
      <c r="B23" s="148">
        <v>7.6083602E7</v>
      </c>
      <c r="C23" s="386">
        <v>45986.0</v>
      </c>
      <c r="D23" s="378">
        <v>0.3055555555555556</v>
      </c>
      <c r="E23" s="335">
        <v>0.6944444444444444</v>
      </c>
      <c r="F23" s="132"/>
      <c r="G23" s="128">
        <v>2.0</v>
      </c>
      <c r="H23" s="129">
        <f t="shared" si="1"/>
        <v>400</v>
      </c>
      <c r="I23" s="130"/>
    </row>
    <row r="24" ht="14.25" customHeight="1">
      <c r="A24" s="145" t="s">
        <v>1726</v>
      </c>
      <c r="B24" s="145">
        <v>7.6987656E7</v>
      </c>
      <c r="C24" s="386">
        <v>45988.0</v>
      </c>
      <c r="D24" s="378">
        <v>0.20833333333333334</v>
      </c>
      <c r="E24" s="378">
        <v>0.7708333333333334</v>
      </c>
      <c r="F24" s="132"/>
      <c r="G24" s="128">
        <v>2.0</v>
      </c>
      <c r="H24" s="129">
        <f t="shared" si="1"/>
        <v>400</v>
      </c>
      <c r="I24" s="130"/>
    </row>
    <row r="25" ht="14.25" customHeight="1">
      <c r="A25" s="145" t="s">
        <v>1727</v>
      </c>
      <c r="B25" s="145">
        <v>7.8423937E7</v>
      </c>
      <c r="C25" s="386">
        <v>45988.0</v>
      </c>
      <c r="D25" s="386">
        <v>45988.0</v>
      </c>
      <c r="E25" s="386">
        <v>45996.0</v>
      </c>
      <c r="F25" s="132"/>
      <c r="G25" s="128">
        <v>4.0</v>
      </c>
      <c r="H25" s="129">
        <f t="shared" si="1"/>
        <v>800</v>
      </c>
      <c r="I25" s="130"/>
    </row>
    <row r="26" ht="14.25" customHeight="1">
      <c r="A26" s="145" t="s">
        <v>1728</v>
      </c>
      <c r="B26" s="145">
        <v>7.8123358E7</v>
      </c>
      <c r="C26" s="386">
        <v>45988.0</v>
      </c>
      <c r="D26" s="378">
        <v>0.20833333333333334</v>
      </c>
      <c r="E26" s="378">
        <v>0.7708333333333334</v>
      </c>
      <c r="F26" s="132"/>
      <c r="G26" s="128">
        <v>2.0</v>
      </c>
      <c r="H26" s="129">
        <f t="shared" si="1"/>
        <v>400</v>
      </c>
      <c r="I26" s="130"/>
    </row>
    <row r="27" ht="14.25" customHeight="1">
      <c r="A27" s="145" t="s">
        <v>1729</v>
      </c>
      <c r="B27" s="147">
        <v>7.6270477E7</v>
      </c>
      <c r="C27" s="386">
        <v>45996.0</v>
      </c>
      <c r="D27" s="378">
        <v>0.22916666666666666</v>
      </c>
      <c r="E27" s="378">
        <v>0.6875</v>
      </c>
      <c r="F27" s="132"/>
      <c r="G27" s="128">
        <v>2.0</v>
      </c>
      <c r="H27" s="129">
        <f t="shared" si="1"/>
        <v>400</v>
      </c>
      <c r="I27" s="130"/>
    </row>
    <row r="28" ht="14.25" customHeight="1">
      <c r="A28" s="145"/>
      <c r="B28" s="145"/>
      <c r="C28" s="386"/>
      <c r="D28" s="378"/>
      <c r="E28" s="378"/>
      <c r="F28" s="132"/>
      <c r="G28" s="128"/>
      <c r="H28" s="129">
        <f t="shared" si="1"/>
        <v>0</v>
      </c>
      <c r="I28" s="130"/>
    </row>
    <row r="29" ht="14.25" customHeight="1">
      <c r="A29" s="145"/>
      <c r="B29" s="131"/>
      <c r="C29" s="142"/>
      <c r="D29" s="378"/>
      <c r="E29" s="378"/>
      <c r="F29" s="150"/>
      <c r="G29" s="128"/>
      <c r="H29" s="129">
        <f t="shared" si="1"/>
        <v>0</v>
      </c>
      <c r="I29" s="130"/>
    </row>
    <row r="30" ht="19.5" customHeight="1">
      <c r="A30" s="152"/>
      <c r="B30" s="152"/>
      <c r="C30" s="301"/>
      <c r="D30" s="152"/>
      <c r="E30" s="152" t="s">
        <v>31</v>
      </c>
      <c r="F30" s="154">
        <f t="shared" ref="F30:H30" si="2">SUM(F10:F29)</f>
        <v>0</v>
      </c>
      <c r="G30" s="154">
        <f t="shared" si="2"/>
        <v>50</v>
      </c>
      <c r="H30" s="224">
        <f t="shared" si="2"/>
        <v>10000</v>
      </c>
      <c r="I30" s="225"/>
    </row>
    <row r="31" ht="19.5" customHeight="1">
      <c r="A31" s="130"/>
      <c r="B31" s="139"/>
      <c r="C31" s="140"/>
      <c r="D31" s="378"/>
      <c r="E31" s="157" t="s">
        <v>90</v>
      </c>
      <c r="F31" s="158">
        <f>COUNT(G10:G29)</f>
        <v>18</v>
      </c>
      <c r="G31" s="54"/>
      <c r="H31" s="54"/>
      <c r="I31" s="55"/>
    </row>
    <row r="32" ht="14.25" customHeight="1">
      <c r="A32" s="56"/>
      <c r="B32" s="59"/>
      <c r="C32" s="375"/>
      <c r="D32" s="91"/>
      <c r="E32" s="91"/>
      <c r="F32" s="56"/>
      <c r="G32" s="202"/>
      <c r="H32" s="198"/>
      <c r="I32" s="56"/>
    </row>
    <row r="33" ht="36.0" customHeight="1">
      <c r="A33" s="56"/>
      <c r="B33" s="59"/>
      <c r="C33" s="375"/>
      <c r="D33" s="56" t="s">
        <v>91</v>
      </c>
      <c r="E33" s="57"/>
      <c r="F33" s="56"/>
      <c r="G33" s="202"/>
      <c r="H33" s="198"/>
      <c r="I33" s="56"/>
    </row>
    <row r="34" ht="33.75" customHeight="1">
      <c r="A34" s="56"/>
      <c r="B34" s="59"/>
      <c r="C34" s="375"/>
      <c r="D34" s="58" t="s">
        <v>92</v>
      </c>
      <c r="E34" s="57"/>
      <c r="F34" s="56"/>
      <c r="G34" s="202"/>
      <c r="H34" s="198"/>
      <c r="I34" s="56"/>
    </row>
    <row r="35" ht="39.75" customHeight="1">
      <c r="A35" s="56"/>
      <c r="B35" s="59"/>
      <c r="C35" s="375"/>
      <c r="D35" s="59" t="s">
        <v>49</v>
      </c>
      <c r="E35" s="60"/>
      <c r="F35" s="56"/>
      <c r="G35" s="202"/>
      <c r="H35" s="198"/>
      <c r="I35" s="56"/>
    </row>
    <row r="36" ht="14.25" customHeight="1">
      <c r="A36" s="56"/>
      <c r="B36" s="59"/>
      <c r="C36" s="375"/>
      <c r="D36" s="91"/>
      <c r="E36" s="91"/>
      <c r="F36" s="56"/>
      <c r="G36" s="202"/>
      <c r="H36" s="198"/>
      <c r="I36" s="56"/>
    </row>
    <row r="37" ht="14.25" customHeight="1">
      <c r="A37" s="56"/>
      <c r="B37" s="59"/>
      <c r="C37" s="375"/>
      <c r="D37" s="91"/>
      <c r="E37" s="91"/>
      <c r="F37" s="56"/>
      <c r="G37" s="202"/>
      <c r="H37" s="198"/>
      <c r="I37" s="56"/>
    </row>
    <row r="38" ht="14.25" customHeight="1">
      <c r="A38" s="56"/>
      <c r="B38" s="59"/>
      <c r="C38" s="375"/>
      <c r="D38" s="91"/>
      <c r="E38" s="91"/>
      <c r="F38" s="56"/>
      <c r="G38" s="202"/>
      <c r="H38" s="198"/>
      <c r="I38" s="56"/>
    </row>
    <row r="39" ht="14.25" customHeight="1">
      <c r="A39" s="56"/>
      <c r="B39" s="59"/>
      <c r="C39" s="375"/>
      <c r="D39" s="91"/>
      <c r="E39" s="91"/>
      <c r="F39" s="56"/>
      <c r="G39" s="202"/>
      <c r="H39" s="198"/>
      <c r="I39" s="56"/>
    </row>
    <row r="40" ht="14.25" customHeight="1">
      <c r="A40" s="56"/>
      <c r="B40" s="59"/>
      <c r="C40" s="375"/>
      <c r="D40" s="91"/>
      <c r="E40" s="91"/>
      <c r="F40" s="56"/>
      <c r="G40" s="202"/>
      <c r="H40" s="198"/>
      <c r="I40" s="56"/>
    </row>
    <row r="41" ht="14.25" customHeight="1">
      <c r="A41" s="56"/>
      <c r="B41" s="59"/>
      <c r="C41" s="375"/>
      <c r="D41" s="91"/>
      <c r="E41" s="91"/>
      <c r="F41" s="56"/>
      <c r="G41" s="202"/>
      <c r="H41" s="198"/>
      <c r="I41" s="56"/>
    </row>
    <row r="42" ht="14.25" customHeight="1">
      <c r="A42" s="56"/>
      <c r="B42" s="59"/>
      <c r="C42" s="375"/>
      <c r="D42" s="91"/>
      <c r="E42" s="91"/>
      <c r="F42" s="56"/>
      <c r="G42" s="202"/>
      <c r="H42" s="198"/>
      <c r="I42" s="56"/>
    </row>
    <row r="43" ht="14.25" customHeight="1">
      <c r="A43" s="56"/>
      <c r="B43" s="59"/>
      <c r="C43" s="375"/>
      <c r="D43" s="91"/>
      <c r="E43" s="91"/>
      <c r="F43" s="56"/>
      <c r="G43" s="202"/>
      <c r="H43" s="198"/>
      <c r="I43" s="56"/>
    </row>
    <row r="44" ht="14.25" customHeight="1">
      <c r="A44" s="56"/>
      <c r="B44" s="59"/>
      <c r="C44" s="375"/>
      <c r="D44" s="91"/>
      <c r="E44" s="91"/>
      <c r="F44" s="56"/>
      <c r="G44" s="202"/>
      <c r="H44" s="198"/>
      <c r="I44" s="56"/>
    </row>
    <row r="45" ht="14.25" customHeight="1">
      <c r="A45" s="56"/>
      <c r="B45" s="59"/>
      <c r="C45" s="375"/>
      <c r="D45" s="91"/>
      <c r="E45" s="91"/>
      <c r="F45" s="56"/>
      <c r="G45" s="202"/>
      <c r="H45" s="198"/>
      <c r="I45" s="56"/>
    </row>
    <row r="46" ht="14.25" customHeight="1">
      <c r="A46" s="56"/>
      <c r="B46" s="59"/>
      <c r="C46" s="375"/>
      <c r="D46" s="91"/>
      <c r="E46" s="91"/>
      <c r="F46" s="56"/>
      <c r="G46" s="202"/>
      <c r="H46" s="198"/>
      <c r="I46" s="56"/>
    </row>
    <row r="47" ht="14.25" customHeight="1">
      <c r="A47" s="56"/>
      <c r="B47" s="59"/>
      <c r="C47" s="375"/>
      <c r="D47" s="91"/>
      <c r="E47" s="91"/>
      <c r="F47" s="56"/>
      <c r="G47" s="202"/>
      <c r="H47" s="198"/>
      <c r="I47" s="56"/>
    </row>
    <row r="48" ht="14.25" customHeight="1">
      <c r="A48" s="56"/>
      <c r="B48" s="59"/>
      <c r="C48" s="375"/>
      <c r="D48" s="91"/>
      <c r="E48" s="91"/>
      <c r="F48" s="56"/>
      <c r="G48" s="202"/>
      <c r="H48" s="198"/>
      <c r="I48" s="56"/>
    </row>
    <row r="49" ht="14.25" customHeight="1">
      <c r="A49" s="56"/>
      <c r="B49" s="59"/>
      <c r="C49" s="375"/>
      <c r="D49" s="91"/>
      <c r="E49" s="91"/>
      <c r="F49" s="56"/>
      <c r="G49" s="202"/>
      <c r="H49" s="198"/>
      <c r="I49" s="56"/>
    </row>
    <row r="50" ht="14.25" customHeight="1">
      <c r="A50" s="56"/>
      <c r="B50" s="59"/>
      <c r="C50" s="375"/>
      <c r="D50" s="91"/>
      <c r="E50" s="91"/>
      <c r="F50" s="56"/>
      <c r="G50" s="202"/>
      <c r="H50" s="198"/>
      <c r="I50" s="56"/>
    </row>
    <row r="51" ht="14.25" customHeight="1">
      <c r="A51" s="56"/>
      <c r="B51" s="59"/>
      <c r="C51" s="375"/>
      <c r="D51" s="91"/>
      <c r="E51" s="91"/>
      <c r="F51" s="56"/>
      <c r="G51" s="202"/>
      <c r="H51" s="198"/>
      <c r="I51" s="56"/>
    </row>
    <row r="52" ht="14.25" customHeight="1">
      <c r="A52" s="56"/>
      <c r="B52" s="59"/>
      <c r="C52" s="375"/>
      <c r="D52" s="91"/>
      <c r="E52" s="91"/>
      <c r="F52" s="56"/>
      <c r="G52" s="202"/>
      <c r="H52" s="198"/>
      <c r="I52" s="56"/>
    </row>
    <row r="53" ht="14.25" customHeight="1">
      <c r="A53" s="56"/>
      <c r="B53" s="59"/>
      <c r="C53" s="375"/>
      <c r="D53" s="91"/>
      <c r="E53" s="91"/>
      <c r="F53" s="56"/>
      <c r="G53" s="202"/>
      <c r="H53" s="198"/>
      <c r="I53" s="56"/>
    </row>
    <row r="54" ht="14.25" customHeight="1">
      <c r="A54" s="56"/>
      <c r="B54" s="59"/>
      <c r="C54" s="375"/>
      <c r="D54" s="91"/>
      <c r="E54" s="91"/>
      <c r="F54" s="56"/>
      <c r="G54" s="202"/>
      <c r="H54" s="198"/>
      <c r="I54" s="56"/>
    </row>
    <row r="55" ht="14.25" customHeight="1">
      <c r="A55" s="56"/>
      <c r="B55" s="59"/>
      <c r="C55" s="375"/>
      <c r="D55" s="91"/>
      <c r="E55" s="91"/>
      <c r="F55" s="56"/>
      <c r="G55" s="202"/>
      <c r="H55" s="198"/>
      <c r="I55" s="56"/>
    </row>
    <row r="56" ht="14.25" customHeight="1">
      <c r="A56" s="56"/>
      <c r="B56" s="59"/>
      <c r="C56" s="375"/>
      <c r="D56" s="91"/>
      <c r="E56" s="91"/>
      <c r="F56" s="56"/>
      <c r="G56" s="202"/>
      <c r="H56" s="198"/>
      <c r="I56" s="56"/>
    </row>
    <row r="57" ht="14.25" customHeight="1">
      <c r="A57" s="56"/>
      <c r="B57" s="59"/>
      <c r="C57" s="375"/>
      <c r="D57" s="91"/>
      <c r="E57" s="91"/>
      <c r="F57" s="56"/>
      <c r="G57" s="202"/>
      <c r="H57" s="198"/>
      <c r="I57" s="56"/>
    </row>
    <row r="58" ht="14.25" customHeight="1">
      <c r="A58" s="56"/>
      <c r="B58" s="59"/>
      <c r="C58" s="375"/>
      <c r="D58" s="91"/>
      <c r="E58" s="91"/>
      <c r="F58" s="56"/>
      <c r="G58" s="202"/>
      <c r="H58" s="198"/>
      <c r="I58" s="56"/>
    </row>
    <row r="59" ht="14.25" customHeight="1">
      <c r="A59" s="56"/>
      <c r="B59" s="59"/>
      <c r="C59" s="375"/>
      <c r="D59" s="91"/>
      <c r="E59" s="91"/>
      <c r="F59" s="56"/>
      <c r="G59" s="202"/>
      <c r="H59" s="198"/>
      <c r="I59" s="56"/>
    </row>
    <row r="60" ht="14.25" customHeight="1">
      <c r="A60" s="56"/>
      <c r="B60" s="59"/>
      <c r="C60" s="375"/>
      <c r="D60" s="91"/>
      <c r="E60" s="91"/>
      <c r="F60" s="56"/>
      <c r="G60" s="202"/>
      <c r="H60" s="198"/>
      <c r="I60" s="56"/>
    </row>
    <row r="61" ht="14.25" customHeight="1">
      <c r="A61" s="56"/>
      <c r="B61" s="59"/>
      <c r="C61" s="375"/>
      <c r="D61" s="91"/>
      <c r="E61" s="91"/>
      <c r="F61" s="56"/>
      <c r="G61" s="202"/>
      <c r="H61" s="198"/>
      <c r="I61" s="56"/>
    </row>
    <row r="62" ht="14.25" customHeight="1">
      <c r="A62" s="56"/>
      <c r="B62" s="59"/>
      <c r="C62" s="375"/>
      <c r="D62" s="91"/>
      <c r="E62" s="91"/>
      <c r="F62" s="56"/>
      <c r="G62" s="202"/>
      <c r="H62" s="198"/>
      <c r="I62" s="56"/>
    </row>
    <row r="63" ht="14.25" customHeight="1">
      <c r="A63" s="56"/>
      <c r="B63" s="59"/>
      <c r="C63" s="375"/>
      <c r="D63" s="91"/>
      <c r="E63" s="91"/>
      <c r="F63" s="56"/>
      <c r="G63" s="202"/>
      <c r="H63" s="198"/>
      <c r="I63" s="56"/>
    </row>
    <row r="64" ht="14.25" customHeight="1">
      <c r="A64" s="56"/>
      <c r="B64" s="59"/>
      <c r="C64" s="375"/>
      <c r="D64" s="91"/>
      <c r="E64" s="91"/>
      <c r="F64" s="56"/>
      <c r="G64" s="202"/>
      <c r="H64" s="198"/>
      <c r="I64" s="56"/>
    </row>
    <row r="65" ht="14.25" customHeight="1">
      <c r="A65" s="56"/>
      <c r="B65" s="59"/>
      <c r="C65" s="375"/>
      <c r="D65" s="91"/>
      <c r="E65" s="91"/>
      <c r="F65" s="56"/>
      <c r="G65" s="202"/>
      <c r="H65" s="198"/>
      <c r="I65" s="56"/>
    </row>
    <row r="66" ht="14.25" customHeight="1">
      <c r="A66" s="56"/>
      <c r="B66" s="59"/>
      <c r="C66" s="375"/>
      <c r="D66" s="91"/>
      <c r="E66" s="91"/>
      <c r="F66" s="56"/>
      <c r="G66" s="202"/>
      <c r="H66" s="198"/>
      <c r="I66" s="56"/>
    </row>
    <row r="67" ht="14.25" customHeight="1">
      <c r="A67" s="56"/>
      <c r="B67" s="59"/>
      <c r="C67" s="375"/>
      <c r="D67" s="91"/>
      <c r="E67" s="91"/>
      <c r="F67" s="56"/>
      <c r="G67" s="202"/>
      <c r="H67" s="198"/>
      <c r="I67" s="56"/>
    </row>
    <row r="68" ht="14.25" customHeight="1">
      <c r="A68" s="56"/>
      <c r="B68" s="59"/>
      <c r="C68" s="375"/>
      <c r="D68" s="91"/>
      <c r="E68" s="91"/>
      <c r="F68" s="56"/>
      <c r="G68" s="202"/>
      <c r="H68" s="198"/>
      <c r="I68" s="56"/>
    </row>
    <row r="69" ht="14.25" customHeight="1">
      <c r="A69" s="56"/>
      <c r="B69" s="59"/>
      <c r="C69" s="375"/>
      <c r="D69" s="91"/>
      <c r="E69" s="91"/>
      <c r="F69" s="56"/>
      <c r="G69" s="202"/>
      <c r="H69" s="198"/>
      <c r="I69" s="56"/>
    </row>
    <row r="70" ht="14.25" customHeight="1">
      <c r="A70" s="56"/>
      <c r="B70" s="59"/>
      <c r="C70" s="375"/>
      <c r="D70" s="91"/>
      <c r="E70" s="91"/>
      <c r="F70" s="56"/>
      <c r="G70" s="202"/>
      <c r="H70" s="198"/>
      <c r="I70" s="56"/>
    </row>
    <row r="71" ht="14.25" customHeight="1">
      <c r="A71" s="56"/>
      <c r="B71" s="59"/>
      <c r="C71" s="375"/>
      <c r="D71" s="91"/>
      <c r="E71" s="91"/>
      <c r="F71" s="56"/>
      <c r="G71" s="202"/>
      <c r="H71" s="198"/>
      <c r="I71" s="56"/>
    </row>
    <row r="72" ht="14.25" customHeight="1">
      <c r="A72" s="56"/>
      <c r="B72" s="59"/>
      <c r="C72" s="375"/>
      <c r="D72" s="91"/>
      <c r="E72" s="91"/>
      <c r="F72" s="56"/>
      <c r="G72" s="202"/>
      <c r="H72" s="198"/>
      <c r="I72" s="56"/>
    </row>
    <row r="73" ht="14.25" customHeight="1">
      <c r="A73" s="56"/>
      <c r="B73" s="59"/>
      <c r="C73" s="375"/>
      <c r="D73" s="91"/>
      <c r="E73" s="91"/>
      <c r="F73" s="56"/>
      <c r="G73" s="202"/>
      <c r="H73" s="198"/>
      <c r="I73" s="56"/>
    </row>
    <row r="74" ht="14.25" customHeight="1">
      <c r="A74" s="56"/>
      <c r="B74" s="59"/>
      <c r="C74" s="375"/>
      <c r="D74" s="91"/>
      <c r="E74" s="91"/>
      <c r="F74" s="56"/>
      <c r="G74" s="202"/>
      <c r="H74" s="198"/>
      <c r="I74" s="56"/>
    </row>
    <row r="75" ht="14.25" customHeight="1">
      <c r="A75" s="56"/>
      <c r="B75" s="59"/>
      <c r="C75" s="375"/>
      <c r="D75" s="91"/>
      <c r="E75" s="91"/>
      <c r="F75" s="56"/>
      <c r="G75" s="202"/>
      <c r="H75" s="198"/>
      <c r="I75" s="56"/>
    </row>
    <row r="76" ht="14.25" customHeight="1">
      <c r="A76" s="56"/>
      <c r="B76" s="59"/>
      <c r="C76" s="375"/>
      <c r="D76" s="91"/>
      <c r="E76" s="91"/>
      <c r="F76" s="56"/>
      <c r="G76" s="202"/>
      <c r="H76" s="198"/>
      <c r="I76" s="56"/>
    </row>
    <row r="77" ht="14.25" customHeight="1">
      <c r="A77" s="56"/>
      <c r="B77" s="59"/>
      <c r="C77" s="375"/>
      <c r="D77" s="91"/>
      <c r="E77" s="91"/>
      <c r="F77" s="56"/>
      <c r="G77" s="202"/>
      <c r="H77" s="198"/>
      <c r="I77" s="56"/>
    </row>
    <row r="78" ht="14.25" customHeight="1">
      <c r="A78" s="56"/>
      <c r="B78" s="59"/>
      <c r="C78" s="375"/>
      <c r="D78" s="91"/>
      <c r="E78" s="91"/>
      <c r="F78" s="56"/>
      <c r="G78" s="202"/>
      <c r="H78" s="198"/>
      <c r="I78" s="56"/>
    </row>
    <row r="79" ht="14.25" customHeight="1">
      <c r="A79" s="56"/>
      <c r="B79" s="59"/>
      <c r="C79" s="375"/>
      <c r="D79" s="91"/>
      <c r="E79" s="91"/>
      <c r="F79" s="56"/>
      <c r="G79" s="202"/>
      <c r="H79" s="198"/>
      <c r="I79" s="56"/>
    </row>
    <row r="80" ht="14.25" customHeight="1">
      <c r="A80" s="56"/>
      <c r="B80" s="59"/>
      <c r="C80" s="375"/>
      <c r="D80" s="91"/>
      <c r="E80" s="91"/>
      <c r="F80" s="56"/>
      <c r="G80" s="202"/>
      <c r="H80" s="198"/>
      <c r="I80" s="56"/>
    </row>
    <row r="81" ht="14.25" customHeight="1">
      <c r="A81" s="56"/>
      <c r="B81" s="59"/>
      <c r="C81" s="375"/>
      <c r="D81" s="91"/>
      <c r="E81" s="91"/>
      <c r="F81" s="56"/>
      <c r="G81" s="202"/>
      <c r="H81" s="198"/>
      <c r="I81" s="56"/>
    </row>
    <row r="82" ht="14.25" customHeight="1">
      <c r="A82" s="56"/>
      <c r="B82" s="59"/>
      <c r="C82" s="375"/>
      <c r="D82" s="91"/>
      <c r="E82" s="91"/>
      <c r="F82" s="56"/>
      <c r="G82" s="202"/>
      <c r="H82" s="198"/>
      <c r="I82" s="56"/>
    </row>
    <row r="83" ht="14.25" customHeight="1">
      <c r="A83" s="56"/>
      <c r="B83" s="59"/>
      <c r="C83" s="375"/>
      <c r="D83" s="91"/>
      <c r="E83" s="91"/>
      <c r="F83" s="56"/>
      <c r="G83" s="202"/>
      <c r="H83" s="198"/>
      <c r="I83" s="56"/>
    </row>
    <row r="84" ht="14.25" customHeight="1">
      <c r="A84" s="56"/>
      <c r="B84" s="59"/>
      <c r="C84" s="375"/>
      <c r="D84" s="91"/>
      <c r="E84" s="91"/>
      <c r="F84" s="56"/>
      <c r="G84" s="202"/>
      <c r="H84" s="198"/>
      <c r="I84" s="56"/>
    </row>
    <row r="85" ht="14.25" customHeight="1">
      <c r="A85" s="56"/>
      <c r="B85" s="59"/>
      <c r="C85" s="375"/>
      <c r="D85" s="91"/>
      <c r="E85" s="91"/>
      <c r="F85" s="56"/>
      <c r="G85" s="202"/>
      <c r="H85" s="198"/>
      <c r="I85" s="56"/>
    </row>
    <row r="86" ht="14.25" customHeight="1">
      <c r="A86" s="56"/>
      <c r="B86" s="59"/>
      <c r="C86" s="375"/>
      <c r="D86" s="91"/>
      <c r="E86" s="91"/>
      <c r="F86" s="56"/>
      <c r="G86" s="202"/>
      <c r="H86" s="198"/>
      <c r="I86" s="56"/>
    </row>
    <row r="87" ht="14.25" customHeight="1">
      <c r="A87" s="56"/>
      <c r="B87" s="59"/>
      <c r="C87" s="375"/>
      <c r="D87" s="91"/>
      <c r="E87" s="91"/>
      <c r="F87" s="56"/>
      <c r="G87" s="202"/>
      <c r="H87" s="198"/>
      <c r="I87" s="56"/>
    </row>
    <row r="88" ht="14.25" customHeight="1">
      <c r="A88" s="56"/>
      <c r="B88" s="59"/>
      <c r="C88" s="375"/>
      <c r="D88" s="91"/>
      <c r="E88" s="91"/>
      <c r="F88" s="56"/>
      <c r="G88" s="202"/>
      <c r="H88" s="198"/>
      <c r="I88" s="56"/>
    </row>
    <row r="89" ht="14.25" customHeight="1">
      <c r="A89" s="56"/>
      <c r="B89" s="59"/>
      <c r="C89" s="375"/>
      <c r="D89" s="91"/>
      <c r="E89" s="91"/>
      <c r="F89" s="56"/>
      <c r="G89" s="202"/>
      <c r="H89" s="198"/>
      <c r="I89" s="56"/>
    </row>
    <row r="90" ht="14.25" customHeight="1">
      <c r="A90" s="56"/>
      <c r="B90" s="59"/>
      <c r="C90" s="375"/>
      <c r="D90" s="91"/>
      <c r="E90" s="91"/>
      <c r="F90" s="56"/>
      <c r="G90" s="202"/>
      <c r="H90" s="198"/>
      <c r="I90" s="56"/>
    </row>
    <row r="91" ht="14.25" customHeight="1">
      <c r="A91" s="56"/>
      <c r="B91" s="59"/>
      <c r="C91" s="375"/>
      <c r="D91" s="91"/>
      <c r="E91" s="91"/>
      <c r="F91" s="56"/>
      <c r="G91" s="202"/>
      <c r="H91" s="198"/>
      <c r="I91" s="56"/>
    </row>
    <row r="92" ht="14.25" customHeight="1">
      <c r="A92" s="56"/>
      <c r="B92" s="59"/>
      <c r="C92" s="375"/>
      <c r="D92" s="91"/>
      <c r="E92" s="91"/>
      <c r="F92" s="56"/>
      <c r="G92" s="202"/>
      <c r="H92" s="198"/>
      <c r="I92" s="56"/>
    </row>
    <row r="93" ht="14.25" customHeight="1">
      <c r="A93" s="56"/>
      <c r="B93" s="59"/>
      <c r="C93" s="375"/>
      <c r="D93" s="91"/>
      <c r="E93" s="91"/>
      <c r="F93" s="56"/>
      <c r="G93" s="202"/>
      <c r="H93" s="198"/>
      <c r="I93" s="56"/>
    </row>
    <row r="94" ht="14.25" customHeight="1">
      <c r="A94" s="56"/>
      <c r="B94" s="59"/>
      <c r="C94" s="375"/>
      <c r="D94" s="91"/>
      <c r="E94" s="91"/>
      <c r="F94" s="56"/>
      <c r="G94" s="202"/>
      <c r="H94" s="198"/>
      <c r="I94" s="56"/>
    </row>
    <row r="95" ht="14.25" customHeight="1">
      <c r="A95" s="56"/>
      <c r="B95" s="59"/>
      <c r="C95" s="375"/>
      <c r="D95" s="91"/>
      <c r="E95" s="91"/>
      <c r="F95" s="56"/>
      <c r="G95" s="202"/>
      <c r="H95" s="198"/>
      <c r="I95" s="56"/>
    </row>
    <row r="96" ht="14.25" customHeight="1">
      <c r="A96" s="56"/>
      <c r="B96" s="59"/>
      <c r="C96" s="375"/>
      <c r="D96" s="91"/>
      <c r="E96" s="91"/>
      <c r="F96" s="56"/>
      <c r="G96" s="202"/>
      <c r="H96" s="198"/>
      <c r="I96" s="56"/>
    </row>
    <row r="97" ht="14.25" customHeight="1">
      <c r="A97" s="56"/>
      <c r="B97" s="59"/>
      <c r="C97" s="375"/>
      <c r="D97" s="91"/>
      <c r="E97" s="91"/>
      <c r="F97" s="56"/>
      <c r="G97" s="202"/>
      <c r="H97" s="198"/>
      <c r="I97" s="56"/>
    </row>
    <row r="98" ht="14.25" customHeight="1">
      <c r="A98" s="56"/>
      <c r="B98" s="59"/>
      <c r="C98" s="375"/>
      <c r="D98" s="91"/>
      <c r="E98" s="91"/>
      <c r="F98" s="56"/>
      <c r="G98" s="202"/>
      <c r="H98" s="198"/>
      <c r="I98" s="56"/>
    </row>
    <row r="99" ht="14.25" customHeight="1">
      <c r="A99" s="56"/>
      <c r="B99" s="59"/>
      <c r="C99" s="375"/>
      <c r="D99" s="91"/>
      <c r="E99" s="91"/>
      <c r="F99" s="56"/>
      <c r="G99" s="202"/>
      <c r="H99" s="198"/>
      <c r="I99" s="56"/>
    </row>
    <row r="100" ht="14.25" customHeight="1">
      <c r="A100" s="56"/>
      <c r="B100" s="59"/>
      <c r="C100" s="375"/>
      <c r="D100" s="91"/>
      <c r="E100" s="91"/>
      <c r="F100" s="56"/>
      <c r="G100" s="202"/>
      <c r="H100" s="198"/>
      <c r="I100" s="56"/>
    </row>
    <row r="101" ht="14.25" customHeight="1">
      <c r="A101" s="56"/>
      <c r="B101" s="59"/>
      <c r="C101" s="375"/>
      <c r="D101" s="91"/>
      <c r="E101" s="91"/>
      <c r="F101" s="56"/>
      <c r="G101" s="202"/>
      <c r="H101" s="198"/>
      <c r="I101" s="56"/>
    </row>
    <row r="102" ht="14.25" customHeight="1">
      <c r="A102" s="56"/>
      <c r="B102" s="59"/>
      <c r="C102" s="375"/>
      <c r="D102" s="91"/>
      <c r="E102" s="91"/>
      <c r="F102" s="56"/>
      <c r="G102" s="202"/>
      <c r="H102" s="198"/>
      <c r="I102" s="56"/>
    </row>
    <row r="103" ht="14.25" customHeight="1">
      <c r="A103" s="56"/>
      <c r="B103" s="59"/>
      <c r="C103" s="375"/>
      <c r="D103" s="91"/>
      <c r="E103" s="91"/>
      <c r="F103" s="56"/>
      <c r="G103" s="202"/>
      <c r="H103" s="198"/>
      <c r="I103" s="56"/>
    </row>
    <row r="104" ht="14.25" customHeight="1">
      <c r="A104" s="56"/>
      <c r="B104" s="59"/>
      <c r="C104" s="375"/>
      <c r="D104" s="91"/>
      <c r="E104" s="91"/>
      <c r="F104" s="56"/>
      <c r="G104" s="202"/>
      <c r="H104" s="198"/>
      <c r="I104" s="56"/>
    </row>
    <row r="105" ht="14.25" customHeight="1">
      <c r="A105" s="56"/>
      <c r="B105" s="59"/>
      <c r="C105" s="375"/>
      <c r="D105" s="91"/>
      <c r="E105" s="91"/>
      <c r="F105" s="56"/>
      <c r="G105" s="202"/>
      <c r="H105" s="198"/>
      <c r="I105" s="56"/>
    </row>
    <row r="106" ht="14.25" customHeight="1">
      <c r="A106" s="56"/>
      <c r="B106" s="59"/>
      <c r="C106" s="375"/>
      <c r="D106" s="91"/>
      <c r="E106" s="91"/>
      <c r="F106" s="56"/>
      <c r="G106" s="202"/>
      <c r="H106" s="198"/>
      <c r="I106" s="56"/>
    </row>
    <row r="107" ht="14.25" customHeight="1">
      <c r="A107" s="56"/>
      <c r="B107" s="59"/>
      <c r="C107" s="375"/>
      <c r="D107" s="91"/>
      <c r="E107" s="91"/>
      <c r="F107" s="56"/>
      <c r="G107" s="202"/>
      <c r="H107" s="198"/>
      <c r="I107" s="56"/>
    </row>
    <row r="108" ht="14.25" customHeight="1">
      <c r="A108" s="56"/>
      <c r="B108" s="59"/>
      <c r="C108" s="375"/>
      <c r="D108" s="91"/>
      <c r="E108" s="91"/>
      <c r="F108" s="56"/>
      <c r="G108" s="202"/>
      <c r="H108" s="198"/>
      <c r="I108" s="56"/>
    </row>
    <row r="109" ht="14.25" customHeight="1">
      <c r="A109" s="56"/>
      <c r="B109" s="59"/>
      <c r="C109" s="375"/>
      <c r="D109" s="91"/>
      <c r="E109" s="91"/>
      <c r="F109" s="56"/>
      <c r="G109" s="202"/>
      <c r="H109" s="198"/>
      <c r="I109" s="56"/>
    </row>
    <row r="110" ht="14.25" customHeight="1">
      <c r="A110" s="56"/>
      <c r="B110" s="59"/>
      <c r="C110" s="375"/>
      <c r="D110" s="91"/>
      <c r="E110" s="91"/>
      <c r="F110" s="56"/>
      <c r="G110" s="202"/>
      <c r="H110" s="198"/>
      <c r="I110" s="56"/>
    </row>
    <row r="111" ht="14.25" customHeight="1">
      <c r="A111" s="56"/>
      <c r="B111" s="59"/>
      <c r="C111" s="375"/>
      <c r="D111" s="91"/>
      <c r="E111" s="91"/>
      <c r="F111" s="56"/>
      <c r="G111" s="202"/>
      <c r="H111" s="198"/>
      <c r="I111" s="56"/>
    </row>
    <row r="112" ht="14.25" customHeight="1">
      <c r="A112" s="56"/>
      <c r="B112" s="59"/>
      <c r="C112" s="375"/>
      <c r="D112" s="91"/>
      <c r="E112" s="91"/>
      <c r="F112" s="56"/>
      <c r="G112" s="202"/>
      <c r="H112" s="198"/>
      <c r="I112" s="56"/>
    </row>
    <row r="113" ht="14.25" customHeight="1">
      <c r="A113" s="56"/>
      <c r="B113" s="59"/>
      <c r="C113" s="375"/>
      <c r="D113" s="91"/>
      <c r="E113" s="91"/>
      <c r="F113" s="56"/>
      <c r="G113" s="202"/>
      <c r="H113" s="198"/>
      <c r="I113" s="56"/>
    </row>
    <row r="114" ht="14.25" customHeight="1">
      <c r="A114" s="56"/>
      <c r="B114" s="59"/>
      <c r="C114" s="375"/>
      <c r="D114" s="91"/>
      <c r="E114" s="91"/>
      <c r="F114" s="56"/>
      <c r="G114" s="202"/>
      <c r="H114" s="198"/>
      <c r="I114" s="56"/>
    </row>
    <row r="115" ht="14.25" customHeight="1">
      <c r="A115" s="56"/>
      <c r="B115" s="59"/>
      <c r="C115" s="375"/>
      <c r="D115" s="91"/>
      <c r="E115" s="91"/>
      <c r="F115" s="56"/>
      <c r="G115" s="202"/>
      <c r="H115" s="198"/>
      <c r="I115" s="56"/>
    </row>
    <row r="116" ht="14.25" customHeight="1">
      <c r="A116" s="56"/>
      <c r="B116" s="59"/>
      <c r="C116" s="375"/>
      <c r="D116" s="91"/>
      <c r="E116" s="91"/>
      <c r="F116" s="56"/>
      <c r="G116" s="202"/>
      <c r="H116" s="198"/>
      <c r="I116" s="56"/>
    </row>
    <row r="117" ht="14.25" customHeight="1">
      <c r="A117" s="56"/>
      <c r="B117" s="59"/>
      <c r="C117" s="375"/>
      <c r="D117" s="91"/>
      <c r="E117" s="91"/>
      <c r="F117" s="56"/>
      <c r="G117" s="202"/>
      <c r="H117" s="198"/>
      <c r="I117" s="56"/>
    </row>
    <row r="118" ht="14.25" customHeight="1">
      <c r="A118" s="56"/>
      <c r="B118" s="59"/>
      <c r="C118" s="375"/>
      <c r="D118" s="91"/>
      <c r="E118" s="91"/>
      <c r="F118" s="56"/>
      <c r="G118" s="202"/>
      <c r="H118" s="198"/>
      <c r="I118" s="56"/>
    </row>
    <row r="119" ht="14.25" customHeight="1">
      <c r="A119" s="56"/>
      <c r="B119" s="59"/>
      <c r="C119" s="375"/>
      <c r="D119" s="91"/>
      <c r="E119" s="91"/>
      <c r="F119" s="56"/>
      <c r="G119" s="202"/>
      <c r="H119" s="198"/>
      <c r="I119" s="56"/>
    </row>
    <row r="120" ht="14.25" customHeight="1">
      <c r="A120" s="56"/>
      <c r="B120" s="59"/>
      <c r="C120" s="375"/>
      <c r="D120" s="91"/>
      <c r="E120" s="91"/>
      <c r="F120" s="56"/>
      <c r="G120" s="202"/>
      <c r="H120" s="198"/>
      <c r="I120" s="56"/>
    </row>
    <row r="121" ht="14.25" customHeight="1">
      <c r="A121" s="56"/>
      <c r="B121" s="59"/>
      <c r="C121" s="375"/>
      <c r="D121" s="91"/>
      <c r="E121" s="91"/>
      <c r="F121" s="56"/>
      <c r="G121" s="202"/>
      <c r="H121" s="198"/>
      <c r="I121" s="56"/>
    </row>
    <row r="122" ht="14.25" customHeight="1">
      <c r="A122" s="56"/>
      <c r="B122" s="59"/>
      <c r="C122" s="375"/>
      <c r="D122" s="91"/>
      <c r="E122" s="91"/>
      <c r="F122" s="56"/>
      <c r="G122" s="202"/>
      <c r="H122" s="198"/>
      <c r="I122" s="56"/>
    </row>
    <row r="123" ht="14.25" customHeight="1">
      <c r="A123" s="56"/>
      <c r="B123" s="59"/>
      <c r="C123" s="375"/>
      <c r="D123" s="91"/>
      <c r="E123" s="91"/>
      <c r="F123" s="56"/>
      <c r="G123" s="202"/>
      <c r="H123" s="198"/>
      <c r="I123" s="56"/>
    </row>
    <row r="124" ht="14.25" customHeight="1">
      <c r="A124" s="56"/>
      <c r="B124" s="59"/>
      <c r="C124" s="375"/>
      <c r="D124" s="91"/>
      <c r="E124" s="91"/>
      <c r="F124" s="56"/>
      <c r="G124" s="202"/>
      <c r="H124" s="198"/>
      <c r="I124" s="56"/>
    </row>
    <row r="125" ht="14.25" customHeight="1">
      <c r="A125" s="56"/>
      <c r="B125" s="59"/>
      <c r="C125" s="375"/>
      <c r="D125" s="91"/>
      <c r="E125" s="91"/>
      <c r="F125" s="56"/>
      <c r="G125" s="202"/>
      <c r="H125" s="198"/>
      <c r="I125" s="56"/>
    </row>
    <row r="126" ht="14.25" customHeight="1">
      <c r="A126" s="56"/>
      <c r="B126" s="59"/>
      <c r="C126" s="375"/>
      <c r="D126" s="91"/>
      <c r="E126" s="91"/>
      <c r="F126" s="56"/>
      <c r="G126" s="202"/>
      <c r="H126" s="198"/>
      <c r="I126" s="56"/>
    </row>
    <row r="127" ht="14.25" customHeight="1">
      <c r="A127" s="56"/>
      <c r="B127" s="59"/>
      <c r="C127" s="375"/>
      <c r="D127" s="91"/>
      <c r="E127" s="91"/>
      <c r="F127" s="56"/>
      <c r="G127" s="202"/>
      <c r="H127" s="198"/>
      <c r="I127" s="56"/>
    </row>
    <row r="128" ht="14.25" customHeight="1">
      <c r="A128" s="56"/>
      <c r="B128" s="59"/>
      <c r="C128" s="375"/>
      <c r="D128" s="91"/>
      <c r="E128" s="91"/>
      <c r="F128" s="56"/>
      <c r="G128" s="202"/>
      <c r="H128" s="198"/>
      <c r="I128" s="56"/>
    </row>
    <row r="129" ht="14.25" customHeight="1">
      <c r="A129" s="56"/>
      <c r="B129" s="59"/>
      <c r="C129" s="375"/>
      <c r="D129" s="91"/>
      <c r="E129" s="91"/>
      <c r="F129" s="56"/>
      <c r="G129" s="202"/>
      <c r="H129" s="198"/>
      <c r="I129" s="56"/>
    </row>
    <row r="130" ht="14.25" customHeight="1">
      <c r="A130" s="56"/>
      <c r="B130" s="59"/>
      <c r="C130" s="375"/>
      <c r="D130" s="91"/>
      <c r="E130" s="91"/>
      <c r="F130" s="56"/>
      <c r="G130" s="202"/>
      <c r="H130" s="198"/>
      <c r="I130" s="56"/>
    </row>
    <row r="131" ht="14.25" customHeight="1">
      <c r="A131" s="56"/>
      <c r="B131" s="59"/>
      <c r="C131" s="375"/>
      <c r="D131" s="91"/>
      <c r="E131" s="91"/>
      <c r="F131" s="56"/>
      <c r="G131" s="202"/>
      <c r="H131" s="198"/>
      <c r="I131" s="56"/>
    </row>
    <row r="132" ht="14.25" customHeight="1">
      <c r="A132" s="56"/>
      <c r="B132" s="59"/>
      <c r="C132" s="375"/>
      <c r="D132" s="91"/>
      <c r="E132" s="91"/>
      <c r="F132" s="56"/>
      <c r="G132" s="202"/>
      <c r="H132" s="198"/>
      <c r="I132" s="56"/>
    </row>
    <row r="133" ht="14.25" customHeight="1">
      <c r="A133" s="56"/>
      <c r="B133" s="59"/>
      <c r="C133" s="375"/>
      <c r="D133" s="91"/>
      <c r="E133" s="91"/>
      <c r="F133" s="56"/>
      <c r="G133" s="202"/>
      <c r="H133" s="198"/>
      <c r="I133" s="56"/>
    </row>
    <row r="134" ht="14.25" customHeight="1">
      <c r="A134" s="56"/>
      <c r="B134" s="59"/>
      <c r="C134" s="375"/>
      <c r="D134" s="91"/>
      <c r="E134" s="91"/>
      <c r="F134" s="56"/>
      <c r="G134" s="202"/>
      <c r="H134" s="198"/>
      <c r="I134" s="56"/>
    </row>
    <row r="135" ht="14.25" customHeight="1">
      <c r="A135" s="56"/>
      <c r="B135" s="59"/>
      <c r="C135" s="375"/>
      <c r="D135" s="91"/>
      <c r="E135" s="91"/>
      <c r="F135" s="56"/>
      <c r="G135" s="202"/>
      <c r="H135" s="198"/>
      <c r="I135" s="56"/>
    </row>
    <row r="136" ht="14.25" customHeight="1">
      <c r="A136" s="56"/>
      <c r="B136" s="59"/>
      <c r="C136" s="375"/>
      <c r="D136" s="91"/>
      <c r="E136" s="91"/>
      <c r="F136" s="56"/>
      <c r="G136" s="202"/>
      <c r="H136" s="198"/>
      <c r="I136" s="56"/>
    </row>
    <row r="137" ht="14.25" customHeight="1">
      <c r="A137" s="56"/>
      <c r="B137" s="59"/>
      <c r="C137" s="375"/>
      <c r="D137" s="91"/>
      <c r="E137" s="91"/>
      <c r="F137" s="56"/>
      <c r="G137" s="202"/>
      <c r="H137" s="198"/>
      <c r="I137" s="56"/>
    </row>
    <row r="138" ht="14.25" customHeight="1">
      <c r="A138" s="56"/>
      <c r="B138" s="59"/>
      <c r="C138" s="375"/>
      <c r="D138" s="91"/>
      <c r="E138" s="91"/>
      <c r="F138" s="56"/>
      <c r="G138" s="202"/>
      <c r="H138" s="198"/>
      <c r="I138" s="56"/>
    </row>
    <row r="139" ht="14.25" customHeight="1">
      <c r="A139" s="56"/>
      <c r="B139" s="59"/>
      <c r="C139" s="375"/>
      <c r="D139" s="91"/>
      <c r="E139" s="91"/>
      <c r="F139" s="56"/>
      <c r="G139" s="202"/>
      <c r="H139" s="198"/>
      <c r="I139" s="56"/>
    </row>
    <row r="140" ht="14.25" customHeight="1">
      <c r="A140" s="56"/>
      <c r="B140" s="59"/>
      <c r="C140" s="375"/>
      <c r="D140" s="91"/>
      <c r="E140" s="91"/>
      <c r="F140" s="56"/>
      <c r="G140" s="202"/>
      <c r="H140" s="198"/>
      <c r="I140" s="56"/>
    </row>
    <row r="141" ht="14.25" customHeight="1">
      <c r="A141" s="56"/>
      <c r="B141" s="59"/>
      <c r="C141" s="375"/>
      <c r="D141" s="91"/>
      <c r="E141" s="91"/>
      <c r="F141" s="56"/>
      <c r="G141" s="202"/>
      <c r="H141" s="198"/>
      <c r="I141" s="56"/>
    </row>
    <row r="142" ht="14.25" customHeight="1">
      <c r="A142" s="56"/>
      <c r="B142" s="59"/>
      <c r="C142" s="375"/>
      <c r="D142" s="91"/>
      <c r="E142" s="91"/>
      <c r="F142" s="56"/>
      <c r="G142" s="202"/>
      <c r="H142" s="198"/>
      <c r="I142" s="56"/>
    </row>
    <row r="143" ht="14.25" customHeight="1">
      <c r="A143" s="56"/>
      <c r="B143" s="59"/>
      <c r="C143" s="375"/>
      <c r="D143" s="91"/>
      <c r="E143" s="91"/>
      <c r="F143" s="56"/>
      <c r="G143" s="202"/>
      <c r="H143" s="198"/>
      <c r="I143" s="56"/>
    </row>
    <row r="144" ht="14.25" customHeight="1">
      <c r="A144" s="56"/>
      <c r="B144" s="59"/>
      <c r="C144" s="375"/>
      <c r="D144" s="91"/>
      <c r="E144" s="91"/>
      <c r="F144" s="56"/>
      <c r="G144" s="202"/>
      <c r="H144" s="198"/>
      <c r="I144" s="56"/>
    </row>
    <row r="145" ht="14.25" customHeight="1">
      <c r="A145" s="56"/>
      <c r="B145" s="59"/>
      <c r="C145" s="375"/>
      <c r="D145" s="91"/>
      <c r="E145" s="91"/>
      <c r="F145" s="56"/>
      <c r="G145" s="202"/>
      <c r="H145" s="198"/>
      <c r="I145" s="56"/>
    </row>
    <row r="146" ht="14.25" customHeight="1">
      <c r="A146" s="56"/>
      <c r="B146" s="59"/>
      <c r="C146" s="375"/>
      <c r="D146" s="91"/>
      <c r="E146" s="91"/>
      <c r="F146" s="56"/>
      <c r="G146" s="202"/>
      <c r="H146" s="198"/>
      <c r="I146" s="56"/>
    </row>
    <row r="147" ht="14.25" customHeight="1">
      <c r="A147" s="56"/>
      <c r="B147" s="59"/>
      <c r="C147" s="375"/>
      <c r="D147" s="91"/>
      <c r="E147" s="91"/>
      <c r="F147" s="56"/>
      <c r="G147" s="202"/>
      <c r="H147" s="198"/>
      <c r="I147" s="56"/>
    </row>
    <row r="148" ht="14.25" customHeight="1">
      <c r="A148" s="56"/>
      <c r="B148" s="59"/>
      <c r="C148" s="375"/>
      <c r="D148" s="91"/>
      <c r="E148" s="91"/>
      <c r="F148" s="56"/>
      <c r="G148" s="202"/>
      <c r="H148" s="198"/>
      <c r="I148" s="56"/>
    </row>
    <row r="149" ht="14.25" customHeight="1">
      <c r="A149" s="56"/>
      <c r="B149" s="59"/>
      <c r="C149" s="375"/>
      <c r="D149" s="91"/>
      <c r="E149" s="91"/>
      <c r="F149" s="56"/>
      <c r="G149" s="202"/>
      <c r="H149" s="198"/>
      <c r="I149" s="56"/>
    </row>
    <row r="150" ht="14.25" customHeight="1">
      <c r="A150" s="56"/>
      <c r="B150" s="59"/>
      <c r="C150" s="375"/>
      <c r="D150" s="91"/>
      <c r="E150" s="91"/>
      <c r="F150" s="56"/>
      <c r="G150" s="202"/>
      <c r="H150" s="198"/>
      <c r="I150" s="56"/>
    </row>
    <row r="151" ht="14.25" customHeight="1">
      <c r="A151" s="56"/>
      <c r="B151" s="59"/>
      <c r="C151" s="375"/>
      <c r="D151" s="91"/>
      <c r="E151" s="91"/>
      <c r="F151" s="56"/>
      <c r="G151" s="202"/>
      <c r="H151" s="198"/>
      <c r="I151" s="56"/>
    </row>
    <row r="152" ht="14.25" customHeight="1">
      <c r="A152" s="56"/>
      <c r="B152" s="59"/>
      <c r="C152" s="375"/>
      <c r="D152" s="91"/>
      <c r="E152" s="91"/>
      <c r="F152" s="56"/>
      <c r="G152" s="202"/>
      <c r="H152" s="198"/>
      <c r="I152" s="56"/>
    </row>
    <row r="153" ht="14.25" customHeight="1">
      <c r="A153" s="56"/>
      <c r="B153" s="59"/>
      <c r="C153" s="375"/>
      <c r="D153" s="91"/>
      <c r="E153" s="91"/>
      <c r="F153" s="56"/>
      <c r="G153" s="202"/>
      <c r="H153" s="198"/>
      <c r="I153" s="56"/>
    </row>
    <row r="154" ht="14.25" customHeight="1">
      <c r="A154" s="56"/>
      <c r="B154" s="59"/>
      <c r="C154" s="375"/>
      <c r="D154" s="91"/>
      <c r="E154" s="91"/>
      <c r="F154" s="56"/>
      <c r="G154" s="202"/>
      <c r="H154" s="198"/>
      <c r="I154" s="56"/>
    </row>
    <row r="155" ht="14.25" customHeight="1">
      <c r="A155" s="56"/>
      <c r="B155" s="59"/>
      <c r="C155" s="375"/>
      <c r="D155" s="91"/>
      <c r="E155" s="91"/>
      <c r="F155" s="56"/>
      <c r="G155" s="202"/>
      <c r="H155" s="198"/>
      <c r="I155" s="56"/>
    </row>
    <row r="156" ht="14.25" customHeight="1">
      <c r="A156" s="56"/>
      <c r="B156" s="59"/>
      <c r="C156" s="375"/>
      <c r="D156" s="91"/>
      <c r="E156" s="91"/>
      <c r="F156" s="56"/>
      <c r="G156" s="202"/>
      <c r="H156" s="198"/>
      <c r="I156" s="56"/>
    </row>
    <row r="157" ht="14.25" customHeight="1">
      <c r="A157" s="56"/>
      <c r="B157" s="59"/>
      <c r="C157" s="375"/>
      <c r="D157" s="91"/>
      <c r="E157" s="91"/>
      <c r="F157" s="56"/>
      <c r="G157" s="202"/>
      <c r="H157" s="198"/>
      <c r="I157" s="56"/>
    </row>
    <row r="158" ht="14.25" customHeight="1">
      <c r="A158" s="56"/>
      <c r="B158" s="59"/>
      <c r="C158" s="375"/>
      <c r="D158" s="91"/>
      <c r="E158" s="91"/>
      <c r="F158" s="56"/>
      <c r="G158" s="202"/>
      <c r="H158" s="198"/>
      <c r="I158" s="56"/>
    </row>
    <row r="159" ht="14.25" customHeight="1">
      <c r="A159" s="56"/>
      <c r="B159" s="59"/>
      <c r="C159" s="375"/>
      <c r="D159" s="91"/>
      <c r="E159" s="91"/>
      <c r="F159" s="56"/>
      <c r="G159" s="202"/>
      <c r="H159" s="198"/>
      <c r="I159" s="56"/>
    </row>
    <row r="160" ht="14.25" customHeight="1">
      <c r="A160" s="56"/>
      <c r="B160" s="59"/>
      <c r="C160" s="375"/>
      <c r="D160" s="91"/>
      <c r="E160" s="91"/>
      <c r="F160" s="56"/>
      <c r="G160" s="202"/>
      <c r="H160" s="198"/>
      <c r="I160" s="56"/>
    </row>
    <row r="161" ht="14.25" customHeight="1">
      <c r="A161" s="56"/>
      <c r="B161" s="59"/>
      <c r="C161" s="375"/>
      <c r="D161" s="91"/>
      <c r="E161" s="91"/>
      <c r="F161" s="56"/>
      <c r="G161" s="202"/>
      <c r="H161" s="198"/>
      <c r="I161" s="56"/>
    </row>
    <row r="162" ht="14.25" customHeight="1">
      <c r="A162" s="56"/>
      <c r="B162" s="59"/>
      <c r="C162" s="375"/>
      <c r="D162" s="91"/>
      <c r="E162" s="91"/>
      <c r="F162" s="56"/>
      <c r="G162" s="202"/>
      <c r="H162" s="198"/>
      <c r="I162" s="56"/>
    </row>
    <row r="163" ht="14.25" customHeight="1">
      <c r="A163" s="56"/>
      <c r="B163" s="59"/>
      <c r="C163" s="375"/>
      <c r="D163" s="91"/>
      <c r="E163" s="91"/>
      <c r="F163" s="56"/>
      <c r="G163" s="202"/>
      <c r="H163" s="198"/>
      <c r="I163" s="56"/>
    </row>
    <row r="164" ht="14.25" customHeight="1">
      <c r="A164" s="56"/>
      <c r="B164" s="59"/>
      <c r="C164" s="375"/>
      <c r="D164" s="91"/>
      <c r="E164" s="91"/>
      <c r="F164" s="56"/>
      <c r="G164" s="202"/>
      <c r="H164" s="198"/>
      <c r="I164" s="56"/>
    </row>
    <row r="165" ht="14.25" customHeight="1">
      <c r="A165" s="56"/>
      <c r="B165" s="59"/>
      <c r="C165" s="375"/>
      <c r="D165" s="91"/>
      <c r="E165" s="91"/>
      <c r="F165" s="56"/>
      <c r="G165" s="202"/>
      <c r="H165" s="198"/>
      <c r="I165" s="56"/>
    </row>
    <row r="166" ht="14.25" customHeight="1">
      <c r="A166" s="56"/>
      <c r="B166" s="59"/>
      <c r="C166" s="375"/>
      <c r="D166" s="91"/>
      <c r="E166" s="91"/>
      <c r="F166" s="56"/>
      <c r="G166" s="202"/>
      <c r="H166" s="198"/>
      <c r="I166" s="56"/>
    </row>
    <row r="167" ht="14.25" customHeight="1">
      <c r="A167" s="56"/>
      <c r="B167" s="59"/>
      <c r="C167" s="375"/>
      <c r="D167" s="91"/>
      <c r="E167" s="91"/>
      <c r="F167" s="56"/>
      <c r="G167" s="202"/>
      <c r="H167" s="198"/>
      <c r="I167" s="56"/>
    </row>
    <row r="168" ht="14.25" customHeight="1">
      <c r="A168" s="56"/>
      <c r="B168" s="59"/>
      <c r="C168" s="375"/>
      <c r="D168" s="91"/>
      <c r="E168" s="91"/>
      <c r="F168" s="56"/>
      <c r="G168" s="202"/>
      <c r="H168" s="198"/>
      <c r="I168" s="56"/>
    </row>
    <row r="169" ht="14.25" customHeight="1">
      <c r="A169" s="56"/>
      <c r="B169" s="59"/>
      <c r="C169" s="375"/>
      <c r="D169" s="91"/>
      <c r="E169" s="91"/>
      <c r="F169" s="56"/>
      <c r="G169" s="202"/>
      <c r="H169" s="198"/>
      <c r="I169" s="56"/>
    </row>
    <row r="170" ht="14.25" customHeight="1">
      <c r="A170" s="56"/>
      <c r="B170" s="59"/>
      <c r="C170" s="375"/>
      <c r="D170" s="91"/>
      <c r="E170" s="91"/>
      <c r="F170" s="56"/>
      <c r="G170" s="202"/>
      <c r="H170" s="198"/>
      <c r="I170" s="56"/>
    </row>
    <row r="171" ht="14.25" customHeight="1">
      <c r="A171" s="56"/>
      <c r="B171" s="59"/>
      <c r="C171" s="375"/>
      <c r="D171" s="91"/>
      <c r="E171" s="91"/>
      <c r="F171" s="56"/>
      <c r="G171" s="202"/>
      <c r="H171" s="198"/>
      <c r="I171" s="56"/>
    </row>
    <row r="172" ht="14.25" customHeight="1">
      <c r="A172" s="56"/>
      <c r="B172" s="59"/>
      <c r="C172" s="375"/>
      <c r="D172" s="91"/>
      <c r="E172" s="91"/>
      <c r="F172" s="56"/>
      <c r="G172" s="202"/>
      <c r="H172" s="198"/>
      <c r="I172" s="56"/>
    </row>
    <row r="173" ht="14.25" customHeight="1">
      <c r="A173" s="56"/>
      <c r="B173" s="59"/>
      <c r="C173" s="375"/>
      <c r="D173" s="91"/>
      <c r="E173" s="91"/>
      <c r="F173" s="56"/>
      <c r="G173" s="202"/>
      <c r="H173" s="198"/>
      <c r="I173" s="56"/>
    </row>
    <row r="174" ht="14.25" customHeight="1">
      <c r="A174" s="56"/>
      <c r="B174" s="59"/>
      <c r="C174" s="375"/>
      <c r="D174" s="91"/>
      <c r="E174" s="91"/>
      <c r="F174" s="56"/>
      <c r="G174" s="202"/>
      <c r="H174" s="198"/>
      <c r="I174" s="56"/>
    </row>
    <row r="175" ht="14.25" customHeight="1">
      <c r="A175" s="56"/>
      <c r="B175" s="59"/>
      <c r="C175" s="375"/>
      <c r="D175" s="91"/>
      <c r="E175" s="91"/>
      <c r="F175" s="56"/>
      <c r="G175" s="202"/>
      <c r="H175" s="198"/>
      <c r="I175" s="56"/>
    </row>
    <row r="176" ht="14.25" customHeight="1">
      <c r="A176" s="56"/>
      <c r="B176" s="59"/>
      <c r="C176" s="375"/>
      <c r="D176" s="91"/>
      <c r="E176" s="91"/>
      <c r="F176" s="56"/>
      <c r="G176" s="202"/>
      <c r="H176" s="198"/>
      <c r="I176" s="56"/>
    </row>
    <row r="177" ht="14.25" customHeight="1">
      <c r="A177" s="56"/>
      <c r="B177" s="59"/>
      <c r="C177" s="375"/>
      <c r="D177" s="91"/>
      <c r="E177" s="91"/>
      <c r="F177" s="56"/>
      <c r="G177" s="202"/>
      <c r="H177" s="198"/>
      <c r="I177" s="56"/>
    </row>
    <row r="178" ht="14.25" customHeight="1">
      <c r="A178" s="56"/>
      <c r="B178" s="59"/>
      <c r="C178" s="375"/>
      <c r="D178" s="91"/>
      <c r="E178" s="91"/>
      <c r="F178" s="56"/>
      <c r="G178" s="202"/>
      <c r="H178" s="198"/>
      <c r="I178" s="56"/>
    </row>
    <row r="179" ht="14.25" customHeight="1">
      <c r="A179" s="56"/>
      <c r="B179" s="59"/>
      <c r="C179" s="375"/>
      <c r="D179" s="91"/>
      <c r="E179" s="91"/>
      <c r="F179" s="56"/>
      <c r="G179" s="202"/>
      <c r="H179" s="198"/>
      <c r="I179" s="56"/>
    </row>
    <row r="180" ht="14.25" customHeight="1">
      <c r="A180" s="56"/>
      <c r="B180" s="59"/>
      <c r="C180" s="375"/>
      <c r="D180" s="91"/>
      <c r="E180" s="91"/>
      <c r="F180" s="56"/>
      <c r="G180" s="202"/>
      <c r="H180" s="198"/>
      <c r="I180" s="56"/>
    </row>
    <row r="181" ht="14.25" customHeight="1">
      <c r="A181" s="56"/>
      <c r="B181" s="59"/>
      <c r="C181" s="375"/>
      <c r="D181" s="91"/>
      <c r="E181" s="91"/>
      <c r="F181" s="56"/>
      <c r="G181" s="202"/>
      <c r="H181" s="198"/>
      <c r="I181" s="56"/>
    </row>
    <row r="182" ht="14.25" customHeight="1">
      <c r="A182" s="56"/>
      <c r="B182" s="59"/>
      <c r="C182" s="375"/>
      <c r="D182" s="91"/>
      <c r="E182" s="91"/>
      <c r="F182" s="56"/>
      <c r="G182" s="202"/>
      <c r="H182" s="198"/>
      <c r="I182" s="56"/>
    </row>
    <row r="183" ht="14.25" customHeight="1">
      <c r="A183" s="56"/>
      <c r="B183" s="59"/>
      <c r="C183" s="375"/>
      <c r="D183" s="91"/>
      <c r="E183" s="91"/>
      <c r="F183" s="56"/>
      <c r="G183" s="202"/>
      <c r="H183" s="198"/>
      <c r="I183" s="56"/>
    </row>
    <row r="184" ht="14.25" customHeight="1">
      <c r="A184" s="56"/>
      <c r="B184" s="59"/>
      <c r="C184" s="375"/>
      <c r="D184" s="91"/>
      <c r="E184" s="91"/>
      <c r="F184" s="56"/>
      <c r="G184" s="202"/>
      <c r="H184" s="198"/>
      <c r="I184" s="56"/>
    </row>
    <row r="185" ht="14.25" customHeight="1">
      <c r="A185" s="56"/>
      <c r="B185" s="59"/>
      <c r="C185" s="375"/>
      <c r="D185" s="91"/>
      <c r="E185" s="91"/>
      <c r="F185" s="56"/>
      <c r="G185" s="202"/>
      <c r="H185" s="198"/>
      <c r="I185" s="56"/>
    </row>
    <row r="186" ht="14.25" customHeight="1">
      <c r="A186" s="56"/>
      <c r="B186" s="59"/>
      <c r="C186" s="375"/>
      <c r="D186" s="91"/>
      <c r="E186" s="91"/>
      <c r="F186" s="56"/>
      <c r="G186" s="202"/>
      <c r="H186" s="198"/>
      <c r="I186" s="56"/>
    </row>
    <row r="187" ht="14.25" customHeight="1">
      <c r="A187" s="56"/>
      <c r="B187" s="59"/>
      <c r="C187" s="375"/>
      <c r="D187" s="91"/>
      <c r="E187" s="91"/>
      <c r="F187" s="56"/>
      <c r="G187" s="202"/>
      <c r="H187" s="198"/>
      <c r="I187" s="56"/>
    </row>
    <row r="188" ht="14.25" customHeight="1">
      <c r="A188" s="56"/>
      <c r="B188" s="59"/>
      <c r="C188" s="375"/>
      <c r="D188" s="91"/>
      <c r="E188" s="91"/>
      <c r="F188" s="56"/>
      <c r="G188" s="202"/>
      <c r="H188" s="198"/>
      <c r="I188" s="56"/>
    </row>
    <row r="189" ht="14.25" customHeight="1">
      <c r="A189" s="56"/>
      <c r="B189" s="59"/>
      <c r="C189" s="375"/>
      <c r="D189" s="91"/>
      <c r="E189" s="91"/>
      <c r="F189" s="56"/>
      <c r="G189" s="202"/>
      <c r="H189" s="198"/>
      <c r="I189" s="56"/>
    </row>
    <row r="190" ht="14.25" customHeight="1">
      <c r="A190" s="56"/>
      <c r="B190" s="59"/>
      <c r="C190" s="375"/>
      <c r="D190" s="91"/>
      <c r="E190" s="91"/>
      <c r="F190" s="56"/>
      <c r="G190" s="202"/>
      <c r="H190" s="198"/>
      <c r="I190" s="56"/>
    </row>
    <row r="191" ht="14.25" customHeight="1">
      <c r="A191" s="56"/>
      <c r="B191" s="59"/>
      <c r="C191" s="375"/>
      <c r="D191" s="91"/>
      <c r="E191" s="91"/>
      <c r="F191" s="56"/>
      <c r="G191" s="202"/>
      <c r="H191" s="198"/>
      <c r="I191" s="56"/>
    </row>
    <row r="192" ht="14.25" customHeight="1">
      <c r="A192" s="56"/>
      <c r="B192" s="59"/>
      <c r="C192" s="375"/>
      <c r="D192" s="91"/>
      <c r="E192" s="91"/>
      <c r="F192" s="56"/>
      <c r="G192" s="202"/>
      <c r="H192" s="198"/>
      <c r="I192" s="56"/>
    </row>
    <row r="193" ht="14.25" customHeight="1">
      <c r="A193" s="56"/>
      <c r="B193" s="59"/>
      <c r="C193" s="375"/>
      <c r="D193" s="91"/>
      <c r="E193" s="91"/>
      <c r="F193" s="56"/>
      <c r="G193" s="202"/>
      <c r="H193" s="198"/>
      <c r="I193" s="56"/>
    </row>
    <row r="194" ht="14.25" customHeight="1">
      <c r="A194" s="56"/>
      <c r="B194" s="59"/>
      <c r="C194" s="375"/>
      <c r="D194" s="91"/>
      <c r="E194" s="91"/>
      <c r="F194" s="56"/>
      <c r="G194" s="202"/>
      <c r="H194" s="198"/>
      <c r="I194" s="56"/>
    </row>
    <row r="195" ht="14.25" customHeight="1">
      <c r="A195" s="56"/>
      <c r="B195" s="59"/>
      <c r="C195" s="375"/>
      <c r="D195" s="91"/>
      <c r="E195" s="91"/>
      <c r="F195" s="56"/>
      <c r="G195" s="202"/>
      <c r="H195" s="198"/>
      <c r="I195" s="56"/>
    </row>
    <row r="196" ht="14.25" customHeight="1">
      <c r="A196" s="56"/>
      <c r="B196" s="59"/>
      <c r="C196" s="375"/>
      <c r="D196" s="91"/>
      <c r="E196" s="91"/>
      <c r="F196" s="56"/>
      <c r="G196" s="202"/>
      <c r="H196" s="198"/>
      <c r="I196" s="56"/>
    </row>
    <row r="197" ht="14.25" customHeight="1">
      <c r="A197" s="56"/>
      <c r="B197" s="59"/>
      <c r="C197" s="375"/>
      <c r="D197" s="91"/>
      <c r="E197" s="91"/>
      <c r="F197" s="56"/>
      <c r="G197" s="202"/>
      <c r="H197" s="198"/>
      <c r="I197" s="56"/>
    </row>
    <row r="198" ht="14.25" customHeight="1">
      <c r="A198" s="56"/>
      <c r="B198" s="59"/>
      <c r="C198" s="375"/>
      <c r="D198" s="91"/>
      <c r="E198" s="91"/>
      <c r="F198" s="56"/>
      <c r="G198" s="202"/>
      <c r="H198" s="198"/>
      <c r="I198" s="56"/>
    </row>
    <row r="199" ht="14.25" customHeight="1">
      <c r="A199" s="56"/>
      <c r="B199" s="59"/>
      <c r="C199" s="375"/>
      <c r="D199" s="91"/>
      <c r="E199" s="91"/>
      <c r="F199" s="56"/>
      <c r="G199" s="202"/>
      <c r="H199" s="198"/>
      <c r="I199" s="56"/>
    </row>
    <row r="200" ht="14.25" customHeight="1">
      <c r="A200" s="56"/>
      <c r="B200" s="59"/>
      <c r="C200" s="375"/>
      <c r="D200" s="91"/>
      <c r="E200" s="91"/>
      <c r="F200" s="56"/>
      <c r="G200" s="202"/>
      <c r="H200" s="198"/>
      <c r="I200" s="56"/>
    </row>
    <row r="201" ht="14.25" customHeight="1">
      <c r="A201" s="56"/>
      <c r="B201" s="59"/>
      <c r="C201" s="375"/>
      <c r="D201" s="91"/>
      <c r="E201" s="91"/>
      <c r="F201" s="56"/>
      <c r="G201" s="202"/>
      <c r="H201" s="198"/>
      <c r="I201" s="56"/>
    </row>
    <row r="202" ht="14.25" customHeight="1">
      <c r="A202" s="56"/>
      <c r="B202" s="59"/>
      <c r="C202" s="375"/>
      <c r="D202" s="91"/>
      <c r="E202" s="91"/>
      <c r="F202" s="56"/>
      <c r="G202" s="202"/>
      <c r="H202" s="198"/>
      <c r="I202" s="56"/>
    </row>
    <row r="203" ht="14.25" customHeight="1">
      <c r="A203" s="56"/>
      <c r="B203" s="59"/>
      <c r="C203" s="375"/>
      <c r="D203" s="91"/>
      <c r="E203" s="91"/>
      <c r="F203" s="56"/>
      <c r="G203" s="202"/>
      <c r="H203" s="198"/>
      <c r="I203" s="56"/>
    </row>
    <row r="204" ht="14.25" customHeight="1">
      <c r="A204" s="56"/>
      <c r="B204" s="59"/>
      <c r="C204" s="375"/>
      <c r="D204" s="91"/>
      <c r="E204" s="91"/>
      <c r="F204" s="56"/>
      <c r="G204" s="202"/>
      <c r="H204" s="198"/>
      <c r="I204" s="56"/>
    </row>
    <row r="205" ht="14.25" customHeight="1">
      <c r="A205" s="56"/>
      <c r="B205" s="59"/>
      <c r="C205" s="375"/>
      <c r="D205" s="91"/>
      <c r="E205" s="91"/>
      <c r="F205" s="56"/>
      <c r="G205" s="202"/>
      <c r="H205" s="198"/>
      <c r="I205" s="56"/>
    </row>
    <row r="206" ht="14.25" customHeight="1">
      <c r="A206" s="56"/>
      <c r="B206" s="59"/>
      <c r="C206" s="375"/>
      <c r="D206" s="91"/>
      <c r="E206" s="91"/>
      <c r="F206" s="56"/>
      <c r="G206" s="202"/>
      <c r="H206" s="198"/>
      <c r="I206" s="56"/>
    </row>
    <row r="207" ht="14.25" customHeight="1">
      <c r="A207" s="56"/>
      <c r="B207" s="59"/>
      <c r="C207" s="375"/>
      <c r="D207" s="91"/>
      <c r="E207" s="91"/>
      <c r="F207" s="56"/>
      <c r="G207" s="202"/>
      <c r="H207" s="198"/>
      <c r="I207" s="56"/>
    </row>
    <row r="208" ht="14.25" customHeight="1">
      <c r="A208" s="56"/>
      <c r="B208" s="59"/>
      <c r="C208" s="375"/>
      <c r="D208" s="91"/>
      <c r="E208" s="91"/>
      <c r="F208" s="56"/>
      <c r="G208" s="202"/>
      <c r="H208" s="198"/>
      <c r="I208" s="56"/>
    </row>
    <row r="209" ht="14.25" customHeight="1">
      <c r="A209" s="56"/>
      <c r="B209" s="59"/>
      <c r="C209" s="375"/>
      <c r="D209" s="91"/>
      <c r="E209" s="91"/>
      <c r="F209" s="56"/>
      <c r="G209" s="202"/>
      <c r="H209" s="198"/>
      <c r="I209" s="56"/>
    </row>
    <row r="210" ht="14.25" customHeight="1">
      <c r="A210" s="56"/>
      <c r="B210" s="59"/>
      <c r="C210" s="375"/>
      <c r="D210" s="91"/>
      <c r="E210" s="91"/>
      <c r="F210" s="56"/>
      <c r="G210" s="202"/>
      <c r="H210" s="198"/>
      <c r="I210" s="56"/>
    </row>
    <row r="211" ht="14.25" customHeight="1">
      <c r="A211" s="56"/>
      <c r="B211" s="59"/>
      <c r="C211" s="375"/>
      <c r="D211" s="91"/>
      <c r="E211" s="91"/>
      <c r="F211" s="56"/>
      <c r="G211" s="202"/>
      <c r="H211" s="198"/>
      <c r="I211" s="56"/>
    </row>
    <row r="212" ht="14.25" customHeight="1">
      <c r="A212" s="56"/>
      <c r="B212" s="59"/>
      <c r="C212" s="375"/>
      <c r="D212" s="91"/>
      <c r="E212" s="91"/>
      <c r="F212" s="56"/>
      <c r="G212" s="202"/>
      <c r="H212" s="198"/>
      <c r="I212" s="56"/>
    </row>
    <row r="213" ht="14.25" customHeight="1">
      <c r="A213" s="56"/>
      <c r="B213" s="59"/>
      <c r="C213" s="375"/>
      <c r="D213" s="91"/>
      <c r="E213" s="91"/>
      <c r="F213" s="56"/>
      <c r="G213" s="202"/>
      <c r="H213" s="198"/>
      <c r="I213" s="56"/>
    </row>
    <row r="214" ht="14.25" customHeight="1">
      <c r="A214" s="56"/>
      <c r="B214" s="59"/>
      <c r="C214" s="375"/>
      <c r="D214" s="91"/>
      <c r="E214" s="91"/>
      <c r="F214" s="56"/>
      <c r="G214" s="202"/>
      <c r="H214" s="198"/>
      <c r="I214" s="56"/>
    </row>
    <row r="215" ht="14.25" customHeight="1">
      <c r="A215" s="56"/>
      <c r="B215" s="59"/>
      <c r="C215" s="375"/>
      <c r="D215" s="91"/>
      <c r="E215" s="91"/>
      <c r="F215" s="56"/>
      <c r="G215" s="202"/>
      <c r="H215" s="198"/>
      <c r="I215" s="56"/>
    </row>
    <row r="216" ht="14.25" customHeight="1">
      <c r="A216" s="56"/>
      <c r="B216" s="59"/>
      <c r="C216" s="375"/>
      <c r="D216" s="91"/>
      <c r="E216" s="91"/>
      <c r="F216" s="56"/>
      <c r="G216" s="202"/>
      <c r="H216" s="198"/>
      <c r="I216" s="56"/>
    </row>
    <row r="217" ht="14.25" customHeight="1">
      <c r="A217" s="56"/>
      <c r="B217" s="59"/>
      <c r="C217" s="375"/>
      <c r="D217" s="91"/>
      <c r="E217" s="91"/>
      <c r="F217" s="56"/>
      <c r="G217" s="202"/>
      <c r="H217" s="198"/>
      <c r="I217" s="56"/>
    </row>
    <row r="218" ht="14.25" customHeight="1">
      <c r="A218" s="56"/>
      <c r="B218" s="59"/>
      <c r="C218" s="375"/>
      <c r="D218" s="91"/>
      <c r="E218" s="91"/>
      <c r="F218" s="56"/>
      <c r="G218" s="202"/>
      <c r="H218" s="198"/>
      <c r="I218" s="56"/>
    </row>
    <row r="219" ht="14.25" customHeight="1">
      <c r="A219" s="56"/>
      <c r="B219" s="59"/>
      <c r="C219" s="375"/>
      <c r="D219" s="91"/>
      <c r="E219" s="91"/>
      <c r="F219" s="56"/>
      <c r="G219" s="202"/>
      <c r="H219" s="198"/>
      <c r="I219" s="56"/>
    </row>
    <row r="220" ht="14.25" customHeight="1">
      <c r="A220" s="56"/>
      <c r="B220" s="59"/>
      <c r="C220" s="375"/>
      <c r="D220" s="91"/>
      <c r="E220" s="91"/>
      <c r="F220" s="56"/>
      <c r="G220" s="202"/>
      <c r="H220" s="198"/>
      <c r="I220" s="56"/>
    </row>
    <row r="221" ht="14.25" customHeight="1">
      <c r="A221" s="56"/>
      <c r="B221" s="59"/>
      <c r="C221" s="375"/>
      <c r="D221" s="91"/>
      <c r="E221" s="91"/>
      <c r="F221" s="56"/>
      <c r="G221" s="202"/>
      <c r="H221" s="198"/>
      <c r="I221" s="56"/>
    </row>
    <row r="222" ht="14.25" customHeight="1">
      <c r="A222" s="56"/>
      <c r="B222" s="59"/>
      <c r="C222" s="375"/>
      <c r="D222" s="91"/>
      <c r="E222" s="91"/>
      <c r="F222" s="56"/>
      <c r="G222" s="202"/>
      <c r="H222" s="198"/>
      <c r="I222" s="56"/>
    </row>
    <row r="223" ht="14.25" customHeight="1">
      <c r="A223" s="56"/>
      <c r="B223" s="59"/>
      <c r="C223" s="375"/>
      <c r="D223" s="91"/>
      <c r="E223" s="91"/>
      <c r="F223" s="56"/>
      <c r="G223" s="202"/>
      <c r="H223" s="198"/>
      <c r="I223" s="56"/>
    </row>
    <row r="224" ht="14.25" customHeight="1">
      <c r="A224" s="56"/>
      <c r="B224" s="59"/>
      <c r="C224" s="375"/>
      <c r="D224" s="91"/>
      <c r="E224" s="91"/>
      <c r="F224" s="56"/>
      <c r="G224" s="202"/>
      <c r="H224" s="198"/>
      <c r="I224" s="56"/>
    </row>
    <row r="225" ht="14.25" customHeight="1">
      <c r="A225" s="56"/>
      <c r="B225" s="59"/>
      <c r="C225" s="375"/>
      <c r="D225" s="91"/>
      <c r="E225" s="91"/>
      <c r="F225" s="56"/>
      <c r="G225" s="202"/>
      <c r="H225" s="198"/>
      <c r="I225" s="56"/>
    </row>
    <row r="226" ht="14.25" customHeight="1">
      <c r="A226" s="56"/>
      <c r="B226" s="59"/>
      <c r="C226" s="375"/>
      <c r="D226" s="91"/>
      <c r="E226" s="91"/>
      <c r="F226" s="56"/>
      <c r="G226" s="202"/>
      <c r="H226" s="198"/>
      <c r="I226" s="56"/>
    </row>
    <row r="227" ht="14.25" customHeight="1">
      <c r="A227" s="56"/>
      <c r="B227" s="59"/>
      <c r="C227" s="375"/>
      <c r="D227" s="91"/>
      <c r="E227" s="91"/>
      <c r="F227" s="56"/>
      <c r="G227" s="202"/>
      <c r="H227" s="198"/>
      <c r="I227" s="56"/>
    </row>
    <row r="228" ht="14.25" customHeight="1">
      <c r="A228" s="56"/>
      <c r="B228" s="59"/>
      <c r="C228" s="375"/>
      <c r="D228" s="91"/>
      <c r="E228" s="91"/>
      <c r="F228" s="56"/>
      <c r="G228" s="202"/>
      <c r="H228" s="198"/>
      <c r="I228" s="56"/>
    </row>
    <row r="229" ht="14.25" customHeight="1">
      <c r="A229" s="56"/>
      <c r="B229" s="59"/>
      <c r="C229" s="375"/>
      <c r="D229" s="91"/>
      <c r="E229" s="91"/>
      <c r="F229" s="56"/>
      <c r="G229" s="202"/>
      <c r="H229" s="198"/>
      <c r="I229" s="56"/>
    </row>
    <row r="230" ht="14.25" customHeight="1">
      <c r="A230" s="56"/>
      <c r="B230" s="59"/>
      <c r="C230" s="375"/>
      <c r="D230" s="91"/>
      <c r="E230" s="91"/>
      <c r="F230" s="56"/>
      <c r="G230" s="202"/>
      <c r="H230" s="198"/>
      <c r="I230" s="56"/>
    </row>
    <row r="231" ht="14.25" customHeight="1">
      <c r="A231" s="56"/>
      <c r="B231" s="59"/>
      <c r="C231" s="375"/>
      <c r="D231" s="91"/>
      <c r="E231" s="91"/>
      <c r="F231" s="56"/>
      <c r="G231" s="202"/>
      <c r="H231" s="198"/>
      <c r="I231" s="56"/>
    </row>
    <row r="232" ht="14.25" customHeight="1">
      <c r="A232" s="56"/>
      <c r="B232" s="59"/>
      <c r="C232" s="375"/>
      <c r="D232" s="91"/>
      <c r="E232" s="91"/>
      <c r="F232" s="56"/>
      <c r="G232" s="202"/>
      <c r="H232" s="198"/>
      <c r="I232" s="56"/>
    </row>
    <row r="233" ht="14.25" customHeight="1">
      <c r="A233" s="56"/>
      <c r="B233" s="59"/>
      <c r="C233" s="375"/>
      <c r="D233" s="91"/>
      <c r="E233" s="91"/>
      <c r="F233" s="56"/>
      <c r="G233" s="202"/>
      <c r="H233" s="198"/>
      <c r="I233" s="56"/>
    </row>
    <row r="234" ht="14.25" customHeight="1">
      <c r="A234" s="56"/>
      <c r="B234" s="59"/>
      <c r="C234" s="375"/>
      <c r="D234" s="91"/>
      <c r="E234" s="91"/>
      <c r="F234" s="56"/>
      <c r="G234" s="202"/>
      <c r="H234" s="198"/>
      <c r="I234" s="56"/>
    </row>
    <row r="235" ht="14.25" customHeight="1">
      <c r="A235" s="56"/>
      <c r="B235" s="59"/>
      <c r="C235" s="375"/>
      <c r="D235" s="91"/>
      <c r="E235" s="91"/>
      <c r="F235" s="56"/>
      <c r="G235" s="202"/>
      <c r="H235" s="198"/>
      <c r="I235" s="56"/>
    </row>
    <row r="236" ht="14.25" customHeight="1">
      <c r="A236" s="56"/>
      <c r="B236" s="59"/>
      <c r="C236" s="375"/>
      <c r="D236" s="91"/>
      <c r="E236" s="91"/>
      <c r="F236" s="56"/>
      <c r="G236" s="202"/>
      <c r="H236" s="198"/>
      <c r="I236" s="56"/>
    </row>
    <row r="237" ht="14.25" customHeight="1">
      <c r="A237" s="56"/>
      <c r="B237" s="59"/>
      <c r="C237" s="375"/>
      <c r="D237" s="91"/>
      <c r="E237" s="91"/>
      <c r="F237" s="56"/>
      <c r="G237" s="202"/>
      <c r="H237" s="198"/>
      <c r="I237" s="56"/>
    </row>
    <row r="238" ht="14.25" customHeight="1">
      <c r="A238" s="56"/>
      <c r="B238" s="59"/>
      <c r="C238" s="375"/>
      <c r="D238" s="91"/>
      <c r="E238" s="91"/>
      <c r="F238" s="56"/>
      <c r="G238" s="202"/>
      <c r="H238" s="198"/>
      <c r="I238" s="56"/>
    </row>
    <row r="239" ht="14.25" customHeight="1">
      <c r="A239" s="56"/>
      <c r="B239" s="59"/>
      <c r="C239" s="375"/>
      <c r="D239" s="91"/>
      <c r="E239" s="91"/>
      <c r="F239" s="56"/>
      <c r="G239" s="202"/>
      <c r="H239" s="198"/>
      <c r="I239" s="56"/>
    </row>
    <row r="240" ht="14.25" customHeight="1">
      <c r="A240" s="56"/>
      <c r="B240" s="59"/>
      <c r="C240" s="375"/>
      <c r="D240" s="91"/>
      <c r="E240" s="91"/>
      <c r="F240" s="56"/>
      <c r="G240" s="202"/>
      <c r="H240" s="198"/>
      <c r="I240" s="56"/>
    </row>
    <row r="241" ht="14.25" customHeight="1">
      <c r="A241" s="56"/>
      <c r="B241" s="59"/>
      <c r="C241" s="375"/>
      <c r="D241" s="91"/>
      <c r="E241" s="91"/>
      <c r="F241" s="56"/>
      <c r="G241" s="202"/>
      <c r="H241" s="198"/>
      <c r="I241" s="56"/>
    </row>
    <row r="242" ht="14.25" customHeight="1">
      <c r="A242" s="56"/>
      <c r="B242" s="59"/>
      <c r="C242" s="375"/>
      <c r="D242" s="91"/>
      <c r="E242" s="91"/>
      <c r="F242" s="56"/>
      <c r="G242" s="202"/>
      <c r="H242" s="198"/>
      <c r="I242" s="56"/>
    </row>
    <row r="243" ht="14.25" customHeight="1">
      <c r="A243" s="56"/>
      <c r="B243" s="59"/>
      <c r="C243" s="375"/>
      <c r="D243" s="91"/>
      <c r="E243" s="91"/>
      <c r="F243" s="56"/>
      <c r="G243" s="202"/>
      <c r="H243" s="198"/>
      <c r="I243" s="56"/>
    </row>
    <row r="244" ht="14.25" customHeight="1">
      <c r="A244" s="56"/>
      <c r="B244" s="59"/>
      <c r="C244" s="375"/>
      <c r="D244" s="91"/>
      <c r="E244" s="91"/>
      <c r="F244" s="56"/>
      <c r="G244" s="202"/>
      <c r="H244" s="198"/>
      <c r="I244" s="56"/>
    </row>
    <row r="245" ht="14.25" customHeight="1">
      <c r="A245" s="56"/>
      <c r="B245" s="59"/>
      <c r="C245" s="375"/>
      <c r="D245" s="91"/>
      <c r="E245" s="91"/>
      <c r="F245" s="56"/>
      <c r="G245" s="202"/>
      <c r="H245" s="198"/>
      <c r="I245" s="56"/>
    </row>
    <row r="246" ht="14.25" customHeight="1">
      <c r="A246" s="56"/>
      <c r="B246" s="59"/>
      <c r="C246" s="375"/>
      <c r="D246" s="91"/>
      <c r="E246" s="91"/>
      <c r="F246" s="56"/>
      <c r="G246" s="202"/>
      <c r="H246" s="198"/>
      <c r="I246" s="56"/>
    </row>
    <row r="247" ht="14.25" customHeight="1">
      <c r="A247" s="56"/>
      <c r="B247" s="59"/>
      <c r="C247" s="375"/>
      <c r="D247" s="91"/>
      <c r="E247" s="91"/>
      <c r="F247" s="56"/>
      <c r="G247" s="202"/>
      <c r="H247" s="198"/>
      <c r="I247" s="56"/>
    </row>
    <row r="248" ht="14.25" customHeight="1">
      <c r="A248" s="56"/>
      <c r="B248" s="59"/>
      <c r="C248" s="375"/>
      <c r="D248" s="91"/>
      <c r="E248" s="91"/>
      <c r="F248" s="56"/>
      <c r="G248" s="202"/>
      <c r="H248" s="198"/>
      <c r="I248" s="56"/>
    </row>
    <row r="249" ht="14.25" customHeight="1">
      <c r="A249" s="56"/>
      <c r="B249" s="59"/>
      <c r="C249" s="375"/>
      <c r="D249" s="91"/>
      <c r="E249" s="91"/>
      <c r="F249" s="56"/>
      <c r="G249" s="202"/>
      <c r="H249" s="198"/>
      <c r="I249" s="56"/>
    </row>
    <row r="250" ht="14.25" customHeight="1">
      <c r="A250" s="56"/>
      <c r="B250" s="59"/>
      <c r="C250" s="375"/>
      <c r="D250" s="91"/>
      <c r="E250" s="91"/>
      <c r="F250" s="56"/>
      <c r="G250" s="202"/>
      <c r="H250" s="198"/>
      <c r="I250" s="56"/>
    </row>
    <row r="251" ht="14.25" customHeight="1">
      <c r="A251" s="56"/>
      <c r="B251" s="59"/>
      <c r="C251" s="375"/>
      <c r="D251" s="91"/>
      <c r="E251" s="91"/>
      <c r="F251" s="56"/>
      <c r="G251" s="202"/>
      <c r="H251" s="198"/>
      <c r="I251" s="56"/>
    </row>
    <row r="252" ht="14.25" customHeight="1">
      <c r="A252" s="56"/>
      <c r="B252" s="59"/>
      <c r="C252" s="375"/>
      <c r="D252" s="91"/>
      <c r="E252" s="91"/>
      <c r="F252" s="56"/>
      <c r="G252" s="202"/>
      <c r="H252" s="198"/>
      <c r="I252" s="56"/>
    </row>
    <row r="253" ht="14.25" customHeight="1">
      <c r="A253" s="56"/>
      <c r="B253" s="59"/>
      <c r="C253" s="375"/>
      <c r="D253" s="91"/>
      <c r="E253" s="91"/>
      <c r="F253" s="56"/>
      <c r="G253" s="202"/>
      <c r="H253" s="198"/>
      <c r="I253" s="56"/>
    </row>
    <row r="254" ht="14.25" customHeight="1">
      <c r="A254" s="56"/>
      <c r="B254" s="59"/>
      <c r="C254" s="375"/>
      <c r="D254" s="91"/>
      <c r="E254" s="91"/>
      <c r="F254" s="56"/>
      <c r="G254" s="202"/>
      <c r="H254" s="198"/>
      <c r="I254" s="56"/>
    </row>
    <row r="255" ht="14.25" customHeight="1">
      <c r="A255" s="56"/>
      <c r="B255" s="59"/>
      <c r="C255" s="375"/>
      <c r="D255" s="91"/>
      <c r="E255" s="91"/>
      <c r="F255" s="56"/>
      <c r="G255" s="202"/>
      <c r="H255" s="198"/>
      <c r="I255" s="56"/>
    </row>
    <row r="256" ht="14.25" customHeight="1">
      <c r="A256" s="56"/>
      <c r="B256" s="59"/>
      <c r="C256" s="375"/>
      <c r="D256" s="91"/>
      <c r="E256" s="91"/>
      <c r="F256" s="56"/>
      <c r="G256" s="202"/>
      <c r="H256" s="198"/>
      <c r="I256" s="56"/>
    </row>
    <row r="257" ht="14.25" customHeight="1">
      <c r="A257" s="56"/>
      <c r="B257" s="59"/>
      <c r="C257" s="375"/>
      <c r="D257" s="91"/>
      <c r="E257" s="91"/>
      <c r="F257" s="56"/>
      <c r="G257" s="202"/>
      <c r="H257" s="198"/>
      <c r="I257" s="56"/>
    </row>
    <row r="258" ht="14.25" customHeight="1">
      <c r="A258" s="56"/>
      <c r="B258" s="59"/>
      <c r="C258" s="375"/>
      <c r="D258" s="91"/>
      <c r="E258" s="91"/>
      <c r="F258" s="56"/>
      <c r="G258" s="202"/>
      <c r="H258" s="198"/>
      <c r="I258" s="56"/>
    </row>
    <row r="259" ht="14.25" customHeight="1">
      <c r="A259" s="56"/>
      <c r="B259" s="59"/>
      <c r="C259" s="375"/>
      <c r="D259" s="91"/>
      <c r="E259" s="91"/>
      <c r="F259" s="56"/>
      <c r="G259" s="202"/>
      <c r="H259" s="198"/>
      <c r="I259" s="56"/>
    </row>
    <row r="260" ht="14.25" customHeight="1">
      <c r="A260" s="56"/>
      <c r="B260" s="59"/>
      <c r="C260" s="375"/>
      <c r="D260" s="91"/>
      <c r="E260" s="91"/>
      <c r="F260" s="56"/>
      <c r="G260" s="202"/>
      <c r="H260" s="198"/>
      <c r="I260" s="56"/>
    </row>
    <row r="261" ht="14.25" customHeight="1">
      <c r="A261" s="56"/>
      <c r="B261" s="59"/>
      <c r="C261" s="375"/>
      <c r="D261" s="91"/>
      <c r="E261" s="91"/>
      <c r="F261" s="56"/>
      <c r="G261" s="202"/>
      <c r="H261" s="198"/>
      <c r="I261" s="56"/>
    </row>
    <row r="262" ht="14.25" customHeight="1">
      <c r="A262" s="56"/>
      <c r="B262" s="59"/>
      <c r="C262" s="375"/>
      <c r="D262" s="91"/>
      <c r="E262" s="91"/>
      <c r="F262" s="56"/>
      <c r="G262" s="202"/>
      <c r="H262" s="198"/>
      <c r="I262" s="56"/>
    </row>
    <row r="263" ht="14.25" customHeight="1">
      <c r="A263" s="56"/>
      <c r="B263" s="59"/>
      <c r="C263" s="375"/>
      <c r="D263" s="91"/>
      <c r="E263" s="91"/>
      <c r="F263" s="56"/>
      <c r="G263" s="202"/>
      <c r="H263" s="198"/>
      <c r="I263" s="56"/>
    </row>
    <row r="264" ht="14.25" customHeight="1">
      <c r="A264" s="56"/>
      <c r="B264" s="59"/>
      <c r="C264" s="375"/>
      <c r="D264" s="91"/>
      <c r="E264" s="91"/>
      <c r="F264" s="56"/>
      <c r="G264" s="202"/>
      <c r="H264" s="198"/>
      <c r="I264" s="56"/>
    </row>
    <row r="265" ht="14.25" customHeight="1">
      <c r="A265" s="56"/>
      <c r="B265" s="59"/>
      <c r="C265" s="375"/>
      <c r="D265" s="91"/>
      <c r="E265" s="91"/>
      <c r="F265" s="56"/>
      <c r="G265" s="202"/>
      <c r="H265" s="198"/>
      <c r="I265" s="56"/>
    </row>
    <row r="266" ht="14.25" customHeight="1">
      <c r="A266" s="56"/>
      <c r="B266" s="59"/>
      <c r="C266" s="375"/>
      <c r="D266" s="91"/>
      <c r="E266" s="91"/>
      <c r="F266" s="56"/>
      <c r="G266" s="202"/>
      <c r="H266" s="198"/>
      <c r="I266" s="56"/>
    </row>
    <row r="267" ht="14.25" customHeight="1">
      <c r="A267" s="56"/>
      <c r="B267" s="59"/>
      <c r="C267" s="375"/>
      <c r="D267" s="91"/>
      <c r="E267" s="91"/>
      <c r="F267" s="56"/>
      <c r="G267" s="202"/>
      <c r="H267" s="198"/>
      <c r="I267" s="56"/>
    </row>
    <row r="268" ht="14.25" customHeight="1">
      <c r="A268" s="56"/>
      <c r="B268" s="59"/>
      <c r="C268" s="375"/>
      <c r="D268" s="91"/>
      <c r="E268" s="91"/>
      <c r="F268" s="56"/>
      <c r="G268" s="202"/>
      <c r="H268" s="198"/>
      <c r="I268" s="56"/>
    </row>
    <row r="269" ht="14.25" customHeight="1">
      <c r="A269" s="56"/>
      <c r="B269" s="59"/>
      <c r="C269" s="375"/>
      <c r="D269" s="91"/>
      <c r="E269" s="91"/>
      <c r="F269" s="56"/>
      <c r="G269" s="202"/>
      <c r="H269" s="198"/>
      <c r="I269" s="56"/>
    </row>
    <row r="270" ht="14.25" customHeight="1">
      <c r="A270" s="56"/>
      <c r="B270" s="59"/>
      <c r="C270" s="375"/>
      <c r="D270" s="91"/>
      <c r="E270" s="91"/>
      <c r="F270" s="56"/>
      <c r="G270" s="202"/>
      <c r="H270" s="198"/>
      <c r="I270" s="56"/>
    </row>
    <row r="271" ht="14.25" customHeight="1">
      <c r="A271" s="56"/>
      <c r="B271" s="59"/>
      <c r="C271" s="375"/>
      <c r="D271" s="91"/>
      <c r="E271" s="91"/>
      <c r="F271" s="56"/>
      <c r="G271" s="202"/>
      <c r="H271" s="198"/>
      <c r="I271" s="56"/>
    </row>
    <row r="272" ht="14.25" customHeight="1">
      <c r="A272" s="56"/>
      <c r="B272" s="59"/>
      <c r="C272" s="375"/>
      <c r="D272" s="91"/>
      <c r="E272" s="91"/>
      <c r="F272" s="56"/>
      <c r="G272" s="202"/>
      <c r="H272" s="198"/>
      <c r="I272" s="56"/>
    </row>
    <row r="273" ht="14.25" customHeight="1">
      <c r="A273" s="56"/>
      <c r="B273" s="59"/>
      <c r="C273" s="375"/>
      <c r="D273" s="91"/>
      <c r="E273" s="91"/>
      <c r="F273" s="56"/>
      <c r="G273" s="202"/>
      <c r="H273" s="198"/>
      <c r="I273" s="56"/>
    </row>
    <row r="274" ht="14.25" customHeight="1">
      <c r="A274" s="56"/>
      <c r="B274" s="59"/>
      <c r="C274" s="375"/>
      <c r="D274" s="91"/>
      <c r="E274" s="91"/>
      <c r="F274" s="56"/>
      <c r="G274" s="202"/>
      <c r="H274" s="198"/>
      <c r="I274" s="56"/>
    </row>
    <row r="275" ht="14.25" customHeight="1">
      <c r="A275" s="56"/>
      <c r="B275" s="59"/>
      <c r="C275" s="375"/>
      <c r="D275" s="91"/>
      <c r="E275" s="91"/>
      <c r="F275" s="56"/>
      <c r="G275" s="202"/>
      <c r="H275" s="198"/>
      <c r="I275" s="56"/>
    </row>
    <row r="276" ht="14.25" customHeight="1">
      <c r="A276" s="56"/>
      <c r="B276" s="59"/>
      <c r="C276" s="375"/>
      <c r="D276" s="91"/>
      <c r="E276" s="91"/>
      <c r="F276" s="56"/>
      <c r="G276" s="202"/>
      <c r="H276" s="198"/>
      <c r="I276" s="56"/>
    </row>
    <row r="277" ht="14.25" customHeight="1">
      <c r="A277" s="56"/>
      <c r="B277" s="59"/>
      <c r="C277" s="375"/>
      <c r="D277" s="91"/>
      <c r="E277" s="91"/>
      <c r="F277" s="56"/>
      <c r="G277" s="202"/>
      <c r="H277" s="198"/>
      <c r="I277" s="56"/>
    </row>
    <row r="278" ht="14.25" customHeight="1">
      <c r="A278" s="56"/>
      <c r="B278" s="59"/>
      <c r="C278" s="375"/>
      <c r="D278" s="91"/>
      <c r="E278" s="91"/>
      <c r="F278" s="56"/>
      <c r="G278" s="202"/>
      <c r="H278" s="198"/>
      <c r="I278" s="56"/>
    </row>
    <row r="279" ht="14.25" customHeight="1">
      <c r="A279" s="56"/>
      <c r="B279" s="59"/>
      <c r="C279" s="375"/>
      <c r="D279" s="91"/>
      <c r="E279" s="91"/>
      <c r="F279" s="56"/>
      <c r="G279" s="202"/>
      <c r="H279" s="198"/>
      <c r="I279" s="56"/>
    </row>
    <row r="280" ht="14.25" customHeight="1">
      <c r="A280" s="56"/>
      <c r="B280" s="59"/>
      <c r="C280" s="375"/>
      <c r="D280" s="91"/>
      <c r="E280" s="91"/>
      <c r="F280" s="56"/>
      <c r="G280" s="202"/>
      <c r="H280" s="198"/>
      <c r="I280" s="56"/>
    </row>
    <row r="281" ht="14.25" customHeight="1">
      <c r="A281" s="56"/>
      <c r="B281" s="59"/>
      <c r="C281" s="375"/>
      <c r="D281" s="91"/>
      <c r="E281" s="91"/>
      <c r="F281" s="56"/>
      <c r="G281" s="202"/>
      <c r="H281" s="198"/>
      <c r="I281" s="56"/>
    </row>
    <row r="282" ht="14.25" customHeight="1">
      <c r="A282" s="56"/>
      <c r="B282" s="59"/>
      <c r="C282" s="375"/>
      <c r="D282" s="91"/>
      <c r="E282" s="91"/>
      <c r="F282" s="56"/>
      <c r="G282" s="202"/>
      <c r="H282" s="198"/>
      <c r="I282" s="56"/>
    </row>
    <row r="283" ht="14.25" customHeight="1">
      <c r="A283" s="56"/>
      <c r="B283" s="59"/>
      <c r="C283" s="375"/>
      <c r="D283" s="91"/>
      <c r="E283" s="91"/>
      <c r="F283" s="56"/>
      <c r="G283" s="202"/>
      <c r="H283" s="198"/>
      <c r="I283" s="56"/>
    </row>
    <row r="284" ht="14.25" customHeight="1">
      <c r="A284" s="56"/>
      <c r="B284" s="59"/>
      <c r="C284" s="375"/>
      <c r="D284" s="91"/>
      <c r="E284" s="91"/>
      <c r="F284" s="56"/>
      <c r="G284" s="202"/>
      <c r="H284" s="198"/>
      <c r="I284" s="56"/>
    </row>
    <row r="285" ht="14.25" customHeight="1">
      <c r="A285" s="56"/>
      <c r="B285" s="59"/>
      <c r="C285" s="375"/>
      <c r="D285" s="91"/>
      <c r="E285" s="91"/>
      <c r="F285" s="56"/>
      <c r="G285" s="202"/>
      <c r="H285" s="198"/>
      <c r="I285" s="56"/>
    </row>
    <row r="286" ht="14.25" customHeight="1">
      <c r="A286" s="56"/>
      <c r="B286" s="59"/>
      <c r="C286" s="375"/>
      <c r="D286" s="91"/>
      <c r="E286" s="91"/>
      <c r="F286" s="56"/>
      <c r="G286" s="202"/>
      <c r="H286" s="198"/>
      <c r="I286" s="56"/>
    </row>
    <row r="287" ht="14.25" customHeight="1">
      <c r="A287" s="56"/>
      <c r="B287" s="59"/>
      <c r="C287" s="375"/>
      <c r="D287" s="91"/>
      <c r="E287" s="91"/>
      <c r="F287" s="56"/>
      <c r="G287" s="202"/>
      <c r="H287" s="198"/>
      <c r="I287" s="56"/>
    </row>
    <row r="288" ht="14.25" customHeight="1">
      <c r="A288" s="56"/>
      <c r="B288" s="59"/>
      <c r="C288" s="375"/>
      <c r="D288" s="91"/>
      <c r="E288" s="91"/>
      <c r="F288" s="56"/>
      <c r="G288" s="202"/>
      <c r="H288" s="198"/>
      <c r="I288" s="56"/>
    </row>
    <row r="289" ht="14.25" customHeight="1">
      <c r="A289" s="56"/>
      <c r="B289" s="59"/>
      <c r="C289" s="375"/>
      <c r="D289" s="91"/>
      <c r="E289" s="91"/>
      <c r="F289" s="56"/>
      <c r="G289" s="202"/>
      <c r="H289" s="198"/>
      <c r="I289" s="56"/>
    </row>
    <row r="290" ht="14.25" customHeight="1">
      <c r="A290" s="56"/>
      <c r="B290" s="59"/>
      <c r="C290" s="375"/>
      <c r="D290" s="91"/>
      <c r="E290" s="91"/>
      <c r="F290" s="56"/>
      <c r="G290" s="202"/>
      <c r="H290" s="198"/>
      <c r="I290" s="56"/>
    </row>
    <row r="291" ht="14.25" customHeight="1">
      <c r="A291" s="56"/>
      <c r="B291" s="59"/>
      <c r="C291" s="375"/>
      <c r="D291" s="91"/>
      <c r="E291" s="91"/>
      <c r="F291" s="56"/>
      <c r="G291" s="202"/>
      <c r="H291" s="198"/>
      <c r="I291" s="56"/>
    </row>
    <row r="292" ht="14.25" customHeight="1">
      <c r="A292" s="56"/>
      <c r="B292" s="59"/>
      <c r="C292" s="375"/>
      <c r="D292" s="91"/>
      <c r="E292" s="91"/>
      <c r="F292" s="56"/>
      <c r="G292" s="202"/>
      <c r="H292" s="198"/>
      <c r="I292" s="56"/>
    </row>
    <row r="293" ht="14.25" customHeight="1">
      <c r="A293" s="56"/>
      <c r="B293" s="59"/>
      <c r="C293" s="375"/>
      <c r="D293" s="91"/>
      <c r="E293" s="91"/>
      <c r="F293" s="56"/>
      <c r="G293" s="202"/>
      <c r="H293" s="198"/>
      <c r="I293" s="56"/>
    </row>
    <row r="294" ht="14.25" customHeight="1">
      <c r="A294" s="56"/>
      <c r="B294" s="59"/>
      <c r="C294" s="375"/>
      <c r="D294" s="91"/>
      <c r="E294" s="91"/>
      <c r="F294" s="56"/>
      <c r="G294" s="202"/>
      <c r="H294" s="198"/>
      <c r="I294" s="56"/>
    </row>
    <row r="295" ht="14.25" customHeight="1">
      <c r="A295" s="56"/>
      <c r="B295" s="59"/>
      <c r="C295" s="375"/>
      <c r="D295" s="91"/>
      <c r="E295" s="91"/>
      <c r="F295" s="56"/>
      <c r="G295" s="202"/>
      <c r="H295" s="198"/>
      <c r="I295" s="56"/>
    </row>
    <row r="296" ht="14.25" customHeight="1">
      <c r="A296" s="56"/>
      <c r="B296" s="59"/>
      <c r="C296" s="375"/>
      <c r="D296" s="91"/>
      <c r="E296" s="91"/>
      <c r="F296" s="56"/>
      <c r="G296" s="202"/>
      <c r="H296" s="198"/>
      <c r="I296" s="56"/>
    </row>
    <row r="297" ht="14.25" customHeight="1">
      <c r="A297" s="56"/>
      <c r="B297" s="59"/>
      <c r="C297" s="375"/>
      <c r="D297" s="91"/>
      <c r="E297" s="91"/>
      <c r="F297" s="56"/>
      <c r="G297" s="202"/>
      <c r="H297" s="198"/>
      <c r="I297" s="56"/>
    </row>
    <row r="298" ht="14.25" customHeight="1">
      <c r="A298" s="56"/>
      <c r="B298" s="59"/>
      <c r="C298" s="375"/>
      <c r="D298" s="91"/>
      <c r="E298" s="91"/>
      <c r="F298" s="56"/>
      <c r="G298" s="202"/>
      <c r="H298" s="198"/>
      <c r="I298" s="56"/>
    </row>
    <row r="299" ht="14.25" customHeight="1">
      <c r="A299" s="56"/>
      <c r="B299" s="59"/>
      <c r="C299" s="375"/>
      <c r="D299" s="91"/>
      <c r="E299" s="91"/>
      <c r="F299" s="56"/>
      <c r="G299" s="202"/>
      <c r="H299" s="198"/>
      <c r="I299" s="56"/>
    </row>
    <row r="300" ht="14.25" customHeight="1">
      <c r="A300" s="56"/>
      <c r="B300" s="59"/>
      <c r="C300" s="375"/>
      <c r="D300" s="91"/>
      <c r="E300" s="91"/>
      <c r="F300" s="56"/>
      <c r="G300" s="202"/>
      <c r="H300" s="198"/>
      <c r="I300" s="56"/>
    </row>
    <row r="301" ht="14.25" customHeight="1">
      <c r="A301" s="56"/>
      <c r="B301" s="59"/>
      <c r="C301" s="375"/>
      <c r="D301" s="91"/>
      <c r="E301" s="91"/>
      <c r="F301" s="56"/>
      <c r="G301" s="202"/>
      <c r="H301" s="198"/>
      <c r="I301" s="56"/>
    </row>
    <row r="302" ht="14.25" customHeight="1">
      <c r="A302" s="56"/>
      <c r="B302" s="59"/>
      <c r="C302" s="375"/>
      <c r="D302" s="91"/>
      <c r="E302" s="91"/>
      <c r="F302" s="56"/>
      <c r="G302" s="202"/>
      <c r="H302" s="198"/>
      <c r="I302" s="56"/>
    </row>
    <row r="303" ht="14.25" customHeight="1">
      <c r="A303" s="56"/>
      <c r="B303" s="59"/>
      <c r="C303" s="375"/>
      <c r="D303" s="91"/>
      <c r="E303" s="91"/>
      <c r="F303" s="56"/>
      <c r="G303" s="202"/>
      <c r="H303" s="198"/>
      <c r="I303" s="56"/>
    </row>
    <row r="304" ht="14.25" customHeight="1">
      <c r="A304" s="56"/>
      <c r="B304" s="59"/>
      <c r="C304" s="375"/>
      <c r="D304" s="91"/>
      <c r="E304" s="91"/>
      <c r="F304" s="56"/>
      <c r="G304" s="202"/>
      <c r="H304" s="198"/>
      <c r="I304" s="56"/>
    </row>
    <row r="305" ht="14.25" customHeight="1">
      <c r="A305" s="56"/>
      <c r="B305" s="59"/>
      <c r="C305" s="375"/>
      <c r="D305" s="91"/>
      <c r="E305" s="91"/>
      <c r="F305" s="56"/>
      <c r="G305" s="202"/>
      <c r="H305" s="198"/>
      <c r="I305" s="56"/>
    </row>
    <row r="306" ht="14.25" customHeight="1">
      <c r="A306" s="56"/>
      <c r="B306" s="59"/>
      <c r="C306" s="375"/>
      <c r="D306" s="91"/>
      <c r="E306" s="91"/>
      <c r="F306" s="56"/>
      <c r="G306" s="202"/>
      <c r="H306" s="198"/>
      <c r="I306" s="56"/>
    </row>
    <row r="307" ht="14.25" customHeight="1">
      <c r="A307" s="56"/>
      <c r="B307" s="59"/>
      <c r="C307" s="375"/>
      <c r="D307" s="91"/>
      <c r="E307" s="91"/>
      <c r="F307" s="56"/>
      <c r="G307" s="202"/>
      <c r="H307" s="198"/>
      <c r="I307" s="56"/>
    </row>
    <row r="308" ht="14.25" customHeight="1">
      <c r="A308" s="56"/>
      <c r="B308" s="59"/>
      <c r="C308" s="375"/>
      <c r="D308" s="91"/>
      <c r="E308" s="91"/>
      <c r="F308" s="56"/>
      <c r="G308" s="202"/>
      <c r="H308" s="198"/>
      <c r="I308" s="56"/>
    </row>
    <row r="309" ht="14.25" customHeight="1">
      <c r="A309" s="56"/>
      <c r="B309" s="59"/>
      <c r="C309" s="375"/>
      <c r="D309" s="91"/>
      <c r="E309" s="91"/>
      <c r="F309" s="56"/>
      <c r="G309" s="202"/>
      <c r="H309" s="198"/>
      <c r="I309" s="56"/>
    </row>
    <row r="310" ht="14.25" customHeight="1">
      <c r="A310" s="56"/>
      <c r="B310" s="59"/>
      <c r="C310" s="375"/>
      <c r="D310" s="91"/>
      <c r="E310" s="91"/>
      <c r="F310" s="56"/>
      <c r="G310" s="202"/>
      <c r="H310" s="198"/>
      <c r="I310" s="56"/>
    </row>
    <row r="311" ht="14.25" customHeight="1">
      <c r="A311" s="56"/>
      <c r="B311" s="59"/>
      <c r="C311" s="375"/>
      <c r="D311" s="91"/>
      <c r="E311" s="91"/>
      <c r="F311" s="56"/>
      <c r="G311" s="202"/>
      <c r="H311" s="198"/>
      <c r="I311" s="56"/>
    </row>
    <row r="312" ht="14.25" customHeight="1">
      <c r="A312" s="56"/>
      <c r="B312" s="59"/>
      <c r="C312" s="375"/>
      <c r="D312" s="91"/>
      <c r="E312" s="91"/>
      <c r="F312" s="56"/>
      <c r="G312" s="202"/>
      <c r="H312" s="198"/>
      <c r="I312" s="56"/>
    </row>
    <row r="313" ht="14.25" customHeight="1">
      <c r="A313" s="56"/>
      <c r="B313" s="59"/>
      <c r="C313" s="375"/>
      <c r="D313" s="91"/>
      <c r="E313" s="91"/>
      <c r="F313" s="56"/>
      <c r="G313" s="202"/>
      <c r="H313" s="198"/>
      <c r="I313" s="56"/>
    </row>
    <row r="314" ht="14.25" customHeight="1">
      <c r="A314" s="56"/>
      <c r="B314" s="59"/>
      <c r="C314" s="375"/>
      <c r="D314" s="91"/>
      <c r="E314" s="91"/>
      <c r="F314" s="56"/>
      <c r="G314" s="202"/>
      <c r="H314" s="198"/>
      <c r="I314" s="56"/>
    </row>
    <row r="315" ht="14.25" customHeight="1">
      <c r="A315" s="56"/>
      <c r="B315" s="59"/>
      <c r="C315" s="375"/>
      <c r="D315" s="91"/>
      <c r="E315" s="91"/>
      <c r="F315" s="56"/>
      <c r="G315" s="202"/>
      <c r="H315" s="198"/>
      <c r="I315" s="56"/>
    </row>
    <row r="316" ht="14.25" customHeight="1">
      <c r="A316" s="56"/>
      <c r="B316" s="59"/>
      <c r="C316" s="375"/>
      <c r="D316" s="91"/>
      <c r="E316" s="91"/>
      <c r="F316" s="56"/>
      <c r="G316" s="202"/>
      <c r="H316" s="198"/>
      <c r="I316" s="56"/>
    </row>
    <row r="317" ht="14.25" customHeight="1">
      <c r="A317" s="56"/>
      <c r="B317" s="59"/>
      <c r="C317" s="375"/>
      <c r="D317" s="91"/>
      <c r="E317" s="91"/>
      <c r="F317" s="56"/>
      <c r="G317" s="202"/>
      <c r="H317" s="198"/>
      <c r="I317" s="56"/>
    </row>
    <row r="318" ht="14.25" customHeight="1">
      <c r="A318" s="56"/>
      <c r="B318" s="59"/>
      <c r="C318" s="375"/>
      <c r="D318" s="91"/>
      <c r="E318" s="91"/>
      <c r="F318" s="56"/>
      <c r="G318" s="202"/>
      <c r="H318" s="198"/>
      <c r="I318" s="56"/>
    </row>
    <row r="319" ht="14.25" customHeight="1">
      <c r="A319" s="56"/>
      <c r="B319" s="59"/>
      <c r="C319" s="375"/>
      <c r="D319" s="91"/>
      <c r="E319" s="91"/>
      <c r="F319" s="56"/>
      <c r="G319" s="202"/>
      <c r="H319" s="198"/>
      <c r="I319" s="56"/>
    </row>
    <row r="320" ht="14.25" customHeight="1">
      <c r="A320" s="56"/>
      <c r="B320" s="59"/>
      <c r="C320" s="375"/>
      <c r="D320" s="91"/>
      <c r="E320" s="91"/>
      <c r="F320" s="56"/>
      <c r="G320" s="202"/>
      <c r="H320" s="198"/>
      <c r="I320" s="56"/>
    </row>
    <row r="321" ht="14.25" customHeight="1">
      <c r="A321" s="56"/>
      <c r="B321" s="59"/>
      <c r="C321" s="375"/>
      <c r="D321" s="91"/>
      <c r="E321" s="91"/>
      <c r="F321" s="56"/>
      <c r="G321" s="202"/>
      <c r="H321" s="198"/>
      <c r="I321" s="56"/>
    </row>
    <row r="322" ht="14.25" customHeight="1">
      <c r="A322" s="56"/>
      <c r="B322" s="59"/>
      <c r="C322" s="375"/>
      <c r="D322" s="91"/>
      <c r="E322" s="91"/>
      <c r="F322" s="56"/>
      <c r="G322" s="202"/>
      <c r="H322" s="198"/>
      <c r="I322" s="56"/>
    </row>
    <row r="323" ht="14.25" customHeight="1">
      <c r="A323" s="56"/>
      <c r="B323" s="59"/>
      <c r="C323" s="375"/>
      <c r="D323" s="91"/>
      <c r="E323" s="91"/>
      <c r="F323" s="56"/>
      <c r="G323" s="202"/>
      <c r="H323" s="198"/>
      <c r="I323" s="56"/>
    </row>
    <row r="324" ht="14.25" customHeight="1">
      <c r="A324" s="56"/>
      <c r="B324" s="59"/>
      <c r="C324" s="375"/>
      <c r="D324" s="91"/>
      <c r="E324" s="91"/>
      <c r="F324" s="56"/>
      <c r="G324" s="202"/>
      <c r="H324" s="198"/>
      <c r="I324" s="56"/>
    </row>
    <row r="325" ht="14.25" customHeight="1">
      <c r="A325" s="56"/>
      <c r="B325" s="59"/>
      <c r="C325" s="375"/>
      <c r="D325" s="91"/>
      <c r="E325" s="91"/>
      <c r="F325" s="56"/>
      <c r="G325" s="202"/>
      <c r="H325" s="198"/>
      <c r="I325" s="56"/>
    </row>
    <row r="326" ht="14.25" customHeight="1">
      <c r="A326" s="56"/>
      <c r="B326" s="59"/>
      <c r="C326" s="375"/>
      <c r="D326" s="91"/>
      <c r="E326" s="91"/>
      <c r="F326" s="56"/>
      <c r="G326" s="202"/>
      <c r="H326" s="198"/>
      <c r="I326" s="56"/>
    </row>
    <row r="327" ht="14.25" customHeight="1">
      <c r="A327" s="56"/>
      <c r="B327" s="59"/>
      <c r="C327" s="375"/>
      <c r="D327" s="91"/>
      <c r="E327" s="91"/>
      <c r="F327" s="56"/>
      <c r="G327" s="202"/>
      <c r="H327" s="198"/>
      <c r="I327" s="56"/>
    </row>
    <row r="328" ht="14.25" customHeight="1">
      <c r="A328" s="56"/>
      <c r="B328" s="59"/>
      <c r="C328" s="375"/>
      <c r="D328" s="91"/>
      <c r="E328" s="91"/>
      <c r="F328" s="56"/>
      <c r="G328" s="202"/>
      <c r="H328" s="198"/>
      <c r="I328" s="56"/>
    </row>
    <row r="329" ht="14.25" customHeight="1">
      <c r="A329" s="56"/>
      <c r="B329" s="59"/>
      <c r="C329" s="375"/>
      <c r="D329" s="91"/>
      <c r="E329" s="91"/>
      <c r="F329" s="56"/>
      <c r="G329" s="202"/>
      <c r="H329" s="198"/>
      <c r="I329" s="56"/>
    </row>
    <row r="330" ht="14.25" customHeight="1">
      <c r="A330" s="56"/>
      <c r="B330" s="59"/>
      <c r="C330" s="375"/>
      <c r="D330" s="91"/>
      <c r="E330" s="91"/>
      <c r="F330" s="56"/>
      <c r="G330" s="202"/>
      <c r="H330" s="198"/>
      <c r="I330" s="56"/>
    </row>
    <row r="331" ht="14.25" customHeight="1">
      <c r="A331" s="56"/>
      <c r="B331" s="59"/>
      <c r="C331" s="375"/>
      <c r="D331" s="91"/>
      <c r="E331" s="91"/>
      <c r="F331" s="56"/>
      <c r="G331" s="202"/>
      <c r="H331" s="198"/>
      <c r="I331" s="56"/>
    </row>
    <row r="332" ht="14.25" customHeight="1">
      <c r="A332" s="56"/>
      <c r="B332" s="59"/>
      <c r="C332" s="375"/>
      <c r="D332" s="91"/>
      <c r="E332" s="91"/>
      <c r="F332" s="56"/>
      <c r="G332" s="202"/>
      <c r="H332" s="198"/>
      <c r="I332" s="56"/>
    </row>
    <row r="333" ht="14.25" customHeight="1">
      <c r="A333" s="56"/>
      <c r="B333" s="59"/>
      <c r="C333" s="375"/>
      <c r="D333" s="91"/>
      <c r="E333" s="91"/>
      <c r="F333" s="56"/>
      <c r="G333" s="202"/>
      <c r="H333" s="198"/>
      <c r="I333" s="56"/>
    </row>
    <row r="334" ht="14.25" customHeight="1">
      <c r="A334" s="56"/>
      <c r="B334" s="59"/>
      <c r="C334" s="375"/>
      <c r="D334" s="91"/>
      <c r="E334" s="91"/>
      <c r="F334" s="56"/>
      <c r="G334" s="202"/>
      <c r="H334" s="198"/>
      <c r="I334" s="56"/>
    </row>
    <row r="335" ht="14.25" customHeight="1">
      <c r="A335" s="56"/>
      <c r="B335" s="59"/>
      <c r="C335" s="375"/>
      <c r="D335" s="91"/>
      <c r="E335" s="91"/>
      <c r="F335" s="56"/>
      <c r="G335" s="202"/>
      <c r="H335" s="198"/>
      <c r="I335" s="56"/>
    </row>
    <row r="336" ht="14.25" customHeight="1">
      <c r="A336" s="56"/>
      <c r="B336" s="59"/>
      <c r="C336" s="375"/>
      <c r="D336" s="91"/>
      <c r="E336" s="91"/>
      <c r="F336" s="56"/>
      <c r="G336" s="202"/>
      <c r="H336" s="198"/>
      <c r="I336" s="56"/>
    </row>
    <row r="337" ht="14.25" customHeight="1">
      <c r="A337" s="56"/>
      <c r="B337" s="59"/>
      <c r="C337" s="375"/>
      <c r="D337" s="91"/>
      <c r="E337" s="91"/>
      <c r="F337" s="56"/>
      <c r="G337" s="202"/>
      <c r="H337" s="198"/>
      <c r="I337" s="56"/>
    </row>
    <row r="338" ht="14.25" customHeight="1">
      <c r="A338" s="56"/>
      <c r="B338" s="59"/>
      <c r="C338" s="375"/>
      <c r="D338" s="91"/>
      <c r="E338" s="91"/>
      <c r="F338" s="56"/>
      <c r="G338" s="202"/>
      <c r="H338" s="198"/>
      <c r="I338" s="56"/>
    </row>
    <row r="339" ht="14.25" customHeight="1">
      <c r="A339" s="56"/>
      <c r="B339" s="59"/>
      <c r="C339" s="375"/>
      <c r="D339" s="91"/>
      <c r="E339" s="91"/>
      <c r="F339" s="56"/>
      <c r="G339" s="202"/>
      <c r="H339" s="198"/>
      <c r="I339" s="56"/>
    </row>
    <row r="340" ht="14.25" customHeight="1">
      <c r="A340" s="56"/>
      <c r="B340" s="59"/>
      <c r="C340" s="375"/>
      <c r="D340" s="91"/>
      <c r="E340" s="91"/>
      <c r="F340" s="56"/>
      <c r="G340" s="202"/>
      <c r="H340" s="198"/>
      <c r="I340" s="56"/>
    </row>
    <row r="341" ht="14.25" customHeight="1">
      <c r="A341" s="56"/>
      <c r="B341" s="59"/>
      <c r="C341" s="375"/>
      <c r="D341" s="91"/>
      <c r="E341" s="91"/>
      <c r="F341" s="56"/>
      <c r="G341" s="202"/>
      <c r="H341" s="198"/>
      <c r="I341" s="56"/>
    </row>
    <row r="342" ht="14.25" customHeight="1">
      <c r="A342" s="56"/>
      <c r="B342" s="59"/>
      <c r="C342" s="375"/>
      <c r="D342" s="91"/>
      <c r="E342" s="91"/>
      <c r="F342" s="56"/>
      <c r="G342" s="202"/>
      <c r="H342" s="198"/>
      <c r="I342" s="56"/>
    </row>
    <row r="343" ht="14.25" customHeight="1">
      <c r="A343" s="56"/>
      <c r="B343" s="59"/>
      <c r="C343" s="375"/>
      <c r="D343" s="91"/>
      <c r="E343" s="91"/>
      <c r="F343" s="56"/>
      <c r="G343" s="202"/>
      <c r="H343" s="198"/>
      <c r="I343" s="56"/>
    </row>
    <row r="344" ht="14.25" customHeight="1">
      <c r="A344" s="56"/>
      <c r="B344" s="59"/>
      <c r="C344" s="375"/>
      <c r="D344" s="91"/>
      <c r="E344" s="91"/>
      <c r="F344" s="56"/>
      <c r="G344" s="202"/>
      <c r="H344" s="198"/>
      <c r="I344" s="56"/>
    </row>
    <row r="345" ht="14.25" customHeight="1">
      <c r="A345" s="56"/>
      <c r="B345" s="59"/>
      <c r="C345" s="375"/>
      <c r="D345" s="91"/>
      <c r="E345" s="91"/>
      <c r="F345" s="56"/>
      <c r="G345" s="202"/>
      <c r="H345" s="198"/>
      <c r="I345" s="56"/>
    </row>
    <row r="346" ht="14.25" customHeight="1">
      <c r="A346" s="56"/>
      <c r="B346" s="59"/>
      <c r="C346" s="375"/>
      <c r="D346" s="91"/>
      <c r="E346" s="91"/>
      <c r="F346" s="56"/>
      <c r="G346" s="202"/>
      <c r="H346" s="198"/>
      <c r="I346" s="56"/>
    </row>
    <row r="347" ht="14.25" customHeight="1">
      <c r="A347" s="56"/>
      <c r="B347" s="59"/>
      <c r="C347" s="375"/>
      <c r="D347" s="91"/>
      <c r="E347" s="91"/>
      <c r="F347" s="56"/>
      <c r="G347" s="202"/>
      <c r="H347" s="198"/>
      <c r="I347" s="56"/>
    </row>
    <row r="348" ht="14.25" customHeight="1">
      <c r="A348" s="56"/>
      <c r="B348" s="59"/>
      <c r="C348" s="375"/>
      <c r="D348" s="91"/>
      <c r="E348" s="91"/>
      <c r="F348" s="56"/>
      <c r="G348" s="202"/>
      <c r="H348" s="198"/>
      <c r="I348" s="56"/>
    </row>
    <row r="349" ht="14.25" customHeight="1">
      <c r="A349" s="56"/>
      <c r="B349" s="59"/>
      <c r="C349" s="375"/>
      <c r="D349" s="91"/>
      <c r="E349" s="91"/>
      <c r="F349" s="56"/>
      <c r="G349" s="202"/>
      <c r="H349" s="198"/>
      <c r="I349" s="56"/>
    </row>
    <row r="350" ht="14.25" customHeight="1">
      <c r="A350" s="56"/>
      <c r="B350" s="59"/>
      <c r="C350" s="375"/>
      <c r="D350" s="91"/>
      <c r="E350" s="91"/>
      <c r="F350" s="56"/>
      <c r="G350" s="202"/>
      <c r="H350" s="198"/>
      <c r="I350" s="56"/>
    </row>
    <row r="351" ht="14.25" customHeight="1">
      <c r="A351" s="56"/>
      <c r="B351" s="59"/>
      <c r="C351" s="375"/>
      <c r="D351" s="91"/>
      <c r="E351" s="91"/>
      <c r="F351" s="56"/>
      <c r="G351" s="202"/>
      <c r="H351" s="198"/>
      <c r="I351" s="56"/>
    </row>
    <row r="352" ht="14.25" customHeight="1">
      <c r="A352" s="56"/>
      <c r="B352" s="59"/>
      <c r="C352" s="375"/>
      <c r="D352" s="91"/>
      <c r="E352" s="91"/>
      <c r="F352" s="56"/>
      <c r="G352" s="202"/>
      <c r="H352" s="198"/>
      <c r="I352" s="56"/>
    </row>
    <row r="353" ht="14.25" customHeight="1">
      <c r="A353" s="56"/>
      <c r="B353" s="59"/>
      <c r="C353" s="375"/>
      <c r="D353" s="91"/>
      <c r="E353" s="91"/>
      <c r="F353" s="56"/>
      <c r="G353" s="202"/>
      <c r="H353" s="198"/>
      <c r="I353" s="56"/>
    </row>
    <row r="354" ht="14.25" customHeight="1">
      <c r="A354" s="56"/>
      <c r="B354" s="59"/>
      <c r="C354" s="375"/>
      <c r="D354" s="91"/>
      <c r="E354" s="91"/>
      <c r="F354" s="56"/>
      <c r="G354" s="202"/>
      <c r="H354" s="198"/>
      <c r="I354" s="56"/>
    </row>
    <row r="355" ht="14.25" customHeight="1">
      <c r="A355" s="56"/>
      <c r="B355" s="59"/>
      <c r="C355" s="375"/>
      <c r="D355" s="91"/>
      <c r="E355" s="91"/>
      <c r="F355" s="56"/>
      <c r="G355" s="202"/>
      <c r="H355" s="198"/>
      <c r="I355" s="56"/>
    </row>
    <row r="356" ht="14.25" customHeight="1">
      <c r="A356" s="56"/>
      <c r="B356" s="59"/>
      <c r="C356" s="375"/>
      <c r="D356" s="91"/>
      <c r="E356" s="91"/>
      <c r="F356" s="56"/>
      <c r="G356" s="202"/>
      <c r="H356" s="198"/>
      <c r="I356" s="56"/>
    </row>
    <row r="357" ht="14.25" customHeight="1">
      <c r="A357" s="56"/>
      <c r="B357" s="59"/>
      <c r="C357" s="375"/>
      <c r="D357" s="91"/>
      <c r="E357" s="91"/>
      <c r="F357" s="56"/>
      <c r="G357" s="202"/>
      <c r="H357" s="198"/>
      <c r="I357" s="56"/>
    </row>
    <row r="358" ht="14.25" customHeight="1">
      <c r="A358" s="56"/>
      <c r="B358" s="59"/>
      <c r="C358" s="375"/>
      <c r="D358" s="91"/>
      <c r="E358" s="91"/>
      <c r="F358" s="56"/>
      <c r="G358" s="202"/>
      <c r="H358" s="198"/>
      <c r="I358" s="56"/>
    </row>
    <row r="359" ht="14.25" customHeight="1">
      <c r="A359" s="56"/>
      <c r="B359" s="59"/>
      <c r="C359" s="375"/>
      <c r="D359" s="91"/>
      <c r="E359" s="91"/>
      <c r="F359" s="56"/>
      <c r="G359" s="202"/>
      <c r="H359" s="198"/>
      <c r="I359" s="56"/>
    </row>
    <row r="360" ht="14.25" customHeight="1">
      <c r="A360" s="56"/>
      <c r="B360" s="59"/>
      <c r="C360" s="375"/>
      <c r="D360" s="91"/>
      <c r="E360" s="91"/>
      <c r="F360" s="56"/>
      <c r="G360" s="202"/>
      <c r="H360" s="198"/>
      <c r="I360" s="56"/>
    </row>
    <row r="361" ht="14.25" customHeight="1">
      <c r="A361" s="56"/>
      <c r="B361" s="59"/>
      <c r="C361" s="375"/>
      <c r="D361" s="91"/>
      <c r="E361" s="91"/>
      <c r="F361" s="56"/>
      <c r="G361" s="202"/>
      <c r="H361" s="198"/>
      <c r="I361" s="56"/>
    </row>
    <row r="362" ht="14.25" customHeight="1">
      <c r="A362" s="56"/>
      <c r="B362" s="59"/>
      <c r="C362" s="375"/>
      <c r="D362" s="91"/>
      <c r="E362" s="91"/>
      <c r="F362" s="56"/>
      <c r="G362" s="202"/>
      <c r="H362" s="198"/>
      <c r="I362" s="56"/>
    </row>
    <row r="363" ht="14.25" customHeight="1">
      <c r="A363" s="56"/>
      <c r="B363" s="59"/>
      <c r="C363" s="375"/>
      <c r="D363" s="91"/>
      <c r="E363" s="91"/>
      <c r="F363" s="56"/>
      <c r="G363" s="202"/>
      <c r="H363" s="198"/>
      <c r="I363" s="56"/>
    </row>
    <row r="364" ht="14.25" customHeight="1">
      <c r="A364" s="56"/>
      <c r="B364" s="59"/>
      <c r="C364" s="375"/>
      <c r="D364" s="91"/>
      <c r="E364" s="91"/>
      <c r="F364" s="56"/>
      <c r="G364" s="202"/>
      <c r="H364" s="198"/>
      <c r="I364" s="56"/>
    </row>
    <row r="365" ht="14.25" customHeight="1">
      <c r="A365" s="56"/>
      <c r="B365" s="59"/>
      <c r="C365" s="375"/>
      <c r="D365" s="91"/>
      <c r="E365" s="91"/>
      <c r="F365" s="56"/>
      <c r="G365" s="202"/>
      <c r="H365" s="198"/>
      <c r="I365" s="56"/>
    </row>
    <row r="366" ht="14.25" customHeight="1">
      <c r="A366" s="56"/>
      <c r="B366" s="59"/>
      <c r="C366" s="375"/>
      <c r="D366" s="91"/>
      <c r="E366" s="91"/>
      <c r="F366" s="56"/>
      <c r="G366" s="202"/>
      <c r="H366" s="198"/>
      <c r="I366" s="56"/>
    </row>
    <row r="367" ht="14.25" customHeight="1">
      <c r="A367" s="56"/>
      <c r="B367" s="59"/>
      <c r="C367" s="375"/>
      <c r="D367" s="91"/>
      <c r="E367" s="91"/>
      <c r="F367" s="56"/>
      <c r="G367" s="202"/>
      <c r="H367" s="198"/>
      <c r="I367" s="56"/>
    </row>
    <row r="368" ht="14.25" customHeight="1">
      <c r="A368" s="56"/>
      <c r="B368" s="59"/>
      <c r="C368" s="375"/>
      <c r="D368" s="91"/>
      <c r="E368" s="91"/>
      <c r="F368" s="56"/>
      <c r="G368" s="202"/>
      <c r="H368" s="198"/>
      <c r="I368" s="56"/>
    </row>
    <row r="369" ht="14.25" customHeight="1">
      <c r="A369" s="56"/>
      <c r="B369" s="59"/>
      <c r="C369" s="375"/>
      <c r="D369" s="91"/>
      <c r="E369" s="91"/>
      <c r="F369" s="56"/>
      <c r="G369" s="202"/>
      <c r="H369" s="198"/>
      <c r="I369" s="56"/>
    </row>
    <row r="370" ht="14.25" customHeight="1">
      <c r="A370" s="56"/>
      <c r="B370" s="59"/>
      <c r="C370" s="375"/>
      <c r="D370" s="91"/>
      <c r="E370" s="91"/>
      <c r="F370" s="56"/>
      <c r="G370" s="202"/>
      <c r="H370" s="198"/>
      <c r="I370" s="56"/>
    </row>
    <row r="371" ht="14.25" customHeight="1">
      <c r="A371" s="56"/>
      <c r="B371" s="59"/>
      <c r="C371" s="375"/>
      <c r="D371" s="91"/>
      <c r="E371" s="91"/>
      <c r="F371" s="56"/>
      <c r="G371" s="202"/>
      <c r="H371" s="198"/>
      <c r="I371" s="56"/>
    </row>
    <row r="372" ht="14.25" customHeight="1">
      <c r="A372" s="56"/>
      <c r="B372" s="59"/>
      <c r="C372" s="375"/>
      <c r="D372" s="91"/>
      <c r="E372" s="91"/>
      <c r="F372" s="56"/>
      <c r="G372" s="202"/>
      <c r="H372" s="198"/>
      <c r="I372" s="56"/>
    </row>
    <row r="373" ht="14.25" customHeight="1">
      <c r="A373" s="56"/>
      <c r="B373" s="59"/>
      <c r="C373" s="375"/>
      <c r="D373" s="91"/>
      <c r="E373" s="91"/>
      <c r="F373" s="56"/>
      <c r="G373" s="202"/>
      <c r="H373" s="198"/>
      <c r="I373" s="56"/>
    </row>
    <row r="374" ht="14.25" customHeight="1">
      <c r="A374" s="56"/>
      <c r="B374" s="59"/>
      <c r="C374" s="375"/>
      <c r="D374" s="91"/>
      <c r="E374" s="91"/>
      <c r="F374" s="56"/>
      <c r="G374" s="202"/>
      <c r="H374" s="198"/>
      <c r="I374" s="56"/>
    </row>
    <row r="375" ht="14.25" customHeight="1">
      <c r="A375" s="56"/>
      <c r="B375" s="59"/>
      <c r="C375" s="375"/>
      <c r="D375" s="91"/>
      <c r="E375" s="91"/>
      <c r="F375" s="56"/>
      <c r="G375" s="202"/>
      <c r="H375" s="198"/>
      <c r="I375" s="56"/>
    </row>
    <row r="376" ht="14.25" customHeight="1">
      <c r="A376" s="56"/>
      <c r="B376" s="59"/>
      <c r="C376" s="375"/>
      <c r="D376" s="91"/>
      <c r="E376" s="91"/>
      <c r="F376" s="56"/>
      <c r="G376" s="202"/>
      <c r="H376" s="198"/>
      <c r="I376" s="56"/>
    </row>
    <row r="377" ht="14.25" customHeight="1">
      <c r="A377" s="56"/>
      <c r="B377" s="59"/>
      <c r="C377" s="375"/>
      <c r="D377" s="91"/>
      <c r="E377" s="91"/>
      <c r="F377" s="56"/>
      <c r="G377" s="202"/>
      <c r="H377" s="198"/>
      <c r="I377" s="56"/>
    </row>
    <row r="378" ht="14.25" customHeight="1">
      <c r="A378" s="56"/>
      <c r="B378" s="59"/>
      <c r="C378" s="375"/>
      <c r="D378" s="91"/>
      <c r="E378" s="91"/>
      <c r="F378" s="56"/>
      <c r="G378" s="202"/>
      <c r="H378" s="198"/>
      <c r="I378" s="56"/>
    </row>
    <row r="379" ht="14.25" customHeight="1">
      <c r="A379" s="56"/>
      <c r="B379" s="59"/>
      <c r="C379" s="375"/>
      <c r="D379" s="91"/>
      <c r="E379" s="91"/>
      <c r="F379" s="56"/>
      <c r="G379" s="202"/>
      <c r="H379" s="198"/>
      <c r="I379" s="56"/>
    </row>
    <row r="380" ht="14.25" customHeight="1">
      <c r="A380" s="56"/>
      <c r="B380" s="59"/>
      <c r="C380" s="375"/>
      <c r="D380" s="91"/>
      <c r="E380" s="91"/>
      <c r="F380" s="56"/>
      <c r="G380" s="202"/>
      <c r="H380" s="198"/>
      <c r="I380" s="56"/>
    </row>
    <row r="381" ht="14.25" customHeight="1">
      <c r="A381" s="56"/>
      <c r="B381" s="59"/>
      <c r="C381" s="375"/>
      <c r="D381" s="91"/>
      <c r="E381" s="91"/>
      <c r="F381" s="56"/>
      <c r="G381" s="202"/>
      <c r="H381" s="198"/>
      <c r="I381" s="56"/>
    </row>
    <row r="382" ht="14.25" customHeight="1">
      <c r="A382" s="56"/>
      <c r="B382" s="59"/>
      <c r="C382" s="375"/>
      <c r="D382" s="91"/>
      <c r="E382" s="91"/>
      <c r="F382" s="56"/>
      <c r="G382" s="202"/>
      <c r="H382" s="198"/>
      <c r="I382" s="56"/>
    </row>
    <row r="383" ht="14.25" customHeight="1">
      <c r="A383" s="56"/>
      <c r="B383" s="59"/>
      <c r="C383" s="375"/>
      <c r="D383" s="91"/>
      <c r="E383" s="91"/>
      <c r="F383" s="56"/>
      <c r="G383" s="202"/>
      <c r="H383" s="198"/>
      <c r="I383" s="56"/>
    </row>
    <row r="384" ht="14.25" customHeight="1">
      <c r="A384" s="56"/>
      <c r="B384" s="59"/>
      <c r="C384" s="375"/>
      <c r="D384" s="91"/>
      <c r="E384" s="91"/>
      <c r="F384" s="56"/>
      <c r="G384" s="202"/>
      <c r="H384" s="198"/>
      <c r="I384" s="56"/>
    </row>
    <row r="385" ht="14.25" customHeight="1">
      <c r="A385" s="56"/>
      <c r="B385" s="59"/>
      <c r="C385" s="375"/>
      <c r="D385" s="91"/>
      <c r="E385" s="91"/>
      <c r="F385" s="56"/>
      <c r="G385" s="202"/>
      <c r="H385" s="198"/>
      <c r="I385" s="56"/>
    </row>
    <row r="386" ht="14.25" customHeight="1">
      <c r="A386" s="56"/>
      <c r="B386" s="59"/>
      <c r="C386" s="375"/>
      <c r="D386" s="91"/>
      <c r="E386" s="91"/>
      <c r="F386" s="56"/>
      <c r="G386" s="202"/>
      <c r="H386" s="198"/>
      <c r="I386" s="56"/>
    </row>
    <row r="387" ht="14.25" customHeight="1">
      <c r="A387" s="56"/>
      <c r="B387" s="59"/>
      <c r="C387" s="375"/>
      <c r="D387" s="91"/>
      <c r="E387" s="91"/>
      <c r="F387" s="56"/>
      <c r="G387" s="202"/>
      <c r="H387" s="198"/>
      <c r="I387" s="56"/>
    </row>
    <row r="388" ht="14.25" customHeight="1">
      <c r="A388" s="56"/>
      <c r="B388" s="59"/>
      <c r="C388" s="375"/>
      <c r="D388" s="91"/>
      <c r="E388" s="91"/>
      <c r="F388" s="56"/>
      <c r="G388" s="202"/>
      <c r="H388" s="198"/>
      <c r="I388" s="56"/>
    </row>
    <row r="389" ht="14.25" customHeight="1">
      <c r="A389" s="56"/>
      <c r="B389" s="59"/>
      <c r="C389" s="375"/>
      <c r="D389" s="91"/>
      <c r="E389" s="91"/>
      <c r="F389" s="56"/>
      <c r="G389" s="202"/>
      <c r="H389" s="198"/>
      <c r="I389" s="56"/>
    </row>
    <row r="390" ht="14.25" customHeight="1">
      <c r="A390" s="56"/>
      <c r="B390" s="59"/>
      <c r="C390" s="375"/>
      <c r="D390" s="91"/>
      <c r="E390" s="91"/>
      <c r="F390" s="56"/>
      <c r="G390" s="202"/>
      <c r="H390" s="198"/>
      <c r="I390" s="56"/>
    </row>
    <row r="391" ht="14.25" customHeight="1">
      <c r="A391" s="56"/>
      <c r="B391" s="59"/>
      <c r="C391" s="375"/>
      <c r="D391" s="91"/>
      <c r="E391" s="91"/>
      <c r="F391" s="56"/>
      <c r="G391" s="202"/>
      <c r="H391" s="198"/>
      <c r="I391" s="56"/>
    </row>
    <row r="392" ht="14.25" customHeight="1">
      <c r="A392" s="56"/>
      <c r="B392" s="59"/>
      <c r="C392" s="375"/>
      <c r="D392" s="91"/>
      <c r="E392" s="91"/>
      <c r="F392" s="56"/>
      <c r="G392" s="202"/>
      <c r="H392" s="198"/>
      <c r="I392" s="56"/>
    </row>
    <row r="393" ht="14.25" customHeight="1">
      <c r="A393" s="56"/>
      <c r="B393" s="59"/>
      <c r="C393" s="375"/>
      <c r="D393" s="91"/>
      <c r="E393" s="91"/>
      <c r="F393" s="56"/>
      <c r="G393" s="202"/>
      <c r="H393" s="198"/>
      <c r="I393" s="56"/>
    </row>
    <row r="394" ht="14.25" customHeight="1">
      <c r="A394" s="56"/>
      <c r="B394" s="59"/>
      <c r="C394" s="375"/>
      <c r="D394" s="91"/>
      <c r="E394" s="91"/>
      <c r="F394" s="56"/>
      <c r="G394" s="202"/>
      <c r="H394" s="198"/>
      <c r="I394" s="56"/>
    </row>
    <row r="395" ht="14.25" customHeight="1">
      <c r="A395" s="56"/>
      <c r="B395" s="59"/>
      <c r="C395" s="375"/>
      <c r="D395" s="91"/>
      <c r="E395" s="91"/>
      <c r="F395" s="56"/>
      <c r="G395" s="202"/>
      <c r="H395" s="198"/>
      <c r="I395" s="56"/>
    </row>
    <row r="396" ht="14.25" customHeight="1">
      <c r="A396" s="56"/>
      <c r="B396" s="59"/>
      <c r="C396" s="375"/>
      <c r="D396" s="91"/>
      <c r="E396" s="91"/>
      <c r="F396" s="56"/>
      <c r="G396" s="202"/>
      <c r="H396" s="198"/>
      <c r="I396" s="56"/>
    </row>
    <row r="397" ht="14.25" customHeight="1">
      <c r="A397" s="56"/>
      <c r="B397" s="59"/>
      <c r="C397" s="375"/>
      <c r="D397" s="91"/>
      <c r="E397" s="91"/>
      <c r="F397" s="56"/>
      <c r="G397" s="202"/>
      <c r="H397" s="198"/>
      <c r="I397" s="56"/>
    </row>
    <row r="398" ht="14.25" customHeight="1">
      <c r="A398" s="56"/>
      <c r="B398" s="59"/>
      <c r="C398" s="375"/>
      <c r="D398" s="91"/>
      <c r="E398" s="91"/>
      <c r="F398" s="56"/>
      <c r="G398" s="202"/>
      <c r="H398" s="198"/>
      <c r="I398" s="56"/>
    </row>
    <row r="399" ht="14.25" customHeight="1">
      <c r="A399" s="56"/>
      <c r="B399" s="59"/>
      <c r="C399" s="375"/>
      <c r="D399" s="91"/>
      <c r="E399" s="91"/>
      <c r="F399" s="56"/>
      <c r="G399" s="202"/>
      <c r="H399" s="198"/>
      <c r="I399" s="56"/>
    </row>
    <row r="400" ht="14.25" customHeight="1">
      <c r="A400" s="56"/>
      <c r="B400" s="59"/>
      <c r="C400" s="375"/>
      <c r="D400" s="91"/>
      <c r="E400" s="91"/>
      <c r="F400" s="56"/>
      <c r="G400" s="202"/>
      <c r="H400" s="198"/>
      <c r="I400" s="56"/>
    </row>
    <row r="401" ht="14.25" customHeight="1">
      <c r="A401" s="56"/>
      <c r="B401" s="59"/>
      <c r="C401" s="375"/>
      <c r="D401" s="91"/>
      <c r="E401" s="91"/>
      <c r="F401" s="56"/>
      <c r="G401" s="202"/>
      <c r="H401" s="198"/>
      <c r="I401" s="56"/>
    </row>
    <row r="402" ht="14.25" customHeight="1">
      <c r="A402" s="56"/>
      <c r="B402" s="59"/>
      <c r="C402" s="375"/>
      <c r="D402" s="91"/>
      <c r="E402" s="91"/>
      <c r="F402" s="56"/>
      <c r="G402" s="202"/>
      <c r="H402" s="198"/>
      <c r="I402" s="56"/>
    </row>
    <row r="403" ht="14.25" customHeight="1">
      <c r="A403" s="56"/>
      <c r="B403" s="59"/>
      <c r="C403" s="375"/>
      <c r="D403" s="91"/>
      <c r="E403" s="91"/>
      <c r="F403" s="56"/>
      <c r="G403" s="202"/>
      <c r="H403" s="198"/>
      <c r="I403" s="56"/>
    </row>
    <row r="404" ht="14.25" customHeight="1">
      <c r="A404" s="56"/>
      <c r="B404" s="59"/>
      <c r="C404" s="375"/>
      <c r="D404" s="91"/>
      <c r="E404" s="91"/>
      <c r="F404" s="56"/>
      <c r="G404" s="202"/>
      <c r="H404" s="198"/>
      <c r="I404" s="56"/>
    </row>
    <row r="405" ht="14.25" customHeight="1">
      <c r="A405" s="56"/>
      <c r="B405" s="59"/>
      <c r="C405" s="375"/>
      <c r="D405" s="91"/>
      <c r="E405" s="91"/>
      <c r="F405" s="56"/>
      <c r="G405" s="202"/>
      <c r="H405" s="198"/>
      <c r="I405" s="56"/>
    </row>
    <row r="406" ht="14.25" customHeight="1">
      <c r="A406" s="56"/>
      <c r="B406" s="59"/>
      <c r="C406" s="375"/>
      <c r="D406" s="91"/>
      <c r="E406" s="91"/>
      <c r="F406" s="56"/>
      <c r="G406" s="202"/>
      <c r="H406" s="198"/>
      <c r="I406" s="56"/>
    </row>
    <row r="407" ht="14.25" customHeight="1">
      <c r="A407" s="56"/>
      <c r="B407" s="59"/>
      <c r="C407" s="375"/>
      <c r="D407" s="91"/>
      <c r="E407" s="91"/>
      <c r="F407" s="56"/>
      <c r="G407" s="202"/>
      <c r="H407" s="198"/>
      <c r="I407" s="56"/>
    </row>
    <row r="408" ht="14.25" customHeight="1">
      <c r="A408" s="56"/>
      <c r="B408" s="59"/>
      <c r="C408" s="375"/>
      <c r="D408" s="91"/>
      <c r="E408" s="91"/>
      <c r="F408" s="56"/>
      <c r="G408" s="202"/>
      <c r="H408" s="198"/>
      <c r="I408" s="56"/>
    </row>
    <row r="409" ht="14.25" customHeight="1">
      <c r="A409" s="56"/>
      <c r="B409" s="59"/>
      <c r="C409" s="375"/>
      <c r="D409" s="91"/>
      <c r="E409" s="91"/>
      <c r="F409" s="56"/>
      <c r="G409" s="202"/>
      <c r="H409" s="198"/>
      <c r="I409" s="56"/>
    </row>
    <row r="410" ht="14.25" customHeight="1">
      <c r="A410" s="56"/>
      <c r="B410" s="59"/>
      <c r="C410" s="375"/>
      <c r="D410" s="91"/>
      <c r="E410" s="91"/>
      <c r="F410" s="56"/>
      <c r="G410" s="202"/>
      <c r="H410" s="198"/>
      <c r="I410" s="56"/>
    </row>
    <row r="411" ht="14.25" customHeight="1">
      <c r="A411" s="56"/>
      <c r="B411" s="59"/>
      <c r="C411" s="375"/>
      <c r="D411" s="91"/>
      <c r="E411" s="91"/>
      <c r="F411" s="56"/>
      <c r="G411" s="202"/>
      <c r="H411" s="198"/>
      <c r="I411" s="56"/>
    </row>
    <row r="412" ht="14.25" customHeight="1">
      <c r="A412" s="56"/>
      <c r="B412" s="59"/>
      <c r="C412" s="375"/>
      <c r="D412" s="91"/>
      <c r="E412" s="91"/>
      <c r="F412" s="56"/>
      <c r="G412" s="202"/>
      <c r="H412" s="198"/>
      <c r="I412" s="56"/>
    </row>
    <row r="413" ht="14.25" customHeight="1">
      <c r="A413" s="56"/>
      <c r="B413" s="59"/>
      <c r="C413" s="375"/>
      <c r="D413" s="91"/>
      <c r="E413" s="91"/>
      <c r="F413" s="56"/>
      <c r="G413" s="202"/>
      <c r="H413" s="198"/>
      <c r="I413" s="56"/>
    </row>
    <row r="414" ht="14.25" customHeight="1">
      <c r="A414" s="56"/>
      <c r="B414" s="59"/>
      <c r="C414" s="375"/>
      <c r="D414" s="91"/>
      <c r="E414" s="91"/>
      <c r="F414" s="56"/>
      <c r="G414" s="202"/>
      <c r="H414" s="198"/>
      <c r="I414" s="56"/>
    </row>
    <row r="415" ht="14.25" customHeight="1">
      <c r="A415" s="56"/>
      <c r="B415" s="59"/>
      <c r="C415" s="375"/>
      <c r="D415" s="91"/>
      <c r="E415" s="91"/>
      <c r="F415" s="56"/>
      <c r="G415" s="202"/>
      <c r="H415" s="198"/>
      <c r="I415" s="56"/>
    </row>
    <row r="416" ht="14.25" customHeight="1">
      <c r="A416" s="56"/>
      <c r="B416" s="59"/>
      <c r="C416" s="375"/>
      <c r="D416" s="91"/>
      <c r="E416" s="91"/>
      <c r="F416" s="56"/>
      <c r="G416" s="202"/>
      <c r="H416" s="198"/>
      <c r="I416" s="56"/>
    </row>
    <row r="417" ht="14.25" customHeight="1">
      <c r="A417" s="56"/>
      <c r="B417" s="59"/>
      <c r="C417" s="375"/>
      <c r="D417" s="91"/>
      <c r="E417" s="91"/>
      <c r="F417" s="56"/>
      <c r="G417" s="202"/>
      <c r="H417" s="198"/>
      <c r="I417" s="56"/>
    </row>
    <row r="418" ht="14.25" customHeight="1">
      <c r="A418" s="56"/>
      <c r="B418" s="59"/>
      <c r="C418" s="375"/>
      <c r="D418" s="91"/>
      <c r="E418" s="91"/>
      <c r="F418" s="56"/>
      <c r="G418" s="202"/>
      <c r="H418" s="198"/>
      <c r="I418" s="56"/>
    </row>
    <row r="419" ht="14.25" customHeight="1">
      <c r="A419" s="56"/>
      <c r="B419" s="59"/>
      <c r="C419" s="375"/>
      <c r="D419" s="91"/>
      <c r="E419" s="91"/>
      <c r="F419" s="56"/>
      <c r="G419" s="202"/>
      <c r="H419" s="198"/>
      <c r="I419" s="56"/>
    </row>
    <row r="420" ht="14.25" customHeight="1">
      <c r="A420" s="56"/>
      <c r="B420" s="59"/>
      <c r="C420" s="375"/>
      <c r="D420" s="91"/>
      <c r="E420" s="91"/>
      <c r="F420" s="56"/>
      <c r="G420" s="202"/>
      <c r="H420" s="198"/>
      <c r="I420" s="56"/>
    </row>
    <row r="421" ht="14.25" customHeight="1">
      <c r="A421" s="56"/>
      <c r="B421" s="59"/>
      <c r="C421" s="375"/>
      <c r="D421" s="91"/>
      <c r="E421" s="91"/>
      <c r="F421" s="56"/>
      <c r="G421" s="202"/>
      <c r="H421" s="198"/>
      <c r="I421" s="56"/>
    </row>
    <row r="422" ht="14.25" customHeight="1">
      <c r="A422" s="56"/>
      <c r="B422" s="59"/>
      <c r="C422" s="375"/>
      <c r="D422" s="91"/>
      <c r="E422" s="91"/>
      <c r="F422" s="56"/>
      <c r="G422" s="202"/>
      <c r="H422" s="198"/>
      <c r="I422" s="56"/>
    </row>
    <row r="423" ht="14.25" customHeight="1">
      <c r="A423" s="56"/>
      <c r="B423" s="59"/>
      <c r="C423" s="375"/>
      <c r="D423" s="91"/>
      <c r="E423" s="91"/>
      <c r="F423" s="56"/>
      <c r="G423" s="202"/>
      <c r="H423" s="198"/>
      <c r="I423" s="56"/>
    </row>
    <row r="424" ht="14.25" customHeight="1">
      <c r="A424" s="56"/>
      <c r="B424" s="59"/>
      <c r="C424" s="375"/>
      <c r="D424" s="91"/>
      <c r="E424" s="91"/>
      <c r="F424" s="56"/>
      <c r="G424" s="202"/>
      <c r="H424" s="198"/>
      <c r="I424" s="56"/>
    </row>
    <row r="425" ht="14.25" customHeight="1">
      <c r="A425" s="56"/>
      <c r="B425" s="59"/>
      <c r="C425" s="375"/>
      <c r="D425" s="91"/>
      <c r="E425" s="91"/>
      <c r="F425" s="56"/>
      <c r="G425" s="202"/>
      <c r="H425" s="198"/>
      <c r="I425" s="56"/>
    </row>
    <row r="426" ht="14.25" customHeight="1">
      <c r="A426" s="56"/>
      <c r="B426" s="59"/>
      <c r="C426" s="375"/>
      <c r="D426" s="91"/>
      <c r="E426" s="91"/>
      <c r="F426" s="56"/>
      <c r="G426" s="202"/>
      <c r="H426" s="198"/>
      <c r="I426" s="56"/>
    </row>
    <row r="427" ht="14.25" customHeight="1">
      <c r="A427" s="56"/>
      <c r="B427" s="59"/>
      <c r="C427" s="375"/>
      <c r="D427" s="91"/>
      <c r="E427" s="91"/>
      <c r="F427" s="56"/>
      <c r="G427" s="202"/>
      <c r="H427" s="198"/>
      <c r="I427" s="56"/>
    </row>
    <row r="428" ht="14.25" customHeight="1">
      <c r="A428" s="56"/>
      <c r="B428" s="59"/>
      <c r="C428" s="375"/>
      <c r="D428" s="91"/>
      <c r="E428" s="91"/>
      <c r="F428" s="56"/>
      <c r="G428" s="202"/>
      <c r="H428" s="198"/>
      <c r="I428" s="56"/>
    </row>
    <row r="429" ht="14.25" customHeight="1">
      <c r="A429" s="56"/>
      <c r="B429" s="59"/>
      <c r="C429" s="375"/>
      <c r="D429" s="91"/>
      <c r="E429" s="91"/>
      <c r="F429" s="56"/>
      <c r="G429" s="202"/>
      <c r="H429" s="198"/>
      <c r="I429" s="56"/>
    </row>
    <row r="430" ht="14.25" customHeight="1">
      <c r="A430" s="56"/>
      <c r="B430" s="59"/>
      <c r="C430" s="375"/>
      <c r="D430" s="91"/>
      <c r="E430" s="91"/>
      <c r="F430" s="56"/>
      <c r="G430" s="202"/>
      <c r="H430" s="198"/>
      <c r="I430" s="56"/>
    </row>
    <row r="431" ht="14.25" customHeight="1">
      <c r="A431" s="56"/>
      <c r="B431" s="59"/>
      <c r="C431" s="375"/>
      <c r="D431" s="91"/>
      <c r="E431" s="91"/>
      <c r="F431" s="56"/>
      <c r="G431" s="202"/>
      <c r="H431" s="198"/>
      <c r="I431" s="56"/>
    </row>
    <row r="432" ht="14.25" customHeight="1">
      <c r="A432" s="56"/>
      <c r="B432" s="59"/>
      <c r="C432" s="375"/>
      <c r="D432" s="91"/>
      <c r="E432" s="91"/>
      <c r="F432" s="56"/>
      <c r="G432" s="202"/>
      <c r="H432" s="198"/>
      <c r="I432" s="56"/>
    </row>
    <row r="433" ht="14.25" customHeight="1">
      <c r="A433" s="56"/>
      <c r="B433" s="59"/>
      <c r="C433" s="375"/>
      <c r="D433" s="91"/>
      <c r="E433" s="91"/>
      <c r="F433" s="56"/>
      <c r="G433" s="202"/>
      <c r="H433" s="198"/>
      <c r="I433" s="56"/>
    </row>
    <row r="434" ht="14.25" customHeight="1">
      <c r="A434" s="56"/>
      <c r="B434" s="59"/>
      <c r="C434" s="375"/>
      <c r="D434" s="91"/>
      <c r="E434" s="91"/>
      <c r="F434" s="56"/>
      <c r="G434" s="202"/>
      <c r="H434" s="198"/>
      <c r="I434" s="56"/>
    </row>
    <row r="435" ht="14.25" customHeight="1">
      <c r="A435" s="56"/>
      <c r="B435" s="59"/>
      <c r="C435" s="375"/>
      <c r="D435" s="91"/>
      <c r="E435" s="91"/>
      <c r="F435" s="56"/>
      <c r="G435" s="202"/>
      <c r="H435" s="198"/>
      <c r="I435" s="56"/>
    </row>
    <row r="436" ht="14.25" customHeight="1">
      <c r="A436" s="56"/>
      <c r="B436" s="59"/>
      <c r="C436" s="375"/>
      <c r="D436" s="91"/>
      <c r="E436" s="91"/>
      <c r="F436" s="56"/>
      <c r="G436" s="202"/>
      <c r="H436" s="198"/>
      <c r="I436" s="56"/>
    </row>
    <row r="437" ht="14.25" customHeight="1">
      <c r="A437" s="56"/>
      <c r="B437" s="59"/>
      <c r="C437" s="375"/>
      <c r="D437" s="91"/>
      <c r="E437" s="91"/>
      <c r="F437" s="56"/>
      <c r="G437" s="202"/>
      <c r="H437" s="198"/>
      <c r="I437" s="56"/>
    </row>
    <row r="438" ht="14.25" customHeight="1">
      <c r="A438" s="56"/>
      <c r="B438" s="59"/>
      <c r="C438" s="375"/>
      <c r="D438" s="91"/>
      <c r="E438" s="91"/>
      <c r="F438" s="56"/>
      <c r="G438" s="202"/>
      <c r="H438" s="198"/>
      <c r="I438" s="56"/>
    </row>
    <row r="439" ht="14.25" customHeight="1">
      <c r="A439" s="56"/>
      <c r="B439" s="59"/>
      <c r="C439" s="375"/>
      <c r="D439" s="91"/>
      <c r="E439" s="91"/>
      <c r="F439" s="56"/>
      <c r="G439" s="202"/>
      <c r="H439" s="198"/>
      <c r="I439" s="56"/>
    </row>
    <row r="440" ht="14.25" customHeight="1">
      <c r="A440" s="56"/>
      <c r="B440" s="59"/>
      <c r="C440" s="375"/>
      <c r="D440" s="91"/>
      <c r="E440" s="91"/>
      <c r="F440" s="56"/>
      <c r="G440" s="202"/>
      <c r="H440" s="198"/>
      <c r="I440" s="56"/>
    </row>
    <row r="441" ht="14.25" customHeight="1">
      <c r="A441" s="56"/>
      <c r="B441" s="59"/>
      <c r="C441" s="375"/>
      <c r="D441" s="91"/>
      <c r="E441" s="91"/>
      <c r="F441" s="56"/>
      <c r="G441" s="202"/>
      <c r="H441" s="198"/>
      <c r="I441" s="56"/>
    </row>
    <row r="442" ht="14.25" customHeight="1">
      <c r="A442" s="56"/>
      <c r="B442" s="59"/>
      <c r="C442" s="375"/>
      <c r="D442" s="91"/>
      <c r="E442" s="91"/>
      <c r="F442" s="56"/>
      <c r="G442" s="202"/>
      <c r="H442" s="198"/>
      <c r="I442" s="56"/>
    </row>
    <row r="443" ht="14.25" customHeight="1">
      <c r="A443" s="56"/>
      <c r="B443" s="59"/>
      <c r="C443" s="375"/>
      <c r="D443" s="91"/>
      <c r="E443" s="91"/>
      <c r="F443" s="56"/>
      <c r="G443" s="202"/>
      <c r="H443" s="198"/>
      <c r="I443" s="56"/>
    </row>
    <row r="444" ht="14.25" customHeight="1">
      <c r="A444" s="56"/>
      <c r="B444" s="59"/>
      <c r="C444" s="375"/>
      <c r="D444" s="91"/>
      <c r="E444" s="91"/>
      <c r="F444" s="56"/>
      <c r="G444" s="202"/>
      <c r="H444" s="198"/>
      <c r="I444" s="56"/>
    </row>
    <row r="445" ht="14.25" customHeight="1">
      <c r="A445" s="56"/>
      <c r="B445" s="59"/>
      <c r="C445" s="375"/>
      <c r="D445" s="91"/>
      <c r="E445" s="91"/>
      <c r="F445" s="56"/>
      <c r="G445" s="202"/>
      <c r="H445" s="198"/>
      <c r="I445" s="56"/>
    </row>
    <row r="446" ht="14.25" customHeight="1">
      <c r="A446" s="56"/>
      <c r="B446" s="59"/>
      <c r="C446" s="375"/>
      <c r="D446" s="91"/>
      <c r="E446" s="91"/>
      <c r="F446" s="56"/>
      <c r="G446" s="202"/>
      <c r="H446" s="198"/>
      <c r="I446" s="56"/>
    </row>
    <row r="447" ht="14.25" customHeight="1">
      <c r="A447" s="56"/>
      <c r="B447" s="59"/>
      <c r="C447" s="375"/>
      <c r="D447" s="91"/>
      <c r="E447" s="91"/>
      <c r="F447" s="56"/>
      <c r="G447" s="202"/>
      <c r="H447" s="198"/>
      <c r="I447" s="56"/>
    </row>
    <row r="448" ht="14.25" customHeight="1">
      <c r="A448" s="56"/>
      <c r="B448" s="59"/>
      <c r="C448" s="375"/>
      <c r="D448" s="91"/>
      <c r="E448" s="91"/>
      <c r="F448" s="56"/>
      <c r="G448" s="202"/>
      <c r="H448" s="198"/>
      <c r="I448" s="56"/>
    </row>
    <row r="449" ht="14.25" customHeight="1">
      <c r="A449" s="56"/>
      <c r="B449" s="59"/>
      <c r="C449" s="375"/>
      <c r="D449" s="91"/>
      <c r="E449" s="91"/>
      <c r="F449" s="56"/>
      <c r="G449" s="202"/>
      <c r="H449" s="198"/>
      <c r="I449" s="56"/>
    </row>
    <row r="450" ht="14.25" customHeight="1">
      <c r="A450" s="56"/>
      <c r="B450" s="59"/>
      <c r="C450" s="375"/>
      <c r="D450" s="91"/>
      <c r="E450" s="91"/>
      <c r="F450" s="56"/>
      <c r="G450" s="202"/>
      <c r="H450" s="198"/>
      <c r="I450" s="56"/>
    </row>
    <row r="451" ht="14.25" customHeight="1">
      <c r="A451" s="56"/>
      <c r="B451" s="59"/>
      <c r="C451" s="375"/>
      <c r="D451" s="91"/>
      <c r="E451" s="91"/>
      <c r="F451" s="56"/>
      <c r="G451" s="202"/>
      <c r="H451" s="198"/>
      <c r="I451" s="56"/>
    </row>
    <row r="452" ht="14.25" customHeight="1">
      <c r="A452" s="56"/>
      <c r="B452" s="59"/>
      <c r="C452" s="375"/>
      <c r="D452" s="91"/>
      <c r="E452" s="91"/>
      <c r="F452" s="56"/>
      <c r="G452" s="202"/>
      <c r="H452" s="198"/>
      <c r="I452" s="56"/>
    </row>
    <row r="453" ht="14.25" customHeight="1">
      <c r="A453" s="56"/>
      <c r="B453" s="59"/>
      <c r="C453" s="375"/>
      <c r="D453" s="91"/>
      <c r="E453" s="91"/>
      <c r="F453" s="56"/>
      <c r="G453" s="202"/>
      <c r="H453" s="198"/>
      <c r="I453" s="56"/>
    </row>
    <row r="454" ht="14.25" customHeight="1">
      <c r="A454" s="56"/>
      <c r="B454" s="59"/>
      <c r="C454" s="375"/>
      <c r="D454" s="91"/>
      <c r="E454" s="91"/>
      <c r="F454" s="56"/>
      <c r="G454" s="202"/>
      <c r="H454" s="198"/>
      <c r="I454" s="56"/>
    </row>
    <row r="455" ht="14.25" customHeight="1">
      <c r="A455" s="56"/>
      <c r="B455" s="59"/>
      <c r="C455" s="375"/>
      <c r="D455" s="91"/>
      <c r="E455" s="91"/>
      <c r="F455" s="56"/>
      <c r="G455" s="202"/>
      <c r="H455" s="198"/>
      <c r="I455" s="56"/>
    </row>
    <row r="456" ht="14.25" customHeight="1">
      <c r="A456" s="56"/>
      <c r="B456" s="59"/>
      <c r="C456" s="375"/>
      <c r="D456" s="91"/>
      <c r="E456" s="91"/>
      <c r="F456" s="56"/>
      <c r="G456" s="202"/>
      <c r="H456" s="198"/>
      <c r="I456" s="56"/>
    </row>
    <row r="457" ht="14.25" customHeight="1">
      <c r="A457" s="56"/>
      <c r="B457" s="59"/>
      <c r="C457" s="375"/>
      <c r="D457" s="91"/>
      <c r="E457" s="91"/>
      <c r="F457" s="56"/>
      <c r="G457" s="202"/>
      <c r="H457" s="198"/>
      <c r="I457" s="56"/>
    </row>
    <row r="458" ht="14.25" customHeight="1">
      <c r="A458" s="56"/>
      <c r="B458" s="59"/>
      <c r="C458" s="375"/>
      <c r="D458" s="91"/>
      <c r="E458" s="91"/>
      <c r="F458" s="56"/>
      <c r="G458" s="202"/>
      <c r="H458" s="198"/>
      <c r="I458" s="56"/>
    </row>
    <row r="459" ht="14.25" customHeight="1">
      <c r="A459" s="56"/>
      <c r="B459" s="59"/>
      <c r="C459" s="375"/>
      <c r="D459" s="91"/>
      <c r="E459" s="91"/>
      <c r="F459" s="56"/>
      <c r="G459" s="202"/>
      <c r="H459" s="198"/>
      <c r="I459" s="56"/>
    </row>
    <row r="460" ht="14.25" customHeight="1">
      <c r="A460" s="56"/>
      <c r="B460" s="59"/>
      <c r="C460" s="375"/>
      <c r="D460" s="91"/>
      <c r="E460" s="91"/>
      <c r="F460" s="56"/>
      <c r="G460" s="202"/>
      <c r="H460" s="198"/>
      <c r="I460" s="56"/>
    </row>
    <row r="461" ht="14.25" customHeight="1">
      <c r="A461" s="56"/>
      <c r="B461" s="59"/>
      <c r="C461" s="375"/>
      <c r="D461" s="91"/>
      <c r="E461" s="91"/>
      <c r="F461" s="56"/>
      <c r="G461" s="202"/>
      <c r="H461" s="198"/>
      <c r="I461" s="56"/>
    </row>
    <row r="462" ht="14.25" customHeight="1">
      <c r="A462" s="56"/>
      <c r="B462" s="59"/>
      <c r="C462" s="375"/>
      <c r="D462" s="91"/>
      <c r="E462" s="91"/>
      <c r="F462" s="56"/>
      <c r="G462" s="202"/>
      <c r="H462" s="198"/>
      <c r="I462" s="56"/>
    </row>
    <row r="463" ht="14.25" customHeight="1">
      <c r="A463" s="56"/>
      <c r="B463" s="59"/>
      <c r="C463" s="375"/>
      <c r="D463" s="91"/>
      <c r="E463" s="91"/>
      <c r="F463" s="56"/>
      <c r="G463" s="202"/>
      <c r="H463" s="198"/>
      <c r="I463" s="56"/>
    </row>
    <row r="464" ht="14.25" customHeight="1">
      <c r="A464" s="56"/>
      <c r="B464" s="59"/>
      <c r="C464" s="375"/>
      <c r="D464" s="91"/>
      <c r="E464" s="91"/>
      <c r="F464" s="56"/>
      <c r="G464" s="202"/>
      <c r="H464" s="198"/>
      <c r="I464" s="56"/>
    </row>
    <row r="465" ht="14.25" customHeight="1">
      <c r="A465" s="56"/>
      <c r="B465" s="59"/>
      <c r="C465" s="375"/>
      <c r="D465" s="91"/>
      <c r="E465" s="91"/>
      <c r="F465" s="56"/>
      <c r="G465" s="202"/>
      <c r="H465" s="198"/>
      <c r="I465" s="56"/>
    </row>
    <row r="466" ht="14.25" customHeight="1">
      <c r="A466" s="56"/>
      <c r="B466" s="59"/>
      <c r="C466" s="375"/>
      <c r="D466" s="91"/>
      <c r="E466" s="91"/>
      <c r="F466" s="56"/>
      <c r="G466" s="202"/>
      <c r="H466" s="198"/>
      <c r="I466" s="56"/>
    </row>
    <row r="467" ht="14.25" customHeight="1">
      <c r="A467" s="56"/>
      <c r="B467" s="59"/>
      <c r="C467" s="375"/>
      <c r="D467" s="91"/>
      <c r="E467" s="91"/>
      <c r="F467" s="56"/>
      <c r="G467" s="202"/>
      <c r="H467" s="198"/>
      <c r="I467" s="56"/>
    </row>
    <row r="468" ht="14.25" customHeight="1">
      <c r="A468" s="56"/>
      <c r="B468" s="59"/>
      <c r="C468" s="375"/>
      <c r="D468" s="91"/>
      <c r="E468" s="91"/>
      <c r="F468" s="56"/>
      <c r="G468" s="202"/>
      <c r="H468" s="198"/>
      <c r="I468" s="56"/>
    </row>
    <row r="469" ht="14.25" customHeight="1">
      <c r="A469" s="56"/>
      <c r="B469" s="59"/>
      <c r="C469" s="375"/>
      <c r="D469" s="91"/>
      <c r="E469" s="91"/>
      <c r="F469" s="56"/>
      <c r="G469" s="202"/>
      <c r="H469" s="198"/>
      <c r="I469" s="56"/>
    </row>
    <row r="470" ht="14.25" customHeight="1">
      <c r="A470" s="56"/>
      <c r="B470" s="59"/>
      <c r="C470" s="375"/>
      <c r="D470" s="91"/>
      <c r="E470" s="91"/>
      <c r="F470" s="56"/>
      <c r="G470" s="202"/>
      <c r="H470" s="198"/>
      <c r="I470" s="56"/>
    </row>
    <row r="471" ht="14.25" customHeight="1">
      <c r="A471" s="56"/>
      <c r="B471" s="59"/>
      <c r="C471" s="375"/>
      <c r="D471" s="91"/>
      <c r="E471" s="91"/>
      <c r="F471" s="56"/>
      <c r="G471" s="202"/>
      <c r="H471" s="198"/>
      <c r="I471" s="56"/>
    </row>
    <row r="472" ht="14.25" customHeight="1">
      <c r="A472" s="56"/>
      <c r="B472" s="59"/>
      <c r="C472" s="375"/>
      <c r="D472" s="91"/>
      <c r="E472" s="91"/>
      <c r="F472" s="56"/>
      <c r="G472" s="202"/>
      <c r="H472" s="198"/>
      <c r="I472" s="56"/>
    </row>
    <row r="473" ht="14.25" customHeight="1">
      <c r="A473" s="56"/>
      <c r="B473" s="59"/>
      <c r="C473" s="375"/>
      <c r="D473" s="91"/>
      <c r="E473" s="91"/>
      <c r="F473" s="56"/>
      <c r="G473" s="202"/>
      <c r="H473" s="198"/>
      <c r="I473" s="56"/>
    </row>
    <row r="474" ht="14.25" customHeight="1">
      <c r="A474" s="56"/>
      <c r="B474" s="59"/>
      <c r="C474" s="375"/>
      <c r="D474" s="91"/>
      <c r="E474" s="91"/>
      <c r="F474" s="56"/>
      <c r="G474" s="202"/>
      <c r="H474" s="198"/>
      <c r="I474" s="56"/>
    </row>
    <row r="475" ht="14.25" customHeight="1">
      <c r="A475" s="56"/>
      <c r="B475" s="59"/>
      <c r="C475" s="375"/>
      <c r="D475" s="91"/>
      <c r="E475" s="91"/>
      <c r="F475" s="56"/>
      <c r="G475" s="202"/>
      <c r="H475" s="198"/>
      <c r="I475" s="56"/>
    </row>
    <row r="476" ht="14.25" customHeight="1">
      <c r="A476" s="56"/>
      <c r="B476" s="59"/>
      <c r="C476" s="375"/>
      <c r="D476" s="91"/>
      <c r="E476" s="91"/>
      <c r="F476" s="56"/>
      <c r="G476" s="202"/>
      <c r="H476" s="198"/>
      <c r="I476" s="56"/>
    </row>
    <row r="477" ht="14.25" customHeight="1">
      <c r="A477" s="56"/>
      <c r="B477" s="59"/>
      <c r="C477" s="375"/>
      <c r="D477" s="91"/>
      <c r="E477" s="91"/>
      <c r="F477" s="56"/>
      <c r="G477" s="202"/>
      <c r="H477" s="198"/>
      <c r="I477" s="56"/>
    </row>
    <row r="478" ht="14.25" customHeight="1">
      <c r="A478" s="56"/>
      <c r="B478" s="59"/>
      <c r="C478" s="375"/>
      <c r="D478" s="91"/>
      <c r="E478" s="91"/>
      <c r="F478" s="56"/>
      <c r="G478" s="202"/>
      <c r="H478" s="198"/>
      <c r="I478" s="56"/>
    </row>
    <row r="479" ht="14.25" customHeight="1">
      <c r="A479" s="56"/>
      <c r="B479" s="59"/>
      <c r="C479" s="375"/>
      <c r="D479" s="91"/>
      <c r="E479" s="91"/>
      <c r="F479" s="56"/>
      <c r="G479" s="202"/>
      <c r="H479" s="198"/>
      <c r="I479" s="56"/>
    </row>
    <row r="480" ht="14.25" customHeight="1">
      <c r="A480" s="56"/>
      <c r="B480" s="59"/>
      <c r="C480" s="375"/>
      <c r="D480" s="91"/>
      <c r="E480" s="91"/>
      <c r="F480" s="56"/>
      <c r="G480" s="202"/>
      <c r="H480" s="198"/>
      <c r="I480" s="56"/>
    </row>
    <row r="481" ht="14.25" customHeight="1">
      <c r="A481" s="56"/>
      <c r="B481" s="59"/>
      <c r="C481" s="375"/>
      <c r="D481" s="91"/>
      <c r="E481" s="91"/>
      <c r="F481" s="56"/>
      <c r="G481" s="202"/>
      <c r="H481" s="198"/>
      <c r="I481" s="56"/>
    </row>
    <row r="482" ht="14.25" customHeight="1">
      <c r="A482" s="56"/>
      <c r="B482" s="59"/>
      <c r="C482" s="375"/>
      <c r="D482" s="91"/>
      <c r="E482" s="91"/>
      <c r="F482" s="56"/>
      <c r="G482" s="202"/>
      <c r="H482" s="198"/>
      <c r="I482" s="56"/>
    </row>
    <row r="483" ht="14.25" customHeight="1">
      <c r="A483" s="56"/>
      <c r="B483" s="59"/>
      <c r="C483" s="375"/>
      <c r="D483" s="91"/>
      <c r="E483" s="91"/>
      <c r="F483" s="56"/>
      <c r="G483" s="202"/>
      <c r="H483" s="198"/>
      <c r="I483" s="56"/>
    </row>
    <row r="484" ht="14.25" customHeight="1">
      <c r="A484" s="56"/>
      <c r="B484" s="59"/>
      <c r="C484" s="375"/>
      <c r="D484" s="91"/>
      <c r="E484" s="91"/>
      <c r="F484" s="56"/>
      <c r="G484" s="202"/>
      <c r="H484" s="198"/>
      <c r="I484" s="56"/>
    </row>
    <row r="485" ht="14.25" customHeight="1">
      <c r="A485" s="56"/>
      <c r="B485" s="59"/>
      <c r="C485" s="375"/>
      <c r="D485" s="91"/>
      <c r="E485" s="91"/>
      <c r="F485" s="56"/>
      <c r="G485" s="202"/>
      <c r="H485" s="198"/>
      <c r="I485" s="56"/>
    </row>
    <row r="486" ht="14.25" customHeight="1">
      <c r="A486" s="56"/>
      <c r="B486" s="59"/>
      <c r="C486" s="375"/>
      <c r="D486" s="91"/>
      <c r="E486" s="91"/>
      <c r="F486" s="56"/>
      <c r="G486" s="202"/>
      <c r="H486" s="198"/>
      <c r="I486" s="56"/>
    </row>
    <row r="487" ht="14.25" customHeight="1">
      <c r="A487" s="56"/>
      <c r="B487" s="59"/>
      <c r="C487" s="375"/>
      <c r="D487" s="91"/>
      <c r="E487" s="91"/>
      <c r="F487" s="56"/>
      <c r="G487" s="202"/>
      <c r="H487" s="198"/>
      <c r="I487" s="56"/>
    </row>
    <row r="488" ht="14.25" customHeight="1">
      <c r="A488" s="56"/>
      <c r="B488" s="59"/>
      <c r="C488" s="375"/>
      <c r="D488" s="91"/>
      <c r="E488" s="91"/>
      <c r="F488" s="56"/>
      <c r="G488" s="202"/>
      <c r="H488" s="198"/>
      <c r="I488" s="56"/>
    </row>
    <row r="489" ht="14.25" customHeight="1">
      <c r="A489" s="56"/>
      <c r="B489" s="59"/>
      <c r="C489" s="375"/>
      <c r="D489" s="91"/>
      <c r="E489" s="91"/>
      <c r="F489" s="56"/>
      <c r="G489" s="202"/>
      <c r="H489" s="198"/>
      <c r="I489" s="56"/>
    </row>
    <row r="490" ht="14.25" customHeight="1">
      <c r="A490" s="56"/>
      <c r="B490" s="59"/>
      <c r="C490" s="375"/>
      <c r="D490" s="91"/>
      <c r="E490" s="91"/>
      <c r="F490" s="56"/>
      <c r="G490" s="202"/>
      <c r="H490" s="198"/>
      <c r="I490" s="56"/>
    </row>
    <row r="491" ht="14.25" customHeight="1">
      <c r="A491" s="56"/>
      <c r="B491" s="59"/>
      <c r="C491" s="375"/>
      <c r="D491" s="91"/>
      <c r="E491" s="91"/>
      <c r="F491" s="56"/>
      <c r="G491" s="202"/>
      <c r="H491" s="198"/>
      <c r="I491" s="56"/>
    </row>
    <row r="492" ht="14.25" customHeight="1">
      <c r="A492" s="56"/>
      <c r="B492" s="59"/>
      <c r="C492" s="375"/>
      <c r="D492" s="91"/>
      <c r="E492" s="91"/>
      <c r="F492" s="56"/>
      <c r="G492" s="202"/>
      <c r="H492" s="198"/>
      <c r="I492" s="56"/>
    </row>
    <row r="493" ht="14.25" customHeight="1">
      <c r="A493" s="56"/>
      <c r="B493" s="59"/>
      <c r="C493" s="375"/>
      <c r="D493" s="91"/>
      <c r="E493" s="91"/>
      <c r="F493" s="56"/>
      <c r="G493" s="202"/>
      <c r="H493" s="198"/>
      <c r="I493" s="56"/>
    </row>
    <row r="494" ht="14.25" customHeight="1">
      <c r="A494" s="56"/>
      <c r="B494" s="59"/>
      <c r="C494" s="375"/>
      <c r="D494" s="91"/>
      <c r="E494" s="91"/>
      <c r="F494" s="56"/>
      <c r="G494" s="202"/>
      <c r="H494" s="198"/>
      <c r="I494" s="56"/>
    </row>
    <row r="495" ht="14.25" customHeight="1">
      <c r="A495" s="56"/>
      <c r="B495" s="59"/>
      <c r="C495" s="375"/>
      <c r="D495" s="91"/>
      <c r="E495" s="91"/>
      <c r="F495" s="56"/>
      <c r="G495" s="202"/>
      <c r="H495" s="198"/>
      <c r="I495" s="56"/>
    </row>
    <row r="496" ht="14.25" customHeight="1">
      <c r="A496" s="56"/>
      <c r="B496" s="59"/>
      <c r="C496" s="375"/>
      <c r="D496" s="91"/>
      <c r="E496" s="91"/>
      <c r="F496" s="56"/>
      <c r="G496" s="202"/>
      <c r="H496" s="198"/>
      <c r="I496" s="56"/>
    </row>
    <row r="497" ht="14.25" customHeight="1">
      <c r="A497" s="56"/>
      <c r="B497" s="59"/>
      <c r="C497" s="375"/>
      <c r="D497" s="91"/>
      <c r="E497" s="91"/>
      <c r="F497" s="56"/>
      <c r="G497" s="202"/>
      <c r="H497" s="198"/>
      <c r="I497" s="56"/>
    </row>
    <row r="498" ht="14.25" customHeight="1">
      <c r="A498" s="56"/>
      <c r="B498" s="59"/>
      <c r="C498" s="375"/>
      <c r="D498" s="91"/>
      <c r="E498" s="91"/>
      <c r="F498" s="56"/>
      <c r="G498" s="202"/>
      <c r="H498" s="198"/>
      <c r="I498" s="56"/>
    </row>
    <row r="499" ht="14.25" customHeight="1">
      <c r="A499" s="56"/>
      <c r="B499" s="59"/>
      <c r="C499" s="375"/>
      <c r="D499" s="91"/>
      <c r="E499" s="91"/>
      <c r="F499" s="56"/>
      <c r="G499" s="202"/>
      <c r="H499" s="198"/>
      <c r="I499" s="56"/>
    </row>
    <row r="500" ht="14.25" customHeight="1">
      <c r="A500" s="56"/>
      <c r="B500" s="59"/>
      <c r="C500" s="375"/>
      <c r="D500" s="91"/>
      <c r="E500" s="91"/>
      <c r="F500" s="56"/>
      <c r="G500" s="202"/>
      <c r="H500" s="198"/>
      <c r="I500" s="56"/>
    </row>
    <row r="501" ht="14.25" customHeight="1">
      <c r="A501" s="56"/>
      <c r="B501" s="59"/>
      <c r="C501" s="375"/>
      <c r="D501" s="91"/>
      <c r="E501" s="91"/>
      <c r="F501" s="56"/>
      <c r="G501" s="202"/>
      <c r="H501" s="198"/>
      <c r="I501" s="56"/>
    </row>
    <row r="502" ht="14.25" customHeight="1">
      <c r="A502" s="56"/>
      <c r="B502" s="59"/>
      <c r="C502" s="375"/>
      <c r="D502" s="91"/>
      <c r="E502" s="91"/>
      <c r="F502" s="56"/>
      <c r="G502" s="202"/>
      <c r="H502" s="198"/>
      <c r="I502" s="56"/>
    </row>
    <row r="503" ht="14.25" customHeight="1">
      <c r="A503" s="56"/>
      <c r="B503" s="59"/>
      <c r="C503" s="375"/>
      <c r="D503" s="91"/>
      <c r="E503" s="91"/>
      <c r="F503" s="56"/>
      <c r="G503" s="202"/>
      <c r="H503" s="198"/>
      <c r="I503" s="56"/>
    </row>
    <row r="504" ht="14.25" customHeight="1">
      <c r="A504" s="56"/>
      <c r="B504" s="59"/>
      <c r="C504" s="375"/>
      <c r="D504" s="91"/>
      <c r="E504" s="91"/>
      <c r="F504" s="56"/>
      <c r="G504" s="202"/>
      <c r="H504" s="198"/>
      <c r="I504" s="56"/>
    </row>
    <row r="505" ht="14.25" customHeight="1">
      <c r="A505" s="56"/>
      <c r="B505" s="59"/>
      <c r="C505" s="375"/>
      <c r="D505" s="91"/>
      <c r="E505" s="91"/>
      <c r="F505" s="56"/>
      <c r="G505" s="202"/>
      <c r="H505" s="198"/>
      <c r="I505" s="56"/>
    </row>
    <row r="506" ht="14.25" customHeight="1">
      <c r="A506" s="56"/>
      <c r="B506" s="59"/>
      <c r="C506" s="375"/>
      <c r="D506" s="91"/>
      <c r="E506" s="91"/>
      <c r="F506" s="56"/>
      <c r="G506" s="202"/>
      <c r="H506" s="198"/>
      <c r="I506" s="56"/>
    </row>
    <row r="507" ht="14.25" customHeight="1">
      <c r="A507" s="56"/>
      <c r="B507" s="59"/>
      <c r="C507" s="375"/>
      <c r="D507" s="91"/>
      <c r="E507" s="91"/>
      <c r="F507" s="56"/>
      <c r="G507" s="202"/>
      <c r="H507" s="198"/>
      <c r="I507" s="56"/>
    </row>
    <row r="508" ht="14.25" customHeight="1">
      <c r="A508" s="56"/>
      <c r="B508" s="59"/>
      <c r="C508" s="375"/>
      <c r="D508" s="91"/>
      <c r="E508" s="91"/>
      <c r="F508" s="56"/>
      <c r="G508" s="202"/>
      <c r="H508" s="198"/>
      <c r="I508" s="56"/>
    </row>
    <row r="509" ht="14.25" customHeight="1">
      <c r="A509" s="56"/>
      <c r="B509" s="59"/>
      <c r="C509" s="375"/>
      <c r="D509" s="91"/>
      <c r="E509" s="91"/>
      <c r="F509" s="56"/>
      <c r="G509" s="202"/>
      <c r="H509" s="198"/>
      <c r="I509" s="56"/>
    </row>
    <row r="510" ht="14.25" customHeight="1">
      <c r="A510" s="56"/>
      <c r="B510" s="59"/>
      <c r="C510" s="375"/>
      <c r="D510" s="91"/>
      <c r="E510" s="91"/>
      <c r="F510" s="56"/>
      <c r="G510" s="202"/>
      <c r="H510" s="198"/>
      <c r="I510" s="56"/>
    </row>
    <row r="511" ht="14.25" customHeight="1">
      <c r="A511" s="56"/>
      <c r="B511" s="59"/>
      <c r="C511" s="375"/>
      <c r="D511" s="91"/>
      <c r="E511" s="91"/>
      <c r="F511" s="56"/>
      <c r="G511" s="202"/>
      <c r="H511" s="198"/>
      <c r="I511" s="56"/>
    </row>
    <row r="512" ht="14.25" customHeight="1">
      <c r="A512" s="56"/>
      <c r="B512" s="59"/>
      <c r="C512" s="375"/>
      <c r="D512" s="91"/>
      <c r="E512" s="91"/>
      <c r="F512" s="56"/>
      <c r="G512" s="202"/>
      <c r="H512" s="198"/>
      <c r="I512" s="56"/>
    </row>
    <row r="513" ht="14.25" customHeight="1">
      <c r="A513" s="56"/>
      <c r="B513" s="59"/>
      <c r="C513" s="375"/>
      <c r="D513" s="91"/>
      <c r="E513" s="91"/>
      <c r="F513" s="56"/>
      <c r="G513" s="202"/>
      <c r="H513" s="198"/>
      <c r="I513" s="56"/>
    </row>
    <row r="514" ht="14.25" customHeight="1">
      <c r="A514" s="56"/>
      <c r="B514" s="59"/>
      <c r="C514" s="375"/>
      <c r="D514" s="91"/>
      <c r="E514" s="91"/>
      <c r="F514" s="56"/>
      <c r="G514" s="202"/>
      <c r="H514" s="198"/>
      <c r="I514" s="56"/>
    </row>
    <row r="515" ht="14.25" customHeight="1">
      <c r="A515" s="56"/>
      <c r="B515" s="59"/>
      <c r="C515" s="375"/>
      <c r="D515" s="91"/>
      <c r="E515" s="91"/>
      <c r="F515" s="56"/>
      <c r="G515" s="202"/>
      <c r="H515" s="198"/>
      <c r="I515" s="56"/>
    </row>
    <row r="516" ht="14.25" customHeight="1">
      <c r="A516" s="56"/>
      <c r="B516" s="59"/>
      <c r="C516" s="375"/>
      <c r="D516" s="91"/>
      <c r="E516" s="91"/>
      <c r="F516" s="56"/>
      <c r="G516" s="202"/>
      <c r="H516" s="198"/>
      <c r="I516" s="56"/>
    </row>
    <row r="517" ht="14.25" customHeight="1">
      <c r="A517" s="56"/>
      <c r="B517" s="59"/>
      <c r="C517" s="375"/>
      <c r="D517" s="91"/>
      <c r="E517" s="91"/>
      <c r="F517" s="56"/>
      <c r="G517" s="202"/>
      <c r="H517" s="198"/>
      <c r="I517" s="56"/>
    </row>
    <row r="518" ht="14.25" customHeight="1">
      <c r="A518" s="56"/>
      <c r="B518" s="59"/>
      <c r="C518" s="375"/>
      <c r="D518" s="91"/>
      <c r="E518" s="91"/>
      <c r="F518" s="56"/>
      <c r="G518" s="202"/>
      <c r="H518" s="198"/>
      <c r="I518" s="56"/>
    </row>
    <row r="519" ht="14.25" customHeight="1">
      <c r="A519" s="56"/>
      <c r="B519" s="59"/>
      <c r="C519" s="375"/>
      <c r="D519" s="91"/>
      <c r="E519" s="91"/>
      <c r="F519" s="56"/>
      <c r="G519" s="202"/>
      <c r="H519" s="198"/>
      <c r="I519" s="56"/>
    </row>
    <row r="520" ht="14.25" customHeight="1">
      <c r="A520" s="56"/>
      <c r="B520" s="59"/>
      <c r="C520" s="375"/>
      <c r="D520" s="91"/>
      <c r="E520" s="91"/>
      <c r="F520" s="56"/>
      <c r="G520" s="202"/>
      <c r="H520" s="198"/>
      <c r="I520" s="56"/>
    </row>
    <row r="521" ht="14.25" customHeight="1">
      <c r="A521" s="56"/>
      <c r="B521" s="59"/>
      <c r="C521" s="375"/>
      <c r="D521" s="91"/>
      <c r="E521" s="91"/>
      <c r="F521" s="56"/>
      <c r="G521" s="202"/>
      <c r="H521" s="198"/>
      <c r="I521" s="56"/>
    </row>
    <row r="522" ht="14.25" customHeight="1">
      <c r="A522" s="56"/>
      <c r="B522" s="59"/>
      <c r="C522" s="375"/>
      <c r="D522" s="91"/>
      <c r="E522" s="91"/>
      <c r="F522" s="56"/>
      <c r="G522" s="202"/>
      <c r="H522" s="198"/>
      <c r="I522" s="56"/>
    </row>
    <row r="523" ht="14.25" customHeight="1">
      <c r="A523" s="56"/>
      <c r="B523" s="59"/>
      <c r="C523" s="375"/>
      <c r="D523" s="91"/>
      <c r="E523" s="91"/>
      <c r="F523" s="56"/>
      <c r="G523" s="202"/>
      <c r="H523" s="198"/>
      <c r="I523" s="56"/>
    </row>
    <row r="524" ht="14.25" customHeight="1">
      <c r="A524" s="56"/>
      <c r="B524" s="59"/>
      <c r="C524" s="375"/>
      <c r="D524" s="91"/>
      <c r="E524" s="91"/>
      <c r="F524" s="56"/>
      <c r="G524" s="202"/>
      <c r="H524" s="198"/>
      <c r="I524" s="56"/>
    </row>
    <row r="525" ht="14.25" customHeight="1">
      <c r="A525" s="56"/>
      <c r="B525" s="59"/>
      <c r="C525" s="375"/>
      <c r="D525" s="91"/>
      <c r="E525" s="91"/>
      <c r="F525" s="56"/>
      <c r="G525" s="202"/>
      <c r="H525" s="198"/>
      <c r="I525" s="56"/>
    </row>
    <row r="526" ht="14.25" customHeight="1">
      <c r="A526" s="56"/>
      <c r="B526" s="59"/>
      <c r="C526" s="375"/>
      <c r="D526" s="91"/>
      <c r="E526" s="91"/>
      <c r="F526" s="56"/>
      <c r="G526" s="202"/>
      <c r="H526" s="198"/>
      <c r="I526" s="56"/>
    </row>
    <row r="527" ht="14.25" customHeight="1">
      <c r="A527" s="56"/>
      <c r="B527" s="59"/>
      <c r="C527" s="375"/>
      <c r="D527" s="91"/>
      <c r="E527" s="91"/>
      <c r="F527" s="56"/>
      <c r="G527" s="202"/>
      <c r="H527" s="198"/>
      <c r="I527" s="56"/>
    </row>
    <row r="528" ht="14.25" customHeight="1">
      <c r="A528" s="56"/>
      <c r="B528" s="59"/>
      <c r="C528" s="375"/>
      <c r="D528" s="91"/>
      <c r="E528" s="91"/>
      <c r="F528" s="56"/>
      <c r="G528" s="202"/>
      <c r="H528" s="198"/>
      <c r="I528" s="56"/>
    </row>
    <row r="529" ht="14.25" customHeight="1">
      <c r="A529" s="56"/>
      <c r="B529" s="59"/>
      <c r="C529" s="375"/>
      <c r="D529" s="91"/>
      <c r="E529" s="91"/>
      <c r="F529" s="56"/>
      <c r="G529" s="202"/>
      <c r="H529" s="198"/>
      <c r="I529" s="56"/>
    </row>
    <row r="530" ht="14.25" customHeight="1">
      <c r="A530" s="56"/>
      <c r="B530" s="59"/>
      <c r="C530" s="375"/>
      <c r="D530" s="91"/>
      <c r="E530" s="91"/>
      <c r="F530" s="56"/>
      <c r="G530" s="202"/>
      <c r="H530" s="198"/>
      <c r="I530" s="56"/>
    </row>
    <row r="531" ht="14.25" customHeight="1">
      <c r="A531" s="56"/>
      <c r="B531" s="59"/>
      <c r="C531" s="375"/>
      <c r="D531" s="91"/>
      <c r="E531" s="91"/>
      <c r="F531" s="56"/>
      <c r="G531" s="202"/>
      <c r="H531" s="198"/>
      <c r="I531" s="56"/>
    </row>
    <row r="532" ht="14.25" customHeight="1">
      <c r="A532" s="56"/>
      <c r="B532" s="59"/>
      <c r="C532" s="375"/>
      <c r="D532" s="91"/>
      <c r="E532" s="91"/>
      <c r="F532" s="56"/>
      <c r="G532" s="202"/>
      <c r="H532" s="198"/>
      <c r="I532" s="56"/>
    </row>
    <row r="533" ht="14.25" customHeight="1">
      <c r="A533" s="56"/>
      <c r="B533" s="59"/>
      <c r="C533" s="375"/>
      <c r="D533" s="91"/>
      <c r="E533" s="91"/>
      <c r="F533" s="56"/>
      <c r="G533" s="202"/>
      <c r="H533" s="198"/>
      <c r="I533" s="56"/>
    </row>
    <row r="534" ht="14.25" customHeight="1">
      <c r="A534" s="56"/>
      <c r="B534" s="59"/>
      <c r="C534" s="375"/>
      <c r="D534" s="91"/>
      <c r="E534" s="91"/>
      <c r="F534" s="56"/>
      <c r="G534" s="202"/>
      <c r="H534" s="198"/>
      <c r="I534" s="56"/>
    </row>
    <row r="535" ht="14.25" customHeight="1">
      <c r="A535" s="56"/>
      <c r="B535" s="59"/>
      <c r="C535" s="375"/>
      <c r="D535" s="91"/>
      <c r="E535" s="91"/>
      <c r="F535" s="56"/>
      <c r="G535" s="202"/>
      <c r="H535" s="198"/>
      <c r="I535" s="56"/>
    </row>
    <row r="536" ht="14.25" customHeight="1">
      <c r="A536" s="56"/>
      <c r="B536" s="59"/>
      <c r="C536" s="375"/>
      <c r="D536" s="91"/>
      <c r="E536" s="91"/>
      <c r="F536" s="56"/>
      <c r="G536" s="202"/>
      <c r="H536" s="198"/>
      <c r="I536" s="56"/>
    </row>
    <row r="537" ht="14.25" customHeight="1">
      <c r="A537" s="56"/>
      <c r="B537" s="59"/>
      <c r="C537" s="375"/>
      <c r="D537" s="91"/>
      <c r="E537" s="91"/>
      <c r="F537" s="56"/>
      <c r="G537" s="202"/>
      <c r="H537" s="198"/>
      <c r="I537" s="56"/>
    </row>
    <row r="538" ht="14.25" customHeight="1">
      <c r="A538" s="56"/>
      <c r="B538" s="59"/>
      <c r="C538" s="375"/>
      <c r="D538" s="91"/>
      <c r="E538" s="91"/>
      <c r="F538" s="56"/>
      <c r="G538" s="202"/>
      <c r="H538" s="198"/>
      <c r="I538" s="56"/>
    </row>
    <row r="539" ht="14.25" customHeight="1">
      <c r="A539" s="56"/>
      <c r="B539" s="59"/>
      <c r="C539" s="375"/>
      <c r="D539" s="91"/>
      <c r="E539" s="91"/>
      <c r="F539" s="56"/>
      <c r="G539" s="202"/>
      <c r="H539" s="198"/>
      <c r="I539" s="56"/>
    </row>
    <row r="540" ht="14.25" customHeight="1">
      <c r="A540" s="56"/>
      <c r="B540" s="59"/>
      <c r="C540" s="375"/>
      <c r="D540" s="91"/>
      <c r="E540" s="91"/>
      <c r="F540" s="56"/>
      <c r="G540" s="202"/>
      <c r="H540" s="198"/>
      <c r="I540" s="56"/>
    </row>
    <row r="541" ht="14.25" customHeight="1">
      <c r="A541" s="56"/>
      <c r="B541" s="59"/>
      <c r="C541" s="375"/>
      <c r="D541" s="91"/>
      <c r="E541" s="91"/>
      <c r="F541" s="56"/>
      <c r="G541" s="202"/>
      <c r="H541" s="198"/>
      <c r="I541" s="56"/>
    </row>
    <row r="542" ht="14.25" customHeight="1">
      <c r="A542" s="56"/>
      <c r="B542" s="59"/>
      <c r="C542" s="375"/>
      <c r="D542" s="91"/>
      <c r="E542" s="91"/>
      <c r="F542" s="56"/>
      <c r="G542" s="202"/>
      <c r="H542" s="198"/>
      <c r="I542" s="56"/>
    </row>
    <row r="543" ht="14.25" customHeight="1">
      <c r="A543" s="56"/>
      <c r="B543" s="59"/>
      <c r="C543" s="375"/>
      <c r="D543" s="91"/>
      <c r="E543" s="91"/>
      <c r="F543" s="56"/>
      <c r="G543" s="202"/>
      <c r="H543" s="198"/>
      <c r="I543" s="56"/>
    </row>
    <row r="544" ht="14.25" customHeight="1">
      <c r="A544" s="56"/>
      <c r="B544" s="59"/>
      <c r="C544" s="375"/>
      <c r="D544" s="91"/>
      <c r="E544" s="91"/>
      <c r="F544" s="56"/>
      <c r="G544" s="202"/>
      <c r="H544" s="198"/>
      <c r="I544" s="56"/>
    </row>
    <row r="545" ht="14.25" customHeight="1">
      <c r="A545" s="56"/>
      <c r="B545" s="59"/>
      <c r="C545" s="375"/>
      <c r="D545" s="91"/>
      <c r="E545" s="91"/>
      <c r="F545" s="56"/>
      <c r="G545" s="202"/>
      <c r="H545" s="198"/>
      <c r="I545" s="56"/>
    </row>
    <row r="546" ht="14.25" customHeight="1">
      <c r="A546" s="56"/>
      <c r="B546" s="59"/>
      <c r="C546" s="375"/>
      <c r="D546" s="91"/>
      <c r="E546" s="91"/>
      <c r="F546" s="56"/>
      <c r="G546" s="202"/>
      <c r="H546" s="198"/>
      <c r="I546" s="56"/>
    </row>
    <row r="547" ht="14.25" customHeight="1">
      <c r="A547" s="56"/>
      <c r="B547" s="59"/>
      <c r="C547" s="375"/>
      <c r="D547" s="91"/>
      <c r="E547" s="91"/>
      <c r="F547" s="56"/>
      <c r="G547" s="202"/>
      <c r="H547" s="198"/>
      <c r="I547" s="56"/>
    </row>
    <row r="548" ht="14.25" customHeight="1">
      <c r="A548" s="56"/>
      <c r="B548" s="59"/>
      <c r="C548" s="375"/>
      <c r="D548" s="91"/>
      <c r="E548" s="91"/>
      <c r="F548" s="56"/>
      <c r="G548" s="202"/>
      <c r="H548" s="198"/>
      <c r="I548" s="56"/>
    </row>
    <row r="549" ht="14.25" customHeight="1">
      <c r="A549" s="56"/>
      <c r="B549" s="59"/>
      <c r="C549" s="375"/>
      <c r="D549" s="91"/>
      <c r="E549" s="91"/>
      <c r="F549" s="56"/>
      <c r="G549" s="202"/>
      <c r="H549" s="198"/>
      <c r="I549" s="56"/>
    </row>
    <row r="550" ht="14.25" customHeight="1">
      <c r="A550" s="56"/>
      <c r="B550" s="59"/>
      <c r="C550" s="375"/>
      <c r="D550" s="91"/>
      <c r="E550" s="91"/>
      <c r="F550" s="56"/>
      <c r="G550" s="202"/>
      <c r="H550" s="198"/>
      <c r="I550" s="56"/>
    </row>
    <row r="551" ht="14.25" customHeight="1">
      <c r="A551" s="56"/>
      <c r="B551" s="59"/>
      <c r="C551" s="375"/>
      <c r="D551" s="91"/>
      <c r="E551" s="91"/>
      <c r="F551" s="56"/>
      <c r="G551" s="202"/>
      <c r="H551" s="198"/>
      <c r="I551" s="56"/>
    </row>
    <row r="552" ht="14.25" customHeight="1">
      <c r="A552" s="56"/>
      <c r="B552" s="59"/>
      <c r="C552" s="375"/>
      <c r="D552" s="91"/>
      <c r="E552" s="91"/>
      <c r="F552" s="56"/>
      <c r="G552" s="202"/>
      <c r="H552" s="198"/>
      <c r="I552" s="56"/>
    </row>
    <row r="553" ht="14.25" customHeight="1">
      <c r="A553" s="56"/>
      <c r="B553" s="59"/>
      <c r="C553" s="375"/>
      <c r="D553" s="91"/>
      <c r="E553" s="91"/>
      <c r="F553" s="56"/>
      <c r="G553" s="202"/>
      <c r="H553" s="198"/>
      <c r="I553" s="56"/>
    </row>
    <row r="554" ht="14.25" customHeight="1">
      <c r="A554" s="56"/>
      <c r="B554" s="59"/>
      <c r="C554" s="375"/>
      <c r="D554" s="91"/>
      <c r="E554" s="91"/>
      <c r="F554" s="56"/>
      <c r="G554" s="202"/>
      <c r="H554" s="198"/>
      <c r="I554" s="56"/>
    </row>
    <row r="555" ht="14.25" customHeight="1">
      <c r="A555" s="56"/>
      <c r="B555" s="59"/>
      <c r="C555" s="375"/>
      <c r="D555" s="91"/>
      <c r="E555" s="91"/>
      <c r="F555" s="56"/>
      <c r="G555" s="202"/>
      <c r="H555" s="198"/>
      <c r="I555" s="56"/>
    </row>
    <row r="556" ht="14.25" customHeight="1">
      <c r="A556" s="56"/>
      <c r="B556" s="59"/>
      <c r="C556" s="375"/>
      <c r="D556" s="91"/>
      <c r="E556" s="91"/>
      <c r="F556" s="56"/>
      <c r="G556" s="202"/>
      <c r="H556" s="198"/>
      <c r="I556" s="56"/>
    </row>
    <row r="557" ht="14.25" customHeight="1">
      <c r="A557" s="56"/>
      <c r="B557" s="59"/>
      <c r="C557" s="375"/>
      <c r="D557" s="91"/>
      <c r="E557" s="91"/>
      <c r="F557" s="56"/>
      <c r="G557" s="202"/>
      <c r="H557" s="198"/>
      <c r="I557" s="56"/>
    </row>
    <row r="558" ht="14.25" customHeight="1">
      <c r="A558" s="56"/>
      <c r="B558" s="59"/>
      <c r="C558" s="375"/>
      <c r="D558" s="91"/>
      <c r="E558" s="91"/>
      <c r="F558" s="56"/>
      <c r="G558" s="202"/>
      <c r="H558" s="198"/>
      <c r="I558" s="56"/>
    </row>
    <row r="559" ht="14.25" customHeight="1">
      <c r="A559" s="56"/>
      <c r="B559" s="59"/>
      <c r="C559" s="375"/>
      <c r="D559" s="91"/>
      <c r="E559" s="91"/>
      <c r="F559" s="56"/>
      <c r="G559" s="202"/>
      <c r="H559" s="198"/>
      <c r="I559" s="56"/>
    </row>
    <row r="560" ht="14.25" customHeight="1">
      <c r="A560" s="56"/>
      <c r="B560" s="59"/>
      <c r="C560" s="375"/>
      <c r="D560" s="91"/>
      <c r="E560" s="91"/>
      <c r="F560" s="56"/>
      <c r="G560" s="202"/>
      <c r="H560" s="198"/>
      <c r="I560" s="56"/>
    </row>
    <row r="561" ht="14.25" customHeight="1">
      <c r="A561" s="56"/>
      <c r="B561" s="59"/>
      <c r="C561" s="375"/>
      <c r="D561" s="91"/>
      <c r="E561" s="91"/>
      <c r="F561" s="56"/>
      <c r="G561" s="202"/>
      <c r="H561" s="198"/>
      <c r="I561" s="56"/>
    </row>
    <row r="562" ht="14.25" customHeight="1">
      <c r="A562" s="56"/>
      <c r="B562" s="59"/>
      <c r="C562" s="375"/>
      <c r="D562" s="91"/>
      <c r="E562" s="91"/>
      <c r="F562" s="56"/>
      <c r="G562" s="202"/>
      <c r="H562" s="198"/>
      <c r="I562" s="56"/>
    </row>
    <row r="563" ht="14.25" customHeight="1">
      <c r="A563" s="56"/>
      <c r="B563" s="59"/>
      <c r="C563" s="375"/>
      <c r="D563" s="91"/>
      <c r="E563" s="91"/>
      <c r="F563" s="56"/>
      <c r="G563" s="202"/>
      <c r="H563" s="198"/>
      <c r="I563" s="56"/>
    </row>
    <row r="564" ht="14.25" customHeight="1">
      <c r="A564" s="56"/>
      <c r="B564" s="59"/>
      <c r="C564" s="375"/>
      <c r="D564" s="91"/>
      <c r="E564" s="91"/>
      <c r="F564" s="56"/>
      <c r="G564" s="202"/>
      <c r="H564" s="198"/>
      <c r="I564" s="56"/>
    </row>
    <row r="565" ht="14.25" customHeight="1">
      <c r="A565" s="56"/>
      <c r="B565" s="59"/>
      <c r="C565" s="375"/>
      <c r="D565" s="91"/>
      <c r="E565" s="91"/>
      <c r="F565" s="56"/>
      <c r="G565" s="202"/>
      <c r="H565" s="198"/>
      <c r="I565" s="56"/>
    </row>
    <row r="566" ht="14.25" customHeight="1">
      <c r="A566" s="56"/>
      <c r="B566" s="59"/>
      <c r="C566" s="375"/>
      <c r="D566" s="91"/>
      <c r="E566" s="91"/>
      <c r="F566" s="56"/>
      <c r="G566" s="202"/>
      <c r="H566" s="198"/>
      <c r="I566" s="56"/>
    </row>
    <row r="567" ht="14.25" customHeight="1">
      <c r="A567" s="56"/>
      <c r="B567" s="59"/>
      <c r="C567" s="375"/>
      <c r="D567" s="91"/>
      <c r="E567" s="91"/>
      <c r="F567" s="56"/>
      <c r="G567" s="202"/>
      <c r="H567" s="198"/>
      <c r="I567" s="56"/>
    </row>
    <row r="568" ht="14.25" customHeight="1">
      <c r="A568" s="56"/>
      <c r="B568" s="59"/>
      <c r="C568" s="375"/>
      <c r="D568" s="91"/>
      <c r="E568" s="91"/>
      <c r="F568" s="56"/>
      <c r="G568" s="202"/>
      <c r="H568" s="198"/>
      <c r="I568" s="56"/>
    </row>
    <row r="569" ht="14.25" customHeight="1">
      <c r="A569" s="56"/>
      <c r="B569" s="59"/>
      <c r="C569" s="375"/>
      <c r="D569" s="91"/>
      <c r="E569" s="91"/>
      <c r="F569" s="56"/>
      <c r="G569" s="202"/>
      <c r="H569" s="198"/>
      <c r="I569" s="56"/>
    </row>
    <row r="570" ht="14.25" customHeight="1">
      <c r="A570" s="56"/>
      <c r="B570" s="59"/>
      <c r="C570" s="375"/>
      <c r="D570" s="91"/>
      <c r="E570" s="91"/>
      <c r="F570" s="56"/>
      <c r="G570" s="202"/>
      <c r="H570" s="198"/>
      <c r="I570" s="56"/>
    </row>
    <row r="571" ht="14.25" customHeight="1">
      <c r="A571" s="56"/>
      <c r="B571" s="59"/>
      <c r="C571" s="375"/>
      <c r="D571" s="91"/>
      <c r="E571" s="91"/>
      <c r="F571" s="56"/>
      <c r="G571" s="202"/>
      <c r="H571" s="198"/>
      <c r="I571" s="56"/>
    </row>
    <row r="572" ht="14.25" customHeight="1">
      <c r="A572" s="56"/>
      <c r="B572" s="59"/>
      <c r="C572" s="375"/>
      <c r="D572" s="91"/>
      <c r="E572" s="91"/>
      <c r="F572" s="56"/>
      <c r="G572" s="202"/>
      <c r="H572" s="198"/>
      <c r="I572" s="56"/>
    </row>
    <row r="573" ht="14.25" customHeight="1">
      <c r="A573" s="56"/>
      <c r="B573" s="59"/>
      <c r="C573" s="375"/>
      <c r="D573" s="91"/>
      <c r="E573" s="91"/>
      <c r="F573" s="56"/>
      <c r="G573" s="202"/>
      <c r="H573" s="198"/>
      <c r="I573" s="56"/>
    </row>
    <row r="574" ht="14.25" customHeight="1">
      <c r="A574" s="56"/>
      <c r="B574" s="59"/>
      <c r="C574" s="375"/>
      <c r="D574" s="91"/>
      <c r="E574" s="91"/>
      <c r="F574" s="56"/>
      <c r="G574" s="202"/>
      <c r="H574" s="198"/>
      <c r="I574" s="56"/>
    </row>
    <row r="575" ht="14.25" customHeight="1">
      <c r="A575" s="56"/>
      <c r="B575" s="59"/>
      <c r="C575" s="375"/>
      <c r="D575" s="91"/>
      <c r="E575" s="91"/>
      <c r="F575" s="56"/>
      <c r="G575" s="202"/>
      <c r="H575" s="198"/>
      <c r="I575" s="56"/>
    </row>
    <row r="576" ht="14.25" customHeight="1">
      <c r="A576" s="56"/>
      <c r="B576" s="59"/>
      <c r="C576" s="375"/>
      <c r="D576" s="91"/>
      <c r="E576" s="91"/>
      <c r="F576" s="56"/>
      <c r="G576" s="202"/>
      <c r="H576" s="198"/>
      <c r="I576" s="56"/>
    </row>
    <row r="577" ht="14.25" customHeight="1">
      <c r="A577" s="56"/>
      <c r="B577" s="59"/>
      <c r="C577" s="375"/>
      <c r="D577" s="91"/>
      <c r="E577" s="91"/>
      <c r="F577" s="56"/>
      <c r="G577" s="202"/>
      <c r="H577" s="198"/>
      <c r="I577" s="56"/>
    </row>
    <row r="578" ht="14.25" customHeight="1">
      <c r="A578" s="56"/>
      <c r="B578" s="59"/>
      <c r="C578" s="375"/>
      <c r="D578" s="91"/>
      <c r="E578" s="91"/>
      <c r="F578" s="56"/>
      <c r="G578" s="202"/>
      <c r="H578" s="198"/>
      <c r="I578" s="56"/>
    </row>
    <row r="579" ht="14.25" customHeight="1">
      <c r="A579" s="56"/>
      <c r="B579" s="59"/>
      <c r="C579" s="375"/>
      <c r="D579" s="91"/>
      <c r="E579" s="91"/>
      <c r="F579" s="56"/>
      <c r="G579" s="202"/>
      <c r="H579" s="198"/>
      <c r="I579" s="56"/>
    </row>
    <row r="580" ht="14.25" customHeight="1">
      <c r="A580" s="56"/>
      <c r="B580" s="59"/>
      <c r="C580" s="375"/>
      <c r="D580" s="91"/>
      <c r="E580" s="91"/>
      <c r="F580" s="56"/>
      <c r="G580" s="202"/>
      <c r="H580" s="198"/>
      <c r="I580" s="56"/>
    </row>
    <row r="581" ht="14.25" customHeight="1">
      <c r="A581" s="56"/>
      <c r="B581" s="59"/>
      <c r="C581" s="375"/>
      <c r="D581" s="91"/>
      <c r="E581" s="91"/>
      <c r="F581" s="56"/>
      <c r="G581" s="202"/>
      <c r="H581" s="198"/>
      <c r="I581" s="56"/>
    </row>
    <row r="582" ht="14.25" customHeight="1">
      <c r="A582" s="56"/>
      <c r="B582" s="59"/>
      <c r="C582" s="375"/>
      <c r="D582" s="91"/>
      <c r="E582" s="91"/>
      <c r="F582" s="56"/>
      <c r="G582" s="202"/>
      <c r="H582" s="198"/>
      <c r="I582" s="56"/>
    </row>
    <row r="583" ht="14.25" customHeight="1">
      <c r="A583" s="56"/>
      <c r="B583" s="59"/>
      <c r="C583" s="375"/>
      <c r="D583" s="91"/>
      <c r="E583" s="91"/>
      <c r="F583" s="56"/>
      <c r="G583" s="202"/>
      <c r="H583" s="198"/>
      <c r="I583" s="56"/>
    </row>
    <row r="584" ht="14.25" customHeight="1">
      <c r="A584" s="56"/>
      <c r="B584" s="59"/>
      <c r="C584" s="375"/>
      <c r="D584" s="91"/>
      <c r="E584" s="91"/>
      <c r="F584" s="56"/>
      <c r="G584" s="202"/>
      <c r="H584" s="198"/>
      <c r="I584" s="56"/>
    </row>
    <row r="585" ht="14.25" customHeight="1">
      <c r="A585" s="56"/>
      <c r="B585" s="59"/>
      <c r="C585" s="375"/>
      <c r="D585" s="91"/>
      <c r="E585" s="91"/>
      <c r="F585" s="56"/>
      <c r="G585" s="202"/>
      <c r="H585" s="198"/>
      <c r="I585" s="56"/>
    </row>
    <row r="586" ht="14.25" customHeight="1">
      <c r="A586" s="56"/>
      <c r="B586" s="59"/>
      <c r="C586" s="375"/>
      <c r="D586" s="91"/>
      <c r="E586" s="91"/>
      <c r="F586" s="56"/>
      <c r="G586" s="202"/>
      <c r="H586" s="198"/>
      <c r="I586" s="56"/>
    </row>
    <row r="587" ht="14.25" customHeight="1">
      <c r="A587" s="56"/>
      <c r="B587" s="59"/>
      <c r="C587" s="375"/>
      <c r="D587" s="91"/>
      <c r="E587" s="91"/>
      <c r="F587" s="56"/>
      <c r="G587" s="202"/>
      <c r="H587" s="198"/>
      <c r="I587" s="56"/>
    </row>
    <row r="588" ht="14.25" customHeight="1">
      <c r="A588" s="56"/>
      <c r="B588" s="59"/>
      <c r="C588" s="375"/>
      <c r="D588" s="91"/>
      <c r="E588" s="91"/>
      <c r="F588" s="56"/>
      <c r="G588" s="202"/>
      <c r="H588" s="198"/>
      <c r="I588" s="56"/>
    </row>
    <row r="589" ht="14.25" customHeight="1">
      <c r="A589" s="56"/>
      <c r="B589" s="59"/>
      <c r="C589" s="375"/>
      <c r="D589" s="91"/>
      <c r="E589" s="91"/>
      <c r="F589" s="56"/>
      <c r="G589" s="202"/>
      <c r="H589" s="198"/>
      <c r="I589" s="56"/>
    </row>
    <row r="590" ht="14.25" customHeight="1">
      <c r="A590" s="56"/>
      <c r="B590" s="59"/>
      <c r="C590" s="375"/>
      <c r="D590" s="91"/>
      <c r="E590" s="91"/>
      <c r="F590" s="56"/>
      <c r="G590" s="202"/>
      <c r="H590" s="198"/>
      <c r="I590" s="56"/>
    </row>
    <row r="591" ht="14.25" customHeight="1">
      <c r="A591" s="56"/>
      <c r="B591" s="59"/>
      <c r="C591" s="375"/>
      <c r="D591" s="91"/>
      <c r="E591" s="91"/>
      <c r="F591" s="56"/>
      <c r="G591" s="202"/>
      <c r="H591" s="198"/>
      <c r="I591" s="56"/>
    </row>
    <row r="592" ht="14.25" customHeight="1">
      <c r="A592" s="56"/>
      <c r="B592" s="59"/>
      <c r="C592" s="375"/>
      <c r="D592" s="91"/>
      <c r="E592" s="91"/>
      <c r="F592" s="56"/>
      <c r="G592" s="202"/>
      <c r="H592" s="198"/>
      <c r="I592" s="56"/>
    </row>
    <row r="593" ht="14.25" customHeight="1">
      <c r="A593" s="56"/>
      <c r="B593" s="59"/>
      <c r="C593" s="375"/>
      <c r="D593" s="91"/>
      <c r="E593" s="91"/>
      <c r="F593" s="56"/>
      <c r="G593" s="202"/>
      <c r="H593" s="198"/>
      <c r="I593" s="56"/>
    </row>
    <row r="594" ht="14.25" customHeight="1">
      <c r="A594" s="56"/>
      <c r="B594" s="59"/>
      <c r="C594" s="375"/>
      <c r="D594" s="91"/>
      <c r="E594" s="91"/>
      <c r="F594" s="56"/>
      <c r="G594" s="202"/>
      <c r="H594" s="198"/>
      <c r="I594" s="56"/>
    </row>
    <row r="595" ht="14.25" customHeight="1">
      <c r="A595" s="56"/>
      <c r="B595" s="59"/>
      <c r="C595" s="375"/>
      <c r="D595" s="91"/>
      <c r="E595" s="91"/>
      <c r="F595" s="56"/>
      <c r="G595" s="202"/>
      <c r="H595" s="198"/>
      <c r="I595" s="56"/>
    </row>
    <row r="596" ht="14.25" customHeight="1">
      <c r="A596" s="56"/>
      <c r="B596" s="59"/>
      <c r="C596" s="375"/>
      <c r="D596" s="91"/>
      <c r="E596" s="91"/>
      <c r="F596" s="56"/>
      <c r="G596" s="202"/>
      <c r="H596" s="198"/>
      <c r="I596" s="56"/>
    </row>
    <row r="597" ht="14.25" customHeight="1">
      <c r="A597" s="56"/>
      <c r="B597" s="59"/>
      <c r="C597" s="375"/>
      <c r="D597" s="91"/>
      <c r="E597" s="91"/>
      <c r="F597" s="56"/>
      <c r="G597" s="202"/>
      <c r="H597" s="198"/>
      <c r="I597" s="56"/>
    </row>
    <row r="598" ht="14.25" customHeight="1">
      <c r="A598" s="56"/>
      <c r="B598" s="59"/>
      <c r="C598" s="375"/>
      <c r="D598" s="91"/>
      <c r="E598" s="91"/>
      <c r="F598" s="56"/>
      <c r="G598" s="202"/>
      <c r="H598" s="198"/>
      <c r="I598" s="56"/>
    </row>
    <row r="599" ht="14.25" customHeight="1">
      <c r="A599" s="56"/>
      <c r="B599" s="59"/>
      <c r="C599" s="375"/>
      <c r="D599" s="91"/>
      <c r="E599" s="91"/>
      <c r="F599" s="56"/>
      <c r="G599" s="202"/>
      <c r="H599" s="198"/>
      <c r="I599" s="56"/>
    </row>
    <row r="600" ht="14.25" customHeight="1">
      <c r="A600" s="56"/>
      <c r="B600" s="59"/>
      <c r="C600" s="375"/>
      <c r="D600" s="91"/>
      <c r="E600" s="91"/>
      <c r="F600" s="56"/>
      <c r="G600" s="202"/>
      <c r="H600" s="198"/>
      <c r="I600" s="56"/>
    </row>
    <row r="601" ht="14.25" customHeight="1">
      <c r="A601" s="56"/>
      <c r="B601" s="59"/>
      <c r="C601" s="375"/>
      <c r="D601" s="91"/>
      <c r="E601" s="91"/>
      <c r="F601" s="56"/>
      <c r="G601" s="202"/>
      <c r="H601" s="198"/>
      <c r="I601" s="56"/>
    </row>
    <row r="602" ht="14.25" customHeight="1">
      <c r="A602" s="56"/>
      <c r="B602" s="59"/>
      <c r="C602" s="375"/>
      <c r="D602" s="91"/>
      <c r="E602" s="91"/>
      <c r="F602" s="56"/>
      <c r="G602" s="202"/>
      <c r="H602" s="198"/>
      <c r="I602" s="56"/>
    </row>
    <row r="603" ht="14.25" customHeight="1">
      <c r="A603" s="56"/>
      <c r="B603" s="59"/>
      <c r="C603" s="375"/>
      <c r="D603" s="91"/>
      <c r="E603" s="91"/>
      <c r="F603" s="56"/>
      <c r="G603" s="202"/>
      <c r="H603" s="198"/>
      <c r="I603" s="56"/>
    </row>
    <row r="604" ht="14.25" customHeight="1">
      <c r="A604" s="56"/>
      <c r="B604" s="59"/>
      <c r="C604" s="375"/>
      <c r="D604" s="91"/>
      <c r="E604" s="91"/>
      <c r="F604" s="56"/>
      <c r="G604" s="202"/>
      <c r="H604" s="198"/>
      <c r="I604" s="56"/>
    </row>
    <row r="605" ht="14.25" customHeight="1">
      <c r="A605" s="56"/>
      <c r="B605" s="59"/>
      <c r="C605" s="375"/>
      <c r="D605" s="91"/>
      <c r="E605" s="91"/>
      <c r="F605" s="56"/>
      <c r="G605" s="202"/>
      <c r="H605" s="198"/>
      <c r="I605" s="56"/>
    </row>
    <row r="606" ht="14.25" customHeight="1">
      <c r="A606" s="56"/>
      <c r="B606" s="59"/>
      <c r="C606" s="375"/>
      <c r="D606" s="91"/>
      <c r="E606" s="91"/>
      <c r="F606" s="56"/>
      <c r="G606" s="202"/>
      <c r="H606" s="198"/>
      <c r="I606" s="56"/>
    </row>
    <row r="607" ht="14.25" customHeight="1">
      <c r="A607" s="56"/>
      <c r="B607" s="59"/>
      <c r="C607" s="375"/>
      <c r="D607" s="91"/>
      <c r="E607" s="91"/>
      <c r="F607" s="56"/>
      <c r="G607" s="202"/>
      <c r="H607" s="198"/>
      <c r="I607" s="56"/>
    </row>
    <row r="608" ht="14.25" customHeight="1">
      <c r="A608" s="56"/>
      <c r="B608" s="59"/>
      <c r="C608" s="375"/>
      <c r="D608" s="91"/>
      <c r="E608" s="91"/>
      <c r="F608" s="56"/>
      <c r="G608" s="202"/>
      <c r="H608" s="198"/>
      <c r="I608" s="56"/>
    </row>
    <row r="609" ht="14.25" customHeight="1">
      <c r="A609" s="56"/>
      <c r="B609" s="59"/>
      <c r="C609" s="375"/>
      <c r="D609" s="91"/>
      <c r="E609" s="91"/>
      <c r="F609" s="56"/>
      <c r="G609" s="202"/>
      <c r="H609" s="198"/>
      <c r="I609" s="56"/>
    </row>
    <row r="610" ht="14.25" customHeight="1">
      <c r="A610" s="56"/>
      <c r="B610" s="59"/>
      <c r="C610" s="375"/>
      <c r="D610" s="91"/>
      <c r="E610" s="91"/>
      <c r="F610" s="56"/>
      <c r="G610" s="202"/>
      <c r="H610" s="198"/>
      <c r="I610" s="56"/>
    </row>
    <row r="611" ht="14.25" customHeight="1">
      <c r="A611" s="56"/>
      <c r="B611" s="59"/>
      <c r="C611" s="375"/>
      <c r="D611" s="91"/>
      <c r="E611" s="91"/>
      <c r="F611" s="56"/>
      <c r="G611" s="202"/>
      <c r="H611" s="198"/>
      <c r="I611" s="56"/>
    </row>
    <row r="612" ht="14.25" customHeight="1">
      <c r="A612" s="56"/>
      <c r="B612" s="59"/>
      <c r="C612" s="375"/>
      <c r="D612" s="91"/>
      <c r="E612" s="91"/>
      <c r="F612" s="56"/>
      <c r="G612" s="202"/>
      <c r="H612" s="198"/>
      <c r="I612" s="56"/>
    </row>
    <row r="613" ht="14.25" customHeight="1">
      <c r="A613" s="56"/>
      <c r="B613" s="59"/>
      <c r="C613" s="375"/>
      <c r="D613" s="91"/>
      <c r="E613" s="91"/>
      <c r="F613" s="56"/>
      <c r="G613" s="202"/>
      <c r="H613" s="198"/>
      <c r="I613" s="56"/>
    </row>
    <row r="614" ht="14.25" customHeight="1">
      <c r="A614" s="56"/>
      <c r="B614" s="59"/>
      <c r="C614" s="375"/>
      <c r="D614" s="91"/>
      <c r="E614" s="91"/>
      <c r="F614" s="56"/>
      <c r="G614" s="202"/>
      <c r="H614" s="198"/>
      <c r="I614" s="56"/>
    </row>
    <row r="615" ht="14.25" customHeight="1">
      <c r="A615" s="56"/>
      <c r="B615" s="59"/>
      <c r="C615" s="375"/>
      <c r="D615" s="91"/>
      <c r="E615" s="91"/>
      <c r="F615" s="56"/>
      <c r="G615" s="202"/>
      <c r="H615" s="198"/>
      <c r="I615" s="56"/>
    </row>
    <row r="616" ht="14.25" customHeight="1">
      <c r="A616" s="56"/>
      <c r="B616" s="59"/>
      <c r="C616" s="375"/>
      <c r="D616" s="91"/>
      <c r="E616" s="91"/>
      <c r="F616" s="56"/>
      <c r="G616" s="202"/>
      <c r="H616" s="198"/>
      <c r="I616" s="56"/>
    </row>
    <row r="617" ht="14.25" customHeight="1">
      <c r="A617" s="56"/>
      <c r="B617" s="59"/>
      <c r="C617" s="375"/>
      <c r="D617" s="91"/>
      <c r="E617" s="91"/>
      <c r="F617" s="56"/>
      <c r="G617" s="202"/>
      <c r="H617" s="198"/>
      <c r="I617" s="56"/>
    </row>
    <row r="618" ht="14.25" customHeight="1">
      <c r="A618" s="56"/>
      <c r="B618" s="59"/>
      <c r="C618" s="375"/>
      <c r="D618" s="91"/>
      <c r="E618" s="91"/>
      <c r="F618" s="56"/>
      <c r="G618" s="202"/>
      <c r="H618" s="198"/>
      <c r="I618" s="56"/>
    </row>
    <row r="619" ht="14.25" customHeight="1">
      <c r="A619" s="56"/>
      <c r="B619" s="59"/>
      <c r="C619" s="375"/>
      <c r="D619" s="91"/>
      <c r="E619" s="91"/>
      <c r="F619" s="56"/>
      <c r="G619" s="202"/>
      <c r="H619" s="198"/>
      <c r="I619" s="56"/>
    </row>
    <row r="620" ht="14.25" customHeight="1">
      <c r="A620" s="56"/>
      <c r="B620" s="59"/>
      <c r="C620" s="375"/>
      <c r="D620" s="91"/>
      <c r="E620" s="91"/>
      <c r="F620" s="56"/>
      <c r="G620" s="202"/>
      <c r="H620" s="198"/>
      <c r="I620" s="56"/>
    </row>
    <row r="621" ht="14.25" customHeight="1">
      <c r="A621" s="56"/>
      <c r="B621" s="59"/>
      <c r="C621" s="375"/>
      <c r="D621" s="91"/>
      <c r="E621" s="91"/>
      <c r="F621" s="56"/>
      <c r="G621" s="202"/>
      <c r="H621" s="198"/>
      <c r="I621" s="56"/>
    </row>
    <row r="622" ht="14.25" customHeight="1">
      <c r="A622" s="56"/>
      <c r="B622" s="59"/>
      <c r="C622" s="375"/>
      <c r="D622" s="91"/>
      <c r="E622" s="91"/>
      <c r="F622" s="56"/>
      <c r="G622" s="202"/>
      <c r="H622" s="198"/>
      <c r="I622" s="56"/>
    </row>
    <row r="623" ht="14.25" customHeight="1">
      <c r="A623" s="56"/>
      <c r="B623" s="59"/>
      <c r="C623" s="375"/>
      <c r="D623" s="91"/>
      <c r="E623" s="91"/>
      <c r="F623" s="56"/>
      <c r="G623" s="202"/>
      <c r="H623" s="198"/>
      <c r="I623" s="56"/>
    </row>
    <row r="624" ht="14.25" customHeight="1">
      <c r="A624" s="56"/>
      <c r="B624" s="59"/>
      <c r="C624" s="375"/>
      <c r="D624" s="91"/>
      <c r="E624" s="91"/>
      <c r="F624" s="56"/>
      <c r="G624" s="202"/>
      <c r="H624" s="198"/>
      <c r="I624" s="56"/>
    </row>
    <row r="625" ht="14.25" customHeight="1">
      <c r="A625" s="56"/>
      <c r="B625" s="59"/>
      <c r="C625" s="375"/>
      <c r="D625" s="91"/>
      <c r="E625" s="91"/>
      <c r="F625" s="56"/>
      <c r="G625" s="202"/>
      <c r="H625" s="198"/>
      <c r="I625" s="56"/>
    </row>
    <row r="626" ht="14.25" customHeight="1">
      <c r="A626" s="56"/>
      <c r="B626" s="59"/>
      <c r="C626" s="375"/>
      <c r="D626" s="91"/>
      <c r="E626" s="91"/>
      <c r="F626" s="56"/>
      <c r="G626" s="202"/>
      <c r="H626" s="198"/>
      <c r="I626" s="56"/>
    </row>
    <row r="627" ht="14.25" customHeight="1">
      <c r="A627" s="56"/>
      <c r="B627" s="59"/>
      <c r="C627" s="375"/>
      <c r="D627" s="91"/>
      <c r="E627" s="91"/>
      <c r="F627" s="56"/>
      <c r="G627" s="202"/>
      <c r="H627" s="198"/>
      <c r="I627" s="56"/>
    </row>
    <row r="628" ht="14.25" customHeight="1">
      <c r="A628" s="56"/>
      <c r="B628" s="59"/>
      <c r="C628" s="375"/>
      <c r="D628" s="91"/>
      <c r="E628" s="91"/>
      <c r="F628" s="56"/>
      <c r="G628" s="202"/>
      <c r="H628" s="198"/>
      <c r="I628" s="56"/>
    </row>
    <row r="629" ht="14.25" customHeight="1">
      <c r="A629" s="56"/>
      <c r="B629" s="59"/>
      <c r="C629" s="375"/>
      <c r="D629" s="91"/>
      <c r="E629" s="91"/>
      <c r="F629" s="56"/>
      <c r="G629" s="202"/>
      <c r="H629" s="198"/>
      <c r="I629" s="56"/>
    </row>
    <row r="630" ht="14.25" customHeight="1">
      <c r="A630" s="56"/>
      <c r="B630" s="59"/>
      <c r="C630" s="375"/>
      <c r="D630" s="91"/>
      <c r="E630" s="91"/>
      <c r="F630" s="56"/>
      <c r="G630" s="202"/>
      <c r="H630" s="198"/>
      <c r="I630" s="56"/>
    </row>
    <row r="631" ht="14.25" customHeight="1">
      <c r="A631" s="56"/>
      <c r="B631" s="59"/>
      <c r="C631" s="375"/>
      <c r="D631" s="91"/>
      <c r="E631" s="91"/>
      <c r="F631" s="56"/>
      <c r="G631" s="202"/>
      <c r="H631" s="198"/>
      <c r="I631" s="56"/>
    </row>
    <row r="632" ht="14.25" customHeight="1">
      <c r="A632" s="56"/>
      <c r="B632" s="59"/>
      <c r="C632" s="375"/>
      <c r="D632" s="91"/>
      <c r="E632" s="91"/>
      <c r="F632" s="56"/>
      <c r="G632" s="202"/>
      <c r="H632" s="198"/>
      <c r="I632" s="56"/>
    </row>
    <row r="633" ht="14.25" customHeight="1">
      <c r="A633" s="56"/>
      <c r="B633" s="59"/>
      <c r="C633" s="375"/>
      <c r="D633" s="91"/>
      <c r="E633" s="91"/>
      <c r="F633" s="56"/>
      <c r="G633" s="202"/>
      <c r="H633" s="198"/>
      <c r="I633" s="56"/>
    </row>
    <row r="634" ht="14.25" customHeight="1">
      <c r="A634" s="56"/>
      <c r="B634" s="59"/>
      <c r="C634" s="375"/>
      <c r="D634" s="91"/>
      <c r="E634" s="91"/>
      <c r="F634" s="56"/>
      <c r="G634" s="202"/>
      <c r="H634" s="198"/>
      <c r="I634" s="56"/>
    </row>
    <row r="635" ht="14.25" customHeight="1">
      <c r="A635" s="56"/>
      <c r="B635" s="59"/>
      <c r="C635" s="375"/>
      <c r="D635" s="91"/>
      <c r="E635" s="91"/>
      <c r="F635" s="56"/>
      <c r="G635" s="202"/>
      <c r="H635" s="198"/>
      <c r="I635" s="56"/>
    </row>
    <row r="636" ht="14.25" customHeight="1">
      <c r="A636" s="56"/>
      <c r="B636" s="59"/>
      <c r="C636" s="375"/>
      <c r="D636" s="91"/>
      <c r="E636" s="91"/>
      <c r="F636" s="56"/>
      <c r="G636" s="202"/>
      <c r="H636" s="198"/>
      <c r="I636" s="56"/>
    </row>
    <row r="637" ht="14.25" customHeight="1">
      <c r="A637" s="56"/>
      <c r="B637" s="59"/>
      <c r="C637" s="375"/>
      <c r="D637" s="91"/>
      <c r="E637" s="91"/>
      <c r="F637" s="56"/>
      <c r="G637" s="202"/>
      <c r="H637" s="198"/>
      <c r="I637" s="56"/>
    </row>
    <row r="638" ht="14.25" customHeight="1">
      <c r="A638" s="56"/>
      <c r="B638" s="59"/>
      <c r="C638" s="375"/>
      <c r="D638" s="91"/>
      <c r="E638" s="91"/>
      <c r="F638" s="56"/>
      <c r="G638" s="202"/>
      <c r="H638" s="198"/>
      <c r="I638" s="56"/>
    </row>
    <row r="639" ht="14.25" customHeight="1">
      <c r="A639" s="56"/>
      <c r="B639" s="59"/>
      <c r="C639" s="375"/>
      <c r="D639" s="91"/>
      <c r="E639" s="91"/>
      <c r="F639" s="56"/>
      <c r="G639" s="202"/>
      <c r="H639" s="198"/>
      <c r="I639" s="56"/>
    </row>
    <row r="640" ht="14.25" customHeight="1">
      <c r="A640" s="56"/>
      <c r="B640" s="59"/>
      <c r="C640" s="375"/>
      <c r="D640" s="91"/>
      <c r="E640" s="91"/>
      <c r="F640" s="56"/>
      <c r="G640" s="202"/>
      <c r="H640" s="198"/>
      <c r="I640" s="56"/>
    </row>
    <row r="641" ht="14.25" customHeight="1">
      <c r="A641" s="56"/>
      <c r="B641" s="59"/>
      <c r="C641" s="375"/>
      <c r="D641" s="91"/>
      <c r="E641" s="91"/>
      <c r="F641" s="56"/>
      <c r="G641" s="202"/>
      <c r="H641" s="198"/>
      <c r="I641" s="56"/>
    </row>
    <row r="642" ht="14.25" customHeight="1">
      <c r="A642" s="56"/>
      <c r="B642" s="59"/>
      <c r="C642" s="375"/>
      <c r="D642" s="91"/>
      <c r="E642" s="91"/>
      <c r="F642" s="56"/>
      <c r="G642" s="202"/>
      <c r="H642" s="198"/>
      <c r="I642" s="56"/>
    </row>
    <row r="643" ht="14.25" customHeight="1">
      <c r="A643" s="56"/>
      <c r="B643" s="59"/>
      <c r="C643" s="375"/>
      <c r="D643" s="91"/>
      <c r="E643" s="91"/>
      <c r="F643" s="56"/>
      <c r="G643" s="202"/>
      <c r="H643" s="198"/>
      <c r="I643" s="56"/>
    </row>
    <row r="644" ht="14.25" customHeight="1">
      <c r="A644" s="56"/>
      <c r="B644" s="59"/>
      <c r="C644" s="375"/>
      <c r="D644" s="91"/>
      <c r="E644" s="91"/>
      <c r="F644" s="56"/>
      <c r="G644" s="202"/>
      <c r="H644" s="198"/>
      <c r="I644" s="56"/>
    </row>
    <row r="645" ht="14.25" customHeight="1">
      <c r="A645" s="56"/>
      <c r="B645" s="59"/>
      <c r="C645" s="375"/>
      <c r="D645" s="91"/>
      <c r="E645" s="91"/>
      <c r="F645" s="56"/>
      <c r="G645" s="202"/>
      <c r="H645" s="198"/>
      <c r="I645" s="56"/>
    </row>
    <row r="646" ht="14.25" customHeight="1">
      <c r="A646" s="56"/>
      <c r="B646" s="59"/>
      <c r="C646" s="375"/>
      <c r="D646" s="91"/>
      <c r="E646" s="91"/>
      <c r="F646" s="56"/>
      <c r="G646" s="202"/>
      <c r="H646" s="198"/>
      <c r="I646" s="56"/>
    </row>
    <row r="647" ht="14.25" customHeight="1">
      <c r="A647" s="56"/>
      <c r="B647" s="59"/>
      <c r="C647" s="375"/>
      <c r="D647" s="91"/>
      <c r="E647" s="91"/>
      <c r="F647" s="56"/>
      <c r="G647" s="202"/>
      <c r="H647" s="198"/>
      <c r="I647" s="56"/>
    </row>
    <row r="648" ht="14.25" customHeight="1">
      <c r="A648" s="56"/>
      <c r="B648" s="59"/>
      <c r="C648" s="375"/>
      <c r="D648" s="91"/>
      <c r="E648" s="91"/>
      <c r="F648" s="56"/>
      <c r="G648" s="202"/>
      <c r="H648" s="198"/>
      <c r="I648" s="56"/>
    </row>
    <row r="649" ht="14.25" customHeight="1">
      <c r="A649" s="56"/>
      <c r="B649" s="59"/>
      <c r="C649" s="375"/>
      <c r="D649" s="91"/>
      <c r="E649" s="91"/>
      <c r="F649" s="56"/>
      <c r="G649" s="202"/>
      <c r="H649" s="198"/>
      <c r="I649" s="56"/>
    </row>
    <row r="650" ht="14.25" customHeight="1">
      <c r="A650" s="56"/>
      <c r="B650" s="59"/>
      <c r="C650" s="375"/>
      <c r="D650" s="91"/>
      <c r="E650" s="91"/>
      <c r="F650" s="56"/>
      <c r="G650" s="202"/>
      <c r="H650" s="198"/>
      <c r="I650" s="56"/>
    </row>
    <row r="651" ht="14.25" customHeight="1">
      <c r="A651" s="56"/>
      <c r="B651" s="59"/>
      <c r="C651" s="375"/>
      <c r="D651" s="91"/>
      <c r="E651" s="91"/>
      <c r="F651" s="56"/>
      <c r="G651" s="202"/>
      <c r="H651" s="198"/>
      <c r="I651" s="56"/>
    </row>
    <row r="652" ht="14.25" customHeight="1">
      <c r="A652" s="56"/>
      <c r="B652" s="59"/>
      <c r="C652" s="375"/>
      <c r="D652" s="91"/>
      <c r="E652" s="91"/>
      <c r="F652" s="56"/>
      <c r="G652" s="202"/>
      <c r="H652" s="198"/>
      <c r="I652" s="56"/>
    </row>
    <row r="653" ht="14.25" customHeight="1">
      <c r="A653" s="56"/>
      <c r="B653" s="59"/>
      <c r="C653" s="375"/>
      <c r="D653" s="91"/>
      <c r="E653" s="91"/>
      <c r="F653" s="56"/>
      <c r="G653" s="202"/>
      <c r="H653" s="198"/>
      <c r="I653" s="56"/>
    </row>
    <row r="654" ht="14.25" customHeight="1">
      <c r="A654" s="56"/>
      <c r="B654" s="59"/>
      <c r="C654" s="375"/>
      <c r="D654" s="91"/>
      <c r="E654" s="91"/>
      <c r="F654" s="56"/>
      <c r="G654" s="202"/>
      <c r="H654" s="198"/>
      <c r="I654" s="56"/>
    </row>
    <row r="655" ht="14.25" customHeight="1">
      <c r="A655" s="56"/>
      <c r="B655" s="59"/>
      <c r="C655" s="375"/>
      <c r="D655" s="91"/>
      <c r="E655" s="91"/>
      <c r="F655" s="56"/>
      <c r="G655" s="202"/>
      <c r="H655" s="198"/>
      <c r="I655" s="56"/>
    </row>
    <row r="656" ht="14.25" customHeight="1">
      <c r="A656" s="56"/>
      <c r="B656" s="59"/>
      <c r="C656" s="375"/>
      <c r="D656" s="91"/>
      <c r="E656" s="91"/>
      <c r="F656" s="56"/>
      <c r="G656" s="202"/>
      <c r="H656" s="198"/>
      <c r="I656" s="56"/>
    </row>
    <row r="657" ht="14.25" customHeight="1">
      <c r="A657" s="56"/>
      <c r="B657" s="59"/>
      <c r="C657" s="375"/>
      <c r="D657" s="91"/>
      <c r="E657" s="91"/>
      <c r="F657" s="56"/>
      <c r="G657" s="202"/>
      <c r="H657" s="198"/>
      <c r="I657" s="56"/>
    </row>
    <row r="658" ht="14.25" customHeight="1">
      <c r="A658" s="56"/>
      <c r="B658" s="59"/>
      <c r="C658" s="375"/>
      <c r="D658" s="91"/>
      <c r="E658" s="91"/>
      <c r="F658" s="56"/>
      <c r="G658" s="202"/>
      <c r="H658" s="198"/>
      <c r="I658" s="56"/>
    </row>
    <row r="659" ht="14.25" customHeight="1">
      <c r="A659" s="56"/>
      <c r="B659" s="59"/>
      <c r="C659" s="375"/>
      <c r="D659" s="91"/>
      <c r="E659" s="91"/>
      <c r="F659" s="56"/>
      <c r="G659" s="202"/>
      <c r="H659" s="198"/>
      <c r="I659" s="56"/>
    </row>
    <row r="660" ht="14.25" customHeight="1">
      <c r="A660" s="56"/>
      <c r="B660" s="59"/>
      <c r="C660" s="375"/>
      <c r="D660" s="91"/>
      <c r="E660" s="91"/>
      <c r="F660" s="56"/>
      <c r="G660" s="202"/>
      <c r="H660" s="198"/>
      <c r="I660" s="56"/>
    </row>
    <row r="661" ht="14.25" customHeight="1">
      <c r="A661" s="56"/>
      <c r="B661" s="59"/>
      <c r="C661" s="375"/>
      <c r="D661" s="91"/>
      <c r="E661" s="91"/>
      <c r="F661" s="56"/>
      <c r="G661" s="202"/>
      <c r="H661" s="198"/>
      <c r="I661" s="56"/>
    </row>
    <row r="662" ht="14.25" customHeight="1">
      <c r="A662" s="56"/>
      <c r="B662" s="59"/>
      <c r="C662" s="375"/>
      <c r="D662" s="91"/>
      <c r="E662" s="91"/>
      <c r="F662" s="56"/>
      <c r="G662" s="202"/>
      <c r="H662" s="198"/>
      <c r="I662" s="56"/>
    </row>
    <row r="663" ht="14.25" customHeight="1">
      <c r="A663" s="56"/>
      <c r="B663" s="59"/>
      <c r="C663" s="375"/>
      <c r="D663" s="91"/>
      <c r="E663" s="91"/>
      <c r="F663" s="56"/>
      <c r="G663" s="202"/>
      <c r="H663" s="198"/>
      <c r="I663" s="56"/>
    </row>
    <row r="664" ht="14.25" customHeight="1">
      <c r="A664" s="56"/>
      <c r="B664" s="59"/>
      <c r="C664" s="375"/>
      <c r="D664" s="91"/>
      <c r="E664" s="91"/>
      <c r="F664" s="56"/>
      <c r="G664" s="202"/>
      <c r="H664" s="198"/>
      <c r="I664" s="56"/>
    </row>
    <row r="665" ht="14.25" customHeight="1">
      <c r="A665" s="56"/>
      <c r="B665" s="59"/>
      <c r="C665" s="375"/>
      <c r="D665" s="91"/>
      <c r="E665" s="91"/>
      <c r="F665" s="56"/>
      <c r="G665" s="202"/>
      <c r="H665" s="198"/>
      <c r="I665" s="56"/>
    </row>
    <row r="666" ht="14.25" customHeight="1">
      <c r="A666" s="56"/>
      <c r="B666" s="59"/>
      <c r="C666" s="375"/>
      <c r="D666" s="91"/>
      <c r="E666" s="91"/>
      <c r="F666" s="56"/>
      <c r="G666" s="202"/>
      <c r="H666" s="198"/>
      <c r="I666" s="56"/>
    </row>
    <row r="667" ht="14.25" customHeight="1">
      <c r="A667" s="56"/>
      <c r="B667" s="59"/>
      <c r="C667" s="375"/>
      <c r="D667" s="91"/>
      <c r="E667" s="91"/>
      <c r="F667" s="56"/>
      <c r="G667" s="202"/>
      <c r="H667" s="198"/>
      <c r="I667" s="56"/>
    </row>
    <row r="668" ht="14.25" customHeight="1">
      <c r="A668" s="56"/>
      <c r="B668" s="59"/>
      <c r="C668" s="375"/>
      <c r="D668" s="91"/>
      <c r="E668" s="91"/>
      <c r="F668" s="56"/>
      <c r="G668" s="202"/>
      <c r="H668" s="198"/>
      <c r="I668" s="56"/>
    </row>
    <row r="669" ht="14.25" customHeight="1">
      <c r="A669" s="56"/>
      <c r="B669" s="59"/>
      <c r="C669" s="375"/>
      <c r="D669" s="91"/>
      <c r="E669" s="91"/>
      <c r="F669" s="56"/>
      <c r="G669" s="202"/>
      <c r="H669" s="198"/>
      <c r="I669" s="56"/>
    </row>
    <row r="670" ht="14.25" customHeight="1">
      <c r="A670" s="56"/>
      <c r="B670" s="59"/>
      <c r="C670" s="375"/>
      <c r="D670" s="91"/>
      <c r="E670" s="91"/>
      <c r="F670" s="56"/>
      <c r="G670" s="202"/>
      <c r="H670" s="198"/>
      <c r="I670" s="56"/>
    </row>
    <row r="671" ht="14.25" customHeight="1">
      <c r="A671" s="56"/>
      <c r="B671" s="59"/>
      <c r="C671" s="375"/>
      <c r="D671" s="91"/>
      <c r="E671" s="91"/>
      <c r="F671" s="56"/>
      <c r="G671" s="202"/>
      <c r="H671" s="198"/>
      <c r="I671" s="56"/>
    </row>
    <row r="672" ht="14.25" customHeight="1">
      <c r="A672" s="56"/>
      <c r="B672" s="59"/>
      <c r="C672" s="375"/>
      <c r="D672" s="91"/>
      <c r="E672" s="91"/>
      <c r="F672" s="56"/>
      <c r="G672" s="202"/>
      <c r="H672" s="198"/>
      <c r="I672" s="56"/>
    </row>
    <row r="673" ht="14.25" customHeight="1">
      <c r="A673" s="56"/>
      <c r="B673" s="59"/>
      <c r="C673" s="375"/>
      <c r="D673" s="91"/>
      <c r="E673" s="91"/>
      <c r="F673" s="56"/>
      <c r="G673" s="202"/>
      <c r="H673" s="198"/>
      <c r="I673" s="56"/>
    </row>
    <row r="674" ht="14.25" customHeight="1">
      <c r="A674" s="56"/>
      <c r="B674" s="59"/>
      <c r="C674" s="375"/>
      <c r="D674" s="91"/>
      <c r="E674" s="91"/>
      <c r="F674" s="56"/>
      <c r="G674" s="202"/>
      <c r="H674" s="198"/>
      <c r="I674" s="56"/>
    </row>
    <row r="675" ht="14.25" customHeight="1">
      <c r="A675" s="56"/>
      <c r="B675" s="59"/>
      <c r="C675" s="375"/>
      <c r="D675" s="91"/>
      <c r="E675" s="91"/>
      <c r="F675" s="56"/>
      <c r="G675" s="202"/>
      <c r="H675" s="198"/>
      <c r="I675" s="56"/>
    </row>
    <row r="676" ht="14.25" customHeight="1">
      <c r="A676" s="56"/>
      <c r="B676" s="59"/>
      <c r="C676" s="375"/>
      <c r="D676" s="91"/>
      <c r="E676" s="91"/>
      <c r="F676" s="56"/>
      <c r="G676" s="202"/>
      <c r="H676" s="198"/>
      <c r="I676" s="56"/>
    </row>
    <row r="677" ht="14.25" customHeight="1">
      <c r="A677" s="56"/>
      <c r="B677" s="59"/>
      <c r="C677" s="375"/>
      <c r="D677" s="91"/>
      <c r="E677" s="91"/>
      <c r="F677" s="56"/>
      <c r="G677" s="202"/>
      <c r="H677" s="198"/>
      <c r="I677" s="56"/>
    </row>
    <row r="678" ht="14.25" customHeight="1">
      <c r="A678" s="56"/>
      <c r="B678" s="59"/>
      <c r="C678" s="375"/>
      <c r="D678" s="91"/>
      <c r="E678" s="91"/>
      <c r="F678" s="56"/>
      <c r="G678" s="202"/>
      <c r="H678" s="198"/>
      <c r="I678" s="56"/>
    </row>
    <row r="679" ht="14.25" customHeight="1">
      <c r="A679" s="56"/>
      <c r="B679" s="59"/>
      <c r="C679" s="375"/>
      <c r="D679" s="91"/>
      <c r="E679" s="91"/>
      <c r="F679" s="56"/>
      <c r="G679" s="202"/>
      <c r="H679" s="198"/>
      <c r="I679" s="56"/>
    </row>
    <row r="680" ht="14.25" customHeight="1">
      <c r="A680" s="56"/>
      <c r="B680" s="59"/>
      <c r="C680" s="375"/>
      <c r="D680" s="91"/>
      <c r="E680" s="91"/>
      <c r="F680" s="56"/>
      <c r="G680" s="202"/>
      <c r="H680" s="198"/>
      <c r="I680" s="56"/>
    </row>
    <row r="681" ht="14.25" customHeight="1">
      <c r="A681" s="56"/>
      <c r="B681" s="59"/>
      <c r="C681" s="375"/>
      <c r="D681" s="91"/>
      <c r="E681" s="91"/>
      <c r="F681" s="56"/>
      <c r="G681" s="202"/>
      <c r="H681" s="198"/>
      <c r="I681" s="56"/>
    </row>
    <row r="682" ht="14.25" customHeight="1">
      <c r="A682" s="56"/>
      <c r="B682" s="59"/>
      <c r="C682" s="375"/>
      <c r="D682" s="91"/>
      <c r="E682" s="91"/>
      <c r="F682" s="56"/>
      <c r="G682" s="202"/>
      <c r="H682" s="198"/>
      <c r="I682" s="56"/>
    </row>
    <row r="683" ht="14.25" customHeight="1">
      <c r="A683" s="56"/>
      <c r="B683" s="59"/>
      <c r="C683" s="375"/>
      <c r="D683" s="91"/>
      <c r="E683" s="91"/>
      <c r="F683" s="56"/>
      <c r="G683" s="202"/>
      <c r="H683" s="198"/>
      <c r="I683" s="56"/>
    </row>
    <row r="684" ht="14.25" customHeight="1">
      <c r="A684" s="56"/>
      <c r="B684" s="59"/>
      <c r="C684" s="375"/>
      <c r="D684" s="91"/>
      <c r="E684" s="91"/>
      <c r="F684" s="56"/>
      <c r="G684" s="202"/>
      <c r="H684" s="198"/>
      <c r="I684" s="56"/>
    </row>
    <row r="685" ht="14.25" customHeight="1">
      <c r="A685" s="56"/>
      <c r="B685" s="59"/>
      <c r="C685" s="375"/>
      <c r="D685" s="91"/>
      <c r="E685" s="91"/>
      <c r="F685" s="56"/>
      <c r="G685" s="202"/>
      <c r="H685" s="198"/>
      <c r="I685" s="56"/>
    </row>
    <row r="686" ht="14.25" customHeight="1">
      <c r="A686" s="56"/>
      <c r="B686" s="59"/>
      <c r="C686" s="375"/>
      <c r="D686" s="91"/>
      <c r="E686" s="91"/>
      <c r="F686" s="56"/>
      <c r="G686" s="202"/>
      <c r="H686" s="198"/>
      <c r="I686" s="56"/>
    </row>
    <row r="687" ht="14.25" customHeight="1">
      <c r="A687" s="56"/>
      <c r="B687" s="59"/>
      <c r="C687" s="375"/>
      <c r="D687" s="91"/>
      <c r="E687" s="91"/>
      <c r="F687" s="56"/>
      <c r="G687" s="202"/>
      <c r="H687" s="198"/>
      <c r="I687" s="56"/>
    </row>
    <row r="688" ht="14.25" customHeight="1">
      <c r="A688" s="56"/>
      <c r="B688" s="59"/>
      <c r="C688" s="375"/>
      <c r="D688" s="91"/>
      <c r="E688" s="91"/>
      <c r="F688" s="56"/>
      <c r="G688" s="202"/>
      <c r="H688" s="198"/>
      <c r="I688" s="56"/>
    </row>
    <row r="689" ht="14.25" customHeight="1">
      <c r="A689" s="56"/>
      <c r="B689" s="59"/>
      <c r="C689" s="375"/>
      <c r="D689" s="91"/>
      <c r="E689" s="91"/>
      <c r="F689" s="56"/>
      <c r="G689" s="202"/>
      <c r="H689" s="198"/>
      <c r="I689" s="56"/>
    </row>
    <row r="690" ht="14.25" customHeight="1">
      <c r="A690" s="56"/>
      <c r="B690" s="59"/>
      <c r="C690" s="375"/>
      <c r="D690" s="91"/>
      <c r="E690" s="91"/>
      <c r="F690" s="56"/>
      <c r="G690" s="202"/>
      <c r="H690" s="198"/>
      <c r="I690" s="56"/>
    </row>
    <row r="691" ht="14.25" customHeight="1">
      <c r="A691" s="56"/>
      <c r="B691" s="59"/>
      <c r="C691" s="375"/>
      <c r="D691" s="91"/>
      <c r="E691" s="91"/>
      <c r="F691" s="56"/>
      <c r="G691" s="202"/>
      <c r="H691" s="198"/>
      <c r="I691" s="56"/>
    </row>
    <row r="692" ht="14.25" customHeight="1">
      <c r="A692" s="56"/>
      <c r="B692" s="59"/>
      <c r="C692" s="375"/>
      <c r="D692" s="91"/>
      <c r="E692" s="91"/>
      <c r="F692" s="56"/>
      <c r="G692" s="202"/>
      <c r="H692" s="198"/>
      <c r="I692" s="56"/>
    </row>
    <row r="693" ht="14.25" customHeight="1">
      <c r="A693" s="56"/>
      <c r="B693" s="59"/>
      <c r="C693" s="375"/>
      <c r="D693" s="91"/>
      <c r="E693" s="91"/>
      <c r="F693" s="56"/>
      <c r="G693" s="202"/>
      <c r="H693" s="198"/>
      <c r="I693" s="56"/>
    </row>
    <row r="694" ht="14.25" customHeight="1">
      <c r="A694" s="56"/>
      <c r="B694" s="59"/>
      <c r="C694" s="375"/>
      <c r="D694" s="91"/>
      <c r="E694" s="91"/>
      <c r="F694" s="56"/>
      <c r="G694" s="202"/>
      <c r="H694" s="198"/>
      <c r="I694" s="56"/>
    </row>
    <row r="695" ht="14.25" customHeight="1">
      <c r="A695" s="56"/>
      <c r="B695" s="59"/>
      <c r="C695" s="375"/>
      <c r="D695" s="91"/>
      <c r="E695" s="91"/>
      <c r="F695" s="56"/>
      <c r="G695" s="202"/>
      <c r="H695" s="198"/>
      <c r="I695" s="56"/>
    </row>
    <row r="696" ht="14.25" customHeight="1">
      <c r="A696" s="56"/>
      <c r="B696" s="59"/>
      <c r="C696" s="375"/>
      <c r="D696" s="91"/>
      <c r="E696" s="91"/>
      <c r="F696" s="56"/>
      <c r="G696" s="202"/>
      <c r="H696" s="198"/>
      <c r="I696" s="56"/>
    </row>
    <row r="697" ht="14.25" customHeight="1">
      <c r="A697" s="56"/>
      <c r="B697" s="59"/>
      <c r="C697" s="375"/>
      <c r="D697" s="91"/>
      <c r="E697" s="91"/>
      <c r="F697" s="56"/>
      <c r="G697" s="202"/>
      <c r="H697" s="198"/>
      <c r="I697" s="56"/>
    </row>
    <row r="698" ht="14.25" customHeight="1">
      <c r="A698" s="56"/>
      <c r="B698" s="59"/>
      <c r="C698" s="375"/>
      <c r="D698" s="91"/>
      <c r="E698" s="91"/>
      <c r="F698" s="56"/>
      <c r="G698" s="202"/>
      <c r="H698" s="198"/>
      <c r="I698" s="56"/>
    </row>
    <row r="699" ht="14.25" customHeight="1">
      <c r="A699" s="56"/>
      <c r="B699" s="59"/>
      <c r="C699" s="375"/>
      <c r="D699" s="91"/>
      <c r="E699" s="91"/>
      <c r="F699" s="56"/>
      <c r="G699" s="202"/>
      <c r="H699" s="198"/>
      <c r="I699" s="56"/>
    </row>
    <row r="700" ht="14.25" customHeight="1">
      <c r="A700" s="56"/>
      <c r="B700" s="59"/>
      <c r="C700" s="375"/>
      <c r="D700" s="91"/>
      <c r="E700" s="91"/>
      <c r="F700" s="56"/>
      <c r="G700" s="202"/>
      <c r="H700" s="198"/>
      <c r="I700" s="56"/>
    </row>
    <row r="701" ht="14.25" customHeight="1">
      <c r="A701" s="56"/>
      <c r="B701" s="59"/>
      <c r="C701" s="375"/>
      <c r="D701" s="91"/>
      <c r="E701" s="91"/>
      <c r="F701" s="56"/>
      <c r="G701" s="202"/>
      <c r="H701" s="198"/>
      <c r="I701" s="56"/>
    </row>
    <row r="702" ht="14.25" customHeight="1">
      <c r="A702" s="56"/>
      <c r="B702" s="59"/>
      <c r="C702" s="375"/>
      <c r="D702" s="91"/>
      <c r="E702" s="91"/>
      <c r="F702" s="56"/>
      <c r="G702" s="202"/>
      <c r="H702" s="198"/>
      <c r="I702" s="56"/>
    </row>
    <row r="703" ht="14.25" customHeight="1">
      <c r="A703" s="56"/>
      <c r="B703" s="59"/>
      <c r="C703" s="375"/>
      <c r="D703" s="91"/>
      <c r="E703" s="91"/>
      <c r="F703" s="56"/>
      <c r="G703" s="202"/>
      <c r="H703" s="198"/>
      <c r="I703" s="56"/>
    </row>
    <row r="704" ht="14.25" customHeight="1">
      <c r="A704" s="56"/>
      <c r="B704" s="59"/>
      <c r="C704" s="375"/>
      <c r="D704" s="91"/>
      <c r="E704" s="91"/>
      <c r="F704" s="56"/>
      <c r="G704" s="202"/>
      <c r="H704" s="198"/>
      <c r="I704" s="56"/>
    </row>
    <row r="705" ht="14.25" customHeight="1">
      <c r="A705" s="56"/>
      <c r="B705" s="59"/>
      <c r="C705" s="375"/>
      <c r="D705" s="91"/>
      <c r="E705" s="91"/>
      <c r="F705" s="56"/>
      <c r="G705" s="202"/>
      <c r="H705" s="198"/>
      <c r="I705" s="56"/>
    </row>
    <row r="706" ht="14.25" customHeight="1">
      <c r="A706" s="56"/>
      <c r="B706" s="59"/>
      <c r="C706" s="375"/>
      <c r="D706" s="91"/>
      <c r="E706" s="91"/>
      <c r="F706" s="56"/>
      <c r="G706" s="202"/>
      <c r="H706" s="198"/>
      <c r="I706" s="56"/>
    </row>
    <row r="707" ht="14.25" customHeight="1">
      <c r="A707" s="56"/>
      <c r="B707" s="59"/>
      <c r="C707" s="375"/>
      <c r="D707" s="91"/>
      <c r="E707" s="91"/>
      <c r="F707" s="56"/>
      <c r="G707" s="202"/>
      <c r="H707" s="198"/>
      <c r="I707" s="56"/>
    </row>
    <row r="708" ht="14.25" customHeight="1">
      <c r="A708" s="56"/>
      <c r="B708" s="59"/>
      <c r="C708" s="375"/>
      <c r="D708" s="91"/>
      <c r="E708" s="91"/>
      <c r="F708" s="56"/>
      <c r="G708" s="202"/>
      <c r="H708" s="198"/>
      <c r="I708" s="56"/>
    </row>
    <row r="709" ht="14.25" customHeight="1">
      <c r="A709" s="56"/>
      <c r="B709" s="59"/>
      <c r="C709" s="375"/>
      <c r="D709" s="91"/>
      <c r="E709" s="91"/>
      <c r="F709" s="56"/>
      <c r="G709" s="202"/>
      <c r="H709" s="198"/>
      <c r="I709" s="56"/>
    </row>
    <row r="710" ht="14.25" customHeight="1">
      <c r="A710" s="56"/>
      <c r="B710" s="59"/>
      <c r="C710" s="375"/>
      <c r="D710" s="91"/>
      <c r="E710" s="91"/>
      <c r="F710" s="56"/>
      <c r="G710" s="202"/>
      <c r="H710" s="198"/>
      <c r="I710" s="56"/>
    </row>
    <row r="711" ht="14.25" customHeight="1">
      <c r="A711" s="56"/>
      <c r="B711" s="59"/>
      <c r="C711" s="375"/>
      <c r="D711" s="91"/>
      <c r="E711" s="91"/>
      <c r="F711" s="56"/>
      <c r="G711" s="202"/>
      <c r="H711" s="198"/>
      <c r="I711" s="56"/>
    </row>
    <row r="712" ht="14.25" customHeight="1">
      <c r="A712" s="56"/>
      <c r="B712" s="59"/>
      <c r="C712" s="375"/>
      <c r="D712" s="91"/>
      <c r="E712" s="91"/>
      <c r="F712" s="56"/>
      <c r="G712" s="202"/>
      <c r="H712" s="198"/>
      <c r="I712" s="56"/>
    </row>
    <row r="713" ht="14.25" customHeight="1">
      <c r="A713" s="56"/>
      <c r="B713" s="59"/>
      <c r="C713" s="375"/>
      <c r="D713" s="91"/>
      <c r="E713" s="91"/>
      <c r="F713" s="56"/>
      <c r="G713" s="202"/>
      <c r="H713" s="198"/>
      <c r="I713" s="56"/>
    </row>
    <row r="714" ht="14.25" customHeight="1">
      <c r="A714" s="56"/>
      <c r="B714" s="59"/>
      <c r="C714" s="375"/>
      <c r="D714" s="91"/>
      <c r="E714" s="91"/>
      <c r="F714" s="56"/>
      <c r="G714" s="202"/>
      <c r="H714" s="198"/>
      <c r="I714" s="56"/>
    </row>
    <row r="715" ht="14.25" customHeight="1">
      <c r="A715" s="56"/>
      <c r="B715" s="59"/>
      <c r="C715" s="375"/>
      <c r="D715" s="91"/>
      <c r="E715" s="91"/>
      <c r="F715" s="56"/>
      <c r="G715" s="202"/>
      <c r="H715" s="198"/>
      <c r="I715" s="56"/>
    </row>
    <row r="716" ht="14.25" customHeight="1">
      <c r="A716" s="56"/>
      <c r="B716" s="59"/>
      <c r="C716" s="375"/>
      <c r="D716" s="91"/>
      <c r="E716" s="91"/>
      <c r="F716" s="56"/>
      <c r="G716" s="202"/>
      <c r="H716" s="198"/>
      <c r="I716" s="56"/>
    </row>
    <row r="717" ht="14.25" customHeight="1">
      <c r="A717" s="56"/>
      <c r="B717" s="59"/>
      <c r="C717" s="375"/>
      <c r="D717" s="91"/>
      <c r="E717" s="91"/>
      <c r="F717" s="56"/>
      <c r="G717" s="202"/>
      <c r="H717" s="198"/>
      <c r="I717" s="56"/>
    </row>
    <row r="718" ht="14.25" customHeight="1">
      <c r="A718" s="56"/>
      <c r="B718" s="59"/>
      <c r="C718" s="375"/>
      <c r="D718" s="91"/>
      <c r="E718" s="91"/>
      <c r="F718" s="56"/>
      <c r="G718" s="202"/>
      <c r="H718" s="198"/>
      <c r="I718" s="56"/>
    </row>
    <row r="719" ht="14.25" customHeight="1">
      <c r="A719" s="56"/>
      <c r="B719" s="59"/>
      <c r="C719" s="375"/>
      <c r="D719" s="91"/>
      <c r="E719" s="91"/>
      <c r="F719" s="56"/>
      <c r="G719" s="202"/>
      <c r="H719" s="198"/>
      <c r="I719" s="56"/>
    </row>
    <row r="720" ht="14.25" customHeight="1">
      <c r="A720" s="56"/>
      <c r="B720" s="59"/>
      <c r="C720" s="375"/>
      <c r="D720" s="91"/>
      <c r="E720" s="91"/>
      <c r="F720" s="56"/>
      <c r="G720" s="202"/>
      <c r="H720" s="198"/>
      <c r="I720" s="56"/>
    </row>
    <row r="721" ht="14.25" customHeight="1">
      <c r="A721" s="56"/>
      <c r="B721" s="59"/>
      <c r="C721" s="375"/>
      <c r="D721" s="91"/>
      <c r="E721" s="91"/>
      <c r="F721" s="56"/>
      <c r="G721" s="202"/>
      <c r="H721" s="198"/>
      <c r="I721" s="56"/>
    </row>
    <row r="722" ht="14.25" customHeight="1">
      <c r="A722" s="56"/>
      <c r="B722" s="59"/>
      <c r="C722" s="375"/>
      <c r="D722" s="91"/>
      <c r="E722" s="91"/>
      <c r="F722" s="56"/>
      <c r="G722" s="202"/>
      <c r="H722" s="198"/>
      <c r="I722" s="56"/>
    </row>
    <row r="723" ht="14.25" customHeight="1">
      <c r="A723" s="56"/>
      <c r="B723" s="59"/>
      <c r="C723" s="375"/>
      <c r="D723" s="91"/>
      <c r="E723" s="91"/>
      <c r="F723" s="56"/>
      <c r="G723" s="202"/>
      <c r="H723" s="198"/>
      <c r="I723" s="56"/>
    </row>
    <row r="724" ht="14.25" customHeight="1">
      <c r="A724" s="56"/>
      <c r="B724" s="59"/>
      <c r="C724" s="375"/>
      <c r="D724" s="91"/>
      <c r="E724" s="91"/>
      <c r="F724" s="56"/>
      <c r="G724" s="202"/>
      <c r="H724" s="198"/>
      <c r="I724" s="56"/>
    </row>
    <row r="725" ht="14.25" customHeight="1">
      <c r="A725" s="56"/>
      <c r="B725" s="59"/>
      <c r="C725" s="375"/>
      <c r="D725" s="91"/>
      <c r="E725" s="91"/>
      <c r="F725" s="56"/>
      <c r="G725" s="202"/>
      <c r="H725" s="198"/>
      <c r="I725" s="56"/>
    </row>
    <row r="726" ht="14.25" customHeight="1">
      <c r="A726" s="56"/>
      <c r="B726" s="59"/>
      <c r="C726" s="375"/>
      <c r="D726" s="91"/>
      <c r="E726" s="91"/>
      <c r="F726" s="56"/>
      <c r="G726" s="202"/>
      <c r="H726" s="198"/>
      <c r="I726" s="56"/>
    </row>
    <row r="727" ht="14.25" customHeight="1">
      <c r="A727" s="56"/>
      <c r="B727" s="59"/>
      <c r="C727" s="375"/>
      <c r="D727" s="91"/>
      <c r="E727" s="91"/>
      <c r="F727" s="56"/>
      <c r="G727" s="202"/>
      <c r="H727" s="198"/>
      <c r="I727" s="56"/>
    </row>
    <row r="728" ht="14.25" customHeight="1">
      <c r="A728" s="56"/>
      <c r="B728" s="59"/>
      <c r="C728" s="375"/>
      <c r="D728" s="91"/>
      <c r="E728" s="91"/>
      <c r="F728" s="56"/>
      <c r="G728" s="202"/>
      <c r="H728" s="198"/>
      <c r="I728" s="56"/>
    </row>
    <row r="729" ht="14.25" customHeight="1">
      <c r="A729" s="56"/>
      <c r="B729" s="59"/>
      <c r="C729" s="375"/>
      <c r="D729" s="91"/>
      <c r="E729" s="91"/>
      <c r="F729" s="56"/>
      <c r="G729" s="202"/>
      <c r="H729" s="198"/>
      <c r="I729" s="56"/>
    </row>
    <row r="730" ht="14.25" customHeight="1">
      <c r="A730" s="56"/>
      <c r="B730" s="59"/>
      <c r="C730" s="375"/>
      <c r="D730" s="91"/>
      <c r="E730" s="91"/>
      <c r="F730" s="56"/>
      <c r="G730" s="202"/>
      <c r="H730" s="198"/>
      <c r="I730" s="56"/>
    </row>
    <row r="731" ht="14.25" customHeight="1">
      <c r="A731" s="56"/>
      <c r="B731" s="59"/>
      <c r="C731" s="375"/>
      <c r="D731" s="91"/>
      <c r="E731" s="91"/>
      <c r="F731" s="56"/>
      <c r="G731" s="202"/>
      <c r="H731" s="198"/>
      <c r="I731" s="56"/>
    </row>
    <row r="732" ht="14.25" customHeight="1">
      <c r="A732" s="56"/>
      <c r="B732" s="59"/>
      <c r="C732" s="375"/>
      <c r="D732" s="91"/>
      <c r="E732" s="91"/>
      <c r="F732" s="56"/>
      <c r="G732" s="202"/>
      <c r="H732" s="198"/>
      <c r="I732" s="56"/>
    </row>
    <row r="733" ht="14.25" customHeight="1">
      <c r="A733" s="56"/>
      <c r="B733" s="59"/>
      <c r="C733" s="375"/>
      <c r="D733" s="91"/>
      <c r="E733" s="91"/>
      <c r="F733" s="56"/>
      <c r="G733" s="202"/>
      <c r="H733" s="198"/>
      <c r="I733" s="56"/>
    </row>
    <row r="734" ht="14.25" customHeight="1">
      <c r="A734" s="56"/>
      <c r="B734" s="59"/>
      <c r="C734" s="375"/>
      <c r="D734" s="91"/>
      <c r="E734" s="91"/>
      <c r="F734" s="56"/>
      <c r="G734" s="202"/>
      <c r="H734" s="198"/>
      <c r="I734" s="56"/>
    </row>
    <row r="735" ht="14.25" customHeight="1">
      <c r="A735" s="56"/>
      <c r="B735" s="59"/>
      <c r="C735" s="375"/>
      <c r="D735" s="91"/>
      <c r="E735" s="91"/>
      <c r="F735" s="56"/>
      <c r="G735" s="202"/>
      <c r="H735" s="198"/>
      <c r="I735" s="56"/>
    </row>
    <row r="736" ht="14.25" customHeight="1">
      <c r="A736" s="56"/>
      <c r="B736" s="59"/>
      <c r="C736" s="375"/>
      <c r="D736" s="91"/>
      <c r="E736" s="91"/>
      <c r="F736" s="56"/>
      <c r="G736" s="202"/>
      <c r="H736" s="198"/>
      <c r="I736" s="56"/>
    </row>
    <row r="737" ht="14.25" customHeight="1">
      <c r="A737" s="56"/>
      <c r="B737" s="59"/>
      <c r="C737" s="375"/>
      <c r="D737" s="91"/>
      <c r="E737" s="91"/>
      <c r="F737" s="56"/>
      <c r="G737" s="202"/>
      <c r="H737" s="198"/>
      <c r="I737" s="56"/>
    </row>
    <row r="738" ht="14.25" customHeight="1">
      <c r="A738" s="56"/>
      <c r="B738" s="59"/>
      <c r="C738" s="375"/>
      <c r="D738" s="91"/>
      <c r="E738" s="91"/>
      <c r="F738" s="56"/>
      <c r="G738" s="202"/>
      <c r="H738" s="198"/>
      <c r="I738" s="56"/>
    </row>
    <row r="739" ht="14.25" customHeight="1">
      <c r="A739" s="56"/>
      <c r="B739" s="59"/>
      <c r="C739" s="375"/>
      <c r="D739" s="91"/>
      <c r="E739" s="91"/>
      <c r="F739" s="56"/>
      <c r="G739" s="202"/>
      <c r="H739" s="198"/>
      <c r="I739" s="56"/>
    </row>
    <row r="740" ht="14.25" customHeight="1">
      <c r="A740" s="56"/>
      <c r="B740" s="59"/>
      <c r="C740" s="375"/>
      <c r="D740" s="91"/>
      <c r="E740" s="91"/>
      <c r="F740" s="56"/>
      <c r="G740" s="202"/>
      <c r="H740" s="198"/>
      <c r="I740" s="56"/>
    </row>
    <row r="741" ht="14.25" customHeight="1">
      <c r="A741" s="56"/>
      <c r="B741" s="59"/>
      <c r="C741" s="375"/>
      <c r="D741" s="91"/>
      <c r="E741" s="91"/>
      <c r="F741" s="56"/>
      <c r="G741" s="202"/>
      <c r="H741" s="198"/>
      <c r="I741" s="56"/>
    </row>
    <row r="742" ht="14.25" customHeight="1">
      <c r="A742" s="56"/>
      <c r="B742" s="59"/>
      <c r="C742" s="375"/>
      <c r="D742" s="91"/>
      <c r="E742" s="91"/>
      <c r="F742" s="56"/>
      <c r="G742" s="202"/>
      <c r="H742" s="198"/>
      <c r="I742" s="56"/>
    </row>
    <row r="743" ht="14.25" customHeight="1">
      <c r="A743" s="56"/>
      <c r="B743" s="59"/>
      <c r="C743" s="375"/>
      <c r="D743" s="91"/>
      <c r="E743" s="91"/>
      <c r="F743" s="56"/>
      <c r="G743" s="202"/>
      <c r="H743" s="198"/>
      <c r="I743" s="56"/>
    </row>
    <row r="744" ht="14.25" customHeight="1">
      <c r="A744" s="56"/>
      <c r="B744" s="59"/>
      <c r="C744" s="375"/>
      <c r="D744" s="91"/>
      <c r="E744" s="91"/>
      <c r="F744" s="56"/>
      <c r="G744" s="202"/>
      <c r="H744" s="198"/>
      <c r="I744" s="56"/>
    </row>
    <row r="745" ht="14.25" customHeight="1">
      <c r="A745" s="56"/>
      <c r="B745" s="59"/>
      <c r="C745" s="375"/>
      <c r="D745" s="91"/>
      <c r="E745" s="91"/>
      <c r="F745" s="56"/>
      <c r="G745" s="202"/>
      <c r="H745" s="198"/>
      <c r="I745" s="56"/>
    </row>
    <row r="746" ht="14.25" customHeight="1">
      <c r="A746" s="56"/>
      <c r="B746" s="59"/>
      <c r="C746" s="375"/>
      <c r="D746" s="91"/>
      <c r="E746" s="91"/>
      <c r="F746" s="56"/>
      <c r="G746" s="202"/>
      <c r="H746" s="198"/>
      <c r="I746" s="56"/>
    </row>
    <row r="747" ht="14.25" customHeight="1">
      <c r="A747" s="56"/>
      <c r="B747" s="59"/>
      <c r="C747" s="375"/>
      <c r="D747" s="91"/>
      <c r="E747" s="91"/>
      <c r="F747" s="56"/>
      <c r="G747" s="202"/>
      <c r="H747" s="198"/>
      <c r="I747" s="56"/>
    </row>
    <row r="748" ht="14.25" customHeight="1">
      <c r="A748" s="56"/>
      <c r="B748" s="59"/>
      <c r="C748" s="375"/>
      <c r="D748" s="91"/>
      <c r="E748" s="91"/>
      <c r="F748" s="56"/>
      <c r="G748" s="202"/>
      <c r="H748" s="198"/>
      <c r="I748" s="56"/>
    </row>
    <row r="749" ht="14.25" customHeight="1">
      <c r="A749" s="56"/>
      <c r="B749" s="59"/>
      <c r="C749" s="375"/>
      <c r="D749" s="91"/>
      <c r="E749" s="91"/>
      <c r="F749" s="56"/>
      <c r="G749" s="202"/>
      <c r="H749" s="198"/>
      <c r="I749" s="56"/>
    </row>
    <row r="750" ht="14.25" customHeight="1">
      <c r="A750" s="56"/>
      <c r="B750" s="59"/>
      <c r="C750" s="375"/>
      <c r="D750" s="91"/>
      <c r="E750" s="91"/>
      <c r="F750" s="56"/>
      <c r="G750" s="202"/>
      <c r="H750" s="198"/>
      <c r="I750" s="56"/>
    </row>
    <row r="751" ht="14.25" customHeight="1">
      <c r="A751" s="56"/>
      <c r="B751" s="59"/>
      <c r="C751" s="375"/>
      <c r="D751" s="91"/>
      <c r="E751" s="91"/>
      <c r="F751" s="56"/>
      <c r="G751" s="202"/>
      <c r="H751" s="198"/>
      <c r="I751" s="56"/>
    </row>
    <row r="752" ht="14.25" customHeight="1">
      <c r="A752" s="56"/>
      <c r="B752" s="59"/>
      <c r="C752" s="375"/>
      <c r="D752" s="91"/>
      <c r="E752" s="91"/>
      <c r="F752" s="56"/>
      <c r="G752" s="202"/>
      <c r="H752" s="198"/>
      <c r="I752" s="56"/>
    </row>
    <row r="753" ht="14.25" customHeight="1">
      <c r="A753" s="56"/>
      <c r="B753" s="59"/>
      <c r="C753" s="375"/>
      <c r="D753" s="91"/>
      <c r="E753" s="91"/>
      <c r="F753" s="56"/>
      <c r="G753" s="202"/>
      <c r="H753" s="198"/>
      <c r="I753" s="56"/>
    </row>
    <row r="754" ht="14.25" customHeight="1">
      <c r="A754" s="56"/>
      <c r="B754" s="59"/>
      <c r="C754" s="375"/>
      <c r="D754" s="91"/>
      <c r="E754" s="91"/>
      <c r="F754" s="56"/>
      <c r="G754" s="202"/>
      <c r="H754" s="198"/>
      <c r="I754" s="56"/>
    </row>
    <row r="755" ht="14.25" customHeight="1">
      <c r="A755" s="56"/>
      <c r="B755" s="59"/>
      <c r="C755" s="375"/>
      <c r="D755" s="91"/>
      <c r="E755" s="91"/>
      <c r="F755" s="56"/>
      <c r="G755" s="202"/>
      <c r="H755" s="198"/>
      <c r="I755" s="56"/>
    </row>
    <row r="756" ht="14.25" customHeight="1">
      <c r="A756" s="56"/>
      <c r="B756" s="59"/>
      <c r="C756" s="375"/>
      <c r="D756" s="91"/>
      <c r="E756" s="91"/>
      <c r="F756" s="56"/>
      <c r="G756" s="202"/>
      <c r="H756" s="198"/>
      <c r="I756" s="56"/>
    </row>
    <row r="757" ht="14.25" customHeight="1">
      <c r="A757" s="56"/>
      <c r="B757" s="59"/>
      <c r="C757" s="375"/>
      <c r="D757" s="91"/>
      <c r="E757" s="91"/>
      <c r="F757" s="56"/>
      <c r="G757" s="202"/>
      <c r="H757" s="198"/>
      <c r="I757" s="56"/>
    </row>
    <row r="758" ht="14.25" customHeight="1">
      <c r="A758" s="56"/>
      <c r="B758" s="59"/>
      <c r="C758" s="375"/>
      <c r="D758" s="91"/>
      <c r="E758" s="91"/>
      <c r="F758" s="56"/>
      <c r="G758" s="202"/>
      <c r="H758" s="198"/>
      <c r="I758" s="56"/>
    </row>
    <row r="759" ht="14.25" customHeight="1">
      <c r="A759" s="56"/>
      <c r="B759" s="59"/>
      <c r="C759" s="375"/>
      <c r="D759" s="91"/>
      <c r="E759" s="91"/>
      <c r="F759" s="56"/>
      <c r="G759" s="202"/>
      <c r="H759" s="198"/>
      <c r="I759" s="56"/>
    </row>
    <row r="760" ht="14.25" customHeight="1">
      <c r="A760" s="56"/>
      <c r="B760" s="59"/>
      <c r="C760" s="375"/>
      <c r="D760" s="91"/>
      <c r="E760" s="91"/>
      <c r="F760" s="56"/>
      <c r="G760" s="202"/>
      <c r="H760" s="198"/>
      <c r="I760" s="56"/>
    </row>
    <row r="761" ht="14.25" customHeight="1">
      <c r="A761" s="56"/>
      <c r="B761" s="59"/>
      <c r="C761" s="375"/>
      <c r="D761" s="91"/>
      <c r="E761" s="91"/>
      <c r="F761" s="56"/>
      <c r="G761" s="202"/>
      <c r="H761" s="198"/>
      <c r="I761" s="56"/>
    </row>
    <row r="762" ht="14.25" customHeight="1">
      <c r="A762" s="56"/>
      <c r="B762" s="59"/>
      <c r="C762" s="375"/>
      <c r="D762" s="91"/>
      <c r="E762" s="91"/>
      <c r="F762" s="56"/>
      <c r="G762" s="202"/>
      <c r="H762" s="198"/>
      <c r="I762" s="56"/>
    </row>
    <row r="763" ht="14.25" customHeight="1">
      <c r="A763" s="56"/>
      <c r="B763" s="59"/>
      <c r="C763" s="375"/>
      <c r="D763" s="91"/>
      <c r="E763" s="91"/>
      <c r="F763" s="56"/>
      <c r="G763" s="202"/>
      <c r="H763" s="198"/>
      <c r="I763" s="56"/>
    </row>
    <row r="764" ht="14.25" customHeight="1">
      <c r="A764" s="56"/>
      <c r="B764" s="59"/>
      <c r="C764" s="375"/>
      <c r="D764" s="91"/>
      <c r="E764" s="91"/>
      <c r="F764" s="56"/>
      <c r="G764" s="202"/>
      <c r="H764" s="198"/>
      <c r="I764" s="56"/>
    </row>
    <row r="765" ht="14.25" customHeight="1">
      <c r="A765" s="56"/>
      <c r="B765" s="59"/>
      <c r="C765" s="375"/>
      <c r="D765" s="91"/>
      <c r="E765" s="91"/>
      <c r="F765" s="56"/>
      <c r="G765" s="202"/>
      <c r="H765" s="198"/>
      <c r="I765" s="56"/>
    </row>
    <row r="766" ht="14.25" customHeight="1">
      <c r="A766" s="56"/>
      <c r="B766" s="59"/>
      <c r="C766" s="375"/>
      <c r="D766" s="91"/>
      <c r="E766" s="91"/>
      <c r="F766" s="56"/>
      <c r="G766" s="202"/>
      <c r="H766" s="198"/>
      <c r="I766" s="56"/>
    </row>
    <row r="767" ht="14.25" customHeight="1">
      <c r="A767" s="56"/>
      <c r="B767" s="59"/>
      <c r="C767" s="375"/>
      <c r="D767" s="91"/>
      <c r="E767" s="91"/>
      <c r="F767" s="56"/>
      <c r="G767" s="202"/>
      <c r="H767" s="198"/>
      <c r="I767" s="56"/>
    </row>
    <row r="768" ht="14.25" customHeight="1">
      <c r="A768" s="56"/>
      <c r="B768" s="59"/>
      <c r="C768" s="375"/>
      <c r="D768" s="91"/>
      <c r="E768" s="91"/>
      <c r="F768" s="56"/>
      <c r="G768" s="202"/>
      <c r="H768" s="198"/>
      <c r="I768" s="56"/>
    </row>
    <row r="769" ht="14.25" customHeight="1">
      <c r="A769" s="56"/>
      <c r="B769" s="59"/>
      <c r="C769" s="375"/>
      <c r="D769" s="91"/>
      <c r="E769" s="91"/>
      <c r="F769" s="56"/>
      <c r="G769" s="202"/>
      <c r="H769" s="198"/>
      <c r="I769" s="56"/>
    </row>
    <row r="770" ht="14.25" customHeight="1">
      <c r="A770" s="56"/>
      <c r="B770" s="59"/>
      <c r="C770" s="375"/>
      <c r="D770" s="91"/>
      <c r="E770" s="91"/>
      <c r="F770" s="56"/>
      <c r="G770" s="202"/>
      <c r="H770" s="198"/>
      <c r="I770" s="56"/>
    </row>
    <row r="771" ht="14.25" customHeight="1">
      <c r="A771" s="56"/>
      <c r="B771" s="59"/>
      <c r="C771" s="375"/>
      <c r="D771" s="91"/>
      <c r="E771" s="91"/>
      <c r="F771" s="56"/>
      <c r="G771" s="202"/>
      <c r="H771" s="198"/>
      <c r="I771" s="56"/>
    </row>
    <row r="772" ht="14.25" customHeight="1">
      <c r="A772" s="56"/>
      <c r="B772" s="59"/>
      <c r="C772" s="375"/>
      <c r="D772" s="91"/>
      <c r="E772" s="91"/>
      <c r="F772" s="56"/>
      <c r="G772" s="202"/>
      <c r="H772" s="198"/>
      <c r="I772" s="56"/>
    </row>
    <row r="773" ht="14.25" customHeight="1">
      <c r="A773" s="56"/>
      <c r="B773" s="59"/>
      <c r="C773" s="375"/>
      <c r="D773" s="91"/>
      <c r="E773" s="91"/>
      <c r="F773" s="56"/>
      <c r="G773" s="202"/>
      <c r="H773" s="198"/>
      <c r="I773" s="56"/>
    </row>
    <row r="774" ht="14.25" customHeight="1">
      <c r="A774" s="56"/>
      <c r="B774" s="59"/>
      <c r="C774" s="375"/>
      <c r="D774" s="91"/>
      <c r="E774" s="91"/>
      <c r="F774" s="56"/>
      <c r="G774" s="202"/>
      <c r="H774" s="198"/>
      <c r="I774" s="56"/>
    </row>
    <row r="775" ht="14.25" customHeight="1">
      <c r="A775" s="56"/>
      <c r="B775" s="59"/>
      <c r="C775" s="375"/>
      <c r="D775" s="91"/>
      <c r="E775" s="91"/>
      <c r="F775" s="56"/>
      <c r="G775" s="202"/>
      <c r="H775" s="198"/>
      <c r="I775" s="56"/>
    </row>
    <row r="776" ht="14.25" customHeight="1">
      <c r="A776" s="56"/>
      <c r="B776" s="59"/>
      <c r="C776" s="375"/>
      <c r="D776" s="91"/>
      <c r="E776" s="91"/>
      <c r="F776" s="56"/>
      <c r="G776" s="202"/>
      <c r="H776" s="198"/>
      <c r="I776" s="56"/>
    </row>
    <row r="777" ht="14.25" customHeight="1">
      <c r="A777" s="56"/>
      <c r="B777" s="59"/>
      <c r="C777" s="375"/>
      <c r="D777" s="91"/>
      <c r="E777" s="91"/>
      <c r="F777" s="56"/>
      <c r="G777" s="202"/>
      <c r="H777" s="198"/>
      <c r="I777" s="56"/>
    </row>
    <row r="778" ht="14.25" customHeight="1">
      <c r="A778" s="56"/>
      <c r="B778" s="59"/>
      <c r="C778" s="375"/>
      <c r="D778" s="91"/>
      <c r="E778" s="91"/>
      <c r="F778" s="56"/>
      <c r="G778" s="202"/>
      <c r="H778" s="198"/>
      <c r="I778" s="56"/>
    </row>
    <row r="779" ht="14.25" customHeight="1">
      <c r="A779" s="56"/>
      <c r="B779" s="59"/>
      <c r="C779" s="375"/>
      <c r="D779" s="91"/>
      <c r="E779" s="91"/>
      <c r="F779" s="56"/>
      <c r="G779" s="202"/>
      <c r="H779" s="198"/>
      <c r="I779" s="56"/>
    </row>
    <row r="780" ht="14.25" customHeight="1">
      <c r="A780" s="56"/>
      <c r="B780" s="59"/>
      <c r="C780" s="375"/>
      <c r="D780" s="91"/>
      <c r="E780" s="91"/>
      <c r="F780" s="56"/>
      <c r="G780" s="202"/>
      <c r="H780" s="198"/>
      <c r="I780" s="56"/>
    </row>
    <row r="781" ht="14.25" customHeight="1">
      <c r="A781" s="56"/>
      <c r="B781" s="59"/>
      <c r="C781" s="375"/>
      <c r="D781" s="91"/>
      <c r="E781" s="91"/>
      <c r="F781" s="56"/>
      <c r="G781" s="202"/>
      <c r="H781" s="198"/>
      <c r="I781" s="56"/>
    </row>
    <row r="782" ht="14.25" customHeight="1">
      <c r="A782" s="56"/>
      <c r="B782" s="59"/>
      <c r="C782" s="375"/>
      <c r="D782" s="91"/>
      <c r="E782" s="91"/>
      <c r="F782" s="56"/>
      <c r="G782" s="202"/>
      <c r="H782" s="198"/>
      <c r="I782" s="56"/>
    </row>
    <row r="783" ht="14.25" customHeight="1">
      <c r="A783" s="56"/>
      <c r="B783" s="59"/>
      <c r="C783" s="375"/>
      <c r="D783" s="91"/>
      <c r="E783" s="91"/>
      <c r="F783" s="56"/>
      <c r="G783" s="202"/>
      <c r="H783" s="198"/>
      <c r="I783" s="56"/>
    </row>
    <row r="784" ht="14.25" customHeight="1">
      <c r="A784" s="56"/>
      <c r="B784" s="59"/>
      <c r="C784" s="375"/>
      <c r="D784" s="91"/>
      <c r="E784" s="91"/>
      <c r="F784" s="56"/>
      <c r="G784" s="202"/>
      <c r="H784" s="198"/>
      <c r="I784" s="56"/>
    </row>
    <row r="785" ht="14.25" customHeight="1">
      <c r="A785" s="56"/>
      <c r="B785" s="59"/>
      <c r="C785" s="375"/>
      <c r="D785" s="91"/>
      <c r="E785" s="91"/>
      <c r="F785" s="56"/>
      <c r="G785" s="202"/>
      <c r="H785" s="198"/>
      <c r="I785" s="56"/>
    </row>
    <row r="786" ht="14.25" customHeight="1">
      <c r="A786" s="56"/>
      <c r="B786" s="59"/>
      <c r="C786" s="375"/>
      <c r="D786" s="91"/>
      <c r="E786" s="91"/>
      <c r="F786" s="56"/>
      <c r="G786" s="202"/>
      <c r="H786" s="198"/>
      <c r="I786" s="56"/>
    </row>
    <row r="787" ht="14.25" customHeight="1">
      <c r="A787" s="56"/>
      <c r="B787" s="59"/>
      <c r="C787" s="375"/>
      <c r="D787" s="91"/>
      <c r="E787" s="91"/>
      <c r="F787" s="56"/>
      <c r="G787" s="202"/>
      <c r="H787" s="198"/>
      <c r="I787" s="56"/>
    </row>
    <row r="788" ht="14.25" customHeight="1">
      <c r="A788" s="56"/>
      <c r="B788" s="59"/>
      <c r="C788" s="375"/>
      <c r="D788" s="91"/>
      <c r="E788" s="91"/>
      <c r="F788" s="56"/>
      <c r="G788" s="202"/>
      <c r="H788" s="198"/>
      <c r="I788" s="56"/>
    </row>
    <row r="789" ht="14.25" customHeight="1">
      <c r="A789" s="56"/>
      <c r="B789" s="59"/>
      <c r="C789" s="375"/>
      <c r="D789" s="91"/>
      <c r="E789" s="91"/>
      <c r="F789" s="56"/>
      <c r="G789" s="202"/>
      <c r="H789" s="198"/>
      <c r="I789" s="56"/>
    </row>
    <row r="790" ht="14.25" customHeight="1">
      <c r="A790" s="56"/>
      <c r="B790" s="59"/>
      <c r="C790" s="375"/>
      <c r="D790" s="91"/>
      <c r="E790" s="91"/>
      <c r="F790" s="56"/>
      <c r="G790" s="202"/>
      <c r="H790" s="198"/>
      <c r="I790" s="56"/>
    </row>
    <row r="791" ht="14.25" customHeight="1">
      <c r="A791" s="56"/>
      <c r="B791" s="59"/>
      <c r="C791" s="375"/>
      <c r="D791" s="91"/>
      <c r="E791" s="91"/>
      <c r="F791" s="56"/>
      <c r="G791" s="202"/>
      <c r="H791" s="198"/>
      <c r="I791" s="56"/>
    </row>
    <row r="792" ht="14.25" customHeight="1">
      <c r="A792" s="56"/>
      <c r="B792" s="59"/>
      <c r="C792" s="375"/>
      <c r="D792" s="91"/>
      <c r="E792" s="91"/>
      <c r="F792" s="56"/>
      <c r="G792" s="202"/>
      <c r="H792" s="198"/>
      <c r="I792" s="56"/>
    </row>
    <row r="793" ht="14.25" customHeight="1">
      <c r="A793" s="56"/>
      <c r="B793" s="59"/>
      <c r="C793" s="375"/>
      <c r="D793" s="91"/>
      <c r="E793" s="91"/>
      <c r="F793" s="56"/>
      <c r="G793" s="202"/>
      <c r="H793" s="198"/>
      <c r="I793" s="56"/>
    </row>
    <row r="794" ht="14.25" customHeight="1">
      <c r="A794" s="56"/>
      <c r="B794" s="59"/>
      <c r="C794" s="375"/>
      <c r="D794" s="91"/>
      <c r="E794" s="91"/>
      <c r="F794" s="56"/>
      <c r="G794" s="202"/>
      <c r="H794" s="198"/>
      <c r="I794" s="56"/>
    </row>
    <row r="795" ht="14.25" customHeight="1">
      <c r="A795" s="56"/>
      <c r="B795" s="59"/>
      <c r="C795" s="375"/>
      <c r="D795" s="91"/>
      <c r="E795" s="91"/>
      <c r="F795" s="56"/>
      <c r="G795" s="202"/>
      <c r="H795" s="198"/>
      <c r="I795" s="56"/>
    </row>
    <row r="796" ht="14.25" customHeight="1">
      <c r="A796" s="56"/>
      <c r="B796" s="59"/>
      <c r="C796" s="375"/>
      <c r="D796" s="91"/>
      <c r="E796" s="91"/>
      <c r="F796" s="56"/>
      <c r="G796" s="202"/>
      <c r="H796" s="198"/>
      <c r="I796" s="56"/>
    </row>
    <row r="797" ht="14.25" customHeight="1">
      <c r="A797" s="56"/>
      <c r="B797" s="59"/>
      <c r="C797" s="375"/>
      <c r="D797" s="91"/>
      <c r="E797" s="91"/>
      <c r="F797" s="56"/>
      <c r="G797" s="202"/>
      <c r="H797" s="198"/>
      <c r="I797" s="56"/>
    </row>
    <row r="798" ht="14.25" customHeight="1">
      <c r="A798" s="56"/>
      <c r="B798" s="59"/>
      <c r="C798" s="375"/>
      <c r="D798" s="91"/>
      <c r="E798" s="91"/>
      <c r="F798" s="56"/>
      <c r="G798" s="202"/>
      <c r="H798" s="198"/>
      <c r="I798" s="56"/>
    </row>
    <row r="799" ht="14.25" customHeight="1">
      <c r="A799" s="56"/>
      <c r="B799" s="59"/>
      <c r="C799" s="375"/>
      <c r="D799" s="91"/>
      <c r="E799" s="91"/>
      <c r="F799" s="56"/>
      <c r="G799" s="202"/>
      <c r="H799" s="198"/>
      <c r="I799" s="56"/>
    </row>
    <row r="800" ht="14.25" customHeight="1">
      <c r="A800" s="56"/>
      <c r="B800" s="59"/>
      <c r="C800" s="375"/>
      <c r="D800" s="91"/>
      <c r="E800" s="91"/>
      <c r="F800" s="56"/>
      <c r="G800" s="202"/>
      <c r="H800" s="198"/>
      <c r="I800" s="56"/>
    </row>
    <row r="801" ht="14.25" customHeight="1">
      <c r="A801" s="56"/>
      <c r="B801" s="59"/>
      <c r="C801" s="375"/>
      <c r="D801" s="91"/>
      <c r="E801" s="91"/>
      <c r="F801" s="56"/>
      <c r="G801" s="202"/>
      <c r="H801" s="198"/>
      <c r="I801" s="56"/>
    </row>
    <row r="802" ht="14.25" customHeight="1">
      <c r="A802" s="56"/>
      <c r="B802" s="59"/>
      <c r="C802" s="375"/>
      <c r="D802" s="91"/>
      <c r="E802" s="91"/>
      <c r="F802" s="56"/>
      <c r="G802" s="202"/>
      <c r="H802" s="198"/>
      <c r="I802" s="56"/>
    </row>
    <row r="803" ht="14.25" customHeight="1">
      <c r="A803" s="56"/>
      <c r="B803" s="59"/>
      <c r="C803" s="375"/>
      <c r="D803" s="91"/>
      <c r="E803" s="91"/>
      <c r="F803" s="56"/>
      <c r="G803" s="202"/>
      <c r="H803" s="198"/>
      <c r="I803" s="56"/>
    </row>
    <row r="804" ht="14.25" customHeight="1">
      <c r="A804" s="56"/>
      <c r="B804" s="59"/>
      <c r="C804" s="375"/>
      <c r="D804" s="91"/>
      <c r="E804" s="91"/>
      <c r="F804" s="56"/>
      <c r="G804" s="202"/>
      <c r="H804" s="198"/>
      <c r="I804" s="56"/>
    </row>
    <row r="805" ht="14.25" customHeight="1">
      <c r="A805" s="56"/>
      <c r="B805" s="59"/>
      <c r="C805" s="375"/>
      <c r="D805" s="91"/>
      <c r="E805" s="91"/>
      <c r="F805" s="56"/>
      <c r="G805" s="202"/>
      <c r="H805" s="198"/>
      <c r="I805" s="56"/>
    </row>
    <row r="806" ht="14.25" customHeight="1">
      <c r="A806" s="56"/>
      <c r="B806" s="59"/>
      <c r="C806" s="375"/>
      <c r="D806" s="91"/>
      <c r="E806" s="91"/>
      <c r="F806" s="56"/>
      <c r="G806" s="202"/>
      <c r="H806" s="198"/>
      <c r="I806" s="56"/>
    </row>
    <row r="807" ht="14.25" customHeight="1">
      <c r="A807" s="56"/>
      <c r="B807" s="59"/>
      <c r="C807" s="375"/>
      <c r="D807" s="91"/>
      <c r="E807" s="91"/>
      <c r="F807" s="56"/>
      <c r="G807" s="202"/>
      <c r="H807" s="198"/>
      <c r="I807" s="56"/>
    </row>
    <row r="808" ht="14.25" customHeight="1">
      <c r="A808" s="56"/>
      <c r="B808" s="59"/>
      <c r="C808" s="375"/>
      <c r="D808" s="91"/>
      <c r="E808" s="91"/>
      <c r="F808" s="56"/>
      <c r="G808" s="202"/>
      <c r="H808" s="198"/>
      <c r="I808" s="56"/>
    </row>
    <row r="809" ht="14.25" customHeight="1">
      <c r="A809" s="56"/>
      <c r="B809" s="59"/>
      <c r="C809" s="375"/>
      <c r="D809" s="91"/>
      <c r="E809" s="91"/>
      <c r="F809" s="56"/>
      <c r="G809" s="202"/>
      <c r="H809" s="198"/>
      <c r="I809" s="56"/>
    </row>
    <row r="810" ht="14.25" customHeight="1">
      <c r="A810" s="56"/>
      <c r="B810" s="59"/>
      <c r="C810" s="375"/>
      <c r="D810" s="91"/>
      <c r="E810" s="91"/>
      <c r="F810" s="56"/>
      <c r="G810" s="202"/>
      <c r="H810" s="198"/>
      <c r="I810" s="56"/>
    </row>
    <row r="811" ht="14.25" customHeight="1">
      <c r="A811" s="56"/>
      <c r="B811" s="59"/>
      <c r="C811" s="375"/>
      <c r="D811" s="91"/>
      <c r="E811" s="91"/>
      <c r="F811" s="56"/>
      <c r="G811" s="202"/>
      <c r="H811" s="198"/>
      <c r="I811" s="56"/>
    </row>
    <row r="812" ht="14.25" customHeight="1">
      <c r="A812" s="56"/>
      <c r="B812" s="59"/>
      <c r="C812" s="375"/>
      <c r="D812" s="91"/>
      <c r="E812" s="91"/>
      <c r="F812" s="56"/>
      <c r="G812" s="202"/>
      <c r="H812" s="198"/>
      <c r="I812" s="56"/>
    </row>
    <row r="813" ht="14.25" customHeight="1">
      <c r="A813" s="56"/>
      <c r="B813" s="59"/>
      <c r="C813" s="375"/>
      <c r="D813" s="91"/>
      <c r="E813" s="91"/>
      <c r="F813" s="56"/>
      <c r="G813" s="202"/>
      <c r="H813" s="198"/>
      <c r="I813" s="56"/>
    </row>
    <row r="814" ht="14.25" customHeight="1">
      <c r="A814" s="56"/>
      <c r="B814" s="59"/>
      <c r="C814" s="375"/>
      <c r="D814" s="91"/>
      <c r="E814" s="91"/>
      <c r="F814" s="56"/>
      <c r="G814" s="202"/>
      <c r="H814" s="198"/>
      <c r="I814" s="56"/>
    </row>
    <row r="815" ht="14.25" customHeight="1">
      <c r="A815" s="56"/>
      <c r="B815" s="59"/>
      <c r="C815" s="375"/>
      <c r="D815" s="91"/>
      <c r="E815" s="91"/>
      <c r="F815" s="56"/>
      <c r="G815" s="202"/>
      <c r="H815" s="198"/>
      <c r="I815" s="56"/>
    </row>
    <row r="816" ht="14.25" customHeight="1">
      <c r="A816" s="56"/>
      <c r="B816" s="59"/>
      <c r="C816" s="375"/>
      <c r="D816" s="91"/>
      <c r="E816" s="91"/>
      <c r="F816" s="56"/>
      <c r="G816" s="202"/>
      <c r="H816" s="198"/>
      <c r="I816" s="56"/>
    </row>
    <row r="817" ht="14.25" customHeight="1">
      <c r="A817" s="56"/>
      <c r="B817" s="59"/>
      <c r="C817" s="375"/>
      <c r="D817" s="91"/>
      <c r="E817" s="91"/>
      <c r="F817" s="56"/>
      <c r="G817" s="202"/>
      <c r="H817" s="198"/>
      <c r="I817" s="56"/>
    </row>
    <row r="818" ht="14.25" customHeight="1">
      <c r="A818" s="56"/>
      <c r="B818" s="59"/>
      <c r="C818" s="375"/>
      <c r="D818" s="91"/>
      <c r="E818" s="91"/>
      <c r="F818" s="56"/>
      <c r="G818" s="202"/>
      <c r="H818" s="198"/>
      <c r="I818" s="56"/>
    </row>
    <row r="819" ht="14.25" customHeight="1">
      <c r="A819" s="56"/>
      <c r="B819" s="59"/>
      <c r="C819" s="375"/>
      <c r="D819" s="91"/>
      <c r="E819" s="91"/>
      <c r="F819" s="56"/>
      <c r="G819" s="202"/>
      <c r="H819" s="198"/>
      <c r="I819" s="56"/>
    </row>
    <row r="820" ht="14.25" customHeight="1">
      <c r="A820" s="56"/>
      <c r="B820" s="59"/>
      <c r="C820" s="375"/>
      <c r="D820" s="91"/>
      <c r="E820" s="91"/>
      <c r="F820" s="56"/>
      <c r="G820" s="202"/>
      <c r="H820" s="198"/>
      <c r="I820" s="56"/>
    </row>
    <row r="821" ht="14.25" customHeight="1">
      <c r="A821" s="56"/>
      <c r="B821" s="59"/>
      <c r="C821" s="375"/>
      <c r="D821" s="91"/>
      <c r="E821" s="91"/>
      <c r="F821" s="56"/>
      <c r="G821" s="202"/>
      <c r="H821" s="198"/>
      <c r="I821" s="56"/>
    </row>
    <row r="822" ht="14.25" customHeight="1">
      <c r="A822" s="56"/>
      <c r="B822" s="59"/>
      <c r="C822" s="375"/>
      <c r="D822" s="91"/>
      <c r="E822" s="91"/>
      <c r="F822" s="56"/>
      <c r="G822" s="202"/>
      <c r="H822" s="198"/>
      <c r="I822" s="56"/>
    </row>
    <row r="823" ht="14.25" customHeight="1">
      <c r="A823" s="56"/>
      <c r="B823" s="59"/>
      <c r="C823" s="375"/>
      <c r="D823" s="91"/>
      <c r="E823" s="91"/>
      <c r="F823" s="56"/>
      <c r="G823" s="202"/>
      <c r="H823" s="198"/>
      <c r="I823" s="56"/>
    </row>
    <row r="824" ht="14.25" customHeight="1">
      <c r="A824" s="56"/>
      <c r="B824" s="59"/>
      <c r="C824" s="375"/>
      <c r="D824" s="91"/>
      <c r="E824" s="91"/>
      <c r="F824" s="56"/>
      <c r="G824" s="202"/>
      <c r="H824" s="198"/>
      <c r="I824" s="56"/>
    </row>
    <row r="825" ht="14.25" customHeight="1">
      <c r="A825" s="56"/>
      <c r="B825" s="59"/>
      <c r="C825" s="375"/>
      <c r="D825" s="91"/>
      <c r="E825" s="91"/>
      <c r="F825" s="56"/>
      <c r="G825" s="202"/>
      <c r="H825" s="198"/>
      <c r="I825" s="56"/>
    </row>
    <row r="826" ht="14.25" customHeight="1">
      <c r="A826" s="56"/>
      <c r="B826" s="59"/>
      <c r="C826" s="375"/>
      <c r="D826" s="91"/>
      <c r="E826" s="91"/>
      <c r="F826" s="56"/>
      <c r="G826" s="202"/>
      <c r="H826" s="198"/>
      <c r="I826" s="56"/>
    </row>
    <row r="827" ht="14.25" customHeight="1">
      <c r="A827" s="56"/>
      <c r="B827" s="59"/>
      <c r="C827" s="375"/>
      <c r="D827" s="91"/>
      <c r="E827" s="91"/>
      <c r="F827" s="56"/>
      <c r="G827" s="202"/>
      <c r="H827" s="198"/>
      <c r="I827" s="56"/>
    </row>
    <row r="828" ht="14.25" customHeight="1">
      <c r="A828" s="56"/>
      <c r="B828" s="59"/>
      <c r="C828" s="375"/>
      <c r="D828" s="91"/>
      <c r="E828" s="91"/>
      <c r="F828" s="56"/>
      <c r="G828" s="202"/>
      <c r="H828" s="198"/>
      <c r="I828" s="56"/>
    </row>
    <row r="829" ht="14.25" customHeight="1">
      <c r="A829" s="56"/>
      <c r="B829" s="59"/>
      <c r="C829" s="375"/>
      <c r="D829" s="91"/>
      <c r="E829" s="91"/>
      <c r="F829" s="56"/>
      <c r="G829" s="202"/>
      <c r="H829" s="198"/>
      <c r="I829" s="56"/>
    </row>
    <row r="830" ht="14.25" customHeight="1">
      <c r="A830" s="56"/>
      <c r="B830" s="59"/>
      <c r="C830" s="375"/>
      <c r="D830" s="91"/>
      <c r="E830" s="91"/>
      <c r="F830" s="56"/>
      <c r="G830" s="202"/>
      <c r="H830" s="198"/>
      <c r="I830" s="56"/>
    </row>
    <row r="831" ht="14.25" customHeight="1">
      <c r="A831" s="56"/>
      <c r="B831" s="59"/>
      <c r="C831" s="375"/>
      <c r="D831" s="91"/>
      <c r="E831" s="91"/>
      <c r="F831" s="56"/>
      <c r="G831" s="202"/>
      <c r="H831" s="198"/>
      <c r="I831" s="56"/>
    </row>
    <row r="832" ht="14.25" customHeight="1">
      <c r="A832" s="56"/>
      <c r="B832" s="59"/>
      <c r="C832" s="375"/>
      <c r="D832" s="91"/>
      <c r="E832" s="91"/>
      <c r="F832" s="56"/>
      <c r="G832" s="202"/>
      <c r="H832" s="198"/>
      <c r="I832" s="56"/>
    </row>
    <row r="833" ht="14.25" customHeight="1">
      <c r="A833" s="56"/>
      <c r="B833" s="59"/>
      <c r="C833" s="375"/>
      <c r="D833" s="91"/>
      <c r="E833" s="91"/>
      <c r="F833" s="56"/>
      <c r="G833" s="202"/>
      <c r="H833" s="198"/>
      <c r="I833" s="56"/>
    </row>
    <row r="834" ht="14.25" customHeight="1">
      <c r="A834" s="56"/>
      <c r="B834" s="59"/>
      <c r="C834" s="375"/>
      <c r="D834" s="91"/>
      <c r="E834" s="91"/>
      <c r="F834" s="56"/>
      <c r="G834" s="202"/>
      <c r="H834" s="198"/>
      <c r="I834" s="56"/>
    </row>
    <row r="835" ht="14.25" customHeight="1">
      <c r="A835" s="56"/>
      <c r="B835" s="59"/>
      <c r="C835" s="375"/>
      <c r="D835" s="91"/>
      <c r="E835" s="91"/>
      <c r="F835" s="56"/>
      <c r="G835" s="202"/>
      <c r="H835" s="198"/>
      <c r="I835" s="56"/>
    </row>
    <row r="836" ht="14.25" customHeight="1">
      <c r="A836" s="56"/>
      <c r="B836" s="59"/>
      <c r="C836" s="375"/>
      <c r="D836" s="91"/>
      <c r="E836" s="91"/>
      <c r="F836" s="56"/>
      <c r="G836" s="202"/>
      <c r="H836" s="198"/>
      <c r="I836" s="56"/>
    </row>
    <row r="837" ht="14.25" customHeight="1">
      <c r="A837" s="56"/>
      <c r="B837" s="59"/>
      <c r="C837" s="375"/>
      <c r="D837" s="91"/>
      <c r="E837" s="91"/>
      <c r="F837" s="56"/>
      <c r="G837" s="202"/>
      <c r="H837" s="198"/>
      <c r="I837" s="56"/>
    </row>
    <row r="838" ht="14.25" customHeight="1">
      <c r="A838" s="56"/>
      <c r="B838" s="59"/>
      <c r="C838" s="375"/>
      <c r="D838" s="91"/>
      <c r="E838" s="91"/>
      <c r="F838" s="56"/>
      <c r="G838" s="202"/>
      <c r="H838" s="198"/>
      <c r="I838" s="56"/>
    </row>
    <row r="839" ht="14.25" customHeight="1">
      <c r="A839" s="56"/>
      <c r="B839" s="59"/>
      <c r="C839" s="375"/>
      <c r="D839" s="91"/>
      <c r="E839" s="91"/>
      <c r="F839" s="56"/>
      <c r="G839" s="202"/>
      <c r="H839" s="198"/>
      <c r="I839" s="56"/>
    </row>
    <row r="840" ht="14.25" customHeight="1">
      <c r="A840" s="56"/>
      <c r="B840" s="59"/>
      <c r="C840" s="375"/>
      <c r="D840" s="91"/>
      <c r="E840" s="91"/>
      <c r="F840" s="56"/>
      <c r="G840" s="202"/>
      <c r="H840" s="198"/>
      <c r="I840" s="56"/>
    </row>
    <row r="841" ht="14.25" customHeight="1">
      <c r="A841" s="56"/>
      <c r="B841" s="59"/>
      <c r="C841" s="375"/>
      <c r="D841" s="91"/>
      <c r="E841" s="91"/>
      <c r="F841" s="56"/>
      <c r="G841" s="202"/>
      <c r="H841" s="198"/>
      <c r="I841" s="56"/>
    </row>
    <row r="842" ht="14.25" customHeight="1">
      <c r="A842" s="56"/>
      <c r="B842" s="59"/>
      <c r="C842" s="375"/>
      <c r="D842" s="91"/>
      <c r="E842" s="91"/>
      <c r="F842" s="56"/>
      <c r="G842" s="202"/>
      <c r="H842" s="198"/>
      <c r="I842" s="56"/>
    </row>
    <row r="843" ht="14.25" customHeight="1">
      <c r="A843" s="56"/>
      <c r="B843" s="59"/>
      <c r="C843" s="375"/>
      <c r="D843" s="91"/>
      <c r="E843" s="91"/>
      <c r="F843" s="56"/>
      <c r="G843" s="202"/>
      <c r="H843" s="198"/>
      <c r="I843" s="56"/>
    </row>
    <row r="844" ht="14.25" customHeight="1">
      <c r="A844" s="56"/>
      <c r="B844" s="59"/>
      <c r="C844" s="375"/>
      <c r="D844" s="91"/>
      <c r="E844" s="91"/>
      <c r="F844" s="56"/>
      <c r="G844" s="202"/>
      <c r="H844" s="198"/>
      <c r="I844" s="56"/>
    </row>
    <row r="845" ht="14.25" customHeight="1">
      <c r="A845" s="56"/>
      <c r="B845" s="59"/>
      <c r="C845" s="375"/>
      <c r="D845" s="91"/>
      <c r="E845" s="91"/>
      <c r="F845" s="56"/>
      <c r="G845" s="202"/>
      <c r="H845" s="198"/>
      <c r="I845" s="56"/>
    </row>
    <row r="846" ht="14.25" customHeight="1">
      <c r="A846" s="56"/>
      <c r="B846" s="59"/>
      <c r="C846" s="375"/>
      <c r="D846" s="91"/>
      <c r="E846" s="91"/>
      <c r="F846" s="56"/>
      <c r="G846" s="202"/>
      <c r="H846" s="198"/>
      <c r="I846" s="56"/>
    </row>
    <row r="847" ht="14.25" customHeight="1">
      <c r="A847" s="56"/>
      <c r="B847" s="59"/>
      <c r="C847" s="375"/>
      <c r="D847" s="91"/>
      <c r="E847" s="91"/>
      <c r="F847" s="56"/>
      <c r="G847" s="202"/>
      <c r="H847" s="198"/>
      <c r="I847" s="56"/>
    </row>
    <row r="848" ht="14.25" customHeight="1">
      <c r="A848" s="56"/>
      <c r="B848" s="59"/>
      <c r="C848" s="375"/>
      <c r="D848" s="91"/>
      <c r="E848" s="91"/>
      <c r="F848" s="56"/>
      <c r="G848" s="202"/>
      <c r="H848" s="198"/>
      <c r="I848" s="56"/>
    </row>
    <row r="849" ht="14.25" customHeight="1">
      <c r="A849" s="56"/>
      <c r="B849" s="59"/>
      <c r="C849" s="375"/>
      <c r="D849" s="91"/>
      <c r="E849" s="91"/>
      <c r="F849" s="56"/>
      <c r="G849" s="202"/>
      <c r="H849" s="198"/>
      <c r="I849" s="56"/>
    </row>
    <row r="850" ht="14.25" customHeight="1">
      <c r="A850" s="56"/>
      <c r="B850" s="59"/>
      <c r="C850" s="375"/>
      <c r="D850" s="91"/>
      <c r="E850" s="91"/>
      <c r="F850" s="56"/>
      <c r="G850" s="202"/>
      <c r="H850" s="198"/>
      <c r="I850" s="56"/>
    </row>
    <row r="851" ht="14.25" customHeight="1">
      <c r="A851" s="56"/>
      <c r="B851" s="59"/>
      <c r="C851" s="375"/>
      <c r="D851" s="91"/>
      <c r="E851" s="91"/>
      <c r="F851" s="56"/>
      <c r="G851" s="202"/>
      <c r="H851" s="198"/>
      <c r="I851" s="56"/>
    </row>
    <row r="852" ht="14.25" customHeight="1">
      <c r="A852" s="56"/>
      <c r="B852" s="59"/>
      <c r="C852" s="375"/>
      <c r="D852" s="91"/>
      <c r="E852" s="91"/>
      <c r="F852" s="56"/>
      <c r="G852" s="202"/>
      <c r="H852" s="198"/>
      <c r="I852" s="56"/>
    </row>
    <row r="853" ht="14.25" customHeight="1">
      <c r="A853" s="56"/>
      <c r="B853" s="59"/>
      <c r="C853" s="375"/>
      <c r="D853" s="91"/>
      <c r="E853" s="91"/>
      <c r="F853" s="56"/>
      <c r="G853" s="202"/>
      <c r="H853" s="198"/>
      <c r="I853" s="56"/>
    </row>
    <row r="854" ht="14.25" customHeight="1">
      <c r="A854" s="56"/>
      <c r="B854" s="59"/>
      <c r="C854" s="375"/>
      <c r="D854" s="91"/>
      <c r="E854" s="91"/>
      <c r="F854" s="56"/>
      <c r="G854" s="202"/>
      <c r="H854" s="198"/>
      <c r="I854" s="56"/>
    </row>
    <row r="855" ht="14.25" customHeight="1">
      <c r="A855" s="56"/>
      <c r="B855" s="59"/>
      <c r="C855" s="375"/>
      <c r="D855" s="91"/>
      <c r="E855" s="91"/>
      <c r="F855" s="56"/>
      <c r="G855" s="202"/>
      <c r="H855" s="198"/>
      <c r="I855" s="56"/>
    </row>
    <row r="856" ht="14.25" customHeight="1">
      <c r="A856" s="56"/>
      <c r="B856" s="59"/>
      <c r="C856" s="375"/>
      <c r="D856" s="91"/>
      <c r="E856" s="91"/>
      <c r="F856" s="56"/>
      <c r="G856" s="202"/>
      <c r="H856" s="198"/>
      <c r="I856" s="56"/>
    </row>
    <row r="857" ht="14.25" customHeight="1">
      <c r="A857" s="56"/>
      <c r="B857" s="59"/>
      <c r="C857" s="375"/>
      <c r="D857" s="91"/>
      <c r="E857" s="91"/>
      <c r="F857" s="56"/>
      <c r="G857" s="202"/>
      <c r="H857" s="198"/>
      <c r="I857" s="56"/>
    </row>
    <row r="858" ht="14.25" customHeight="1">
      <c r="A858" s="56"/>
      <c r="B858" s="59"/>
      <c r="C858" s="375"/>
      <c r="D858" s="91"/>
      <c r="E858" s="91"/>
      <c r="F858" s="56"/>
      <c r="G858" s="202"/>
      <c r="H858" s="198"/>
      <c r="I858" s="56"/>
    </row>
    <row r="859" ht="14.25" customHeight="1">
      <c r="A859" s="56"/>
      <c r="B859" s="59"/>
      <c r="C859" s="375"/>
      <c r="D859" s="91"/>
      <c r="E859" s="91"/>
      <c r="F859" s="56"/>
      <c r="G859" s="202"/>
      <c r="H859" s="198"/>
      <c r="I859" s="56"/>
    </row>
    <row r="860" ht="14.25" customHeight="1">
      <c r="A860" s="56"/>
      <c r="B860" s="59"/>
      <c r="C860" s="375"/>
      <c r="D860" s="91"/>
      <c r="E860" s="91"/>
      <c r="F860" s="56"/>
      <c r="G860" s="202"/>
      <c r="H860" s="198"/>
      <c r="I860" s="56"/>
    </row>
    <row r="861" ht="14.25" customHeight="1">
      <c r="A861" s="56"/>
      <c r="B861" s="59"/>
      <c r="C861" s="375"/>
      <c r="D861" s="91"/>
      <c r="E861" s="91"/>
      <c r="F861" s="56"/>
      <c r="G861" s="202"/>
      <c r="H861" s="198"/>
      <c r="I861" s="56"/>
    </row>
    <row r="862" ht="14.25" customHeight="1">
      <c r="A862" s="56"/>
      <c r="B862" s="59"/>
      <c r="C862" s="375"/>
      <c r="D862" s="91"/>
      <c r="E862" s="91"/>
      <c r="F862" s="56"/>
      <c r="G862" s="202"/>
      <c r="H862" s="198"/>
      <c r="I862" s="56"/>
    </row>
    <row r="863" ht="14.25" customHeight="1">
      <c r="A863" s="56"/>
      <c r="B863" s="59"/>
      <c r="C863" s="375"/>
      <c r="D863" s="91"/>
      <c r="E863" s="91"/>
      <c r="F863" s="56"/>
      <c r="G863" s="202"/>
      <c r="H863" s="198"/>
      <c r="I863" s="56"/>
    </row>
    <row r="864" ht="14.25" customHeight="1">
      <c r="A864" s="56"/>
      <c r="B864" s="59"/>
      <c r="C864" s="375"/>
      <c r="D864" s="91"/>
      <c r="E864" s="91"/>
      <c r="F864" s="56"/>
      <c r="G864" s="202"/>
      <c r="H864" s="198"/>
      <c r="I864" s="56"/>
    </row>
    <row r="865" ht="14.25" customHeight="1">
      <c r="A865" s="56"/>
      <c r="B865" s="59"/>
      <c r="C865" s="375"/>
      <c r="D865" s="91"/>
      <c r="E865" s="91"/>
      <c r="F865" s="56"/>
      <c r="G865" s="202"/>
      <c r="H865" s="198"/>
      <c r="I865" s="56"/>
    </row>
    <row r="866" ht="14.25" customHeight="1">
      <c r="A866" s="56"/>
      <c r="B866" s="59"/>
      <c r="C866" s="375"/>
      <c r="D866" s="91"/>
      <c r="E866" s="91"/>
      <c r="F866" s="56"/>
      <c r="G866" s="202"/>
      <c r="H866" s="198"/>
      <c r="I866" s="56"/>
    </row>
    <row r="867" ht="14.25" customHeight="1">
      <c r="A867" s="56"/>
      <c r="B867" s="59"/>
      <c r="C867" s="375"/>
      <c r="D867" s="91"/>
      <c r="E867" s="91"/>
      <c r="F867" s="56"/>
      <c r="G867" s="202"/>
      <c r="H867" s="198"/>
      <c r="I867" s="56"/>
    </row>
    <row r="868" ht="14.25" customHeight="1">
      <c r="A868" s="56"/>
      <c r="B868" s="59"/>
      <c r="C868" s="375"/>
      <c r="D868" s="91"/>
      <c r="E868" s="91"/>
      <c r="F868" s="56"/>
      <c r="G868" s="202"/>
      <c r="H868" s="198"/>
      <c r="I868" s="56"/>
    </row>
    <row r="869" ht="14.25" customHeight="1">
      <c r="A869" s="56"/>
      <c r="B869" s="59"/>
      <c r="C869" s="375"/>
      <c r="D869" s="91"/>
      <c r="E869" s="91"/>
      <c r="F869" s="56"/>
      <c r="G869" s="202"/>
      <c r="H869" s="198"/>
      <c r="I869" s="56"/>
    </row>
    <row r="870" ht="14.25" customHeight="1">
      <c r="A870" s="56"/>
      <c r="B870" s="59"/>
      <c r="C870" s="375"/>
      <c r="D870" s="91"/>
      <c r="E870" s="91"/>
      <c r="F870" s="56"/>
      <c r="G870" s="202"/>
      <c r="H870" s="198"/>
      <c r="I870" s="56"/>
    </row>
    <row r="871" ht="14.25" customHeight="1">
      <c r="A871" s="56"/>
      <c r="B871" s="59"/>
      <c r="C871" s="375"/>
      <c r="D871" s="91"/>
      <c r="E871" s="91"/>
      <c r="F871" s="56"/>
      <c r="G871" s="202"/>
      <c r="H871" s="198"/>
      <c r="I871" s="56"/>
    </row>
    <row r="872" ht="14.25" customHeight="1">
      <c r="A872" s="56"/>
      <c r="B872" s="59"/>
      <c r="C872" s="375"/>
      <c r="D872" s="91"/>
      <c r="E872" s="91"/>
      <c r="F872" s="56"/>
      <c r="G872" s="202"/>
      <c r="H872" s="198"/>
      <c r="I872" s="56"/>
    </row>
    <row r="873" ht="14.25" customHeight="1">
      <c r="A873" s="56"/>
      <c r="B873" s="59"/>
      <c r="C873" s="375"/>
      <c r="D873" s="91"/>
      <c r="E873" s="91"/>
      <c r="F873" s="56"/>
      <c r="G873" s="202"/>
      <c r="H873" s="198"/>
      <c r="I873" s="56"/>
    </row>
    <row r="874" ht="14.25" customHeight="1">
      <c r="A874" s="56"/>
      <c r="B874" s="59"/>
      <c r="C874" s="375"/>
      <c r="D874" s="91"/>
      <c r="E874" s="91"/>
      <c r="F874" s="56"/>
      <c r="G874" s="202"/>
      <c r="H874" s="198"/>
      <c r="I874" s="56"/>
    </row>
    <row r="875" ht="14.25" customHeight="1">
      <c r="A875" s="56"/>
      <c r="B875" s="59"/>
      <c r="C875" s="375"/>
      <c r="D875" s="91"/>
      <c r="E875" s="91"/>
      <c r="F875" s="56"/>
      <c r="G875" s="202"/>
      <c r="H875" s="198"/>
      <c r="I875" s="56"/>
    </row>
    <row r="876" ht="14.25" customHeight="1">
      <c r="A876" s="56"/>
      <c r="B876" s="59"/>
      <c r="C876" s="375"/>
      <c r="D876" s="91"/>
      <c r="E876" s="91"/>
      <c r="F876" s="56"/>
      <c r="G876" s="202"/>
      <c r="H876" s="198"/>
      <c r="I876" s="56"/>
    </row>
    <row r="877" ht="14.25" customHeight="1">
      <c r="A877" s="56"/>
      <c r="B877" s="59"/>
      <c r="C877" s="375"/>
      <c r="D877" s="91"/>
      <c r="E877" s="91"/>
      <c r="F877" s="56"/>
      <c r="G877" s="202"/>
      <c r="H877" s="198"/>
      <c r="I877" s="56"/>
    </row>
    <row r="878" ht="14.25" customHeight="1">
      <c r="A878" s="56"/>
      <c r="B878" s="59"/>
      <c r="C878" s="375"/>
      <c r="D878" s="91"/>
      <c r="E878" s="91"/>
      <c r="F878" s="56"/>
      <c r="G878" s="202"/>
      <c r="H878" s="198"/>
      <c r="I878" s="56"/>
    </row>
    <row r="879" ht="14.25" customHeight="1">
      <c r="A879" s="56"/>
      <c r="B879" s="59"/>
      <c r="C879" s="375"/>
      <c r="D879" s="91"/>
      <c r="E879" s="91"/>
      <c r="F879" s="56"/>
      <c r="G879" s="202"/>
      <c r="H879" s="198"/>
      <c r="I879" s="56"/>
    </row>
    <row r="880" ht="14.25" customHeight="1">
      <c r="A880" s="56"/>
      <c r="B880" s="59"/>
      <c r="C880" s="375"/>
      <c r="D880" s="91"/>
      <c r="E880" s="91"/>
      <c r="F880" s="56"/>
      <c r="G880" s="202"/>
      <c r="H880" s="198"/>
      <c r="I880" s="56"/>
    </row>
    <row r="881" ht="14.25" customHeight="1">
      <c r="A881" s="56"/>
      <c r="B881" s="59"/>
      <c r="C881" s="375"/>
      <c r="D881" s="91"/>
      <c r="E881" s="91"/>
      <c r="F881" s="56"/>
      <c r="G881" s="202"/>
      <c r="H881" s="198"/>
      <c r="I881" s="56"/>
    </row>
    <row r="882" ht="14.25" customHeight="1">
      <c r="A882" s="56"/>
      <c r="B882" s="59"/>
      <c r="C882" s="375"/>
      <c r="D882" s="91"/>
      <c r="E882" s="91"/>
      <c r="F882" s="56"/>
      <c r="G882" s="202"/>
      <c r="H882" s="198"/>
      <c r="I882" s="56"/>
    </row>
    <row r="883" ht="14.25" customHeight="1">
      <c r="A883" s="56"/>
      <c r="B883" s="59"/>
      <c r="C883" s="375"/>
      <c r="D883" s="91"/>
      <c r="E883" s="91"/>
      <c r="F883" s="56"/>
      <c r="G883" s="202"/>
      <c r="H883" s="198"/>
      <c r="I883" s="56"/>
    </row>
    <row r="884" ht="14.25" customHeight="1">
      <c r="A884" s="56"/>
      <c r="B884" s="59"/>
      <c r="C884" s="375"/>
      <c r="D884" s="91"/>
      <c r="E884" s="91"/>
      <c r="F884" s="56"/>
      <c r="G884" s="202"/>
      <c r="H884" s="198"/>
      <c r="I884" s="56"/>
    </row>
    <row r="885" ht="14.25" customHeight="1">
      <c r="A885" s="56"/>
      <c r="B885" s="59"/>
      <c r="C885" s="375"/>
      <c r="D885" s="91"/>
      <c r="E885" s="91"/>
      <c r="F885" s="56"/>
      <c r="G885" s="202"/>
      <c r="H885" s="198"/>
      <c r="I885" s="56"/>
    </row>
    <row r="886" ht="14.25" customHeight="1">
      <c r="A886" s="56"/>
      <c r="B886" s="59"/>
      <c r="C886" s="375"/>
      <c r="D886" s="91"/>
      <c r="E886" s="91"/>
      <c r="F886" s="56"/>
      <c r="G886" s="202"/>
      <c r="H886" s="198"/>
      <c r="I886" s="56"/>
    </row>
    <row r="887" ht="14.25" customHeight="1">
      <c r="A887" s="56"/>
      <c r="B887" s="59"/>
      <c r="C887" s="375"/>
      <c r="D887" s="91"/>
      <c r="E887" s="91"/>
      <c r="F887" s="56"/>
      <c r="G887" s="202"/>
      <c r="H887" s="198"/>
      <c r="I887" s="56"/>
    </row>
    <row r="888" ht="14.25" customHeight="1">
      <c r="A888" s="56"/>
      <c r="B888" s="59"/>
      <c r="C888" s="375"/>
      <c r="D888" s="91"/>
      <c r="E888" s="91"/>
      <c r="F888" s="56"/>
      <c r="G888" s="202"/>
      <c r="H888" s="198"/>
      <c r="I888" s="56"/>
    </row>
    <row r="889" ht="14.25" customHeight="1">
      <c r="A889" s="56"/>
      <c r="B889" s="59"/>
      <c r="C889" s="375"/>
      <c r="D889" s="91"/>
      <c r="E889" s="91"/>
      <c r="F889" s="56"/>
      <c r="G889" s="202"/>
      <c r="H889" s="198"/>
      <c r="I889" s="56"/>
    </row>
    <row r="890" ht="14.25" customHeight="1">
      <c r="A890" s="56"/>
      <c r="B890" s="59"/>
      <c r="C890" s="375"/>
      <c r="D890" s="91"/>
      <c r="E890" s="91"/>
      <c r="F890" s="56"/>
      <c r="G890" s="202"/>
      <c r="H890" s="198"/>
      <c r="I890" s="56"/>
    </row>
    <row r="891" ht="14.25" customHeight="1">
      <c r="A891" s="56"/>
      <c r="B891" s="59"/>
      <c r="C891" s="375"/>
      <c r="D891" s="91"/>
      <c r="E891" s="91"/>
      <c r="F891" s="56"/>
      <c r="G891" s="202"/>
      <c r="H891" s="198"/>
      <c r="I891" s="56"/>
    </row>
    <row r="892" ht="14.25" customHeight="1">
      <c r="A892" s="56"/>
      <c r="B892" s="59"/>
      <c r="C892" s="375"/>
      <c r="D892" s="91"/>
      <c r="E892" s="91"/>
      <c r="F892" s="56"/>
      <c r="G892" s="202"/>
      <c r="H892" s="198"/>
      <c r="I892" s="56"/>
    </row>
    <row r="893" ht="14.25" customHeight="1">
      <c r="A893" s="56"/>
      <c r="B893" s="59"/>
      <c r="C893" s="375"/>
      <c r="D893" s="91"/>
      <c r="E893" s="91"/>
      <c r="F893" s="56"/>
      <c r="G893" s="202"/>
      <c r="H893" s="198"/>
      <c r="I893" s="56"/>
    </row>
    <row r="894" ht="14.25" customHeight="1">
      <c r="A894" s="56"/>
      <c r="B894" s="59"/>
      <c r="C894" s="375"/>
      <c r="D894" s="91"/>
      <c r="E894" s="91"/>
      <c r="F894" s="56"/>
      <c r="G894" s="202"/>
      <c r="H894" s="198"/>
      <c r="I894" s="56"/>
    </row>
    <row r="895" ht="14.25" customHeight="1">
      <c r="A895" s="56"/>
      <c r="B895" s="59"/>
      <c r="C895" s="375"/>
      <c r="D895" s="91"/>
      <c r="E895" s="91"/>
      <c r="F895" s="56"/>
      <c r="G895" s="202"/>
      <c r="H895" s="198"/>
      <c r="I895" s="56"/>
    </row>
    <row r="896" ht="14.25" customHeight="1">
      <c r="A896" s="56"/>
      <c r="B896" s="59"/>
      <c r="C896" s="375"/>
      <c r="D896" s="91"/>
      <c r="E896" s="91"/>
      <c r="F896" s="56"/>
      <c r="G896" s="202"/>
      <c r="H896" s="198"/>
      <c r="I896" s="56"/>
    </row>
    <row r="897" ht="14.25" customHeight="1">
      <c r="A897" s="56"/>
      <c r="B897" s="59"/>
      <c r="C897" s="375"/>
      <c r="D897" s="91"/>
      <c r="E897" s="91"/>
      <c r="F897" s="56"/>
      <c r="G897" s="202"/>
      <c r="H897" s="198"/>
      <c r="I897" s="56"/>
    </row>
    <row r="898" ht="14.25" customHeight="1">
      <c r="A898" s="56"/>
      <c r="B898" s="59"/>
      <c r="C898" s="375"/>
      <c r="D898" s="91"/>
      <c r="E898" s="91"/>
      <c r="F898" s="56"/>
      <c r="G898" s="202"/>
      <c r="H898" s="198"/>
      <c r="I898" s="56"/>
    </row>
    <row r="899" ht="14.25" customHeight="1">
      <c r="A899" s="56"/>
      <c r="B899" s="59"/>
      <c r="C899" s="375"/>
      <c r="D899" s="91"/>
      <c r="E899" s="91"/>
      <c r="F899" s="56"/>
      <c r="G899" s="202"/>
      <c r="H899" s="198"/>
      <c r="I899" s="56"/>
    </row>
    <row r="900" ht="14.25" customHeight="1">
      <c r="A900" s="56"/>
      <c r="B900" s="59"/>
      <c r="C900" s="375"/>
      <c r="D900" s="91"/>
      <c r="E900" s="91"/>
      <c r="F900" s="56"/>
      <c r="G900" s="202"/>
      <c r="H900" s="198"/>
      <c r="I900" s="56"/>
    </row>
    <row r="901" ht="14.25" customHeight="1">
      <c r="A901" s="56"/>
      <c r="B901" s="59"/>
      <c r="C901" s="375"/>
      <c r="D901" s="91"/>
      <c r="E901" s="91"/>
      <c r="F901" s="56"/>
      <c r="G901" s="202"/>
      <c r="H901" s="198"/>
      <c r="I901" s="56"/>
    </row>
    <row r="902" ht="14.25" customHeight="1">
      <c r="A902" s="56"/>
      <c r="B902" s="59"/>
      <c r="C902" s="375"/>
      <c r="D902" s="91"/>
      <c r="E902" s="91"/>
      <c r="F902" s="56"/>
      <c r="G902" s="202"/>
      <c r="H902" s="198"/>
      <c r="I902" s="56"/>
    </row>
    <row r="903" ht="14.25" customHeight="1">
      <c r="A903" s="56"/>
      <c r="B903" s="59"/>
      <c r="C903" s="375"/>
      <c r="D903" s="91"/>
      <c r="E903" s="91"/>
      <c r="F903" s="56"/>
      <c r="G903" s="202"/>
      <c r="H903" s="198"/>
      <c r="I903" s="56"/>
    </row>
    <row r="904" ht="14.25" customHeight="1">
      <c r="A904" s="56"/>
      <c r="B904" s="59"/>
      <c r="C904" s="375"/>
      <c r="D904" s="91"/>
      <c r="E904" s="91"/>
      <c r="F904" s="56"/>
      <c r="G904" s="202"/>
      <c r="H904" s="198"/>
      <c r="I904" s="56"/>
    </row>
    <row r="905" ht="14.25" customHeight="1">
      <c r="A905" s="56"/>
      <c r="B905" s="59"/>
      <c r="C905" s="375"/>
      <c r="D905" s="91"/>
      <c r="E905" s="91"/>
      <c r="F905" s="56"/>
      <c r="G905" s="202"/>
      <c r="H905" s="198"/>
      <c r="I905" s="56"/>
    </row>
    <row r="906" ht="14.25" customHeight="1">
      <c r="A906" s="56"/>
      <c r="B906" s="59"/>
      <c r="C906" s="375"/>
      <c r="D906" s="91"/>
      <c r="E906" s="91"/>
      <c r="F906" s="56"/>
      <c r="G906" s="202"/>
      <c r="H906" s="198"/>
      <c r="I906" s="56"/>
    </row>
    <row r="907" ht="14.25" customHeight="1">
      <c r="A907" s="56"/>
      <c r="B907" s="59"/>
      <c r="C907" s="375"/>
      <c r="D907" s="91"/>
      <c r="E907" s="91"/>
      <c r="F907" s="56"/>
      <c r="G907" s="202"/>
      <c r="H907" s="198"/>
      <c r="I907" s="56"/>
    </row>
    <row r="908" ht="14.25" customHeight="1">
      <c r="A908" s="56"/>
      <c r="B908" s="59"/>
      <c r="C908" s="375"/>
      <c r="D908" s="91"/>
      <c r="E908" s="91"/>
      <c r="F908" s="56"/>
      <c r="G908" s="202"/>
      <c r="H908" s="198"/>
      <c r="I908" s="56"/>
    </row>
    <row r="909" ht="14.25" customHeight="1">
      <c r="A909" s="56"/>
      <c r="B909" s="59"/>
      <c r="C909" s="375"/>
      <c r="D909" s="91"/>
      <c r="E909" s="91"/>
      <c r="F909" s="56"/>
      <c r="G909" s="202"/>
      <c r="H909" s="198"/>
      <c r="I909" s="56"/>
    </row>
    <row r="910" ht="14.25" customHeight="1">
      <c r="A910" s="56"/>
      <c r="B910" s="59"/>
      <c r="C910" s="375"/>
      <c r="D910" s="91"/>
      <c r="E910" s="91"/>
      <c r="F910" s="56"/>
      <c r="G910" s="202"/>
      <c r="H910" s="198"/>
      <c r="I910" s="56"/>
    </row>
    <row r="911" ht="14.25" customHeight="1">
      <c r="A911" s="56"/>
      <c r="B911" s="59"/>
      <c r="C911" s="375"/>
      <c r="D911" s="91"/>
      <c r="E911" s="91"/>
      <c r="F911" s="56"/>
      <c r="G911" s="202"/>
      <c r="H911" s="198"/>
      <c r="I911" s="56"/>
    </row>
    <row r="912" ht="14.25" customHeight="1">
      <c r="A912" s="56"/>
      <c r="B912" s="59"/>
      <c r="C912" s="375"/>
      <c r="D912" s="91"/>
      <c r="E912" s="91"/>
      <c r="F912" s="56"/>
      <c r="G912" s="202"/>
      <c r="H912" s="198"/>
      <c r="I912" s="56"/>
    </row>
    <row r="913" ht="14.25" customHeight="1">
      <c r="A913" s="56"/>
      <c r="B913" s="59"/>
      <c r="C913" s="375"/>
      <c r="D913" s="91"/>
      <c r="E913" s="91"/>
      <c r="F913" s="56"/>
      <c r="G913" s="202"/>
      <c r="H913" s="198"/>
      <c r="I913" s="56"/>
    </row>
    <row r="914" ht="14.25" customHeight="1">
      <c r="A914" s="56"/>
      <c r="B914" s="59"/>
      <c r="C914" s="375"/>
      <c r="D914" s="91"/>
      <c r="E914" s="91"/>
      <c r="F914" s="56"/>
      <c r="G914" s="202"/>
      <c r="H914" s="198"/>
      <c r="I914" s="56"/>
    </row>
    <row r="915" ht="14.25" customHeight="1">
      <c r="A915" s="56"/>
      <c r="B915" s="59"/>
      <c r="C915" s="375"/>
      <c r="D915" s="91"/>
      <c r="E915" s="91"/>
      <c r="F915" s="56"/>
      <c r="G915" s="202"/>
      <c r="H915" s="198"/>
      <c r="I915" s="56"/>
    </row>
    <row r="916" ht="14.25" customHeight="1">
      <c r="A916" s="56"/>
      <c r="B916" s="59"/>
      <c r="C916" s="375"/>
      <c r="D916" s="91"/>
      <c r="E916" s="91"/>
      <c r="F916" s="56"/>
      <c r="G916" s="202"/>
      <c r="H916" s="198"/>
      <c r="I916" s="56"/>
    </row>
    <row r="917" ht="14.25" customHeight="1">
      <c r="A917" s="56"/>
      <c r="B917" s="59"/>
      <c r="C917" s="375"/>
      <c r="D917" s="91"/>
      <c r="E917" s="91"/>
      <c r="F917" s="56"/>
      <c r="G917" s="202"/>
      <c r="H917" s="198"/>
      <c r="I917" s="56"/>
    </row>
    <row r="918" ht="14.25" customHeight="1">
      <c r="A918" s="56"/>
      <c r="B918" s="59"/>
      <c r="C918" s="375"/>
      <c r="D918" s="91"/>
      <c r="E918" s="91"/>
      <c r="F918" s="56"/>
      <c r="G918" s="202"/>
      <c r="H918" s="198"/>
      <c r="I918" s="56"/>
    </row>
    <row r="919" ht="14.25" customHeight="1">
      <c r="A919" s="56"/>
      <c r="B919" s="59"/>
      <c r="C919" s="375"/>
      <c r="D919" s="91"/>
      <c r="E919" s="91"/>
      <c r="F919" s="56"/>
      <c r="G919" s="202"/>
      <c r="H919" s="198"/>
      <c r="I919" s="56"/>
    </row>
    <row r="920" ht="14.25" customHeight="1">
      <c r="A920" s="56"/>
      <c r="B920" s="59"/>
      <c r="C920" s="375"/>
      <c r="D920" s="91"/>
      <c r="E920" s="91"/>
      <c r="F920" s="56"/>
      <c r="G920" s="202"/>
      <c r="H920" s="198"/>
      <c r="I920" s="56"/>
    </row>
    <row r="921" ht="14.25" customHeight="1">
      <c r="A921" s="56"/>
      <c r="B921" s="59"/>
      <c r="C921" s="375"/>
      <c r="D921" s="91"/>
      <c r="E921" s="91"/>
      <c r="F921" s="56"/>
      <c r="G921" s="202"/>
      <c r="H921" s="198"/>
      <c r="I921" s="56"/>
    </row>
    <row r="922" ht="14.25" customHeight="1">
      <c r="A922" s="56"/>
      <c r="B922" s="59"/>
      <c r="C922" s="375"/>
      <c r="D922" s="91"/>
      <c r="E922" s="91"/>
      <c r="F922" s="56"/>
      <c r="G922" s="202"/>
      <c r="H922" s="198"/>
      <c r="I922" s="56"/>
    </row>
    <row r="923" ht="14.25" customHeight="1">
      <c r="A923" s="56"/>
      <c r="B923" s="59"/>
      <c r="C923" s="375"/>
      <c r="D923" s="91"/>
      <c r="E923" s="91"/>
      <c r="F923" s="56"/>
      <c r="G923" s="202"/>
      <c r="H923" s="198"/>
      <c r="I923" s="56"/>
    </row>
    <row r="924" ht="14.25" customHeight="1">
      <c r="A924" s="56"/>
      <c r="B924" s="59"/>
      <c r="C924" s="375"/>
      <c r="D924" s="91"/>
      <c r="E924" s="91"/>
      <c r="F924" s="56"/>
      <c r="G924" s="202"/>
      <c r="H924" s="198"/>
      <c r="I924" s="56"/>
    </row>
    <row r="925" ht="14.25" customHeight="1">
      <c r="A925" s="56"/>
      <c r="B925" s="59"/>
      <c r="C925" s="375"/>
      <c r="D925" s="91"/>
      <c r="E925" s="91"/>
      <c r="F925" s="56"/>
      <c r="G925" s="202"/>
      <c r="H925" s="198"/>
      <c r="I925" s="56"/>
    </row>
    <row r="926" ht="14.25" customHeight="1">
      <c r="A926" s="56"/>
      <c r="B926" s="59"/>
      <c r="C926" s="375"/>
      <c r="D926" s="91"/>
      <c r="E926" s="91"/>
      <c r="F926" s="56"/>
      <c r="G926" s="202"/>
      <c r="H926" s="198"/>
      <c r="I926" s="56"/>
    </row>
    <row r="927" ht="14.25" customHeight="1">
      <c r="A927" s="56"/>
      <c r="B927" s="59"/>
      <c r="C927" s="375"/>
      <c r="D927" s="91"/>
      <c r="E927" s="91"/>
      <c r="F927" s="56"/>
      <c r="G927" s="202"/>
      <c r="H927" s="198"/>
      <c r="I927" s="56"/>
    </row>
    <row r="928" ht="14.25" customHeight="1">
      <c r="A928" s="56"/>
      <c r="B928" s="59"/>
      <c r="C928" s="375"/>
      <c r="D928" s="91"/>
      <c r="E928" s="91"/>
      <c r="F928" s="56"/>
      <c r="G928" s="202"/>
      <c r="H928" s="198"/>
      <c r="I928" s="56"/>
    </row>
    <row r="929" ht="14.25" customHeight="1">
      <c r="A929" s="56"/>
      <c r="B929" s="59"/>
      <c r="C929" s="375"/>
      <c r="D929" s="91"/>
      <c r="E929" s="91"/>
      <c r="F929" s="56"/>
      <c r="G929" s="202"/>
      <c r="H929" s="198"/>
      <c r="I929" s="56"/>
    </row>
    <row r="930" ht="14.25" customHeight="1">
      <c r="A930" s="56"/>
      <c r="B930" s="59"/>
      <c r="C930" s="375"/>
      <c r="D930" s="91"/>
      <c r="E930" s="91"/>
      <c r="F930" s="56"/>
      <c r="G930" s="202"/>
      <c r="H930" s="198"/>
      <c r="I930" s="56"/>
    </row>
    <row r="931" ht="14.25" customHeight="1">
      <c r="A931" s="56"/>
      <c r="B931" s="59"/>
      <c r="C931" s="375"/>
      <c r="D931" s="91"/>
      <c r="E931" s="91"/>
      <c r="F931" s="56"/>
      <c r="G931" s="202"/>
      <c r="H931" s="198"/>
      <c r="I931" s="56"/>
    </row>
    <row r="932" ht="14.25" customHeight="1">
      <c r="A932" s="56"/>
      <c r="B932" s="59"/>
      <c r="C932" s="375"/>
      <c r="D932" s="91"/>
      <c r="E932" s="91"/>
      <c r="F932" s="56"/>
      <c r="G932" s="202"/>
      <c r="H932" s="198"/>
      <c r="I932" s="56"/>
    </row>
    <row r="933" ht="14.25" customHeight="1">
      <c r="A933" s="56"/>
      <c r="B933" s="59"/>
      <c r="C933" s="375"/>
      <c r="D933" s="91"/>
      <c r="E933" s="91"/>
      <c r="F933" s="56"/>
      <c r="G933" s="202"/>
      <c r="H933" s="198"/>
      <c r="I933" s="56"/>
    </row>
    <row r="934" ht="14.25" customHeight="1">
      <c r="A934" s="56"/>
      <c r="B934" s="59"/>
      <c r="C934" s="375"/>
      <c r="D934" s="91"/>
      <c r="E934" s="91"/>
      <c r="F934" s="56"/>
      <c r="G934" s="202"/>
      <c r="H934" s="198"/>
      <c r="I934" s="56"/>
    </row>
    <row r="935" ht="14.25" customHeight="1">
      <c r="A935" s="56"/>
      <c r="B935" s="59"/>
      <c r="C935" s="375"/>
      <c r="D935" s="91"/>
      <c r="E935" s="91"/>
      <c r="F935" s="56"/>
      <c r="G935" s="202"/>
      <c r="H935" s="198"/>
      <c r="I935" s="56"/>
    </row>
    <row r="936" ht="14.25" customHeight="1">
      <c r="A936" s="56"/>
      <c r="B936" s="59"/>
      <c r="C936" s="375"/>
      <c r="D936" s="91"/>
      <c r="E936" s="91"/>
      <c r="F936" s="56"/>
      <c r="G936" s="202"/>
      <c r="H936" s="198"/>
      <c r="I936" s="56"/>
    </row>
    <row r="937" ht="14.25" customHeight="1">
      <c r="A937" s="56"/>
      <c r="B937" s="59"/>
      <c r="C937" s="375"/>
      <c r="D937" s="91"/>
      <c r="E937" s="91"/>
      <c r="F937" s="56"/>
      <c r="G937" s="202"/>
      <c r="H937" s="198"/>
      <c r="I937" s="56"/>
    </row>
    <row r="938" ht="14.25" customHeight="1">
      <c r="A938" s="56"/>
      <c r="B938" s="59"/>
      <c r="C938" s="375"/>
      <c r="D938" s="91"/>
      <c r="E938" s="91"/>
      <c r="F938" s="56"/>
      <c r="G938" s="202"/>
      <c r="H938" s="198"/>
      <c r="I938" s="56"/>
    </row>
    <row r="939" ht="14.25" customHeight="1">
      <c r="A939" s="56"/>
      <c r="B939" s="59"/>
      <c r="C939" s="375"/>
      <c r="D939" s="91"/>
      <c r="E939" s="91"/>
      <c r="F939" s="56"/>
      <c r="G939" s="202"/>
      <c r="H939" s="198"/>
      <c r="I939" s="56"/>
    </row>
    <row r="940" ht="14.25" customHeight="1">
      <c r="A940" s="56"/>
      <c r="B940" s="59"/>
      <c r="C940" s="375"/>
      <c r="D940" s="91"/>
      <c r="E940" s="91"/>
      <c r="F940" s="56"/>
      <c r="G940" s="202"/>
      <c r="H940" s="198"/>
      <c r="I940" s="56"/>
    </row>
    <row r="941" ht="14.25" customHeight="1">
      <c r="A941" s="56"/>
      <c r="B941" s="59"/>
      <c r="C941" s="375"/>
      <c r="D941" s="91"/>
      <c r="E941" s="91"/>
      <c r="F941" s="56"/>
      <c r="G941" s="202"/>
      <c r="H941" s="198"/>
      <c r="I941" s="56"/>
    </row>
    <row r="942" ht="14.25" customHeight="1">
      <c r="A942" s="56"/>
      <c r="B942" s="59"/>
      <c r="C942" s="375"/>
      <c r="D942" s="91"/>
      <c r="E942" s="91"/>
      <c r="F942" s="56"/>
      <c r="G942" s="202"/>
      <c r="H942" s="198"/>
      <c r="I942" s="56"/>
    </row>
    <row r="943" ht="14.25" customHeight="1">
      <c r="A943" s="56"/>
      <c r="B943" s="59"/>
      <c r="C943" s="375"/>
      <c r="D943" s="91"/>
      <c r="E943" s="91"/>
      <c r="F943" s="56"/>
      <c r="G943" s="202"/>
      <c r="H943" s="198"/>
      <c r="I943" s="56"/>
    </row>
    <row r="944" ht="14.25" customHeight="1">
      <c r="A944" s="56"/>
      <c r="B944" s="59"/>
      <c r="C944" s="375"/>
      <c r="D944" s="91"/>
      <c r="E944" s="91"/>
      <c r="F944" s="56"/>
      <c r="G944" s="202"/>
      <c r="H944" s="198"/>
      <c r="I944" s="56"/>
    </row>
    <row r="945" ht="14.25" customHeight="1">
      <c r="A945" s="56"/>
      <c r="B945" s="59"/>
      <c r="C945" s="375"/>
      <c r="D945" s="91"/>
      <c r="E945" s="91"/>
      <c r="F945" s="56"/>
      <c r="G945" s="202"/>
      <c r="H945" s="198"/>
      <c r="I945" s="56"/>
    </row>
    <row r="946" ht="14.25" customHeight="1">
      <c r="A946" s="56"/>
      <c r="B946" s="59"/>
      <c r="C946" s="375"/>
      <c r="D946" s="91"/>
      <c r="E946" s="91"/>
      <c r="F946" s="56"/>
      <c r="G946" s="202"/>
      <c r="H946" s="198"/>
      <c r="I946" s="56"/>
    </row>
    <row r="947" ht="14.25" customHeight="1">
      <c r="A947" s="56"/>
      <c r="B947" s="59"/>
      <c r="C947" s="375"/>
      <c r="D947" s="91"/>
      <c r="E947" s="91"/>
      <c r="F947" s="56"/>
      <c r="G947" s="202"/>
      <c r="H947" s="198"/>
      <c r="I947" s="56"/>
    </row>
    <row r="948" ht="14.25" customHeight="1">
      <c r="A948" s="56"/>
      <c r="B948" s="59"/>
      <c r="C948" s="375"/>
      <c r="D948" s="91"/>
      <c r="E948" s="91"/>
      <c r="F948" s="56"/>
      <c r="G948" s="202"/>
      <c r="H948" s="198"/>
      <c r="I948" s="56"/>
    </row>
    <row r="949" ht="14.25" customHeight="1">
      <c r="A949" s="56"/>
      <c r="B949" s="59"/>
      <c r="C949" s="375"/>
      <c r="D949" s="91"/>
      <c r="E949" s="91"/>
      <c r="F949" s="56"/>
      <c r="G949" s="202"/>
      <c r="H949" s="198"/>
      <c r="I949" s="56"/>
    </row>
    <row r="950" ht="14.25" customHeight="1">
      <c r="A950" s="56"/>
      <c r="B950" s="59"/>
      <c r="C950" s="375"/>
      <c r="D950" s="91"/>
      <c r="E950" s="91"/>
      <c r="F950" s="56"/>
      <c r="G950" s="202"/>
      <c r="H950" s="198"/>
      <c r="I950" s="56"/>
    </row>
    <row r="951" ht="14.25" customHeight="1">
      <c r="A951" s="56"/>
      <c r="B951" s="59"/>
      <c r="C951" s="375"/>
      <c r="D951" s="91"/>
      <c r="E951" s="91"/>
      <c r="F951" s="56"/>
      <c r="G951" s="202"/>
      <c r="H951" s="198"/>
      <c r="I951" s="56"/>
    </row>
    <row r="952" ht="14.25" customHeight="1">
      <c r="A952" s="56"/>
      <c r="B952" s="59"/>
      <c r="C952" s="375"/>
      <c r="D952" s="91"/>
      <c r="E952" s="91"/>
      <c r="F952" s="56"/>
      <c r="G952" s="202"/>
      <c r="H952" s="198"/>
      <c r="I952" s="56"/>
    </row>
    <row r="953" ht="14.25" customHeight="1">
      <c r="A953" s="56"/>
      <c r="B953" s="59"/>
      <c r="C953" s="375"/>
      <c r="D953" s="91"/>
      <c r="E953" s="91"/>
      <c r="F953" s="56"/>
      <c r="G953" s="202"/>
      <c r="H953" s="198"/>
      <c r="I953" s="56"/>
    </row>
    <row r="954" ht="14.25" customHeight="1">
      <c r="A954" s="56"/>
      <c r="B954" s="59"/>
      <c r="C954" s="375"/>
      <c r="D954" s="91"/>
      <c r="E954" s="91"/>
      <c r="F954" s="56"/>
      <c r="G954" s="202"/>
      <c r="H954" s="198"/>
      <c r="I954" s="56"/>
    </row>
    <row r="955" ht="14.25" customHeight="1">
      <c r="A955" s="56"/>
      <c r="B955" s="59"/>
      <c r="C955" s="375"/>
      <c r="D955" s="91"/>
      <c r="E955" s="91"/>
      <c r="F955" s="56"/>
      <c r="G955" s="202"/>
      <c r="H955" s="198"/>
      <c r="I955" s="56"/>
    </row>
    <row r="956" ht="14.25" customHeight="1">
      <c r="A956" s="56"/>
      <c r="B956" s="59"/>
      <c r="C956" s="375"/>
      <c r="D956" s="91"/>
      <c r="E956" s="91"/>
      <c r="F956" s="56"/>
      <c r="G956" s="202"/>
      <c r="H956" s="198"/>
      <c r="I956" s="56"/>
    </row>
    <row r="957" ht="14.25" customHeight="1">
      <c r="A957" s="56"/>
      <c r="B957" s="59"/>
      <c r="C957" s="375"/>
      <c r="D957" s="91"/>
      <c r="E957" s="91"/>
      <c r="F957" s="56"/>
      <c r="G957" s="202"/>
      <c r="H957" s="198"/>
      <c r="I957" s="56"/>
    </row>
    <row r="958" ht="14.25" customHeight="1">
      <c r="A958" s="56"/>
      <c r="B958" s="59"/>
      <c r="C958" s="375"/>
      <c r="D958" s="91"/>
      <c r="E958" s="91"/>
      <c r="F958" s="56"/>
      <c r="G958" s="202"/>
      <c r="H958" s="198"/>
      <c r="I958" s="56"/>
    </row>
    <row r="959" ht="14.25" customHeight="1">
      <c r="A959" s="56"/>
      <c r="B959" s="59"/>
      <c r="C959" s="375"/>
      <c r="D959" s="91"/>
      <c r="E959" s="91"/>
      <c r="F959" s="56"/>
      <c r="G959" s="202"/>
      <c r="H959" s="198"/>
      <c r="I959" s="56"/>
    </row>
    <row r="960" ht="14.25" customHeight="1">
      <c r="A960" s="56"/>
      <c r="B960" s="59"/>
      <c r="C960" s="375"/>
      <c r="D960" s="91"/>
      <c r="E960" s="91"/>
      <c r="F960" s="56"/>
      <c r="G960" s="202"/>
      <c r="H960" s="198"/>
      <c r="I960" s="56"/>
    </row>
    <row r="961" ht="14.25" customHeight="1">
      <c r="A961" s="56"/>
      <c r="B961" s="59"/>
      <c r="C961" s="375"/>
      <c r="D961" s="91"/>
      <c r="E961" s="91"/>
      <c r="F961" s="56"/>
      <c r="G961" s="202"/>
      <c r="H961" s="198"/>
      <c r="I961" s="56"/>
    </row>
    <row r="962" ht="14.25" customHeight="1">
      <c r="A962" s="56"/>
      <c r="B962" s="59"/>
      <c r="C962" s="375"/>
      <c r="D962" s="91"/>
      <c r="E962" s="91"/>
      <c r="F962" s="56"/>
      <c r="G962" s="202"/>
      <c r="H962" s="198"/>
      <c r="I962" s="56"/>
    </row>
    <row r="963" ht="14.25" customHeight="1">
      <c r="A963" s="56"/>
      <c r="B963" s="59"/>
      <c r="C963" s="375"/>
      <c r="D963" s="91"/>
      <c r="E963" s="91"/>
      <c r="F963" s="56"/>
      <c r="G963" s="202"/>
      <c r="H963" s="198"/>
      <c r="I963" s="56"/>
    </row>
    <row r="964" ht="14.25" customHeight="1">
      <c r="A964" s="56"/>
      <c r="B964" s="59"/>
      <c r="C964" s="375"/>
      <c r="D964" s="91"/>
      <c r="E964" s="91"/>
      <c r="F964" s="56"/>
      <c r="G964" s="202"/>
      <c r="H964" s="198"/>
      <c r="I964" s="56"/>
    </row>
    <row r="965" ht="14.25" customHeight="1">
      <c r="A965" s="56"/>
      <c r="B965" s="59"/>
      <c r="C965" s="375"/>
      <c r="D965" s="91"/>
      <c r="E965" s="91"/>
      <c r="F965" s="56"/>
      <c r="G965" s="202"/>
      <c r="H965" s="198"/>
      <c r="I965" s="56"/>
    </row>
    <row r="966" ht="14.25" customHeight="1">
      <c r="A966" s="56"/>
      <c r="B966" s="59"/>
      <c r="C966" s="375"/>
      <c r="D966" s="91"/>
      <c r="E966" s="91"/>
      <c r="F966" s="56"/>
      <c r="G966" s="202"/>
      <c r="H966" s="198"/>
      <c r="I966" s="56"/>
    </row>
    <row r="967" ht="14.25" customHeight="1">
      <c r="A967" s="56"/>
      <c r="B967" s="59"/>
      <c r="C967" s="375"/>
      <c r="D967" s="91"/>
      <c r="E967" s="91"/>
      <c r="F967" s="56"/>
      <c r="G967" s="202"/>
      <c r="H967" s="198"/>
      <c r="I967" s="56"/>
    </row>
    <row r="968" ht="14.25" customHeight="1">
      <c r="A968" s="56"/>
      <c r="B968" s="59"/>
      <c r="C968" s="375"/>
      <c r="D968" s="91"/>
      <c r="E968" s="91"/>
      <c r="F968" s="56"/>
      <c r="G968" s="202"/>
      <c r="H968" s="198"/>
      <c r="I968" s="56"/>
    </row>
    <row r="969" ht="14.25" customHeight="1">
      <c r="A969" s="56"/>
      <c r="B969" s="59"/>
      <c r="C969" s="375"/>
      <c r="D969" s="91"/>
      <c r="E969" s="91"/>
      <c r="F969" s="56"/>
      <c r="G969" s="202"/>
      <c r="H969" s="198"/>
      <c r="I969" s="56"/>
    </row>
    <row r="970" ht="14.25" customHeight="1">
      <c r="A970" s="56"/>
      <c r="B970" s="59"/>
      <c r="C970" s="375"/>
      <c r="D970" s="91"/>
      <c r="E970" s="91"/>
      <c r="F970" s="56"/>
      <c r="G970" s="202"/>
      <c r="H970" s="198"/>
      <c r="I970" s="56"/>
    </row>
    <row r="971" ht="14.25" customHeight="1">
      <c r="A971" s="56"/>
      <c r="B971" s="59"/>
      <c r="C971" s="375"/>
      <c r="D971" s="91"/>
      <c r="E971" s="91"/>
      <c r="F971" s="56"/>
      <c r="G971" s="202"/>
      <c r="H971" s="198"/>
      <c r="I971" s="56"/>
    </row>
    <row r="972" ht="14.25" customHeight="1">
      <c r="A972" s="56"/>
      <c r="B972" s="59"/>
      <c r="C972" s="375"/>
      <c r="D972" s="91"/>
      <c r="E972" s="91"/>
      <c r="F972" s="56"/>
      <c r="G972" s="202"/>
      <c r="H972" s="198"/>
      <c r="I972" s="56"/>
    </row>
    <row r="973" ht="14.25" customHeight="1">
      <c r="A973" s="56"/>
      <c r="B973" s="59"/>
      <c r="C973" s="375"/>
      <c r="D973" s="91"/>
      <c r="E973" s="91"/>
      <c r="F973" s="56"/>
      <c r="G973" s="202"/>
      <c r="H973" s="198"/>
      <c r="I973" s="56"/>
    </row>
    <row r="974" ht="14.25" customHeight="1">
      <c r="A974" s="56"/>
      <c r="B974" s="59"/>
      <c r="C974" s="375"/>
      <c r="D974" s="91"/>
      <c r="E974" s="91"/>
      <c r="F974" s="56"/>
      <c r="G974" s="202"/>
      <c r="H974" s="198"/>
      <c r="I974" s="56"/>
    </row>
    <row r="975" ht="14.25" customHeight="1">
      <c r="A975" s="56"/>
      <c r="B975" s="59"/>
      <c r="C975" s="375"/>
      <c r="D975" s="91"/>
      <c r="E975" s="91"/>
      <c r="F975" s="56"/>
      <c r="G975" s="202"/>
      <c r="H975" s="198"/>
      <c r="I975" s="56"/>
    </row>
    <row r="976" ht="14.25" customHeight="1">
      <c r="A976" s="56"/>
      <c r="B976" s="59"/>
      <c r="C976" s="375"/>
      <c r="D976" s="91"/>
      <c r="E976" s="91"/>
      <c r="F976" s="56"/>
      <c r="G976" s="202"/>
      <c r="H976" s="198"/>
      <c r="I976" s="56"/>
    </row>
    <row r="977" ht="14.25" customHeight="1">
      <c r="A977" s="56"/>
      <c r="B977" s="59"/>
      <c r="C977" s="375"/>
      <c r="D977" s="91"/>
      <c r="E977" s="91"/>
      <c r="F977" s="56"/>
      <c r="G977" s="202"/>
      <c r="H977" s="198"/>
      <c r="I977" s="56"/>
    </row>
    <row r="978" ht="14.25" customHeight="1">
      <c r="A978" s="56"/>
      <c r="B978" s="59"/>
      <c r="C978" s="375"/>
      <c r="D978" s="91"/>
      <c r="E978" s="91"/>
      <c r="F978" s="56"/>
      <c r="G978" s="202"/>
      <c r="H978" s="198"/>
      <c r="I978" s="56"/>
    </row>
    <row r="979" ht="14.25" customHeight="1">
      <c r="A979" s="56"/>
      <c r="B979" s="59"/>
      <c r="C979" s="375"/>
      <c r="D979" s="91"/>
      <c r="E979" s="91"/>
      <c r="F979" s="56"/>
      <c r="G979" s="202"/>
      <c r="H979" s="198"/>
      <c r="I979" s="56"/>
    </row>
    <row r="980" ht="14.25" customHeight="1">
      <c r="A980" s="56"/>
      <c r="B980" s="59"/>
      <c r="C980" s="375"/>
      <c r="D980" s="91"/>
      <c r="E980" s="91"/>
      <c r="F980" s="56"/>
      <c r="G980" s="202"/>
      <c r="H980" s="198"/>
      <c r="I980" s="56"/>
    </row>
    <row r="981" ht="14.25" customHeight="1">
      <c r="A981" s="56"/>
      <c r="B981" s="59"/>
      <c r="C981" s="375"/>
      <c r="D981" s="91"/>
      <c r="E981" s="91"/>
      <c r="F981" s="56"/>
      <c r="G981" s="202"/>
      <c r="H981" s="198"/>
      <c r="I981" s="56"/>
    </row>
    <row r="982" ht="14.25" customHeight="1">
      <c r="A982" s="56"/>
      <c r="B982" s="59"/>
      <c r="C982" s="375"/>
      <c r="D982" s="91"/>
      <c r="E982" s="91"/>
      <c r="F982" s="56"/>
      <c r="G982" s="202"/>
      <c r="H982" s="198"/>
      <c r="I982" s="56"/>
    </row>
    <row r="983" ht="14.25" customHeight="1">
      <c r="A983" s="56"/>
      <c r="B983" s="59"/>
      <c r="C983" s="375"/>
      <c r="D983" s="91"/>
      <c r="E983" s="91"/>
      <c r="F983" s="56"/>
      <c r="G983" s="202"/>
      <c r="H983" s="198"/>
      <c r="I983" s="56"/>
    </row>
    <row r="984" ht="14.25" customHeight="1">
      <c r="A984" s="56"/>
      <c r="B984" s="59"/>
      <c r="C984" s="375"/>
      <c r="D984" s="91"/>
      <c r="E984" s="91"/>
      <c r="F984" s="56"/>
      <c r="G984" s="202"/>
      <c r="H984" s="198"/>
      <c r="I984" s="56"/>
    </row>
    <row r="985" ht="14.25" customHeight="1">
      <c r="A985" s="56"/>
      <c r="B985" s="59"/>
      <c r="C985" s="375"/>
      <c r="D985" s="91"/>
      <c r="E985" s="91"/>
      <c r="F985" s="56"/>
      <c r="G985" s="202"/>
      <c r="H985" s="198"/>
      <c r="I985" s="56"/>
    </row>
    <row r="986" ht="14.25" customHeight="1">
      <c r="A986" s="56"/>
      <c r="B986" s="59"/>
      <c r="C986" s="375"/>
      <c r="D986" s="91"/>
      <c r="E986" s="91"/>
      <c r="F986" s="56"/>
      <c r="G986" s="202"/>
      <c r="H986" s="198"/>
      <c r="I986" s="56"/>
    </row>
    <row r="987" ht="14.25" customHeight="1">
      <c r="A987" s="56"/>
      <c r="B987" s="59"/>
      <c r="C987" s="375"/>
      <c r="D987" s="91"/>
      <c r="E987" s="91"/>
      <c r="F987" s="56"/>
      <c r="G987" s="202"/>
      <c r="H987" s="198"/>
      <c r="I987" s="56"/>
    </row>
    <row r="988" ht="14.25" customHeight="1">
      <c r="A988" s="56"/>
      <c r="B988" s="59"/>
      <c r="C988" s="375"/>
      <c r="D988" s="91"/>
      <c r="E988" s="91"/>
      <c r="F988" s="56"/>
      <c r="G988" s="202"/>
      <c r="H988" s="198"/>
      <c r="I988" s="56"/>
    </row>
    <row r="989" ht="14.25" customHeight="1">
      <c r="A989" s="56"/>
      <c r="B989" s="59"/>
      <c r="C989" s="375"/>
      <c r="D989" s="91"/>
      <c r="E989" s="91"/>
      <c r="F989" s="56"/>
      <c r="G989" s="202"/>
      <c r="H989" s="198"/>
      <c r="I989" s="56"/>
    </row>
    <row r="990" ht="14.25" customHeight="1">
      <c r="A990" s="56"/>
      <c r="B990" s="59"/>
      <c r="C990" s="375"/>
      <c r="D990" s="91"/>
      <c r="E990" s="91"/>
      <c r="F990" s="56"/>
      <c r="G990" s="202"/>
      <c r="H990" s="198"/>
      <c r="I990" s="56"/>
    </row>
  </sheetData>
  <mergeCells count="11">
    <mergeCell ref="B5:D5"/>
    <mergeCell ref="B6:D6"/>
    <mergeCell ref="F6:G6"/>
    <mergeCell ref="F31:I31"/>
    <mergeCell ref="A1:I1"/>
    <mergeCell ref="B2:G2"/>
    <mergeCell ref="B3:D3"/>
    <mergeCell ref="F3:G3"/>
    <mergeCell ref="B4:D4"/>
    <mergeCell ref="F4:G4"/>
    <mergeCell ref="F5:G5"/>
  </mergeCells>
  <printOptions horizontalCentered="1"/>
  <pageMargins bottom="0.75" footer="0.0" header="0.0" left="0.7" right="0.7" top="0.75"/>
  <pageSetup paperSize="9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4" width="28.86"/>
    <col customWidth="1" min="5" max="5" width="40.43"/>
    <col customWidth="1" min="6" max="6" width="23.0"/>
    <col customWidth="1" min="7" max="7" width="22.29"/>
    <col customWidth="1" min="8" max="8" width="13.43"/>
    <col customWidth="1" min="9" max="9" width="9.57"/>
    <col customWidth="1" min="10" max="28" width="8.71"/>
  </cols>
  <sheetData>
    <row r="1" ht="31.5" customHeight="1">
      <c r="A1" s="21" t="s">
        <v>33</v>
      </c>
      <c r="B1" s="17"/>
      <c r="C1" s="17"/>
      <c r="D1" s="17"/>
      <c r="E1" s="17"/>
      <c r="F1" s="17"/>
      <c r="G1" s="6"/>
      <c r="H1" s="22"/>
    </row>
    <row r="2" ht="21.75" customHeight="1">
      <c r="B2" s="388" t="s">
        <v>14</v>
      </c>
      <c r="C2" s="17"/>
      <c r="D2" s="17"/>
      <c r="E2" s="6"/>
      <c r="F2" s="73"/>
      <c r="G2" s="73"/>
      <c r="H2" s="22"/>
    </row>
    <row r="3" ht="14.25" customHeight="1">
      <c r="A3" s="24" t="s">
        <v>34</v>
      </c>
      <c r="B3" s="25" t="s">
        <v>1730</v>
      </c>
      <c r="E3" s="24" t="s">
        <v>36</v>
      </c>
      <c r="F3" s="25" t="s">
        <v>1731</v>
      </c>
      <c r="H3" s="22"/>
    </row>
    <row r="4" ht="14.25" customHeight="1">
      <c r="A4" s="24" t="s">
        <v>38</v>
      </c>
      <c r="B4" s="25" t="s">
        <v>1732</v>
      </c>
      <c r="E4" s="24" t="s">
        <v>136</v>
      </c>
      <c r="F4" s="25"/>
      <c r="H4" s="22"/>
    </row>
    <row r="5" ht="14.25" customHeight="1">
      <c r="A5" s="24" t="s">
        <v>41</v>
      </c>
      <c r="B5" s="2" t="s">
        <v>1733</v>
      </c>
      <c r="E5" s="24" t="s">
        <v>43</v>
      </c>
      <c r="F5" s="25" t="s">
        <v>1734</v>
      </c>
      <c r="H5" s="22"/>
    </row>
    <row r="6" ht="14.25" customHeight="1">
      <c r="A6" s="24" t="s">
        <v>44</v>
      </c>
      <c r="B6" s="25">
        <v>286064.0</v>
      </c>
      <c r="E6" s="24" t="s">
        <v>46</v>
      </c>
      <c r="F6" s="25"/>
      <c r="H6" s="22"/>
    </row>
    <row r="7" ht="14.25" customHeight="1">
      <c r="B7" s="25"/>
      <c r="F7" s="73"/>
      <c r="G7" s="73"/>
      <c r="H7" s="22"/>
    </row>
    <row r="8" ht="14.25" customHeight="1">
      <c r="B8" s="25"/>
      <c r="F8" s="73"/>
      <c r="G8" s="73"/>
      <c r="H8" s="22"/>
    </row>
    <row r="9" ht="14.25" customHeight="1">
      <c r="A9" s="119" t="s">
        <v>47</v>
      </c>
      <c r="B9" s="120" t="s">
        <v>139</v>
      </c>
      <c r="C9" s="119" t="s">
        <v>49</v>
      </c>
      <c r="D9" s="119" t="s">
        <v>50</v>
      </c>
      <c r="E9" s="119" t="s">
        <v>51</v>
      </c>
      <c r="F9" s="121" t="s">
        <v>52</v>
      </c>
      <c r="G9" s="121" t="s">
        <v>53</v>
      </c>
      <c r="H9" s="122" t="s">
        <v>54</v>
      </c>
      <c r="I9" s="119" t="s">
        <v>55</v>
      </c>
    </row>
    <row r="10" ht="14.25" customHeight="1">
      <c r="A10" s="123" t="s">
        <v>1735</v>
      </c>
      <c r="B10" s="131">
        <v>7.8352255E7</v>
      </c>
      <c r="C10" s="334"/>
      <c r="D10" s="305"/>
      <c r="E10" s="305"/>
      <c r="F10" s="150">
        <v>3.0</v>
      </c>
      <c r="G10" s="150">
        <v>3.0</v>
      </c>
      <c r="H10" s="129">
        <f t="shared" ref="H10:H45" si="1">G10*200</f>
        <v>600</v>
      </c>
      <c r="I10" s="130"/>
    </row>
    <row r="11" ht="14.25" customHeight="1">
      <c r="A11" s="123" t="s">
        <v>1736</v>
      </c>
      <c r="B11" s="131">
        <v>7.8136451E7</v>
      </c>
      <c r="C11" s="334"/>
      <c r="D11" s="335"/>
      <c r="E11" s="335"/>
      <c r="F11" s="132">
        <v>1.0</v>
      </c>
      <c r="G11" s="132">
        <v>1.0</v>
      </c>
      <c r="H11" s="129">
        <f t="shared" si="1"/>
        <v>200</v>
      </c>
      <c r="I11" s="130"/>
    </row>
    <row r="12" ht="14.25" customHeight="1">
      <c r="A12" s="123" t="s">
        <v>1737</v>
      </c>
      <c r="B12" s="131"/>
      <c r="C12" s="334"/>
      <c r="D12" s="335"/>
      <c r="E12" s="336"/>
      <c r="F12" s="132">
        <v>2.0</v>
      </c>
      <c r="G12" s="132">
        <v>2.0</v>
      </c>
      <c r="H12" s="129">
        <f t="shared" si="1"/>
        <v>400</v>
      </c>
      <c r="I12" s="130"/>
    </row>
    <row r="13" ht="14.25" customHeight="1">
      <c r="A13" s="133" t="s">
        <v>1738</v>
      </c>
      <c r="B13" s="133"/>
      <c r="C13" s="334"/>
      <c r="D13" s="305"/>
      <c r="E13" s="305"/>
      <c r="F13" s="132">
        <v>4.0</v>
      </c>
      <c r="G13" s="132">
        <v>4.0</v>
      </c>
      <c r="H13" s="129">
        <f t="shared" si="1"/>
        <v>800</v>
      </c>
      <c r="I13" s="130"/>
    </row>
    <row r="14" ht="14.25" customHeight="1">
      <c r="A14" s="133" t="s">
        <v>1739</v>
      </c>
      <c r="B14" s="139"/>
      <c r="C14" s="334"/>
      <c r="D14" s="305"/>
      <c r="E14" s="305"/>
      <c r="F14" s="132">
        <v>1.0</v>
      </c>
      <c r="G14" s="132">
        <v>1.0</v>
      </c>
      <c r="H14" s="129">
        <f t="shared" si="1"/>
        <v>200</v>
      </c>
      <c r="I14" s="130"/>
    </row>
    <row r="15" ht="14.25" customHeight="1">
      <c r="A15" s="133" t="s">
        <v>1740</v>
      </c>
      <c r="B15" s="123">
        <v>7.6245737E7</v>
      </c>
      <c r="C15" s="334"/>
      <c r="D15" s="305"/>
      <c r="E15" s="305"/>
      <c r="F15" s="132">
        <v>1.0</v>
      </c>
      <c r="G15" s="132">
        <v>1.0</v>
      </c>
      <c r="H15" s="129">
        <f t="shared" si="1"/>
        <v>200</v>
      </c>
      <c r="I15" s="130"/>
    </row>
    <row r="16" ht="14.25" customHeight="1">
      <c r="A16" s="130" t="s">
        <v>1741</v>
      </c>
      <c r="B16" s="133"/>
      <c r="C16" s="334"/>
      <c r="D16" s="305"/>
      <c r="E16" s="305"/>
      <c r="F16" s="135">
        <v>1.0</v>
      </c>
      <c r="G16" s="135">
        <v>1.0</v>
      </c>
      <c r="H16" s="129">
        <f t="shared" si="1"/>
        <v>200</v>
      </c>
      <c r="I16" s="130"/>
    </row>
    <row r="17" ht="14.25" customHeight="1">
      <c r="A17" s="123" t="s">
        <v>1742</v>
      </c>
      <c r="B17" s="123">
        <v>7.6448233E7</v>
      </c>
      <c r="C17" s="334"/>
      <c r="D17" s="305"/>
      <c r="E17" s="305"/>
      <c r="F17" s="132">
        <v>1.5</v>
      </c>
      <c r="G17" s="132">
        <v>1.5</v>
      </c>
      <c r="H17" s="129">
        <f t="shared" si="1"/>
        <v>300</v>
      </c>
      <c r="I17" s="130"/>
    </row>
    <row r="18" ht="14.25" customHeight="1">
      <c r="A18" s="130" t="s">
        <v>1743</v>
      </c>
      <c r="B18" s="133"/>
      <c r="C18" s="334"/>
      <c r="D18" s="305"/>
      <c r="E18" s="305"/>
      <c r="F18" s="132">
        <v>2.0</v>
      </c>
      <c r="G18" s="132">
        <v>2.0</v>
      </c>
      <c r="H18" s="129">
        <f t="shared" si="1"/>
        <v>400</v>
      </c>
      <c r="I18" s="130"/>
    </row>
    <row r="19" ht="14.25" customHeight="1">
      <c r="A19" s="123" t="s">
        <v>1744</v>
      </c>
      <c r="B19" s="133">
        <v>7.6350065E7</v>
      </c>
      <c r="C19" s="334"/>
      <c r="D19" s="305"/>
      <c r="E19" s="305"/>
      <c r="F19" s="132">
        <v>2.0</v>
      </c>
      <c r="G19" s="132">
        <v>2.0</v>
      </c>
      <c r="H19" s="129">
        <f t="shared" si="1"/>
        <v>400</v>
      </c>
      <c r="I19" s="130"/>
    </row>
    <row r="20" ht="14.25" customHeight="1">
      <c r="A20" s="130" t="s">
        <v>1745</v>
      </c>
      <c r="B20" s="133"/>
      <c r="C20" s="334"/>
      <c r="D20" s="305"/>
      <c r="E20" s="305"/>
      <c r="F20" s="135">
        <v>1.0</v>
      </c>
      <c r="G20" s="135">
        <v>1.0</v>
      </c>
      <c r="H20" s="129">
        <f t="shared" si="1"/>
        <v>200</v>
      </c>
      <c r="I20" s="130"/>
    </row>
    <row r="21" ht="14.25" customHeight="1">
      <c r="A21" s="123" t="s">
        <v>1746</v>
      </c>
      <c r="B21" s="123"/>
      <c r="C21" s="334"/>
      <c r="D21" s="305"/>
      <c r="E21" s="305"/>
      <c r="F21" s="132">
        <v>1.0</v>
      </c>
      <c r="G21" s="132">
        <v>1.0</v>
      </c>
      <c r="H21" s="129">
        <f t="shared" si="1"/>
        <v>200</v>
      </c>
      <c r="I21" s="130"/>
    </row>
    <row r="22" ht="14.25" customHeight="1">
      <c r="A22" s="145" t="s">
        <v>797</v>
      </c>
      <c r="B22" s="145"/>
      <c r="C22" s="334"/>
      <c r="D22" s="305"/>
      <c r="E22" s="305"/>
      <c r="F22" s="132">
        <v>3.0</v>
      </c>
      <c r="G22" s="132">
        <v>3.0</v>
      </c>
      <c r="H22" s="129">
        <f t="shared" si="1"/>
        <v>600</v>
      </c>
      <c r="I22" s="130"/>
    </row>
    <row r="23" ht="14.25" customHeight="1">
      <c r="A23" s="148" t="s">
        <v>1747</v>
      </c>
      <c r="B23" s="148">
        <v>7.6184868E7</v>
      </c>
      <c r="C23" s="334"/>
      <c r="D23" s="305"/>
      <c r="E23" s="305"/>
      <c r="F23" s="132">
        <v>1.0</v>
      </c>
      <c r="G23" s="132">
        <v>1.0</v>
      </c>
      <c r="H23" s="129">
        <f t="shared" si="1"/>
        <v>200</v>
      </c>
      <c r="I23" s="130"/>
    </row>
    <row r="24" ht="14.25" customHeight="1">
      <c r="A24" s="145" t="s">
        <v>1748</v>
      </c>
      <c r="B24" s="145"/>
      <c r="C24" s="337"/>
      <c r="D24" s="305"/>
      <c r="E24" s="305"/>
      <c r="F24" s="132">
        <v>2.0</v>
      </c>
      <c r="G24" s="132">
        <v>2.0</v>
      </c>
      <c r="H24" s="129">
        <f t="shared" si="1"/>
        <v>400</v>
      </c>
      <c r="I24" s="130"/>
    </row>
    <row r="25" ht="14.25" customHeight="1">
      <c r="A25" s="145" t="s">
        <v>1749</v>
      </c>
      <c r="B25" s="145">
        <v>7.6459955E7</v>
      </c>
      <c r="C25" s="337"/>
      <c r="D25" s="305"/>
      <c r="E25" s="305"/>
      <c r="F25" s="132">
        <v>1.0</v>
      </c>
      <c r="G25" s="132">
        <v>1.0</v>
      </c>
      <c r="H25" s="129">
        <f t="shared" si="1"/>
        <v>200</v>
      </c>
      <c r="I25" s="130"/>
    </row>
    <row r="26" ht="14.25" customHeight="1">
      <c r="A26" s="145" t="s">
        <v>1607</v>
      </c>
      <c r="B26" s="145">
        <v>7.6652474E7</v>
      </c>
      <c r="C26" s="337"/>
      <c r="D26" s="305"/>
      <c r="E26" s="305"/>
      <c r="F26" s="132">
        <v>2.0</v>
      </c>
      <c r="G26" s="132">
        <v>2.0</v>
      </c>
      <c r="H26" s="129">
        <f t="shared" si="1"/>
        <v>400</v>
      </c>
      <c r="I26" s="130"/>
    </row>
    <row r="27" ht="14.25" customHeight="1">
      <c r="A27" s="145" t="s">
        <v>1750</v>
      </c>
      <c r="B27" s="145">
        <v>7.6435389E7</v>
      </c>
      <c r="C27" s="337"/>
      <c r="D27" s="305"/>
      <c r="E27" s="305"/>
      <c r="F27" s="132">
        <v>3.0</v>
      </c>
      <c r="G27" s="132">
        <v>3.0</v>
      </c>
      <c r="H27" s="129">
        <f t="shared" si="1"/>
        <v>600</v>
      </c>
      <c r="I27" s="130"/>
    </row>
    <row r="28" ht="14.25" customHeight="1">
      <c r="A28" s="145" t="s">
        <v>1751</v>
      </c>
      <c r="B28" s="145"/>
      <c r="C28" s="337"/>
      <c r="D28" s="305"/>
      <c r="E28" s="305"/>
      <c r="F28" s="132">
        <v>1.0</v>
      </c>
      <c r="G28" s="132">
        <v>1.0</v>
      </c>
      <c r="H28" s="129">
        <f t="shared" si="1"/>
        <v>200</v>
      </c>
      <c r="I28" s="130"/>
    </row>
    <row r="29" ht="14.25" customHeight="1">
      <c r="A29" s="145" t="s">
        <v>1752</v>
      </c>
      <c r="B29" s="148">
        <v>7.9967232E7</v>
      </c>
      <c r="C29" s="337"/>
      <c r="D29" s="305"/>
      <c r="E29" s="305"/>
      <c r="F29" s="132">
        <v>1.5</v>
      </c>
      <c r="G29" s="132">
        <v>1.5</v>
      </c>
      <c r="H29" s="129">
        <f t="shared" si="1"/>
        <v>300</v>
      </c>
      <c r="I29" s="130"/>
    </row>
    <row r="30" ht="14.25" customHeight="1">
      <c r="A30" s="145" t="s">
        <v>1753</v>
      </c>
      <c r="B30" s="145">
        <v>7.8714768E7</v>
      </c>
      <c r="C30" s="337"/>
      <c r="D30" s="305"/>
      <c r="E30" s="305"/>
      <c r="F30" s="132">
        <v>4.0</v>
      </c>
      <c r="G30" s="132">
        <v>4.0</v>
      </c>
      <c r="H30" s="129">
        <f t="shared" si="1"/>
        <v>800</v>
      </c>
      <c r="I30" s="130"/>
    </row>
    <row r="31" ht="14.25" customHeight="1">
      <c r="A31" s="148" t="s">
        <v>531</v>
      </c>
      <c r="B31" s="148">
        <v>7.6970198E7</v>
      </c>
      <c r="C31" s="337"/>
      <c r="D31" s="305"/>
      <c r="E31" s="305"/>
      <c r="F31" s="132">
        <v>5.0</v>
      </c>
      <c r="G31" s="132">
        <v>5.0</v>
      </c>
      <c r="H31" s="129">
        <f t="shared" si="1"/>
        <v>1000</v>
      </c>
      <c r="I31" s="130"/>
    </row>
    <row r="32" ht="14.25" customHeight="1">
      <c r="A32" s="148" t="s">
        <v>1754</v>
      </c>
      <c r="B32" s="148">
        <v>7.6538264E7</v>
      </c>
      <c r="C32" s="337"/>
      <c r="D32" s="130"/>
      <c r="E32" s="130"/>
      <c r="F32" s="150">
        <v>1.0</v>
      </c>
      <c r="G32" s="150">
        <v>1.0</v>
      </c>
      <c r="H32" s="129">
        <f t="shared" si="1"/>
        <v>200</v>
      </c>
      <c r="I32" s="130"/>
    </row>
    <row r="33" ht="14.25" customHeight="1">
      <c r="A33" s="148" t="s">
        <v>1755</v>
      </c>
      <c r="B33" s="148">
        <v>7.6245914E7</v>
      </c>
      <c r="C33" s="337"/>
      <c r="D33" s="130"/>
      <c r="E33" s="130"/>
      <c r="F33" s="150">
        <v>2.0</v>
      </c>
      <c r="G33" s="150">
        <v>2.0</v>
      </c>
      <c r="H33" s="129">
        <f t="shared" si="1"/>
        <v>400</v>
      </c>
      <c r="I33" s="130"/>
    </row>
    <row r="34" ht="14.25" customHeight="1">
      <c r="A34" s="145" t="s">
        <v>1756</v>
      </c>
      <c r="B34" s="145"/>
      <c r="C34" s="337"/>
      <c r="D34" s="130"/>
      <c r="E34" s="130"/>
      <c r="F34" s="150">
        <v>1.0</v>
      </c>
      <c r="G34" s="150">
        <v>1.0</v>
      </c>
      <c r="H34" s="129">
        <f t="shared" si="1"/>
        <v>200</v>
      </c>
      <c r="I34" s="130"/>
    </row>
    <row r="35" ht="14.25" customHeight="1">
      <c r="A35" s="148" t="s">
        <v>1757</v>
      </c>
      <c r="B35" s="148">
        <v>7.8672991E7</v>
      </c>
      <c r="C35" s="337"/>
      <c r="D35" s="130"/>
      <c r="E35" s="130"/>
      <c r="F35" s="150">
        <v>1.0</v>
      </c>
      <c r="G35" s="150">
        <v>1.0</v>
      </c>
      <c r="H35" s="129">
        <f t="shared" si="1"/>
        <v>200</v>
      </c>
      <c r="I35" s="130"/>
    </row>
    <row r="36" ht="14.25" customHeight="1">
      <c r="A36" s="145" t="s">
        <v>1758</v>
      </c>
      <c r="B36" s="145">
        <v>7.6176842E7</v>
      </c>
      <c r="C36" s="337"/>
      <c r="D36" s="130"/>
      <c r="E36" s="130"/>
      <c r="F36" s="150">
        <v>1.0</v>
      </c>
      <c r="G36" s="150">
        <v>1.0</v>
      </c>
      <c r="H36" s="129">
        <f t="shared" si="1"/>
        <v>200</v>
      </c>
      <c r="I36" s="130"/>
    </row>
    <row r="37" ht="14.25" customHeight="1">
      <c r="A37" s="145"/>
      <c r="B37" s="145" t="s">
        <v>32</v>
      </c>
      <c r="C37" s="337"/>
      <c r="D37" s="130"/>
      <c r="E37" s="130"/>
      <c r="F37" s="150"/>
      <c r="G37" s="128"/>
      <c r="H37" s="129">
        <f t="shared" si="1"/>
        <v>0</v>
      </c>
      <c r="I37" s="130"/>
    </row>
    <row r="38" ht="14.25" customHeight="1">
      <c r="A38" s="145"/>
      <c r="B38" s="145"/>
      <c r="C38" s="337"/>
      <c r="D38" s="130"/>
      <c r="E38" s="130"/>
      <c r="F38" s="150"/>
      <c r="G38" s="128"/>
      <c r="H38" s="129">
        <f t="shared" si="1"/>
        <v>0</v>
      </c>
      <c r="I38" s="130"/>
    </row>
    <row r="39" ht="14.25" customHeight="1">
      <c r="A39" s="145"/>
      <c r="B39" s="148"/>
      <c r="C39" s="337"/>
      <c r="D39" s="130"/>
      <c r="E39" s="130"/>
      <c r="F39" s="150"/>
      <c r="G39" s="128"/>
      <c r="H39" s="129">
        <f t="shared" si="1"/>
        <v>0</v>
      </c>
      <c r="I39" s="130"/>
    </row>
    <row r="40" ht="13.5" customHeight="1">
      <c r="A40" s="338"/>
      <c r="B40" s="145"/>
      <c r="C40" s="337"/>
      <c r="D40" s="150"/>
      <c r="E40" s="150"/>
      <c r="F40" s="150"/>
      <c r="G40" s="150"/>
      <c r="H40" s="129">
        <f t="shared" si="1"/>
        <v>0</v>
      </c>
      <c r="I40" s="134"/>
    </row>
    <row r="41" ht="15.0" customHeight="1">
      <c r="A41" s="338"/>
      <c r="B41" s="145"/>
      <c r="C41" s="337"/>
      <c r="D41" s="150"/>
      <c r="E41" s="150"/>
      <c r="F41" s="150"/>
      <c r="G41" s="150"/>
      <c r="H41" s="129">
        <f t="shared" si="1"/>
        <v>0</v>
      </c>
      <c r="I41" s="134"/>
    </row>
    <row r="42" ht="14.25" customHeight="1">
      <c r="A42" s="338"/>
      <c r="B42" s="145"/>
      <c r="C42" s="337"/>
      <c r="D42" s="150"/>
      <c r="E42" s="150"/>
      <c r="F42" s="150"/>
      <c r="G42" s="150"/>
      <c r="H42" s="129">
        <f t="shared" si="1"/>
        <v>0</v>
      </c>
      <c r="I42" s="134"/>
    </row>
    <row r="43" ht="15.0" customHeight="1">
      <c r="A43" s="338"/>
      <c r="B43" s="145"/>
      <c r="C43" s="337"/>
      <c r="D43" s="150"/>
      <c r="E43" s="150"/>
      <c r="F43" s="150"/>
      <c r="G43" s="150"/>
      <c r="H43" s="129">
        <f t="shared" si="1"/>
        <v>0</v>
      </c>
      <c r="I43" s="134"/>
    </row>
    <row r="44" ht="15.0" customHeight="1">
      <c r="A44" s="338"/>
      <c r="B44" s="145"/>
      <c r="C44" s="337"/>
      <c r="D44" s="150"/>
      <c r="E44" s="150"/>
      <c r="F44" s="150"/>
      <c r="G44" s="150"/>
      <c r="H44" s="129">
        <f t="shared" si="1"/>
        <v>0</v>
      </c>
      <c r="I44" s="134"/>
    </row>
    <row r="45" ht="15.75" customHeight="1">
      <c r="A45" s="221"/>
      <c r="B45" s="339"/>
      <c r="C45" s="337"/>
      <c r="D45" s="152"/>
      <c r="E45" s="152"/>
      <c r="F45" s="340"/>
      <c r="G45" s="340"/>
      <c r="H45" s="129">
        <f t="shared" si="1"/>
        <v>0</v>
      </c>
      <c r="I45" s="312"/>
    </row>
    <row r="46" ht="18.75" customHeight="1">
      <c r="A46" s="221"/>
      <c r="B46" s="341"/>
      <c r="C46" s="342"/>
      <c r="D46" s="152"/>
      <c r="E46" s="152"/>
      <c r="F46" s="154"/>
      <c r="G46" s="154"/>
      <c r="H46" s="155"/>
      <c r="I46" s="156"/>
    </row>
    <row r="47" ht="18.75" customHeight="1">
      <c r="A47" s="130"/>
      <c r="B47" s="151"/>
      <c r="C47" s="152"/>
      <c r="D47" s="152"/>
      <c r="E47" s="152" t="s">
        <v>31</v>
      </c>
      <c r="F47" s="154">
        <f>SUM(F10:F45)</f>
        <v>50</v>
      </c>
      <c r="G47" s="154">
        <f t="shared" ref="G47:H47" si="2">SUM(G2:G45)</f>
        <v>50</v>
      </c>
      <c r="H47" s="155">
        <f t="shared" si="2"/>
        <v>10000</v>
      </c>
      <c r="I47" s="156"/>
    </row>
    <row r="48" ht="24.75" customHeight="1">
      <c r="A48" s="130"/>
      <c r="B48" s="139"/>
      <c r="C48" s="130"/>
      <c r="D48" s="130"/>
      <c r="E48" s="157" t="s">
        <v>90</v>
      </c>
      <c r="F48" s="158">
        <f>COUNT(F10:F45)</f>
        <v>27</v>
      </c>
      <c r="G48" s="54"/>
      <c r="H48" s="54"/>
      <c r="I48" s="55"/>
    </row>
    <row r="49" ht="14.25" customHeight="1">
      <c r="B49" s="25"/>
      <c r="F49" s="73"/>
      <c r="G49" s="73"/>
      <c r="H49" s="22"/>
    </row>
    <row r="50" ht="27.0" customHeight="1">
      <c r="B50" s="25"/>
      <c r="D50" s="56" t="s">
        <v>91</v>
      </c>
      <c r="E50" s="57"/>
      <c r="F50" s="73"/>
      <c r="G50" s="73"/>
      <c r="H50" s="22"/>
    </row>
    <row r="51" ht="34.5" customHeight="1">
      <c r="B51" s="25"/>
      <c r="D51" s="58" t="s">
        <v>92</v>
      </c>
      <c r="E51" s="57"/>
      <c r="F51" s="73"/>
      <c r="G51" s="73"/>
      <c r="H51" s="22"/>
    </row>
    <row r="52" ht="33.75" customHeight="1">
      <c r="B52" s="25"/>
      <c r="D52" s="59" t="s">
        <v>49</v>
      </c>
      <c r="E52" s="60"/>
      <c r="F52" s="73"/>
      <c r="G52" s="73"/>
      <c r="H52" s="22"/>
    </row>
    <row r="53" ht="14.25" customHeight="1">
      <c r="B53" s="25"/>
      <c r="F53" s="73"/>
      <c r="G53" s="73"/>
      <c r="H53" s="22"/>
    </row>
    <row r="54" ht="14.25" customHeight="1">
      <c r="B54" s="25"/>
      <c r="F54" s="73"/>
      <c r="G54" s="73"/>
      <c r="H54" s="22"/>
    </row>
    <row r="55" ht="14.25" customHeight="1">
      <c r="B55" s="25"/>
      <c r="F55" s="73"/>
      <c r="G55" s="73"/>
      <c r="H55" s="22"/>
    </row>
    <row r="56" ht="14.25" customHeight="1">
      <c r="B56" s="25"/>
      <c r="F56" s="73"/>
      <c r="G56" s="73"/>
      <c r="H56" s="22"/>
    </row>
    <row r="57" ht="14.25" customHeight="1">
      <c r="B57" s="25"/>
      <c r="F57" s="73"/>
      <c r="G57" s="73"/>
      <c r="H57" s="22"/>
    </row>
    <row r="58" ht="14.25" customHeight="1">
      <c r="B58" s="25"/>
      <c r="F58" s="73"/>
      <c r="G58" s="73"/>
      <c r="H58" s="22"/>
    </row>
    <row r="59" ht="14.25" customHeight="1">
      <c r="B59" s="25"/>
      <c r="F59" s="73"/>
      <c r="G59" s="73"/>
      <c r="H59" s="22"/>
    </row>
    <row r="60" ht="14.25" customHeight="1">
      <c r="B60" s="25"/>
      <c r="F60" s="73"/>
      <c r="G60" s="73"/>
      <c r="H60" s="22"/>
    </row>
    <row r="61" ht="14.25" customHeight="1">
      <c r="B61" s="25"/>
      <c r="F61" s="73"/>
      <c r="G61" s="73"/>
      <c r="H61" s="22"/>
    </row>
    <row r="62" ht="14.25" customHeight="1">
      <c r="B62" s="25"/>
      <c r="F62" s="73"/>
      <c r="G62" s="73"/>
      <c r="H62" s="22"/>
    </row>
    <row r="63" ht="14.25" customHeight="1">
      <c r="B63" s="25"/>
      <c r="F63" s="73"/>
      <c r="G63" s="73"/>
      <c r="H63" s="22"/>
    </row>
    <row r="64" ht="14.25" customHeight="1">
      <c r="B64" s="25"/>
      <c r="F64" s="73"/>
      <c r="G64" s="73"/>
      <c r="H64" s="22"/>
    </row>
    <row r="65" ht="14.25" customHeight="1">
      <c r="B65" s="25"/>
      <c r="F65" s="73"/>
      <c r="G65" s="73"/>
      <c r="H65" s="22"/>
    </row>
    <row r="66" ht="14.25" customHeight="1">
      <c r="B66" s="25"/>
      <c r="F66" s="73"/>
      <c r="G66" s="73"/>
      <c r="H66" s="22"/>
    </row>
    <row r="67" ht="14.25" customHeight="1">
      <c r="B67" s="25"/>
      <c r="F67" s="73"/>
      <c r="G67" s="73"/>
      <c r="H67" s="22"/>
    </row>
    <row r="68" ht="14.25" customHeight="1">
      <c r="B68" s="25"/>
      <c r="F68" s="73"/>
      <c r="G68" s="73"/>
      <c r="H68" s="22"/>
    </row>
    <row r="69" ht="14.25" customHeight="1">
      <c r="B69" s="25"/>
      <c r="F69" s="73"/>
      <c r="G69" s="73"/>
      <c r="H69" s="22"/>
    </row>
    <row r="70" ht="14.25" customHeight="1">
      <c r="B70" s="25"/>
      <c r="F70" s="73"/>
      <c r="G70" s="73"/>
      <c r="H70" s="22"/>
    </row>
    <row r="71" ht="14.25" customHeight="1">
      <c r="B71" s="25"/>
      <c r="F71" s="73"/>
      <c r="G71" s="73"/>
      <c r="H71" s="22"/>
    </row>
    <row r="72" ht="14.25" customHeight="1">
      <c r="B72" s="25"/>
      <c r="F72" s="73"/>
      <c r="G72" s="73"/>
      <c r="H72" s="22"/>
    </row>
    <row r="73" ht="14.25" customHeight="1">
      <c r="B73" s="25"/>
      <c r="F73" s="73"/>
      <c r="G73" s="73"/>
      <c r="H73" s="22"/>
    </row>
    <row r="74" ht="14.25" customHeight="1">
      <c r="B74" s="25"/>
      <c r="F74" s="73"/>
      <c r="G74" s="73"/>
      <c r="H74" s="22"/>
    </row>
    <row r="75" ht="14.25" customHeight="1">
      <c r="B75" s="25"/>
      <c r="F75" s="73"/>
      <c r="G75" s="73"/>
      <c r="H75" s="22"/>
    </row>
    <row r="76" ht="14.25" customHeight="1">
      <c r="B76" s="25"/>
      <c r="F76" s="73"/>
      <c r="G76" s="73"/>
      <c r="H76" s="22"/>
    </row>
    <row r="77" ht="14.25" customHeight="1">
      <c r="B77" s="25"/>
      <c r="F77" s="73"/>
      <c r="G77" s="73"/>
      <c r="H77" s="22"/>
    </row>
    <row r="78" ht="14.25" customHeight="1">
      <c r="B78" s="25"/>
      <c r="F78" s="73"/>
      <c r="G78" s="73"/>
      <c r="H78" s="22"/>
    </row>
    <row r="79" ht="14.25" customHeight="1">
      <c r="B79" s="25"/>
      <c r="F79" s="73"/>
      <c r="G79" s="73"/>
      <c r="H79" s="22"/>
    </row>
    <row r="80" ht="14.25" customHeight="1">
      <c r="B80" s="25"/>
      <c r="F80" s="73"/>
      <c r="G80" s="73"/>
      <c r="H80" s="22"/>
    </row>
    <row r="81" ht="14.25" customHeight="1">
      <c r="B81" s="25"/>
      <c r="F81" s="73"/>
      <c r="G81" s="73"/>
      <c r="H81" s="22"/>
    </row>
    <row r="82" ht="14.25" customHeight="1">
      <c r="B82" s="25"/>
      <c r="F82" s="73"/>
      <c r="G82" s="73"/>
      <c r="H82" s="22"/>
    </row>
    <row r="83" ht="14.25" customHeight="1">
      <c r="B83" s="25"/>
      <c r="F83" s="73"/>
      <c r="G83" s="73"/>
      <c r="H83" s="22"/>
    </row>
    <row r="84" ht="14.25" customHeight="1">
      <c r="B84" s="25"/>
      <c r="F84" s="73"/>
      <c r="G84" s="73"/>
      <c r="H84" s="22"/>
    </row>
    <row r="85" ht="14.25" customHeight="1">
      <c r="B85" s="25"/>
      <c r="F85" s="73"/>
      <c r="G85" s="73"/>
      <c r="H85" s="22"/>
    </row>
    <row r="86" ht="14.25" customHeight="1">
      <c r="B86" s="25"/>
      <c r="F86" s="73"/>
      <c r="G86" s="73"/>
      <c r="H86" s="22"/>
    </row>
    <row r="87" ht="14.25" customHeight="1">
      <c r="B87" s="25"/>
      <c r="F87" s="73"/>
      <c r="G87" s="73"/>
      <c r="H87" s="22"/>
    </row>
    <row r="88" ht="14.25" customHeight="1">
      <c r="B88" s="25"/>
      <c r="F88" s="73"/>
      <c r="G88" s="73"/>
      <c r="H88" s="22"/>
    </row>
    <row r="89" ht="14.25" customHeight="1">
      <c r="B89" s="25"/>
      <c r="F89" s="73"/>
      <c r="G89" s="73"/>
      <c r="H89" s="22"/>
    </row>
    <row r="90" ht="14.25" customHeight="1">
      <c r="B90" s="25"/>
      <c r="F90" s="73"/>
      <c r="G90" s="73"/>
      <c r="H90" s="22"/>
    </row>
    <row r="91" ht="14.25" customHeight="1">
      <c r="B91" s="25"/>
      <c r="F91" s="73"/>
      <c r="G91" s="73"/>
      <c r="H91" s="22"/>
    </row>
    <row r="92" ht="14.25" customHeight="1">
      <c r="B92" s="25"/>
      <c r="F92" s="73"/>
      <c r="G92" s="73"/>
      <c r="H92" s="22"/>
    </row>
    <row r="93" ht="14.25" customHeight="1">
      <c r="B93" s="25"/>
      <c r="F93" s="73"/>
      <c r="G93" s="73"/>
      <c r="H93" s="22"/>
    </row>
    <row r="94" ht="14.25" customHeight="1">
      <c r="B94" s="25"/>
      <c r="F94" s="73"/>
      <c r="G94" s="73"/>
      <c r="H94" s="22"/>
    </row>
    <row r="95" ht="14.25" customHeight="1">
      <c r="B95" s="25"/>
      <c r="F95" s="73"/>
      <c r="G95" s="73"/>
      <c r="H95" s="22"/>
    </row>
    <row r="96" ht="14.25" customHeight="1">
      <c r="B96" s="25"/>
      <c r="F96" s="73"/>
      <c r="G96" s="73"/>
      <c r="H96" s="22"/>
    </row>
    <row r="97" ht="14.25" customHeight="1">
      <c r="B97" s="25"/>
      <c r="F97" s="73"/>
      <c r="G97" s="73"/>
      <c r="H97" s="22"/>
    </row>
    <row r="98" ht="14.25" customHeight="1">
      <c r="B98" s="25"/>
      <c r="F98" s="73"/>
      <c r="G98" s="73"/>
      <c r="H98" s="22"/>
    </row>
    <row r="99" ht="14.25" customHeight="1">
      <c r="B99" s="25"/>
      <c r="F99" s="73"/>
      <c r="G99" s="73"/>
      <c r="H99" s="22"/>
    </row>
    <row r="100" ht="14.25" customHeight="1">
      <c r="B100" s="25"/>
      <c r="F100" s="73"/>
      <c r="G100" s="73"/>
      <c r="H100" s="22"/>
    </row>
    <row r="101" ht="14.25" customHeight="1">
      <c r="B101" s="25"/>
      <c r="F101" s="73"/>
      <c r="G101" s="73"/>
      <c r="H101" s="22"/>
    </row>
    <row r="102" ht="14.25" customHeight="1">
      <c r="B102" s="25"/>
      <c r="F102" s="73"/>
      <c r="G102" s="73"/>
      <c r="H102" s="22"/>
    </row>
    <row r="103" ht="14.25" customHeight="1">
      <c r="B103" s="25"/>
      <c r="F103" s="73"/>
      <c r="G103" s="73"/>
      <c r="H103" s="22"/>
    </row>
    <row r="104" ht="14.25" customHeight="1">
      <c r="B104" s="25"/>
      <c r="F104" s="73"/>
      <c r="G104" s="73"/>
      <c r="H104" s="22"/>
    </row>
    <row r="105" ht="14.25" customHeight="1">
      <c r="B105" s="25"/>
      <c r="F105" s="73"/>
      <c r="G105" s="73"/>
      <c r="H105" s="22"/>
    </row>
    <row r="106" ht="14.25" customHeight="1">
      <c r="B106" s="25"/>
      <c r="F106" s="73"/>
      <c r="G106" s="73"/>
      <c r="H106" s="22"/>
    </row>
    <row r="107" ht="14.25" customHeight="1">
      <c r="B107" s="25"/>
      <c r="F107" s="73"/>
      <c r="G107" s="73"/>
      <c r="H107" s="22"/>
    </row>
    <row r="108" ht="14.25" customHeight="1">
      <c r="B108" s="25"/>
      <c r="F108" s="73"/>
      <c r="G108" s="73"/>
      <c r="H108" s="22"/>
    </row>
    <row r="109" ht="14.25" customHeight="1">
      <c r="B109" s="25"/>
      <c r="F109" s="73"/>
      <c r="G109" s="73"/>
      <c r="H109" s="22"/>
    </row>
    <row r="110" ht="14.25" customHeight="1">
      <c r="B110" s="25"/>
      <c r="F110" s="73"/>
      <c r="G110" s="73"/>
      <c r="H110" s="22"/>
    </row>
    <row r="111" ht="14.25" customHeight="1">
      <c r="B111" s="25"/>
      <c r="F111" s="73"/>
      <c r="G111" s="73"/>
      <c r="H111" s="22"/>
    </row>
    <row r="112" ht="14.25" customHeight="1">
      <c r="B112" s="25"/>
      <c r="F112" s="73"/>
      <c r="G112" s="73"/>
      <c r="H112" s="22"/>
    </row>
    <row r="113" ht="14.25" customHeight="1">
      <c r="B113" s="25"/>
      <c r="F113" s="73"/>
      <c r="G113" s="73"/>
      <c r="H113" s="22"/>
    </row>
    <row r="114" ht="14.25" customHeight="1">
      <c r="B114" s="25"/>
      <c r="F114" s="73"/>
      <c r="G114" s="73"/>
      <c r="H114" s="22"/>
    </row>
    <row r="115" ht="14.25" customHeight="1">
      <c r="B115" s="25"/>
      <c r="F115" s="73"/>
      <c r="G115" s="73"/>
      <c r="H115" s="22"/>
    </row>
    <row r="116" ht="14.25" customHeight="1">
      <c r="B116" s="25"/>
      <c r="F116" s="73"/>
      <c r="G116" s="73"/>
      <c r="H116" s="22"/>
    </row>
    <row r="117" ht="14.25" customHeight="1">
      <c r="B117" s="25"/>
      <c r="F117" s="73"/>
      <c r="G117" s="73"/>
      <c r="H117" s="22"/>
    </row>
    <row r="118" ht="14.25" customHeight="1">
      <c r="B118" s="25"/>
      <c r="F118" s="73"/>
      <c r="G118" s="73"/>
      <c r="H118" s="22"/>
    </row>
    <row r="119" ht="14.25" customHeight="1">
      <c r="B119" s="25"/>
      <c r="F119" s="73"/>
      <c r="G119" s="73"/>
      <c r="H119" s="22"/>
    </row>
    <row r="120" ht="14.25" customHeight="1">
      <c r="B120" s="25"/>
      <c r="F120" s="73"/>
      <c r="G120" s="73"/>
      <c r="H120" s="22"/>
    </row>
    <row r="121" ht="14.25" customHeight="1">
      <c r="B121" s="25"/>
      <c r="F121" s="73"/>
      <c r="G121" s="73"/>
      <c r="H121" s="22"/>
    </row>
    <row r="122" ht="14.25" customHeight="1">
      <c r="B122" s="25"/>
      <c r="F122" s="73"/>
      <c r="G122" s="73"/>
      <c r="H122" s="22"/>
    </row>
    <row r="123" ht="14.25" customHeight="1">
      <c r="B123" s="25"/>
      <c r="F123" s="73"/>
      <c r="G123" s="73"/>
      <c r="H123" s="22"/>
    </row>
    <row r="124" ht="14.25" customHeight="1">
      <c r="B124" s="25"/>
      <c r="F124" s="73"/>
      <c r="G124" s="73"/>
      <c r="H124" s="22"/>
    </row>
    <row r="125" ht="14.25" customHeight="1">
      <c r="B125" s="25"/>
      <c r="F125" s="73"/>
      <c r="G125" s="73"/>
      <c r="H125" s="22"/>
    </row>
    <row r="126" ht="14.25" customHeight="1">
      <c r="B126" s="25"/>
      <c r="F126" s="73"/>
      <c r="G126" s="73"/>
      <c r="H126" s="22"/>
    </row>
    <row r="127" ht="14.25" customHeight="1">
      <c r="B127" s="25"/>
      <c r="F127" s="73"/>
      <c r="G127" s="73"/>
      <c r="H127" s="22"/>
    </row>
    <row r="128" ht="14.25" customHeight="1">
      <c r="B128" s="25"/>
      <c r="F128" s="73"/>
      <c r="G128" s="73"/>
      <c r="H128" s="22"/>
    </row>
    <row r="129" ht="14.25" customHeight="1">
      <c r="B129" s="25"/>
      <c r="F129" s="73"/>
      <c r="G129" s="73"/>
      <c r="H129" s="22"/>
    </row>
    <row r="130" ht="14.25" customHeight="1">
      <c r="B130" s="25"/>
      <c r="F130" s="73"/>
      <c r="G130" s="73"/>
      <c r="H130" s="22"/>
    </row>
    <row r="131" ht="14.25" customHeight="1">
      <c r="B131" s="25"/>
      <c r="F131" s="73"/>
      <c r="G131" s="73"/>
      <c r="H131" s="22"/>
    </row>
    <row r="132" ht="14.25" customHeight="1">
      <c r="B132" s="25"/>
      <c r="F132" s="73"/>
      <c r="G132" s="73"/>
      <c r="H132" s="22"/>
    </row>
    <row r="133" ht="14.25" customHeight="1">
      <c r="B133" s="25"/>
      <c r="F133" s="73"/>
      <c r="G133" s="73"/>
      <c r="H133" s="22"/>
    </row>
    <row r="134" ht="14.25" customHeight="1">
      <c r="B134" s="25"/>
      <c r="F134" s="73"/>
      <c r="G134" s="73"/>
      <c r="H134" s="22"/>
    </row>
    <row r="135" ht="14.25" customHeight="1">
      <c r="B135" s="25"/>
      <c r="F135" s="73"/>
      <c r="G135" s="73"/>
      <c r="H135" s="22"/>
    </row>
    <row r="136" ht="14.25" customHeight="1">
      <c r="B136" s="25"/>
      <c r="F136" s="73"/>
      <c r="G136" s="73"/>
      <c r="H136" s="22"/>
    </row>
    <row r="137" ht="14.25" customHeight="1">
      <c r="B137" s="25"/>
      <c r="F137" s="73"/>
      <c r="G137" s="73"/>
      <c r="H137" s="22"/>
    </row>
    <row r="138" ht="14.25" customHeight="1">
      <c r="B138" s="25"/>
      <c r="F138" s="73"/>
      <c r="G138" s="73"/>
      <c r="H138" s="22"/>
    </row>
    <row r="139" ht="14.25" customHeight="1">
      <c r="B139" s="25"/>
      <c r="F139" s="73"/>
      <c r="G139" s="73"/>
      <c r="H139" s="22"/>
    </row>
    <row r="140" ht="14.25" customHeight="1">
      <c r="B140" s="25"/>
      <c r="F140" s="73"/>
      <c r="G140" s="73"/>
      <c r="H140" s="22"/>
    </row>
    <row r="141" ht="14.25" customHeight="1">
      <c r="B141" s="25"/>
      <c r="F141" s="73"/>
      <c r="G141" s="73"/>
      <c r="H141" s="22"/>
    </row>
    <row r="142" ht="14.25" customHeight="1">
      <c r="B142" s="25"/>
      <c r="F142" s="73"/>
      <c r="G142" s="73"/>
      <c r="H142" s="22"/>
    </row>
    <row r="143" ht="14.25" customHeight="1">
      <c r="B143" s="25"/>
      <c r="F143" s="73"/>
      <c r="G143" s="73"/>
      <c r="H143" s="22"/>
    </row>
    <row r="144" ht="14.25" customHeight="1">
      <c r="B144" s="25"/>
      <c r="F144" s="73"/>
      <c r="G144" s="73"/>
      <c r="H144" s="22"/>
    </row>
    <row r="145" ht="14.25" customHeight="1">
      <c r="B145" s="25"/>
      <c r="F145" s="73"/>
      <c r="G145" s="73"/>
      <c r="H145" s="22"/>
    </row>
    <row r="146" ht="14.25" customHeight="1">
      <c r="B146" s="25"/>
      <c r="F146" s="73"/>
      <c r="G146" s="73"/>
      <c r="H146" s="22"/>
    </row>
    <row r="147" ht="14.25" customHeight="1">
      <c r="B147" s="25"/>
      <c r="F147" s="73"/>
      <c r="G147" s="73"/>
      <c r="H147" s="22"/>
    </row>
    <row r="148" ht="14.25" customHeight="1">
      <c r="B148" s="25"/>
      <c r="F148" s="73"/>
      <c r="G148" s="73"/>
      <c r="H148" s="22"/>
    </row>
    <row r="149" ht="14.25" customHeight="1">
      <c r="B149" s="25"/>
      <c r="F149" s="73"/>
      <c r="G149" s="73"/>
      <c r="H149" s="22"/>
    </row>
    <row r="150" ht="14.25" customHeight="1">
      <c r="B150" s="25"/>
      <c r="F150" s="73"/>
      <c r="G150" s="73"/>
      <c r="H150" s="22"/>
    </row>
    <row r="151" ht="14.25" customHeight="1">
      <c r="B151" s="25"/>
      <c r="F151" s="73"/>
      <c r="G151" s="73"/>
      <c r="H151" s="22"/>
    </row>
    <row r="152" ht="14.25" customHeight="1">
      <c r="B152" s="25"/>
      <c r="F152" s="73"/>
      <c r="G152" s="73"/>
      <c r="H152" s="22"/>
    </row>
    <row r="153" ht="14.25" customHeight="1">
      <c r="B153" s="25"/>
      <c r="F153" s="73"/>
      <c r="G153" s="73"/>
      <c r="H153" s="22"/>
    </row>
    <row r="154" ht="14.25" customHeight="1">
      <c r="B154" s="25"/>
      <c r="F154" s="73"/>
      <c r="G154" s="73"/>
      <c r="H154" s="22"/>
    </row>
    <row r="155" ht="14.25" customHeight="1">
      <c r="B155" s="25"/>
      <c r="F155" s="73"/>
      <c r="G155" s="73"/>
      <c r="H155" s="22"/>
    </row>
    <row r="156" ht="14.25" customHeight="1">
      <c r="B156" s="25"/>
      <c r="F156" s="73"/>
      <c r="G156" s="73"/>
      <c r="H156" s="22"/>
    </row>
    <row r="157" ht="14.25" customHeight="1">
      <c r="B157" s="25"/>
      <c r="F157" s="73"/>
      <c r="G157" s="73"/>
      <c r="H157" s="22"/>
    </row>
    <row r="158" ht="14.25" customHeight="1">
      <c r="B158" s="25"/>
      <c r="F158" s="73"/>
      <c r="G158" s="73"/>
      <c r="H158" s="22"/>
    </row>
    <row r="159" ht="14.25" customHeight="1">
      <c r="B159" s="25"/>
      <c r="F159" s="73"/>
      <c r="G159" s="73"/>
      <c r="H159" s="22"/>
    </row>
    <row r="160" ht="14.25" customHeight="1">
      <c r="B160" s="25"/>
      <c r="F160" s="73"/>
      <c r="G160" s="73"/>
      <c r="H160" s="22"/>
    </row>
    <row r="161" ht="14.25" customHeight="1">
      <c r="B161" s="25"/>
      <c r="F161" s="73"/>
      <c r="G161" s="73"/>
      <c r="H161" s="22"/>
    </row>
    <row r="162" ht="14.25" customHeight="1">
      <c r="B162" s="25"/>
      <c r="F162" s="73"/>
      <c r="G162" s="73"/>
      <c r="H162" s="22"/>
    </row>
    <row r="163" ht="14.25" customHeight="1">
      <c r="B163" s="25"/>
      <c r="F163" s="73"/>
      <c r="G163" s="73"/>
      <c r="H163" s="22"/>
    </row>
    <row r="164" ht="14.25" customHeight="1">
      <c r="B164" s="25"/>
      <c r="F164" s="73"/>
      <c r="G164" s="73"/>
      <c r="H164" s="22"/>
    </row>
    <row r="165" ht="14.25" customHeight="1">
      <c r="B165" s="25"/>
      <c r="F165" s="73"/>
      <c r="G165" s="73"/>
      <c r="H165" s="22"/>
    </row>
    <row r="166" ht="14.25" customHeight="1">
      <c r="B166" s="25"/>
      <c r="F166" s="73"/>
      <c r="G166" s="73"/>
      <c r="H166" s="22"/>
    </row>
    <row r="167" ht="14.25" customHeight="1">
      <c r="B167" s="25"/>
      <c r="F167" s="73"/>
      <c r="G167" s="73"/>
      <c r="H167" s="22"/>
    </row>
    <row r="168" ht="14.25" customHeight="1">
      <c r="B168" s="25"/>
      <c r="F168" s="73"/>
      <c r="G168" s="73"/>
      <c r="H168" s="22"/>
    </row>
    <row r="169" ht="14.25" customHeight="1">
      <c r="B169" s="25"/>
      <c r="F169" s="73"/>
      <c r="G169" s="73"/>
      <c r="H169" s="22"/>
    </row>
    <row r="170" ht="14.25" customHeight="1">
      <c r="B170" s="25"/>
      <c r="F170" s="73"/>
      <c r="G170" s="73"/>
      <c r="H170" s="22"/>
    </row>
    <row r="171" ht="14.25" customHeight="1">
      <c r="B171" s="25"/>
      <c r="F171" s="73"/>
      <c r="G171" s="73"/>
      <c r="H171" s="22"/>
    </row>
    <row r="172" ht="14.25" customHeight="1">
      <c r="B172" s="25"/>
      <c r="F172" s="73"/>
      <c r="G172" s="73"/>
      <c r="H172" s="22"/>
    </row>
    <row r="173" ht="14.25" customHeight="1">
      <c r="B173" s="25"/>
      <c r="F173" s="73"/>
      <c r="G173" s="73"/>
      <c r="H173" s="22"/>
    </row>
    <row r="174" ht="14.25" customHeight="1">
      <c r="B174" s="25"/>
      <c r="F174" s="73"/>
      <c r="G174" s="73"/>
      <c r="H174" s="22"/>
    </row>
    <row r="175" ht="14.25" customHeight="1">
      <c r="B175" s="25"/>
      <c r="F175" s="73"/>
      <c r="G175" s="73"/>
      <c r="H175" s="22"/>
    </row>
    <row r="176" ht="14.25" customHeight="1">
      <c r="B176" s="25"/>
      <c r="F176" s="73"/>
      <c r="G176" s="73"/>
      <c r="H176" s="22"/>
    </row>
    <row r="177" ht="14.25" customHeight="1">
      <c r="B177" s="25"/>
      <c r="F177" s="73"/>
      <c r="G177" s="73"/>
      <c r="H177" s="22"/>
    </row>
    <row r="178" ht="14.25" customHeight="1">
      <c r="B178" s="25"/>
      <c r="F178" s="73"/>
      <c r="G178" s="73"/>
      <c r="H178" s="22"/>
    </row>
    <row r="179" ht="14.25" customHeight="1">
      <c r="B179" s="25"/>
      <c r="F179" s="73"/>
      <c r="G179" s="73"/>
      <c r="H179" s="22"/>
    </row>
    <row r="180" ht="14.25" customHeight="1">
      <c r="B180" s="25"/>
      <c r="F180" s="73"/>
      <c r="G180" s="73"/>
      <c r="H180" s="22"/>
    </row>
    <row r="181" ht="14.25" customHeight="1">
      <c r="B181" s="25"/>
      <c r="F181" s="73"/>
      <c r="G181" s="73"/>
      <c r="H181" s="22"/>
    </row>
    <row r="182" ht="14.25" customHeight="1">
      <c r="B182" s="25"/>
      <c r="F182" s="73"/>
      <c r="G182" s="73"/>
      <c r="H182" s="22"/>
    </row>
    <row r="183" ht="14.25" customHeight="1">
      <c r="B183" s="25"/>
      <c r="F183" s="73"/>
      <c r="G183" s="73"/>
      <c r="H183" s="22"/>
    </row>
    <row r="184" ht="14.25" customHeight="1">
      <c r="B184" s="25"/>
      <c r="F184" s="73"/>
      <c r="G184" s="73"/>
      <c r="H184" s="22"/>
    </row>
    <row r="185" ht="14.25" customHeight="1">
      <c r="B185" s="25"/>
      <c r="F185" s="73"/>
      <c r="G185" s="73"/>
      <c r="H185" s="22"/>
    </row>
    <row r="186" ht="14.25" customHeight="1">
      <c r="B186" s="25"/>
      <c r="F186" s="73"/>
      <c r="G186" s="73"/>
      <c r="H186" s="22"/>
    </row>
    <row r="187" ht="14.25" customHeight="1">
      <c r="B187" s="25"/>
      <c r="F187" s="73"/>
      <c r="G187" s="73"/>
      <c r="H187" s="22"/>
    </row>
    <row r="188" ht="14.25" customHeight="1">
      <c r="B188" s="25"/>
      <c r="F188" s="73"/>
      <c r="G188" s="73"/>
      <c r="H188" s="22"/>
    </row>
    <row r="189" ht="14.25" customHeight="1">
      <c r="B189" s="25"/>
      <c r="F189" s="73"/>
      <c r="G189" s="73"/>
      <c r="H189" s="22"/>
    </row>
    <row r="190" ht="14.25" customHeight="1">
      <c r="B190" s="25"/>
      <c r="F190" s="73"/>
      <c r="G190" s="73"/>
      <c r="H190" s="22"/>
    </row>
    <row r="191" ht="14.25" customHeight="1">
      <c r="B191" s="25"/>
      <c r="F191" s="73"/>
      <c r="G191" s="73"/>
      <c r="H191" s="22"/>
    </row>
    <row r="192" ht="14.25" customHeight="1">
      <c r="B192" s="25"/>
      <c r="F192" s="73"/>
      <c r="G192" s="73"/>
      <c r="H192" s="22"/>
    </row>
    <row r="193" ht="14.25" customHeight="1">
      <c r="B193" s="25"/>
      <c r="F193" s="73"/>
      <c r="G193" s="73"/>
      <c r="H193" s="22"/>
    </row>
    <row r="194" ht="14.25" customHeight="1">
      <c r="B194" s="25"/>
      <c r="F194" s="73"/>
      <c r="G194" s="73"/>
      <c r="H194" s="22"/>
    </row>
    <row r="195" ht="14.25" customHeight="1">
      <c r="B195" s="25"/>
      <c r="F195" s="73"/>
      <c r="G195" s="73"/>
      <c r="H195" s="22"/>
    </row>
    <row r="196" ht="14.25" customHeight="1">
      <c r="B196" s="25"/>
      <c r="F196" s="73"/>
      <c r="G196" s="73"/>
      <c r="H196" s="22"/>
    </row>
    <row r="197" ht="14.25" customHeight="1">
      <c r="B197" s="25"/>
      <c r="F197" s="73"/>
      <c r="G197" s="73"/>
      <c r="H197" s="22"/>
    </row>
    <row r="198" ht="14.25" customHeight="1">
      <c r="B198" s="25"/>
      <c r="F198" s="73"/>
      <c r="G198" s="73"/>
      <c r="H198" s="22"/>
    </row>
    <row r="199" ht="14.25" customHeight="1">
      <c r="B199" s="25"/>
      <c r="F199" s="73"/>
      <c r="G199" s="73"/>
      <c r="H199" s="22"/>
    </row>
    <row r="200" ht="14.25" customHeight="1">
      <c r="B200" s="25"/>
      <c r="F200" s="73"/>
      <c r="G200" s="73"/>
      <c r="H200" s="22"/>
    </row>
    <row r="201" ht="14.25" customHeight="1">
      <c r="B201" s="25"/>
      <c r="F201" s="73"/>
      <c r="G201" s="73"/>
      <c r="H201" s="22"/>
    </row>
    <row r="202" ht="14.25" customHeight="1">
      <c r="B202" s="25"/>
      <c r="F202" s="73"/>
      <c r="G202" s="73"/>
      <c r="H202" s="22"/>
    </row>
    <row r="203" ht="14.25" customHeight="1">
      <c r="B203" s="25"/>
      <c r="F203" s="73"/>
      <c r="G203" s="73"/>
      <c r="H203" s="22"/>
    </row>
    <row r="204" ht="14.25" customHeight="1">
      <c r="B204" s="25"/>
      <c r="F204" s="73"/>
      <c r="G204" s="73"/>
      <c r="H204" s="22"/>
    </row>
    <row r="205" ht="14.25" customHeight="1">
      <c r="B205" s="25"/>
      <c r="F205" s="73"/>
      <c r="G205" s="73"/>
      <c r="H205" s="22"/>
    </row>
    <row r="206" ht="14.25" customHeight="1">
      <c r="B206" s="25"/>
      <c r="F206" s="73"/>
      <c r="G206" s="73"/>
      <c r="H206" s="22"/>
    </row>
    <row r="207" ht="14.25" customHeight="1">
      <c r="B207" s="25"/>
      <c r="F207" s="73"/>
      <c r="G207" s="73"/>
      <c r="H207" s="22"/>
    </row>
    <row r="208" ht="14.25" customHeight="1">
      <c r="B208" s="25"/>
      <c r="F208" s="73"/>
      <c r="G208" s="73"/>
      <c r="H208" s="22"/>
    </row>
    <row r="209" ht="14.25" customHeight="1">
      <c r="B209" s="25"/>
      <c r="F209" s="73"/>
      <c r="G209" s="73"/>
      <c r="H209" s="22"/>
    </row>
    <row r="210" ht="14.25" customHeight="1">
      <c r="B210" s="25"/>
      <c r="F210" s="73"/>
      <c r="G210" s="73"/>
      <c r="H210" s="22"/>
    </row>
    <row r="211" ht="14.25" customHeight="1">
      <c r="B211" s="25"/>
      <c r="F211" s="73"/>
      <c r="G211" s="73"/>
      <c r="H211" s="22"/>
    </row>
    <row r="212" ht="14.25" customHeight="1">
      <c r="B212" s="25"/>
      <c r="F212" s="73"/>
      <c r="G212" s="73"/>
      <c r="H212" s="22"/>
    </row>
    <row r="213" ht="14.25" customHeight="1">
      <c r="B213" s="25"/>
      <c r="F213" s="73"/>
      <c r="G213" s="73"/>
      <c r="H213" s="22"/>
    </row>
    <row r="214" ht="14.25" customHeight="1">
      <c r="B214" s="25"/>
      <c r="F214" s="73"/>
      <c r="G214" s="73"/>
      <c r="H214" s="22"/>
    </row>
    <row r="215" ht="14.25" customHeight="1">
      <c r="B215" s="25"/>
      <c r="F215" s="73"/>
      <c r="G215" s="73"/>
      <c r="H215" s="22"/>
    </row>
    <row r="216" ht="14.25" customHeight="1">
      <c r="B216" s="25"/>
      <c r="F216" s="73"/>
      <c r="G216" s="73"/>
      <c r="H216" s="22"/>
    </row>
    <row r="217" ht="14.25" customHeight="1">
      <c r="B217" s="25"/>
      <c r="F217" s="73"/>
      <c r="G217" s="73"/>
      <c r="H217" s="22"/>
    </row>
    <row r="218" ht="14.25" customHeight="1">
      <c r="B218" s="25"/>
      <c r="F218" s="73"/>
      <c r="G218" s="73"/>
      <c r="H218" s="22"/>
    </row>
    <row r="219" ht="14.25" customHeight="1">
      <c r="B219" s="25"/>
      <c r="F219" s="73"/>
      <c r="G219" s="73"/>
      <c r="H219" s="22"/>
    </row>
    <row r="220" ht="14.25" customHeight="1">
      <c r="B220" s="25"/>
      <c r="F220" s="73"/>
      <c r="G220" s="73"/>
      <c r="H220" s="22"/>
    </row>
    <row r="221" ht="14.25" customHeight="1">
      <c r="B221" s="25"/>
      <c r="F221" s="73"/>
      <c r="G221" s="73"/>
      <c r="H221" s="22"/>
    </row>
    <row r="222" ht="14.25" customHeight="1">
      <c r="B222" s="25"/>
      <c r="F222" s="73"/>
      <c r="G222" s="73"/>
      <c r="H222" s="22"/>
    </row>
    <row r="223" ht="14.25" customHeight="1">
      <c r="B223" s="25"/>
      <c r="F223" s="73"/>
      <c r="G223" s="73"/>
      <c r="H223" s="22"/>
    </row>
    <row r="224" ht="14.25" customHeight="1">
      <c r="B224" s="25"/>
      <c r="F224" s="73"/>
      <c r="G224" s="73"/>
      <c r="H224" s="22"/>
    </row>
    <row r="225" ht="14.25" customHeight="1">
      <c r="B225" s="25"/>
      <c r="F225" s="73"/>
      <c r="G225" s="73"/>
      <c r="H225" s="22"/>
    </row>
    <row r="226" ht="14.25" customHeight="1">
      <c r="B226" s="25"/>
      <c r="F226" s="73"/>
      <c r="G226" s="73"/>
      <c r="H226" s="22"/>
    </row>
    <row r="227" ht="14.25" customHeight="1">
      <c r="B227" s="25"/>
      <c r="F227" s="73"/>
      <c r="G227" s="73"/>
      <c r="H227" s="22"/>
    </row>
    <row r="228" ht="14.25" customHeight="1">
      <c r="B228" s="25"/>
      <c r="F228" s="73"/>
      <c r="G228" s="73"/>
      <c r="H228" s="22"/>
    </row>
    <row r="229" ht="14.25" customHeight="1">
      <c r="B229" s="25"/>
      <c r="F229" s="73"/>
      <c r="G229" s="73"/>
      <c r="H229" s="22"/>
    </row>
    <row r="230" ht="14.25" customHeight="1">
      <c r="B230" s="25"/>
      <c r="F230" s="73"/>
      <c r="G230" s="73"/>
      <c r="H230" s="22"/>
    </row>
    <row r="231" ht="14.25" customHeight="1">
      <c r="B231" s="25"/>
      <c r="F231" s="73"/>
      <c r="G231" s="73"/>
      <c r="H231" s="22"/>
    </row>
    <row r="232" ht="14.25" customHeight="1">
      <c r="B232" s="25"/>
      <c r="F232" s="73"/>
      <c r="G232" s="73"/>
      <c r="H232" s="22"/>
    </row>
    <row r="233" ht="14.25" customHeight="1">
      <c r="B233" s="25"/>
      <c r="F233" s="73"/>
      <c r="G233" s="73"/>
      <c r="H233" s="22"/>
    </row>
    <row r="234" ht="14.25" customHeight="1">
      <c r="B234" s="25"/>
      <c r="F234" s="73"/>
      <c r="G234" s="73"/>
      <c r="H234" s="22"/>
    </row>
    <row r="235" ht="14.25" customHeight="1">
      <c r="B235" s="25"/>
      <c r="F235" s="73"/>
      <c r="G235" s="73"/>
      <c r="H235" s="22"/>
    </row>
    <row r="236" ht="14.25" customHeight="1">
      <c r="B236" s="25"/>
      <c r="F236" s="73"/>
      <c r="G236" s="73"/>
      <c r="H236" s="22"/>
    </row>
    <row r="237" ht="14.25" customHeight="1">
      <c r="B237" s="25"/>
      <c r="F237" s="73"/>
      <c r="G237" s="73"/>
      <c r="H237" s="22"/>
    </row>
    <row r="238" ht="14.25" customHeight="1">
      <c r="B238" s="25"/>
      <c r="F238" s="73"/>
      <c r="G238" s="73"/>
      <c r="H238" s="22"/>
    </row>
    <row r="239" ht="14.25" customHeight="1">
      <c r="B239" s="25"/>
      <c r="F239" s="73"/>
      <c r="G239" s="73"/>
      <c r="H239" s="22"/>
    </row>
    <row r="240" ht="14.25" customHeight="1">
      <c r="B240" s="25"/>
      <c r="F240" s="73"/>
      <c r="G240" s="73"/>
      <c r="H240" s="22"/>
    </row>
    <row r="241" ht="14.25" customHeight="1">
      <c r="B241" s="25"/>
      <c r="F241" s="73"/>
      <c r="G241" s="73"/>
      <c r="H241" s="22"/>
    </row>
    <row r="242" ht="14.25" customHeight="1">
      <c r="B242" s="25"/>
      <c r="F242" s="73"/>
      <c r="G242" s="73"/>
      <c r="H242" s="22"/>
    </row>
    <row r="243" ht="14.25" customHeight="1">
      <c r="B243" s="25"/>
      <c r="F243" s="73"/>
      <c r="G243" s="73"/>
      <c r="H243" s="22"/>
    </row>
    <row r="244" ht="14.25" customHeight="1">
      <c r="B244" s="25"/>
      <c r="F244" s="73"/>
      <c r="G244" s="73"/>
      <c r="H244" s="22"/>
    </row>
    <row r="245" ht="14.25" customHeight="1">
      <c r="B245" s="25"/>
      <c r="F245" s="73"/>
      <c r="G245" s="73"/>
      <c r="H245" s="22"/>
    </row>
    <row r="246" ht="14.25" customHeight="1">
      <c r="B246" s="25"/>
      <c r="F246" s="73"/>
      <c r="G246" s="73"/>
      <c r="H246" s="22"/>
    </row>
    <row r="247" ht="14.25" customHeight="1">
      <c r="B247" s="25"/>
      <c r="F247" s="73"/>
      <c r="G247" s="73"/>
      <c r="H247" s="22"/>
    </row>
    <row r="248" ht="14.25" customHeight="1">
      <c r="B248" s="25"/>
      <c r="F248" s="73"/>
      <c r="G248" s="73"/>
      <c r="H248" s="22"/>
    </row>
    <row r="249" ht="14.25" customHeight="1">
      <c r="B249" s="25"/>
      <c r="F249" s="73"/>
      <c r="G249" s="73"/>
      <c r="H249" s="22"/>
    </row>
    <row r="250" ht="14.25" customHeight="1">
      <c r="B250" s="25"/>
      <c r="F250" s="73"/>
      <c r="G250" s="73"/>
      <c r="H250" s="22"/>
    </row>
    <row r="251" ht="14.25" customHeight="1">
      <c r="B251" s="25"/>
      <c r="F251" s="73"/>
      <c r="G251" s="73"/>
      <c r="H251" s="22"/>
    </row>
    <row r="252" ht="14.25" customHeight="1">
      <c r="B252" s="25"/>
      <c r="F252" s="73"/>
      <c r="G252" s="73"/>
      <c r="H252" s="22"/>
    </row>
    <row r="253" ht="14.25" customHeight="1">
      <c r="B253" s="25"/>
      <c r="F253" s="73"/>
      <c r="G253" s="73"/>
      <c r="H253" s="22"/>
    </row>
    <row r="254" ht="14.25" customHeight="1">
      <c r="B254" s="25"/>
      <c r="F254" s="73"/>
      <c r="G254" s="73"/>
      <c r="H254" s="22"/>
    </row>
    <row r="255" ht="14.25" customHeight="1">
      <c r="B255" s="25"/>
      <c r="F255" s="73"/>
      <c r="G255" s="73"/>
      <c r="H255" s="22"/>
    </row>
    <row r="256" ht="14.25" customHeight="1">
      <c r="B256" s="25"/>
      <c r="F256" s="73"/>
      <c r="G256" s="73"/>
      <c r="H256" s="22"/>
    </row>
    <row r="257" ht="14.25" customHeight="1">
      <c r="B257" s="25"/>
      <c r="F257" s="73"/>
      <c r="G257" s="73"/>
      <c r="H257" s="22"/>
    </row>
    <row r="258" ht="14.25" customHeight="1">
      <c r="B258" s="25"/>
      <c r="F258" s="73"/>
      <c r="G258" s="73"/>
      <c r="H258" s="22"/>
    </row>
    <row r="259" ht="14.25" customHeight="1">
      <c r="B259" s="25"/>
      <c r="F259" s="73"/>
      <c r="G259" s="73"/>
      <c r="H259" s="22"/>
    </row>
    <row r="260" ht="14.25" customHeight="1">
      <c r="B260" s="25"/>
      <c r="F260" s="73"/>
      <c r="G260" s="73"/>
      <c r="H260" s="22"/>
    </row>
    <row r="261" ht="14.25" customHeight="1">
      <c r="B261" s="25"/>
      <c r="F261" s="73"/>
      <c r="G261" s="73"/>
      <c r="H261" s="22"/>
    </row>
    <row r="262" ht="14.25" customHeight="1">
      <c r="B262" s="25"/>
      <c r="F262" s="73"/>
      <c r="G262" s="73"/>
      <c r="H262" s="22"/>
    </row>
    <row r="263" ht="14.25" customHeight="1">
      <c r="B263" s="25"/>
      <c r="F263" s="73"/>
      <c r="G263" s="73"/>
      <c r="H263" s="22"/>
    </row>
    <row r="264" ht="14.25" customHeight="1">
      <c r="B264" s="25"/>
      <c r="F264" s="73"/>
      <c r="G264" s="73"/>
      <c r="H264" s="22"/>
    </row>
    <row r="265" ht="14.25" customHeight="1">
      <c r="B265" s="25"/>
      <c r="F265" s="73"/>
      <c r="G265" s="73"/>
      <c r="H265" s="22"/>
    </row>
    <row r="266" ht="14.25" customHeight="1">
      <c r="B266" s="25"/>
      <c r="F266" s="73"/>
      <c r="G266" s="73"/>
      <c r="H266" s="22"/>
    </row>
    <row r="267" ht="14.25" customHeight="1">
      <c r="B267" s="25"/>
      <c r="F267" s="73"/>
      <c r="G267" s="73"/>
      <c r="H267" s="22"/>
    </row>
    <row r="268" ht="14.25" customHeight="1">
      <c r="B268" s="25"/>
      <c r="F268" s="73"/>
      <c r="G268" s="73"/>
      <c r="H268" s="22"/>
    </row>
    <row r="269" ht="14.25" customHeight="1">
      <c r="B269" s="25"/>
      <c r="F269" s="73"/>
      <c r="G269" s="73"/>
      <c r="H269" s="22"/>
    </row>
    <row r="270" ht="14.25" customHeight="1">
      <c r="B270" s="25"/>
      <c r="F270" s="73"/>
      <c r="G270" s="73"/>
      <c r="H270" s="22"/>
    </row>
    <row r="271" ht="14.25" customHeight="1">
      <c r="B271" s="25"/>
      <c r="F271" s="73"/>
      <c r="G271" s="73"/>
      <c r="H271" s="22"/>
    </row>
    <row r="272" ht="14.25" customHeight="1">
      <c r="B272" s="25"/>
      <c r="F272" s="73"/>
      <c r="G272" s="73"/>
      <c r="H272" s="22"/>
    </row>
    <row r="273" ht="14.25" customHeight="1">
      <c r="B273" s="25"/>
      <c r="F273" s="73"/>
      <c r="G273" s="73"/>
      <c r="H273" s="22"/>
    </row>
    <row r="274" ht="14.25" customHeight="1">
      <c r="B274" s="25"/>
      <c r="F274" s="73"/>
      <c r="G274" s="73"/>
      <c r="H274" s="22"/>
    </row>
    <row r="275" ht="14.25" customHeight="1">
      <c r="B275" s="25"/>
      <c r="F275" s="73"/>
      <c r="G275" s="73"/>
      <c r="H275" s="22"/>
    </row>
    <row r="276" ht="14.25" customHeight="1">
      <c r="B276" s="25"/>
      <c r="F276" s="73"/>
      <c r="G276" s="73"/>
      <c r="H276" s="22"/>
    </row>
    <row r="277" ht="14.25" customHeight="1">
      <c r="B277" s="25"/>
      <c r="F277" s="73"/>
      <c r="G277" s="73"/>
      <c r="H277" s="22"/>
    </row>
    <row r="278" ht="14.25" customHeight="1">
      <c r="B278" s="25"/>
      <c r="F278" s="73"/>
      <c r="G278" s="73"/>
      <c r="H278" s="22"/>
    </row>
    <row r="279" ht="14.25" customHeight="1">
      <c r="B279" s="25"/>
      <c r="F279" s="73"/>
      <c r="G279" s="73"/>
      <c r="H279" s="22"/>
    </row>
    <row r="280" ht="14.25" customHeight="1">
      <c r="B280" s="25"/>
      <c r="F280" s="73"/>
      <c r="G280" s="73"/>
      <c r="H280" s="22"/>
    </row>
    <row r="281" ht="14.25" customHeight="1">
      <c r="B281" s="25"/>
      <c r="F281" s="73"/>
      <c r="G281" s="73"/>
      <c r="H281" s="22"/>
    </row>
    <row r="282" ht="14.25" customHeight="1">
      <c r="B282" s="25"/>
      <c r="F282" s="73"/>
      <c r="G282" s="73"/>
      <c r="H282" s="22"/>
    </row>
    <row r="283" ht="14.25" customHeight="1">
      <c r="B283" s="25"/>
      <c r="F283" s="73"/>
      <c r="G283" s="73"/>
      <c r="H283" s="22"/>
    </row>
    <row r="284" ht="14.25" customHeight="1">
      <c r="B284" s="25"/>
      <c r="F284" s="73"/>
      <c r="G284" s="73"/>
      <c r="H284" s="22"/>
    </row>
    <row r="285" ht="14.25" customHeight="1">
      <c r="B285" s="25"/>
      <c r="F285" s="73"/>
      <c r="G285" s="73"/>
      <c r="H285" s="22"/>
    </row>
    <row r="286" ht="14.25" customHeight="1">
      <c r="B286" s="25"/>
      <c r="F286" s="73"/>
      <c r="G286" s="73"/>
      <c r="H286" s="22"/>
    </row>
    <row r="287" ht="14.25" customHeight="1">
      <c r="B287" s="25"/>
      <c r="F287" s="73"/>
      <c r="G287" s="73"/>
      <c r="H287" s="22"/>
    </row>
    <row r="288" ht="14.25" customHeight="1">
      <c r="B288" s="25"/>
      <c r="F288" s="73"/>
      <c r="G288" s="73"/>
      <c r="H288" s="22"/>
    </row>
    <row r="289" ht="14.25" customHeight="1">
      <c r="B289" s="25"/>
      <c r="F289" s="73"/>
      <c r="G289" s="73"/>
      <c r="H289" s="22"/>
    </row>
    <row r="290" ht="14.25" customHeight="1">
      <c r="B290" s="25"/>
      <c r="F290" s="73"/>
      <c r="G290" s="73"/>
      <c r="H290" s="22"/>
    </row>
    <row r="291" ht="14.25" customHeight="1">
      <c r="B291" s="25"/>
      <c r="F291" s="73"/>
      <c r="G291" s="73"/>
      <c r="H291" s="22"/>
    </row>
    <row r="292" ht="14.25" customHeight="1">
      <c r="B292" s="25"/>
      <c r="F292" s="73"/>
      <c r="G292" s="73"/>
      <c r="H292" s="22"/>
    </row>
    <row r="293" ht="14.25" customHeight="1">
      <c r="B293" s="25"/>
      <c r="F293" s="73"/>
      <c r="G293" s="73"/>
      <c r="H293" s="22"/>
    </row>
    <row r="294" ht="14.25" customHeight="1">
      <c r="B294" s="25"/>
      <c r="F294" s="73"/>
      <c r="G294" s="73"/>
      <c r="H294" s="22"/>
    </row>
    <row r="295" ht="14.25" customHeight="1">
      <c r="B295" s="25"/>
      <c r="F295" s="73"/>
      <c r="G295" s="73"/>
      <c r="H295" s="22"/>
    </row>
    <row r="296" ht="14.25" customHeight="1">
      <c r="B296" s="25"/>
      <c r="F296" s="73"/>
      <c r="G296" s="73"/>
      <c r="H296" s="22"/>
    </row>
    <row r="297" ht="14.25" customHeight="1">
      <c r="B297" s="25"/>
      <c r="F297" s="73"/>
      <c r="G297" s="73"/>
      <c r="H297" s="22"/>
    </row>
    <row r="298" ht="14.25" customHeight="1">
      <c r="B298" s="25"/>
      <c r="F298" s="73"/>
      <c r="G298" s="73"/>
      <c r="H298" s="22"/>
    </row>
    <row r="299" ht="14.25" customHeight="1">
      <c r="B299" s="25"/>
      <c r="F299" s="73"/>
      <c r="G299" s="73"/>
      <c r="H299" s="22"/>
    </row>
    <row r="300" ht="14.25" customHeight="1">
      <c r="B300" s="25"/>
      <c r="F300" s="73"/>
      <c r="G300" s="73"/>
      <c r="H300" s="22"/>
    </row>
    <row r="301" ht="14.25" customHeight="1">
      <c r="B301" s="25"/>
      <c r="F301" s="73"/>
      <c r="G301" s="73"/>
      <c r="H301" s="22"/>
    </row>
    <row r="302" ht="14.25" customHeight="1">
      <c r="B302" s="25"/>
      <c r="F302" s="73"/>
      <c r="G302" s="73"/>
      <c r="H302" s="22"/>
    </row>
    <row r="303" ht="14.25" customHeight="1">
      <c r="B303" s="25"/>
      <c r="F303" s="73"/>
      <c r="G303" s="73"/>
      <c r="H303" s="22"/>
    </row>
    <row r="304" ht="14.25" customHeight="1">
      <c r="B304" s="25"/>
      <c r="F304" s="73"/>
      <c r="G304" s="73"/>
      <c r="H304" s="22"/>
    </row>
    <row r="305" ht="14.25" customHeight="1">
      <c r="B305" s="25"/>
      <c r="F305" s="73"/>
      <c r="G305" s="73"/>
      <c r="H305" s="22"/>
    </row>
    <row r="306" ht="14.25" customHeight="1">
      <c r="B306" s="25"/>
      <c r="F306" s="73"/>
      <c r="G306" s="73"/>
      <c r="H306" s="22"/>
    </row>
    <row r="307" ht="14.25" customHeight="1">
      <c r="B307" s="25"/>
      <c r="F307" s="73"/>
      <c r="G307" s="73"/>
      <c r="H307" s="22"/>
    </row>
    <row r="308" ht="14.25" customHeight="1">
      <c r="B308" s="25"/>
      <c r="F308" s="73"/>
      <c r="G308" s="73"/>
      <c r="H308" s="22"/>
    </row>
    <row r="309" ht="14.25" customHeight="1">
      <c r="B309" s="25"/>
      <c r="F309" s="73"/>
      <c r="G309" s="73"/>
      <c r="H309" s="22"/>
    </row>
    <row r="310" ht="14.25" customHeight="1">
      <c r="B310" s="25"/>
      <c r="F310" s="73"/>
      <c r="G310" s="73"/>
      <c r="H310" s="22"/>
    </row>
    <row r="311" ht="14.25" customHeight="1">
      <c r="B311" s="25"/>
      <c r="F311" s="73"/>
      <c r="G311" s="73"/>
      <c r="H311" s="22"/>
    </row>
    <row r="312" ht="14.25" customHeight="1">
      <c r="B312" s="25"/>
      <c r="F312" s="73"/>
      <c r="G312" s="73"/>
      <c r="H312" s="22"/>
    </row>
    <row r="313" ht="14.25" customHeight="1">
      <c r="B313" s="25"/>
      <c r="F313" s="73"/>
      <c r="G313" s="73"/>
      <c r="H313" s="22"/>
    </row>
    <row r="314" ht="14.25" customHeight="1">
      <c r="B314" s="25"/>
      <c r="F314" s="73"/>
      <c r="G314" s="73"/>
      <c r="H314" s="22"/>
    </row>
    <row r="315" ht="14.25" customHeight="1">
      <c r="B315" s="25"/>
      <c r="F315" s="73"/>
      <c r="G315" s="73"/>
      <c r="H315" s="22"/>
    </row>
    <row r="316" ht="14.25" customHeight="1">
      <c r="B316" s="25"/>
      <c r="F316" s="73"/>
      <c r="G316" s="73"/>
      <c r="H316" s="22"/>
    </row>
    <row r="317" ht="14.25" customHeight="1">
      <c r="B317" s="25"/>
      <c r="F317" s="73"/>
      <c r="G317" s="73"/>
      <c r="H317" s="22"/>
    </row>
    <row r="318" ht="14.25" customHeight="1">
      <c r="B318" s="25"/>
      <c r="F318" s="73"/>
      <c r="G318" s="73"/>
      <c r="H318" s="22"/>
    </row>
    <row r="319" ht="14.25" customHeight="1">
      <c r="B319" s="25"/>
      <c r="F319" s="73"/>
      <c r="G319" s="73"/>
      <c r="H319" s="22"/>
    </row>
    <row r="320" ht="14.25" customHeight="1">
      <c r="B320" s="25"/>
      <c r="F320" s="73"/>
      <c r="G320" s="73"/>
      <c r="H320" s="22"/>
    </row>
    <row r="321" ht="14.25" customHeight="1">
      <c r="B321" s="25"/>
      <c r="F321" s="73"/>
      <c r="G321" s="73"/>
      <c r="H321" s="22"/>
    </row>
    <row r="322" ht="14.25" customHeight="1">
      <c r="B322" s="25"/>
      <c r="F322" s="73"/>
      <c r="G322" s="73"/>
      <c r="H322" s="22"/>
    </row>
    <row r="323" ht="14.25" customHeight="1">
      <c r="B323" s="25"/>
      <c r="F323" s="73"/>
      <c r="G323" s="73"/>
      <c r="H323" s="22"/>
    </row>
    <row r="324" ht="14.25" customHeight="1">
      <c r="B324" s="25"/>
      <c r="F324" s="73"/>
      <c r="G324" s="73"/>
      <c r="H324" s="22"/>
    </row>
    <row r="325" ht="14.25" customHeight="1">
      <c r="B325" s="25"/>
      <c r="F325" s="73"/>
      <c r="G325" s="73"/>
      <c r="H325" s="22"/>
    </row>
    <row r="326" ht="14.25" customHeight="1">
      <c r="B326" s="25"/>
      <c r="F326" s="73"/>
      <c r="G326" s="73"/>
      <c r="H326" s="22"/>
    </row>
    <row r="327" ht="14.25" customHeight="1">
      <c r="B327" s="25"/>
      <c r="F327" s="73"/>
      <c r="G327" s="73"/>
      <c r="H327" s="22"/>
    </row>
    <row r="328" ht="14.25" customHeight="1">
      <c r="B328" s="25"/>
      <c r="F328" s="73"/>
      <c r="G328" s="73"/>
      <c r="H328" s="22"/>
    </row>
    <row r="329" ht="14.25" customHeight="1">
      <c r="B329" s="25"/>
      <c r="F329" s="73"/>
      <c r="G329" s="73"/>
      <c r="H329" s="22"/>
    </row>
    <row r="330" ht="14.25" customHeight="1">
      <c r="B330" s="25"/>
      <c r="F330" s="73"/>
      <c r="G330" s="73"/>
      <c r="H330" s="22"/>
    </row>
    <row r="331" ht="14.25" customHeight="1">
      <c r="B331" s="25"/>
      <c r="F331" s="73"/>
      <c r="G331" s="73"/>
      <c r="H331" s="22"/>
    </row>
    <row r="332" ht="14.25" customHeight="1">
      <c r="B332" s="25"/>
      <c r="F332" s="73"/>
      <c r="G332" s="73"/>
      <c r="H332" s="22"/>
    </row>
    <row r="333" ht="14.25" customHeight="1">
      <c r="B333" s="25"/>
      <c r="F333" s="73"/>
      <c r="G333" s="73"/>
      <c r="H333" s="22"/>
    </row>
    <row r="334" ht="14.25" customHeight="1">
      <c r="B334" s="25"/>
      <c r="F334" s="73"/>
      <c r="G334" s="73"/>
      <c r="H334" s="22"/>
    </row>
    <row r="335" ht="14.25" customHeight="1">
      <c r="B335" s="25"/>
      <c r="F335" s="73"/>
      <c r="G335" s="73"/>
      <c r="H335" s="22"/>
    </row>
    <row r="336" ht="14.25" customHeight="1">
      <c r="B336" s="25"/>
      <c r="F336" s="73"/>
      <c r="G336" s="73"/>
      <c r="H336" s="22"/>
    </row>
    <row r="337" ht="14.25" customHeight="1">
      <c r="B337" s="25"/>
      <c r="F337" s="73"/>
      <c r="G337" s="73"/>
      <c r="H337" s="22"/>
    </row>
    <row r="338" ht="14.25" customHeight="1">
      <c r="B338" s="25"/>
      <c r="F338" s="73"/>
      <c r="G338" s="73"/>
      <c r="H338" s="22"/>
    </row>
    <row r="339" ht="14.25" customHeight="1">
      <c r="B339" s="25"/>
      <c r="F339" s="73"/>
      <c r="G339" s="73"/>
      <c r="H339" s="22"/>
    </row>
    <row r="340" ht="14.25" customHeight="1">
      <c r="B340" s="25"/>
      <c r="F340" s="73"/>
      <c r="G340" s="73"/>
      <c r="H340" s="22"/>
    </row>
    <row r="341" ht="14.25" customHeight="1">
      <c r="B341" s="25"/>
      <c r="F341" s="73"/>
      <c r="G341" s="73"/>
      <c r="H341" s="22"/>
    </row>
    <row r="342" ht="14.25" customHeight="1">
      <c r="B342" s="25"/>
      <c r="F342" s="73"/>
      <c r="G342" s="73"/>
      <c r="H342" s="22"/>
    </row>
    <row r="343" ht="14.25" customHeight="1">
      <c r="B343" s="25"/>
      <c r="F343" s="73"/>
      <c r="G343" s="73"/>
      <c r="H343" s="22"/>
    </row>
    <row r="344" ht="14.25" customHeight="1">
      <c r="B344" s="25"/>
      <c r="F344" s="73"/>
      <c r="G344" s="73"/>
      <c r="H344" s="22"/>
    </row>
    <row r="345" ht="14.25" customHeight="1">
      <c r="B345" s="25"/>
      <c r="F345" s="73"/>
      <c r="G345" s="73"/>
      <c r="H345" s="22"/>
    </row>
    <row r="346" ht="14.25" customHeight="1">
      <c r="B346" s="25"/>
      <c r="F346" s="73"/>
      <c r="G346" s="73"/>
      <c r="H346" s="22"/>
    </row>
    <row r="347" ht="14.25" customHeight="1">
      <c r="B347" s="25"/>
      <c r="F347" s="73"/>
      <c r="G347" s="73"/>
      <c r="H347" s="22"/>
    </row>
    <row r="348" ht="14.25" customHeight="1">
      <c r="B348" s="25"/>
      <c r="F348" s="73"/>
      <c r="G348" s="73"/>
      <c r="H348" s="22"/>
    </row>
    <row r="349" ht="14.25" customHeight="1">
      <c r="B349" s="25"/>
      <c r="F349" s="73"/>
      <c r="G349" s="73"/>
      <c r="H349" s="22"/>
    </row>
    <row r="350" ht="14.25" customHeight="1">
      <c r="B350" s="25"/>
      <c r="F350" s="73"/>
      <c r="G350" s="73"/>
      <c r="H350" s="22"/>
    </row>
    <row r="351" ht="14.25" customHeight="1">
      <c r="B351" s="25"/>
      <c r="F351" s="73"/>
      <c r="G351" s="73"/>
      <c r="H351" s="22"/>
    </row>
    <row r="352" ht="14.25" customHeight="1">
      <c r="B352" s="25"/>
      <c r="F352" s="73"/>
      <c r="G352" s="73"/>
      <c r="H352" s="22"/>
    </row>
    <row r="353" ht="14.25" customHeight="1">
      <c r="B353" s="25"/>
      <c r="F353" s="73"/>
      <c r="G353" s="73"/>
      <c r="H353" s="22"/>
    </row>
    <row r="354" ht="14.25" customHeight="1">
      <c r="B354" s="25"/>
      <c r="F354" s="73"/>
      <c r="G354" s="73"/>
      <c r="H354" s="22"/>
    </row>
    <row r="355" ht="14.25" customHeight="1">
      <c r="B355" s="25"/>
      <c r="F355" s="73"/>
      <c r="G355" s="73"/>
      <c r="H355" s="22"/>
    </row>
    <row r="356" ht="14.25" customHeight="1">
      <c r="B356" s="25"/>
      <c r="F356" s="73"/>
      <c r="G356" s="73"/>
      <c r="H356" s="22"/>
    </row>
    <row r="357" ht="14.25" customHeight="1">
      <c r="B357" s="25"/>
      <c r="F357" s="73"/>
      <c r="G357" s="73"/>
      <c r="H357" s="22"/>
    </row>
    <row r="358" ht="14.25" customHeight="1">
      <c r="B358" s="25"/>
      <c r="F358" s="73"/>
      <c r="G358" s="73"/>
      <c r="H358" s="22"/>
    </row>
    <row r="359" ht="14.25" customHeight="1">
      <c r="B359" s="25"/>
      <c r="F359" s="73"/>
      <c r="G359" s="73"/>
      <c r="H359" s="22"/>
    </row>
    <row r="360" ht="14.25" customHeight="1">
      <c r="B360" s="25"/>
      <c r="F360" s="73"/>
      <c r="G360" s="73"/>
      <c r="H360" s="22"/>
    </row>
    <row r="361" ht="14.25" customHeight="1">
      <c r="B361" s="25"/>
      <c r="F361" s="73"/>
      <c r="G361" s="73"/>
      <c r="H361" s="22"/>
    </row>
    <row r="362" ht="14.25" customHeight="1">
      <c r="B362" s="25"/>
      <c r="F362" s="73"/>
      <c r="G362" s="73"/>
      <c r="H362" s="22"/>
    </row>
    <row r="363" ht="14.25" customHeight="1">
      <c r="B363" s="25"/>
      <c r="F363" s="73"/>
      <c r="G363" s="73"/>
      <c r="H363" s="22"/>
    </row>
    <row r="364" ht="14.25" customHeight="1">
      <c r="B364" s="25"/>
      <c r="F364" s="73"/>
      <c r="G364" s="73"/>
      <c r="H364" s="22"/>
    </row>
    <row r="365" ht="14.25" customHeight="1">
      <c r="B365" s="25"/>
      <c r="F365" s="73"/>
      <c r="G365" s="73"/>
      <c r="H365" s="22"/>
    </row>
    <row r="366" ht="14.25" customHeight="1">
      <c r="B366" s="25"/>
      <c r="F366" s="73"/>
      <c r="G366" s="73"/>
      <c r="H366" s="22"/>
    </row>
    <row r="367" ht="14.25" customHeight="1">
      <c r="B367" s="25"/>
      <c r="F367" s="73"/>
      <c r="G367" s="73"/>
      <c r="H367" s="22"/>
    </row>
    <row r="368" ht="14.25" customHeight="1">
      <c r="B368" s="25"/>
      <c r="F368" s="73"/>
      <c r="G368" s="73"/>
      <c r="H368" s="22"/>
    </row>
    <row r="369" ht="14.25" customHeight="1">
      <c r="B369" s="25"/>
      <c r="F369" s="73"/>
      <c r="G369" s="73"/>
      <c r="H369" s="22"/>
    </row>
    <row r="370" ht="14.25" customHeight="1">
      <c r="B370" s="25"/>
      <c r="F370" s="73"/>
      <c r="G370" s="73"/>
      <c r="H370" s="22"/>
    </row>
    <row r="371" ht="14.25" customHeight="1">
      <c r="B371" s="25"/>
      <c r="F371" s="73"/>
      <c r="G371" s="73"/>
      <c r="H371" s="22"/>
    </row>
    <row r="372" ht="14.25" customHeight="1">
      <c r="B372" s="25"/>
      <c r="F372" s="73"/>
      <c r="G372" s="73"/>
      <c r="H372" s="22"/>
    </row>
    <row r="373" ht="14.25" customHeight="1">
      <c r="B373" s="25"/>
      <c r="F373" s="73"/>
      <c r="G373" s="73"/>
      <c r="H373" s="22"/>
    </row>
    <row r="374" ht="14.25" customHeight="1">
      <c r="B374" s="25"/>
      <c r="F374" s="73"/>
      <c r="G374" s="73"/>
      <c r="H374" s="22"/>
    </row>
    <row r="375" ht="14.25" customHeight="1">
      <c r="B375" s="25"/>
      <c r="F375" s="73"/>
      <c r="G375" s="73"/>
      <c r="H375" s="22"/>
    </row>
    <row r="376" ht="14.25" customHeight="1">
      <c r="B376" s="25"/>
      <c r="F376" s="73"/>
      <c r="G376" s="73"/>
      <c r="H376" s="22"/>
    </row>
    <row r="377" ht="14.25" customHeight="1">
      <c r="B377" s="25"/>
      <c r="F377" s="73"/>
      <c r="G377" s="73"/>
      <c r="H377" s="22"/>
    </row>
    <row r="378" ht="14.25" customHeight="1">
      <c r="B378" s="25"/>
      <c r="F378" s="73"/>
      <c r="G378" s="73"/>
      <c r="H378" s="22"/>
    </row>
    <row r="379" ht="14.25" customHeight="1">
      <c r="B379" s="25"/>
      <c r="F379" s="73"/>
      <c r="G379" s="73"/>
      <c r="H379" s="22"/>
    </row>
    <row r="380" ht="14.25" customHeight="1">
      <c r="B380" s="25"/>
      <c r="F380" s="73"/>
      <c r="G380" s="73"/>
      <c r="H380" s="22"/>
    </row>
    <row r="381" ht="14.25" customHeight="1">
      <c r="B381" s="25"/>
      <c r="F381" s="73"/>
      <c r="G381" s="73"/>
      <c r="H381" s="22"/>
    </row>
    <row r="382" ht="14.25" customHeight="1">
      <c r="B382" s="25"/>
      <c r="F382" s="73"/>
      <c r="G382" s="73"/>
      <c r="H382" s="22"/>
    </row>
    <row r="383" ht="14.25" customHeight="1">
      <c r="B383" s="25"/>
      <c r="F383" s="73"/>
      <c r="G383" s="73"/>
      <c r="H383" s="22"/>
    </row>
    <row r="384" ht="14.25" customHeight="1">
      <c r="B384" s="25"/>
      <c r="F384" s="73"/>
      <c r="G384" s="73"/>
      <c r="H384" s="22"/>
    </row>
    <row r="385" ht="14.25" customHeight="1">
      <c r="B385" s="25"/>
      <c r="F385" s="73"/>
      <c r="G385" s="73"/>
      <c r="H385" s="22"/>
    </row>
    <row r="386" ht="14.25" customHeight="1">
      <c r="B386" s="25"/>
      <c r="F386" s="73"/>
      <c r="G386" s="73"/>
      <c r="H386" s="22"/>
    </row>
    <row r="387" ht="14.25" customHeight="1">
      <c r="B387" s="25"/>
      <c r="F387" s="73"/>
      <c r="G387" s="73"/>
      <c r="H387" s="22"/>
    </row>
    <row r="388" ht="14.25" customHeight="1">
      <c r="B388" s="25"/>
      <c r="F388" s="73"/>
      <c r="G388" s="73"/>
      <c r="H388" s="22"/>
    </row>
    <row r="389" ht="14.25" customHeight="1">
      <c r="B389" s="25"/>
      <c r="F389" s="73"/>
      <c r="G389" s="73"/>
      <c r="H389" s="22"/>
    </row>
    <row r="390" ht="14.25" customHeight="1">
      <c r="B390" s="25"/>
      <c r="F390" s="73"/>
      <c r="G390" s="73"/>
      <c r="H390" s="22"/>
    </row>
    <row r="391" ht="14.25" customHeight="1">
      <c r="B391" s="25"/>
      <c r="F391" s="73"/>
      <c r="G391" s="73"/>
      <c r="H391" s="22"/>
    </row>
    <row r="392" ht="14.25" customHeight="1">
      <c r="B392" s="25"/>
      <c r="F392" s="73"/>
      <c r="G392" s="73"/>
      <c r="H392" s="22"/>
    </row>
    <row r="393" ht="14.25" customHeight="1">
      <c r="B393" s="25"/>
      <c r="F393" s="73"/>
      <c r="G393" s="73"/>
      <c r="H393" s="22"/>
    </row>
    <row r="394" ht="14.25" customHeight="1">
      <c r="B394" s="25"/>
      <c r="F394" s="73"/>
      <c r="G394" s="73"/>
      <c r="H394" s="22"/>
    </row>
    <row r="395" ht="14.25" customHeight="1">
      <c r="B395" s="25"/>
      <c r="F395" s="73"/>
      <c r="G395" s="73"/>
      <c r="H395" s="22"/>
    </row>
    <row r="396" ht="14.25" customHeight="1">
      <c r="B396" s="25"/>
      <c r="F396" s="73"/>
      <c r="G396" s="73"/>
      <c r="H396" s="22"/>
    </row>
    <row r="397" ht="14.25" customHeight="1">
      <c r="B397" s="25"/>
      <c r="F397" s="73"/>
      <c r="G397" s="73"/>
      <c r="H397" s="22"/>
    </row>
    <row r="398" ht="14.25" customHeight="1">
      <c r="B398" s="25"/>
      <c r="F398" s="73"/>
      <c r="G398" s="73"/>
      <c r="H398" s="22"/>
    </row>
    <row r="399" ht="14.25" customHeight="1">
      <c r="B399" s="25"/>
      <c r="F399" s="73"/>
      <c r="G399" s="73"/>
      <c r="H399" s="22"/>
    </row>
    <row r="400" ht="14.25" customHeight="1">
      <c r="B400" s="25"/>
      <c r="F400" s="73"/>
      <c r="G400" s="73"/>
      <c r="H400" s="22"/>
    </row>
    <row r="401" ht="14.25" customHeight="1">
      <c r="B401" s="25"/>
      <c r="F401" s="73"/>
      <c r="G401" s="73"/>
      <c r="H401" s="22"/>
    </row>
    <row r="402" ht="14.25" customHeight="1">
      <c r="B402" s="25"/>
      <c r="F402" s="73"/>
      <c r="G402" s="73"/>
      <c r="H402" s="22"/>
    </row>
    <row r="403" ht="14.25" customHeight="1">
      <c r="B403" s="25"/>
      <c r="F403" s="73"/>
      <c r="G403" s="73"/>
      <c r="H403" s="22"/>
    </row>
    <row r="404" ht="14.25" customHeight="1">
      <c r="B404" s="25"/>
      <c r="F404" s="73"/>
      <c r="G404" s="73"/>
      <c r="H404" s="22"/>
    </row>
    <row r="405" ht="14.25" customHeight="1">
      <c r="B405" s="25"/>
      <c r="F405" s="73"/>
      <c r="G405" s="73"/>
      <c r="H405" s="22"/>
    </row>
    <row r="406" ht="14.25" customHeight="1">
      <c r="B406" s="25"/>
      <c r="F406" s="73"/>
      <c r="G406" s="73"/>
      <c r="H406" s="22"/>
    </row>
    <row r="407" ht="14.25" customHeight="1">
      <c r="B407" s="25"/>
      <c r="F407" s="73"/>
      <c r="G407" s="73"/>
      <c r="H407" s="22"/>
    </row>
    <row r="408" ht="14.25" customHeight="1">
      <c r="B408" s="25"/>
      <c r="F408" s="73"/>
      <c r="G408" s="73"/>
      <c r="H408" s="22"/>
    </row>
    <row r="409" ht="14.25" customHeight="1">
      <c r="B409" s="25"/>
      <c r="F409" s="73"/>
      <c r="G409" s="73"/>
      <c r="H409" s="22"/>
    </row>
    <row r="410" ht="14.25" customHeight="1">
      <c r="B410" s="25"/>
      <c r="F410" s="73"/>
      <c r="G410" s="73"/>
      <c r="H410" s="22"/>
    </row>
    <row r="411" ht="14.25" customHeight="1">
      <c r="B411" s="25"/>
      <c r="F411" s="73"/>
      <c r="G411" s="73"/>
      <c r="H411" s="22"/>
    </row>
    <row r="412" ht="14.25" customHeight="1">
      <c r="B412" s="25"/>
      <c r="F412" s="73"/>
      <c r="G412" s="73"/>
      <c r="H412" s="22"/>
    </row>
    <row r="413" ht="14.25" customHeight="1">
      <c r="B413" s="25"/>
      <c r="F413" s="73"/>
      <c r="G413" s="73"/>
      <c r="H413" s="22"/>
    </row>
    <row r="414" ht="14.25" customHeight="1">
      <c r="B414" s="25"/>
      <c r="F414" s="73"/>
      <c r="G414" s="73"/>
      <c r="H414" s="22"/>
    </row>
    <row r="415" ht="14.25" customHeight="1">
      <c r="B415" s="25"/>
      <c r="F415" s="73"/>
      <c r="G415" s="73"/>
      <c r="H415" s="22"/>
    </row>
    <row r="416" ht="14.25" customHeight="1">
      <c r="B416" s="25"/>
      <c r="F416" s="73"/>
      <c r="G416" s="73"/>
      <c r="H416" s="22"/>
    </row>
    <row r="417" ht="14.25" customHeight="1">
      <c r="B417" s="25"/>
      <c r="F417" s="73"/>
      <c r="G417" s="73"/>
      <c r="H417" s="22"/>
    </row>
    <row r="418" ht="14.25" customHeight="1">
      <c r="B418" s="25"/>
      <c r="F418" s="73"/>
      <c r="G418" s="73"/>
      <c r="H418" s="22"/>
    </row>
    <row r="419" ht="14.25" customHeight="1">
      <c r="B419" s="25"/>
      <c r="F419" s="73"/>
      <c r="G419" s="73"/>
      <c r="H419" s="22"/>
    </row>
    <row r="420" ht="14.25" customHeight="1">
      <c r="B420" s="25"/>
      <c r="F420" s="73"/>
      <c r="G420" s="73"/>
      <c r="H420" s="22"/>
    </row>
    <row r="421" ht="14.25" customHeight="1">
      <c r="B421" s="25"/>
      <c r="F421" s="73"/>
      <c r="G421" s="73"/>
      <c r="H421" s="22"/>
    </row>
    <row r="422" ht="14.25" customHeight="1">
      <c r="B422" s="25"/>
      <c r="F422" s="73"/>
      <c r="G422" s="73"/>
      <c r="H422" s="22"/>
    </row>
    <row r="423" ht="14.25" customHeight="1">
      <c r="B423" s="25"/>
      <c r="F423" s="73"/>
      <c r="G423" s="73"/>
      <c r="H423" s="22"/>
    </row>
    <row r="424" ht="14.25" customHeight="1">
      <c r="B424" s="25"/>
      <c r="F424" s="73"/>
      <c r="G424" s="73"/>
      <c r="H424" s="22"/>
    </row>
    <row r="425" ht="14.25" customHeight="1">
      <c r="B425" s="25"/>
      <c r="F425" s="73"/>
      <c r="G425" s="73"/>
      <c r="H425" s="22"/>
    </row>
    <row r="426" ht="14.25" customHeight="1">
      <c r="B426" s="25"/>
      <c r="F426" s="73"/>
      <c r="G426" s="73"/>
      <c r="H426" s="22"/>
    </row>
    <row r="427" ht="14.25" customHeight="1">
      <c r="B427" s="25"/>
      <c r="F427" s="73"/>
      <c r="G427" s="73"/>
      <c r="H427" s="22"/>
    </row>
    <row r="428" ht="14.25" customHeight="1">
      <c r="B428" s="25"/>
      <c r="F428" s="73"/>
      <c r="G428" s="73"/>
      <c r="H428" s="22"/>
    </row>
    <row r="429" ht="14.25" customHeight="1">
      <c r="B429" s="25"/>
      <c r="F429" s="73"/>
      <c r="G429" s="73"/>
      <c r="H429" s="22"/>
    </row>
    <row r="430" ht="14.25" customHeight="1">
      <c r="B430" s="25"/>
      <c r="F430" s="73"/>
      <c r="G430" s="73"/>
      <c r="H430" s="22"/>
    </row>
    <row r="431" ht="14.25" customHeight="1">
      <c r="B431" s="25"/>
      <c r="F431" s="73"/>
      <c r="G431" s="73"/>
      <c r="H431" s="22"/>
    </row>
    <row r="432" ht="14.25" customHeight="1">
      <c r="B432" s="25"/>
      <c r="F432" s="73"/>
      <c r="G432" s="73"/>
      <c r="H432" s="22"/>
    </row>
    <row r="433" ht="14.25" customHeight="1">
      <c r="B433" s="25"/>
      <c r="F433" s="73"/>
      <c r="G433" s="73"/>
      <c r="H433" s="22"/>
    </row>
    <row r="434" ht="14.25" customHeight="1">
      <c r="B434" s="25"/>
      <c r="F434" s="73"/>
      <c r="G434" s="73"/>
      <c r="H434" s="22"/>
    </row>
    <row r="435" ht="14.25" customHeight="1">
      <c r="B435" s="25"/>
      <c r="F435" s="73"/>
      <c r="G435" s="73"/>
      <c r="H435" s="22"/>
    </row>
    <row r="436" ht="14.25" customHeight="1">
      <c r="B436" s="25"/>
      <c r="F436" s="73"/>
      <c r="G436" s="73"/>
      <c r="H436" s="22"/>
    </row>
    <row r="437" ht="14.25" customHeight="1">
      <c r="B437" s="25"/>
      <c r="F437" s="73"/>
      <c r="G437" s="73"/>
      <c r="H437" s="22"/>
    </row>
    <row r="438" ht="14.25" customHeight="1">
      <c r="B438" s="25"/>
      <c r="F438" s="73"/>
      <c r="G438" s="73"/>
      <c r="H438" s="22"/>
    </row>
    <row r="439" ht="14.25" customHeight="1">
      <c r="B439" s="25"/>
      <c r="F439" s="73"/>
      <c r="G439" s="73"/>
      <c r="H439" s="22"/>
    </row>
    <row r="440" ht="14.25" customHeight="1">
      <c r="B440" s="25"/>
      <c r="F440" s="73"/>
      <c r="G440" s="73"/>
      <c r="H440" s="22"/>
    </row>
    <row r="441" ht="14.25" customHeight="1">
      <c r="B441" s="25"/>
      <c r="F441" s="73"/>
      <c r="G441" s="73"/>
      <c r="H441" s="22"/>
    </row>
    <row r="442" ht="14.25" customHeight="1">
      <c r="B442" s="25"/>
      <c r="F442" s="73"/>
      <c r="G442" s="73"/>
      <c r="H442" s="22"/>
    </row>
    <row r="443" ht="14.25" customHeight="1">
      <c r="B443" s="25"/>
      <c r="F443" s="73"/>
      <c r="G443" s="73"/>
      <c r="H443" s="22"/>
    </row>
    <row r="444" ht="14.25" customHeight="1">
      <c r="B444" s="25"/>
      <c r="F444" s="73"/>
      <c r="G444" s="73"/>
      <c r="H444" s="22"/>
    </row>
    <row r="445" ht="14.25" customHeight="1">
      <c r="B445" s="25"/>
      <c r="F445" s="73"/>
      <c r="G445" s="73"/>
      <c r="H445" s="22"/>
    </row>
    <row r="446" ht="14.25" customHeight="1">
      <c r="B446" s="25"/>
      <c r="F446" s="73"/>
      <c r="G446" s="73"/>
      <c r="H446" s="22"/>
    </row>
    <row r="447" ht="14.25" customHeight="1">
      <c r="B447" s="25"/>
      <c r="F447" s="73"/>
      <c r="G447" s="73"/>
      <c r="H447" s="22"/>
    </row>
    <row r="448" ht="14.25" customHeight="1">
      <c r="B448" s="25"/>
      <c r="F448" s="73"/>
      <c r="G448" s="73"/>
      <c r="H448" s="22"/>
    </row>
    <row r="449" ht="14.25" customHeight="1">
      <c r="B449" s="25"/>
      <c r="F449" s="73"/>
      <c r="G449" s="73"/>
      <c r="H449" s="22"/>
    </row>
    <row r="450" ht="14.25" customHeight="1">
      <c r="B450" s="25"/>
      <c r="F450" s="73"/>
      <c r="G450" s="73"/>
      <c r="H450" s="22"/>
    </row>
    <row r="451" ht="14.25" customHeight="1">
      <c r="B451" s="25"/>
      <c r="F451" s="73"/>
      <c r="G451" s="73"/>
      <c r="H451" s="22"/>
    </row>
    <row r="452" ht="14.25" customHeight="1">
      <c r="B452" s="25"/>
      <c r="F452" s="73"/>
      <c r="G452" s="73"/>
      <c r="H452" s="22"/>
    </row>
    <row r="453" ht="14.25" customHeight="1">
      <c r="B453" s="25"/>
      <c r="F453" s="73"/>
      <c r="G453" s="73"/>
      <c r="H453" s="22"/>
    </row>
    <row r="454" ht="14.25" customHeight="1">
      <c r="B454" s="25"/>
      <c r="F454" s="73"/>
      <c r="G454" s="73"/>
      <c r="H454" s="22"/>
    </row>
    <row r="455" ht="14.25" customHeight="1">
      <c r="B455" s="25"/>
      <c r="F455" s="73"/>
      <c r="G455" s="73"/>
      <c r="H455" s="22"/>
    </row>
    <row r="456" ht="14.25" customHeight="1">
      <c r="B456" s="25"/>
      <c r="F456" s="73"/>
      <c r="G456" s="73"/>
      <c r="H456" s="22"/>
    </row>
    <row r="457" ht="14.25" customHeight="1">
      <c r="B457" s="25"/>
      <c r="F457" s="73"/>
      <c r="G457" s="73"/>
      <c r="H457" s="22"/>
    </row>
    <row r="458" ht="14.25" customHeight="1">
      <c r="B458" s="25"/>
      <c r="F458" s="73"/>
      <c r="G458" s="73"/>
      <c r="H458" s="22"/>
    </row>
    <row r="459" ht="14.25" customHeight="1">
      <c r="B459" s="25"/>
      <c r="F459" s="73"/>
      <c r="G459" s="73"/>
      <c r="H459" s="22"/>
    </row>
    <row r="460" ht="14.25" customHeight="1">
      <c r="B460" s="25"/>
      <c r="F460" s="73"/>
      <c r="G460" s="73"/>
      <c r="H460" s="22"/>
    </row>
    <row r="461" ht="14.25" customHeight="1">
      <c r="B461" s="25"/>
      <c r="F461" s="73"/>
      <c r="G461" s="73"/>
      <c r="H461" s="22"/>
    </row>
    <row r="462" ht="14.25" customHeight="1">
      <c r="B462" s="25"/>
      <c r="F462" s="73"/>
      <c r="G462" s="73"/>
      <c r="H462" s="22"/>
    </row>
    <row r="463" ht="14.25" customHeight="1">
      <c r="B463" s="25"/>
      <c r="F463" s="73"/>
      <c r="G463" s="73"/>
      <c r="H463" s="22"/>
    </row>
    <row r="464" ht="14.25" customHeight="1">
      <c r="B464" s="25"/>
      <c r="F464" s="73"/>
      <c r="G464" s="73"/>
      <c r="H464" s="22"/>
    </row>
    <row r="465" ht="14.25" customHeight="1">
      <c r="B465" s="25"/>
      <c r="F465" s="73"/>
      <c r="G465" s="73"/>
      <c r="H465" s="22"/>
    </row>
    <row r="466" ht="14.25" customHeight="1">
      <c r="B466" s="25"/>
      <c r="F466" s="73"/>
      <c r="G466" s="73"/>
      <c r="H466" s="22"/>
    </row>
    <row r="467" ht="14.25" customHeight="1">
      <c r="B467" s="25"/>
      <c r="F467" s="73"/>
      <c r="G467" s="73"/>
      <c r="H467" s="22"/>
    </row>
    <row r="468" ht="14.25" customHeight="1">
      <c r="B468" s="25"/>
      <c r="F468" s="73"/>
      <c r="G468" s="73"/>
      <c r="H468" s="22"/>
    </row>
    <row r="469" ht="14.25" customHeight="1">
      <c r="B469" s="25"/>
      <c r="F469" s="73"/>
      <c r="G469" s="73"/>
      <c r="H469" s="22"/>
    </row>
    <row r="470" ht="14.25" customHeight="1">
      <c r="B470" s="25"/>
      <c r="F470" s="73"/>
      <c r="G470" s="73"/>
      <c r="H470" s="22"/>
    </row>
    <row r="471" ht="14.25" customHeight="1">
      <c r="B471" s="25"/>
      <c r="F471" s="73"/>
      <c r="G471" s="73"/>
      <c r="H471" s="22"/>
    </row>
    <row r="472" ht="14.25" customHeight="1">
      <c r="B472" s="25"/>
      <c r="F472" s="73"/>
      <c r="G472" s="73"/>
      <c r="H472" s="22"/>
    </row>
    <row r="473" ht="14.25" customHeight="1">
      <c r="B473" s="25"/>
      <c r="F473" s="73"/>
      <c r="G473" s="73"/>
      <c r="H473" s="22"/>
    </row>
    <row r="474" ht="14.25" customHeight="1">
      <c r="B474" s="25"/>
      <c r="F474" s="73"/>
      <c r="G474" s="73"/>
      <c r="H474" s="22"/>
    </row>
    <row r="475" ht="14.25" customHeight="1">
      <c r="B475" s="25"/>
      <c r="F475" s="73"/>
      <c r="G475" s="73"/>
      <c r="H475" s="22"/>
    </row>
    <row r="476" ht="14.25" customHeight="1">
      <c r="B476" s="25"/>
      <c r="F476" s="73"/>
      <c r="G476" s="73"/>
      <c r="H476" s="22"/>
    </row>
    <row r="477" ht="14.25" customHeight="1">
      <c r="B477" s="25"/>
      <c r="F477" s="73"/>
      <c r="G477" s="73"/>
      <c r="H477" s="22"/>
    </row>
    <row r="478" ht="14.25" customHeight="1">
      <c r="B478" s="25"/>
      <c r="F478" s="73"/>
      <c r="G478" s="73"/>
      <c r="H478" s="22"/>
    </row>
    <row r="479" ht="14.25" customHeight="1">
      <c r="B479" s="25"/>
      <c r="F479" s="73"/>
      <c r="G479" s="73"/>
      <c r="H479" s="22"/>
    </row>
    <row r="480" ht="14.25" customHeight="1">
      <c r="B480" s="25"/>
      <c r="F480" s="73"/>
      <c r="G480" s="73"/>
      <c r="H480" s="22"/>
    </row>
    <row r="481" ht="14.25" customHeight="1">
      <c r="B481" s="25"/>
      <c r="F481" s="73"/>
      <c r="G481" s="73"/>
      <c r="H481" s="22"/>
    </row>
    <row r="482" ht="14.25" customHeight="1">
      <c r="B482" s="25"/>
      <c r="F482" s="73"/>
      <c r="G482" s="73"/>
      <c r="H482" s="22"/>
    </row>
    <row r="483" ht="14.25" customHeight="1">
      <c r="B483" s="25"/>
      <c r="F483" s="73"/>
      <c r="G483" s="73"/>
      <c r="H483" s="22"/>
    </row>
    <row r="484" ht="14.25" customHeight="1">
      <c r="B484" s="25"/>
      <c r="F484" s="73"/>
      <c r="G484" s="73"/>
      <c r="H484" s="22"/>
    </row>
    <row r="485" ht="14.25" customHeight="1">
      <c r="B485" s="25"/>
      <c r="F485" s="73"/>
      <c r="G485" s="73"/>
      <c r="H485" s="22"/>
    </row>
    <row r="486" ht="14.25" customHeight="1">
      <c r="B486" s="25"/>
      <c r="F486" s="73"/>
      <c r="G486" s="73"/>
      <c r="H486" s="22"/>
    </row>
    <row r="487" ht="14.25" customHeight="1">
      <c r="B487" s="25"/>
      <c r="F487" s="73"/>
      <c r="G487" s="73"/>
      <c r="H487" s="22"/>
    </row>
    <row r="488" ht="14.25" customHeight="1">
      <c r="B488" s="25"/>
      <c r="F488" s="73"/>
      <c r="G488" s="73"/>
      <c r="H488" s="22"/>
    </row>
    <row r="489" ht="14.25" customHeight="1">
      <c r="B489" s="25"/>
      <c r="F489" s="73"/>
      <c r="G489" s="73"/>
      <c r="H489" s="22"/>
    </row>
    <row r="490" ht="14.25" customHeight="1">
      <c r="B490" s="25"/>
      <c r="F490" s="73"/>
      <c r="G490" s="73"/>
      <c r="H490" s="22"/>
    </row>
    <row r="491" ht="14.25" customHeight="1">
      <c r="B491" s="25"/>
      <c r="F491" s="73"/>
      <c r="G491" s="73"/>
      <c r="H491" s="22"/>
    </row>
    <row r="492" ht="14.25" customHeight="1">
      <c r="B492" s="25"/>
      <c r="F492" s="73"/>
      <c r="G492" s="73"/>
      <c r="H492" s="22"/>
    </row>
    <row r="493" ht="14.25" customHeight="1">
      <c r="B493" s="25"/>
      <c r="F493" s="73"/>
      <c r="G493" s="73"/>
      <c r="H493" s="22"/>
    </row>
    <row r="494" ht="14.25" customHeight="1">
      <c r="B494" s="25"/>
      <c r="F494" s="73"/>
      <c r="G494" s="73"/>
      <c r="H494" s="22"/>
    </row>
    <row r="495" ht="14.25" customHeight="1">
      <c r="B495" s="25"/>
      <c r="F495" s="73"/>
      <c r="G495" s="73"/>
      <c r="H495" s="22"/>
    </row>
    <row r="496" ht="14.25" customHeight="1">
      <c r="B496" s="25"/>
      <c r="F496" s="73"/>
      <c r="G496" s="73"/>
      <c r="H496" s="22"/>
    </row>
    <row r="497" ht="14.25" customHeight="1">
      <c r="B497" s="25"/>
      <c r="F497" s="73"/>
      <c r="G497" s="73"/>
      <c r="H497" s="22"/>
    </row>
    <row r="498" ht="14.25" customHeight="1">
      <c r="B498" s="25"/>
      <c r="F498" s="73"/>
      <c r="G498" s="73"/>
      <c r="H498" s="22"/>
    </row>
    <row r="499" ht="14.25" customHeight="1">
      <c r="B499" s="25"/>
      <c r="F499" s="73"/>
      <c r="G499" s="73"/>
      <c r="H499" s="22"/>
    </row>
    <row r="500" ht="14.25" customHeight="1">
      <c r="B500" s="25"/>
      <c r="F500" s="73"/>
      <c r="G500" s="73"/>
      <c r="H500" s="22"/>
    </row>
    <row r="501" ht="14.25" customHeight="1">
      <c r="B501" s="25"/>
      <c r="F501" s="73"/>
      <c r="G501" s="73"/>
      <c r="H501" s="22"/>
    </row>
    <row r="502" ht="14.25" customHeight="1">
      <c r="B502" s="25"/>
      <c r="F502" s="73"/>
      <c r="G502" s="73"/>
      <c r="H502" s="22"/>
    </row>
    <row r="503" ht="14.25" customHeight="1">
      <c r="B503" s="25"/>
      <c r="F503" s="73"/>
      <c r="G503" s="73"/>
      <c r="H503" s="22"/>
    </row>
    <row r="504" ht="14.25" customHeight="1">
      <c r="B504" s="25"/>
      <c r="F504" s="73"/>
      <c r="G504" s="73"/>
      <c r="H504" s="22"/>
    </row>
    <row r="505" ht="14.25" customHeight="1">
      <c r="B505" s="25"/>
      <c r="F505" s="73"/>
      <c r="G505" s="73"/>
      <c r="H505" s="22"/>
    </row>
    <row r="506" ht="14.25" customHeight="1">
      <c r="B506" s="25"/>
      <c r="F506" s="73"/>
      <c r="G506" s="73"/>
      <c r="H506" s="22"/>
    </row>
    <row r="507" ht="14.25" customHeight="1">
      <c r="B507" s="25"/>
      <c r="F507" s="73"/>
      <c r="G507" s="73"/>
      <c r="H507" s="22"/>
    </row>
    <row r="508" ht="14.25" customHeight="1">
      <c r="B508" s="25"/>
      <c r="F508" s="73"/>
      <c r="G508" s="73"/>
      <c r="H508" s="22"/>
    </row>
    <row r="509" ht="14.25" customHeight="1">
      <c r="B509" s="25"/>
      <c r="F509" s="73"/>
      <c r="G509" s="73"/>
      <c r="H509" s="22"/>
    </row>
    <row r="510" ht="14.25" customHeight="1">
      <c r="B510" s="25"/>
      <c r="F510" s="73"/>
      <c r="G510" s="73"/>
      <c r="H510" s="22"/>
    </row>
    <row r="511" ht="14.25" customHeight="1">
      <c r="B511" s="25"/>
      <c r="F511" s="73"/>
      <c r="G511" s="73"/>
      <c r="H511" s="22"/>
    </row>
    <row r="512" ht="14.25" customHeight="1">
      <c r="B512" s="25"/>
      <c r="F512" s="73"/>
      <c r="G512" s="73"/>
      <c r="H512" s="22"/>
    </row>
    <row r="513" ht="14.25" customHeight="1">
      <c r="B513" s="25"/>
      <c r="F513" s="73"/>
      <c r="G513" s="73"/>
      <c r="H513" s="22"/>
    </row>
    <row r="514" ht="14.25" customHeight="1">
      <c r="B514" s="25"/>
      <c r="F514" s="73"/>
      <c r="G514" s="73"/>
      <c r="H514" s="22"/>
    </row>
    <row r="515" ht="14.25" customHeight="1">
      <c r="B515" s="25"/>
      <c r="F515" s="73"/>
      <c r="G515" s="73"/>
      <c r="H515" s="22"/>
    </row>
    <row r="516" ht="14.25" customHeight="1">
      <c r="B516" s="25"/>
      <c r="F516" s="73"/>
      <c r="G516" s="73"/>
      <c r="H516" s="22"/>
    </row>
    <row r="517" ht="14.25" customHeight="1">
      <c r="B517" s="25"/>
      <c r="F517" s="73"/>
      <c r="G517" s="73"/>
      <c r="H517" s="22"/>
    </row>
    <row r="518" ht="14.25" customHeight="1">
      <c r="B518" s="25"/>
      <c r="F518" s="73"/>
      <c r="G518" s="73"/>
      <c r="H518" s="22"/>
    </row>
    <row r="519" ht="14.25" customHeight="1">
      <c r="B519" s="25"/>
      <c r="F519" s="73"/>
      <c r="G519" s="73"/>
      <c r="H519" s="22"/>
    </row>
    <row r="520" ht="14.25" customHeight="1">
      <c r="B520" s="25"/>
      <c r="F520" s="73"/>
      <c r="G520" s="73"/>
      <c r="H520" s="22"/>
    </row>
    <row r="521" ht="14.25" customHeight="1">
      <c r="B521" s="25"/>
      <c r="F521" s="73"/>
      <c r="G521" s="73"/>
      <c r="H521" s="22"/>
    </row>
    <row r="522" ht="14.25" customHeight="1">
      <c r="B522" s="25"/>
      <c r="F522" s="73"/>
      <c r="G522" s="73"/>
      <c r="H522" s="22"/>
    </row>
    <row r="523" ht="14.25" customHeight="1">
      <c r="B523" s="25"/>
      <c r="F523" s="73"/>
      <c r="G523" s="73"/>
      <c r="H523" s="22"/>
    </row>
    <row r="524" ht="14.25" customHeight="1">
      <c r="B524" s="25"/>
      <c r="F524" s="73"/>
      <c r="G524" s="73"/>
      <c r="H524" s="22"/>
    </row>
    <row r="525" ht="14.25" customHeight="1">
      <c r="B525" s="25"/>
      <c r="F525" s="73"/>
      <c r="G525" s="73"/>
      <c r="H525" s="22"/>
    </row>
    <row r="526" ht="14.25" customHeight="1">
      <c r="B526" s="25"/>
      <c r="F526" s="73"/>
      <c r="G526" s="73"/>
      <c r="H526" s="22"/>
    </row>
    <row r="527" ht="14.25" customHeight="1">
      <c r="B527" s="25"/>
      <c r="F527" s="73"/>
      <c r="G527" s="73"/>
      <c r="H527" s="22"/>
    </row>
    <row r="528" ht="14.25" customHeight="1">
      <c r="B528" s="25"/>
      <c r="F528" s="73"/>
      <c r="G528" s="73"/>
      <c r="H528" s="22"/>
    </row>
    <row r="529" ht="14.25" customHeight="1">
      <c r="B529" s="25"/>
      <c r="F529" s="73"/>
      <c r="G529" s="73"/>
      <c r="H529" s="22"/>
    </row>
    <row r="530" ht="14.25" customHeight="1">
      <c r="B530" s="25"/>
      <c r="F530" s="73"/>
      <c r="G530" s="73"/>
      <c r="H530" s="22"/>
    </row>
    <row r="531" ht="14.25" customHeight="1">
      <c r="B531" s="25"/>
      <c r="F531" s="73"/>
      <c r="G531" s="73"/>
      <c r="H531" s="22"/>
    </row>
    <row r="532" ht="14.25" customHeight="1">
      <c r="B532" s="25"/>
      <c r="F532" s="73"/>
      <c r="G532" s="73"/>
      <c r="H532" s="22"/>
    </row>
    <row r="533" ht="14.25" customHeight="1">
      <c r="B533" s="25"/>
      <c r="F533" s="73"/>
      <c r="G533" s="73"/>
      <c r="H533" s="22"/>
    </row>
    <row r="534" ht="14.25" customHeight="1">
      <c r="B534" s="25"/>
      <c r="F534" s="73"/>
      <c r="G534" s="73"/>
      <c r="H534" s="22"/>
    </row>
    <row r="535" ht="14.25" customHeight="1">
      <c r="B535" s="25"/>
      <c r="F535" s="73"/>
      <c r="G535" s="73"/>
      <c r="H535" s="22"/>
    </row>
    <row r="536" ht="14.25" customHeight="1">
      <c r="B536" s="25"/>
      <c r="F536" s="73"/>
      <c r="G536" s="73"/>
      <c r="H536" s="22"/>
    </row>
    <row r="537" ht="14.25" customHeight="1">
      <c r="B537" s="25"/>
      <c r="F537" s="73"/>
      <c r="G537" s="73"/>
      <c r="H537" s="22"/>
    </row>
    <row r="538" ht="14.25" customHeight="1">
      <c r="B538" s="25"/>
      <c r="F538" s="73"/>
      <c r="G538" s="73"/>
      <c r="H538" s="22"/>
    </row>
    <row r="539" ht="14.25" customHeight="1">
      <c r="B539" s="25"/>
      <c r="F539" s="73"/>
      <c r="G539" s="73"/>
      <c r="H539" s="22"/>
    </row>
    <row r="540" ht="14.25" customHeight="1">
      <c r="B540" s="25"/>
      <c r="F540" s="73"/>
      <c r="G540" s="73"/>
      <c r="H540" s="22"/>
    </row>
    <row r="541" ht="14.25" customHeight="1">
      <c r="B541" s="25"/>
      <c r="F541" s="73"/>
      <c r="G541" s="73"/>
      <c r="H541" s="22"/>
    </row>
    <row r="542" ht="14.25" customHeight="1">
      <c r="B542" s="25"/>
      <c r="F542" s="73"/>
      <c r="G542" s="73"/>
      <c r="H542" s="22"/>
    </row>
    <row r="543" ht="14.25" customHeight="1">
      <c r="B543" s="25"/>
      <c r="F543" s="73"/>
      <c r="G543" s="73"/>
      <c r="H543" s="22"/>
    </row>
    <row r="544" ht="14.25" customHeight="1">
      <c r="B544" s="25"/>
      <c r="F544" s="73"/>
      <c r="G544" s="73"/>
      <c r="H544" s="22"/>
    </row>
    <row r="545" ht="14.25" customHeight="1">
      <c r="B545" s="25"/>
      <c r="F545" s="73"/>
      <c r="G545" s="73"/>
      <c r="H545" s="22"/>
    </row>
    <row r="546" ht="14.25" customHeight="1">
      <c r="B546" s="25"/>
      <c r="F546" s="73"/>
      <c r="G546" s="73"/>
      <c r="H546" s="22"/>
    </row>
    <row r="547" ht="14.25" customHeight="1">
      <c r="B547" s="25"/>
      <c r="F547" s="73"/>
      <c r="G547" s="73"/>
      <c r="H547" s="22"/>
    </row>
    <row r="548" ht="14.25" customHeight="1">
      <c r="B548" s="25"/>
      <c r="F548" s="73"/>
      <c r="G548" s="73"/>
      <c r="H548" s="22"/>
    </row>
    <row r="549" ht="14.25" customHeight="1">
      <c r="B549" s="25"/>
      <c r="F549" s="73"/>
      <c r="G549" s="73"/>
      <c r="H549" s="22"/>
    </row>
    <row r="550" ht="14.25" customHeight="1">
      <c r="B550" s="25"/>
      <c r="F550" s="73"/>
      <c r="G550" s="73"/>
      <c r="H550" s="22"/>
    </row>
    <row r="551" ht="14.25" customHeight="1">
      <c r="B551" s="25"/>
      <c r="F551" s="73"/>
      <c r="G551" s="73"/>
      <c r="H551" s="22"/>
    </row>
    <row r="552" ht="14.25" customHeight="1">
      <c r="B552" s="25"/>
      <c r="F552" s="73"/>
      <c r="G552" s="73"/>
      <c r="H552" s="22"/>
    </row>
    <row r="553" ht="14.25" customHeight="1">
      <c r="B553" s="25"/>
      <c r="F553" s="73"/>
      <c r="G553" s="73"/>
      <c r="H553" s="22"/>
    </row>
    <row r="554" ht="14.25" customHeight="1">
      <c r="B554" s="25"/>
      <c r="F554" s="73"/>
      <c r="G554" s="73"/>
      <c r="H554" s="22"/>
    </row>
    <row r="555" ht="14.25" customHeight="1">
      <c r="B555" s="25"/>
      <c r="F555" s="73"/>
      <c r="G555" s="73"/>
      <c r="H555" s="22"/>
    </row>
    <row r="556" ht="14.25" customHeight="1">
      <c r="B556" s="25"/>
      <c r="F556" s="73"/>
      <c r="G556" s="73"/>
      <c r="H556" s="22"/>
    </row>
    <row r="557" ht="14.25" customHeight="1">
      <c r="B557" s="25"/>
      <c r="F557" s="73"/>
      <c r="G557" s="73"/>
      <c r="H557" s="22"/>
    </row>
    <row r="558" ht="14.25" customHeight="1">
      <c r="B558" s="25"/>
      <c r="F558" s="73"/>
      <c r="G558" s="73"/>
      <c r="H558" s="22"/>
    </row>
    <row r="559" ht="14.25" customHeight="1">
      <c r="B559" s="25"/>
      <c r="F559" s="73"/>
      <c r="G559" s="73"/>
      <c r="H559" s="22"/>
    </row>
    <row r="560" ht="14.25" customHeight="1">
      <c r="B560" s="25"/>
      <c r="F560" s="73"/>
      <c r="G560" s="73"/>
      <c r="H560" s="22"/>
    </row>
    <row r="561" ht="14.25" customHeight="1">
      <c r="B561" s="25"/>
      <c r="F561" s="73"/>
      <c r="G561" s="73"/>
      <c r="H561" s="22"/>
    </row>
    <row r="562" ht="14.25" customHeight="1">
      <c r="B562" s="25"/>
      <c r="F562" s="73"/>
      <c r="G562" s="73"/>
      <c r="H562" s="22"/>
    </row>
    <row r="563" ht="14.25" customHeight="1">
      <c r="B563" s="25"/>
      <c r="F563" s="73"/>
      <c r="G563" s="73"/>
      <c r="H563" s="22"/>
    </row>
    <row r="564" ht="14.25" customHeight="1">
      <c r="B564" s="25"/>
      <c r="F564" s="73"/>
      <c r="G564" s="73"/>
      <c r="H564" s="22"/>
    </row>
    <row r="565" ht="14.25" customHeight="1">
      <c r="B565" s="25"/>
      <c r="F565" s="73"/>
      <c r="G565" s="73"/>
      <c r="H565" s="22"/>
    </row>
    <row r="566" ht="14.25" customHeight="1">
      <c r="B566" s="25"/>
      <c r="F566" s="73"/>
      <c r="G566" s="73"/>
      <c r="H566" s="22"/>
    </row>
    <row r="567" ht="14.25" customHeight="1">
      <c r="B567" s="25"/>
      <c r="F567" s="73"/>
      <c r="G567" s="73"/>
      <c r="H567" s="22"/>
    </row>
    <row r="568" ht="14.25" customHeight="1">
      <c r="B568" s="25"/>
      <c r="F568" s="73"/>
      <c r="G568" s="73"/>
      <c r="H568" s="22"/>
    </row>
    <row r="569" ht="14.25" customHeight="1">
      <c r="B569" s="25"/>
      <c r="F569" s="73"/>
      <c r="G569" s="73"/>
      <c r="H569" s="22"/>
    </row>
    <row r="570" ht="14.25" customHeight="1">
      <c r="B570" s="25"/>
      <c r="F570" s="73"/>
      <c r="G570" s="73"/>
      <c r="H570" s="22"/>
    </row>
    <row r="571" ht="14.25" customHeight="1">
      <c r="B571" s="25"/>
      <c r="F571" s="73"/>
      <c r="G571" s="73"/>
      <c r="H571" s="22"/>
    </row>
    <row r="572" ht="14.25" customHeight="1">
      <c r="B572" s="25"/>
      <c r="F572" s="73"/>
      <c r="G572" s="73"/>
      <c r="H572" s="22"/>
    </row>
    <row r="573" ht="14.25" customHeight="1">
      <c r="B573" s="25"/>
      <c r="F573" s="73"/>
      <c r="G573" s="73"/>
      <c r="H573" s="22"/>
    </row>
    <row r="574" ht="14.25" customHeight="1">
      <c r="B574" s="25"/>
      <c r="F574" s="73"/>
      <c r="G574" s="73"/>
      <c r="H574" s="22"/>
    </row>
    <row r="575" ht="14.25" customHeight="1">
      <c r="B575" s="25"/>
      <c r="F575" s="73"/>
      <c r="G575" s="73"/>
      <c r="H575" s="22"/>
    </row>
    <row r="576" ht="14.25" customHeight="1">
      <c r="B576" s="25"/>
      <c r="F576" s="73"/>
      <c r="G576" s="73"/>
      <c r="H576" s="22"/>
    </row>
    <row r="577" ht="14.25" customHeight="1">
      <c r="B577" s="25"/>
      <c r="F577" s="73"/>
      <c r="G577" s="73"/>
      <c r="H577" s="22"/>
    </row>
    <row r="578" ht="14.25" customHeight="1">
      <c r="B578" s="25"/>
      <c r="F578" s="73"/>
      <c r="G578" s="73"/>
      <c r="H578" s="22"/>
    </row>
    <row r="579" ht="14.25" customHeight="1">
      <c r="B579" s="25"/>
      <c r="F579" s="73"/>
      <c r="G579" s="73"/>
      <c r="H579" s="22"/>
    </row>
    <row r="580" ht="14.25" customHeight="1">
      <c r="B580" s="25"/>
      <c r="F580" s="73"/>
      <c r="G580" s="73"/>
      <c r="H580" s="22"/>
    </row>
    <row r="581" ht="14.25" customHeight="1">
      <c r="B581" s="25"/>
      <c r="F581" s="73"/>
      <c r="G581" s="73"/>
      <c r="H581" s="22"/>
    </row>
    <row r="582" ht="14.25" customHeight="1">
      <c r="B582" s="25"/>
      <c r="F582" s="73"/>
      <c r="G582" s="73"/>
      <c r="H582" s="22"/>
    </row>
    <row r="583" ht="14.25" customHeight="1">
      <c r="B583" s="25"/>
      <c r="F583" s="73"/>
      <c r="G583" s="73"/>
      <c r="H583" s="22"/>
    </row>
    <row r="584" ht="14.25" customHeight="1">
      <c r="B584" s="25"/>
      <c r="F584" s="73"/>
      <c r="G584" s="73"/>
      <c r="H584" s="22"/>
    </row>
    <row r="585" ht="14.25" customHeight="1">
      <c r="B585" s="25"/>
      <c r="F585" s="73"/>
      <c r="G585" s="73"/>
      <c r="H585" s="22"/>
    </row>
    <row r="586" ht="14.25" customHeight="1">
      <c r="B586" s="25"/>
      <c r="F586" s="73"/>
      <c r="G586" s="73"/>
      <c r="H586" s="22"/>
    </row>
    <row r="587" ht="14.25" customHeight="1">
      <c r="B587" s="25"/>
      <c r="F587" s="73"/>
      <c r="G587" s="73"/>
      <c r="H587" s="22"/>
    </row>
    <row r="588" ht="14.25" customHeight="1">
      <c r="B588" s="25"/>
      <c r="F588" s="73"/>
      <c r="G588" s="73"/>
      <c r="H588" s="22"/>
    </row>
    <row r="589" ht="14.25" customHeight="1">
      <c r="B589" s="25"/>
      <c r="F589" s="73"/>
      <c r="G589" s="73"/>
      <c r="H589" s="22"/>
    </row>
    <row r="590" ht="14.25" customHeight="1">
      <c r="B590" s="25"/>
      <c r="F590" s="73"/>
      <c r="G590" s="73"/>
      <c r="H590" s="22"/>
    </row>
    <row r="591" ht="14.25" customHeight="1">
      <c r="B591" s="25"/>
      <c r="F591" s="73"/>
      <c r="G591" s="73"/>
      <c r="H591" s="22"/>
    </row>
    <row r="592" ht="14.25" customHeight="1">
      <c r="B592" s="25"/>
      <c r="F592" s="73"/>
      <c r="G592" s="73"/>
      <c r="H592" s="22"/>
    </row>
    <row r="593" ht="14.25" customHeight="1">
      <c r="B593" s="25"/>
      <c r="F593" s="73"/>
      <c r="G593" s="73"/>
      <c r="H593" s="22"/>
    </row>
    <row r="594" ht="14.25" customHeight="1">
      <c r="B594" s="25"/>
      <c r="F594" s="73"/>
      <c r="G594" s="73"/>
      <c r="H594" s="22"/>
    </row>
    <row r="595" ht="14.25" customHeight="1">
      <c r="B595" s="25"/>
      <c r="F595" s="73"/>
      <c r="G595" s="73"/>
      <c r="H595" s="22"/>
    </row>
    <row r="596" ht="14.25" customHeight="1">
      <c r="B596" s="25"/>
      <c r="F596" s="73"/>
      <c r="G596" s="73"/>
      <c r="H596" s="22"/>
    </row>
    <row r="597" ht="14.25" customHeight="1">
      <c r="B597" s="25"/>
      <c r="F597" s="73"/>
      <c r="G597" s="73"/>
      <c r="H597" s="22"/>
    </row>
    <row r="598" ht="14.25" customHeight="1">
      <c r="B598" s="25"/>
      <c r="F598" s="73"/>
      <c r="G598" s="73"/>
      <c r="H598" s="22"/>
    </row>
    <row r="599" ht="14.25" customHeight="1">
      <c r="B599" s="25"/>
      <c r="F599" s="73"/>
      <c r="G599" s="73"/>
      <c r="H599" s="22"/>
    </row>
    <row r="600" ht="14.25" customHeight="1">
      <c r="B600" s="25"/>
      <c r="F600" s="73"/>
      <c r="G600" s="73"/>
      <c r="H600" s="22"/>
    </row>
    <row r="601" ht="14.25" customHeight="1">
      <c r="B601" s="25"/>
      <c r="F601" s="73"/>
      <c r="G601" s="73"/>
      <c r="H601" s="22"/>
    </row>
    <row r="602" ht="14.25" customHeight="1">
      <c r="B602" s="25"/>
      <c r="F602" s="73"/>
      <c r="G602" s="73"/>
      <c r="H602" s="22"/>
    </row>
    <row r="603" ht="14.25" customHeight="1">
      <c r="B603" s="25"/>
      <c r="F603" s="73"/>
      <c r="G603" s="73"/>
      <c r="H603" s="22"/>
    </row>
    <row r="604" ht="14.25" customHeight="1">
      <c r="B604" s="25"/>
      <c r="F604" s="73"/>
      <c r="G604" s="73"/>
      <c r="H604" s="22"/>
    </row>
    <row r="605" ht="14.25" customHeight="1">
      <c r="B605" s="25"/>
      <c r="F605" s="73"/>
      <c r="G605" s="73"/>
      <c r="H605" s="22"/>
    </row>
    <row r="606" ht="14.25" customHeight="1">
      <c r="B606" s="25"/>
      <c r="F606" s="73"/>
      <c r="G606" s="73"/>
      <c r="H606" s="22"/>
    </row>
    <row r="607" ht="14.25" customHeight="1">
      <c r="B607" s="25"/>
      <c r="F607" s="73"/>
      <c r="G607" s="73"/>
      <c r="H607" s="22"/>
    </row>
    <row r="608" ht="14.25" customHeight="1">
      <c r="B608" s="25"/>
      <c r="F608" s="73"/>
      <c r="G608" s="73"/>
      <c r="H608" s="22"/>
    </row>
    <row r="609" ht="14.25" customHeight="1">
      <c r="B609" s="25"/>
      <c r="F609" s="73"/>
      <c r="G609" s="73"/>
      <c r="H609" s="22"/>
    </row>
    <row r="610" ht="14.25" customHeight="1">
      <c r="B610" s="25"/>
      <c r="F610" s="73"/>
      <c r="G610" s="73"/>
      <c r="H610" s="22"/>
    </row>
    <row r="611" ht="14.25" customHeight="1">
      <c r="B611" s="25"/>
      <c r="F611" s="73"/>
      <c r="G611" s="73"/>
      <c r="H611" s="22"/>
    </row>
    <row r="612" ht="14.25" customHeight="1">
      <c r="B612" s="25"/>
      <c r="F612" s="73"/>
      <c r="G612" s="73"/>
      <c r="H612" s="22"/>
    </row>
    <row r="613" ht="14.25" customHeight="1">
      <c r="B613" s="25"/>
      <c r="F613" s="73"/>
      <c r="G613" s="73"/>
      <c r="H613" s="22"/>
    </row>
    <row r="614" ht="14.25" customHeight="1">
      <c r="B614" s="25"/>
      <c r="F614" s="73"/>
      <c r="G614" s="73"/>
      <c r="H614" s="22"/>
    </row>
    <row r="615" ht="14.25" customHeight="1">
      <c r="B615" s="25"/>
      <c r="F615" s="73"/>
      <c r="G615" s="73"/>
      <c r="H615" s="22"/>
    </row>
    <row r="616" ht="14.25" customHeight="1">
      <c r="B616" s="25"/>
      <c r="F616" s="73"/>
      <c r="G616" s="73"/>
      <c r="H616" s="22"/>
    </row>
    <row r="617" ht="14.25" customHeight="1">
      <c r="B617" s="25"/>
      <c r="F617" s="73"/>
      <c r="G617" s="73"/>
      <c r="H617" s="22"/>
    </row>
    <row r="618" ht="14.25" customHeight="1">
      <c r="B618" s="25"/>
      <c r="F618" s="73"/>
      <c r="G618" s="73"/>
      <c r="H618" s="22"/>
    </row>
    <row r="619" ht="14.25" customHeight="1">
      <c r="B619" s="25"/>
      <c r="F619" s="73"/>
      <c r="G619" s="73"/>
      <c r="H619" s="22"/>
    </row>
    <row r="620" ht="14.25" customHeight="1">
      <c r="B620" s="25"/>
      <c r="F620" s="73"/>
      <c r="G620" s="73"/>
      <c r="H620" s="22"/>
    </row>
    <row r="621" ht="14.25" customHeight="1">
      <c r="B621" s="25"/>
      <c r="F621" s="73"/>
      <c r="G621" s="73"/>
      <c r="H621" s="22"/>
    </row>
    <row r="622" ht="14.25" customHeight="1">
      <c r="B622" s="25"/>
      <c r="F622" s="73"/>
      <c r="G622" s="73"/>
      <c r="H622" s="22"/>
    </row>
    <row r="623" ht="14.25" customHeight="1">
      <c r="B623" s="25"/>
      <c r="F623" s="73"/>
      <c r="G623" s="73"/>
      <c r="H623" s="22"/>
    </row>
    <row r="624" ht="14.25" customHeight="1">
      <c r="B624" s="25"/>
      <c r="F624" s="73"/>
      <c r="G624" s="73"/>
      <c r="H624" s="22"/>
    </row>
    <row r="625" ht="14.25" customHeight="1">
      <c r="B625" s="25"/>
      <c r="F625" s="73"/>
      <c r="G625" s="73"/>
      <c r="H625" s="22"/>
    </row>
    <row r="626" ht="14.25" customHeight="1">
      <c r="B626" s="25"/>
      <c r="F626" s="73"/>
      <c r="G626" s="73"/>
      <c r="H626" s="22"/>
    </row>
    <row r="627" ht="14.25" customHeight="1">
      <c r="B627" s="25"/>
      <c r="F627" s="73"/>
      <c r="G627" s="73"/>
      <c r="H627" s="22"/>
    </row>
    <row r="628" ht="14.25" customHeight="1">
      <c r="B628" s="25"/>
      <c r="F628" s="73"/>
      <c r="G628" s="73"/>
      <c r="H628" s="22"/>
    </row>
    <row r="629" ht="14.25" customHeight="1">
      <c r="B629" s="25"/>
      <c r="F629" s="73"/>
      <c r="G629" s="73"/>
      <c r="H629" s="22"/>
    </row>
    <row r="630" ht="14.25" customHeight="1">
      <c r="B630" s="25"/>
      <c r="F630" s="73"/>
      <c r="G630" s="73"/>
      <c r="H630" s="22"/>
    </row>
    <row r="631" ht="14.25" customHeight="1">
      <c r="B631" s="25"/>
      <c r="F631" s="73"/>
      <c r="G631" s="73"/>
      <c r="H631" s="22"/>
    </row>
    <row r="632" ht="14.25" customHeight="1">
      <c r="B632" s="25"/>
      <c r="F632" s="73"/>
      <c r="G632" s="73"/>
      <c r="H632" s="22"/>
    </row>
    <row r="633" ht="14.25" customHeight="1">
      <c r="B633" s="25"/>
      <c r="F633" s="73"/>
      <c r="G633" s="73"/>
      <c r="H633" s="22"/>
    </row>
    <row r="634" ht="14.25" customHeight="1">
      <c r="B634" s="25"/>
      <c r="F634" s="73"/>
      <c r="G634" s="73"/>
      <c r="H634" s="22"/>
    </row>
    <row r="635" ht="14.25" customHeight="1">
      <c r="B635" s="25"/>
      <c r="F635" s="73"/>
      <c r="G635" s="73"/>
      <c r="H635" s="22"/>
    </row>
    <row r="636" ht="14.25" customHeight="1">
      <c r="B636" s="25"/>
      <c r="F636" s="73"/>
      <c r="G636" s="73"/>
      <c r="H636" s="22"/>
    </row>
    <row r="637" ht="14.25" customHeight="1">
      <c r="B637" s="25"/>
      <c r="F637" s="73"/>
      <c r="G637" s="73"/>
      <c r="H637" s="22"/>
    </row>
    <row r="638" ht="14.25" customHeight="1">
      <c r="B638" s="25"/>
      <c r="F638" s="73"/>
      <c r="G638" s="73"/>
      <c r="H638" s="22"/>
    </row>
    <row r="639" ht="14.25" customHeight="1">
      <c r="B639" s="25"/>
      <c r="F639" s="73"/>
      <c r="G639" s="73"/>
      <c r="H639" s="22"/>
    </row>
    <row r="640" ht="14.25" customHeight="1">
      <c r="B640" s="25"/>
      <c r="F640" s="73"/>
      <c r="G640" s="73"/>
      <c r="H640" s="22"/>
    </row>
    <row r="641" ht="14.25" customHeight="1">
      <c r="B641" s="25"/>
      <c r="F641" s="73"/>
      <c r="G641" s="73"/>
      <c r="H641" s="22"/>
    </row>
    <row r="642" ht="14.25" customHeight="1">
      <c r="B642" s="25"/>
      <c r="F642" s="73"/>
      <c r="G642" s="73"/>
      <c r="H642" s="22"/>
    </row>
    <row r="643" ht="14.25" customHeight="1">
      <c r="B643" s="25"/>
      <c r="F643" s="73"/>
      <c r="G643" s="73"/>
      <c r="H643" s="22"/>
    </row>
    <row r="644" ht="14.25" customHeight="1">
      <c r="B644" s="25"/>
      <c r="F644" s="73"/>
      <c r="G644" s="73"/>
      <c r="H644" s="22"/>
    </row>
    <row r="645" ht="14.25" customHeight="1">
      <c r="B645" s="25"/>
      <c r="F645" s="73"/>
      <c r="G645" s="73"/>
      <c r="H645" s="22"/>
    </row>
    <row r="646" ht="14.25" customHeight="1">
      <c r="B646" s="25"/>
      <c r="F646" s="73"/>
      <c r="G646" s="73"/>
      <c r="H646" s="22"/>
    </row>
    <row r="647" ht="14.25" customHeight="1">
      <c r="B647" s="25"/>
      <c r="F647" s="73"/>
      <c r="G647" s="73"/>
      <c r="H647" s="22"/>
    </row>
    <row r="648" ht="14.25" customHeight="1">
      <c r="B648" s="25"/>
      <c r="F648" s="73"/>
      <c r="G648" s="73"/>
      <c r="H648" s="22"/>
    </row>
    <row r="649" ht="14.25" customHeight="1">
      <c r="B649" s="25"/>
      <c r="F649" s="73"/>
      <c r="G649" s="73"/>
      <c r="H649" s="22"/>
    </row>
    <row r="650" ht="14.25" customHeight="1">
      <c r="B650" s="25"/>
      <c r="F650" s="73"/>
      <c r="G650" s="73"/>
      <c r="H650" s="22"/>
    </row>
    <row r="651" ht="14.25" customHeight="1">
      <c r="B651" s="25"/>
      <c r="F651" s="73"/>
      <c r="G651" s="73"/>
      <c r="H651" s="22"/>
    </row>
    <row r="652" ht="14.25" customHeight="1">
      <c r="B652" s="25"/>
      <c r="F652" s="73"/>
      <c r="G652" s="73"/>
      <c r="H652" s="22"/>
    </row>
    <row r="653" ht="14.25" customHeight="1">
      <c r="B653" s="25"/>
      <c r="F653" s="73"/>
      <c r="G653" s="73"/>
      <c r="H653" s="22"/>
    </row>
    <row r="654" ht="14.25" customHeight="1">
      <c r="B654" s="25"/>
      <c r="F654" s="73"/>
      <c r="G654" s="73"/>
      <c r="H654" s="22"/>
    </row>
    <row r="655" ht="14.25" customHeight="1">
      <c r="B655" s="25"/>
      <c r="F655" s="73"/>
      <c r="G655" s="73"/>
      <c r="H655" s="22"/>
    </row>
    <row r="656" ht="14.25" customHeight="1">
      <c r="B656" s="25"/>
      <c r="F656" s="73"/>
      <c r="G656" s="73"/>
      <c r="H656" s="22"/>
    </row>
    <row r="657" ht="14.25" customHeight="1">
      <c r="B657" s="25"/>
      <c r="F657" s="73"/>
      <c r="G657" s="73"/>
      <c r="H657" s="22"/>
    </row>
    <row r="658" ht="14.25" customHeight="1">
      <c r="B658" s="25"/>
      <c r="F658" s="73"/>
      <c r="G658" s="73"/>
      <c r="H658" s="22"/>
    </row>
    <row r="659" ht="14.25" customHeight="1">
      <c r="B659" s="25"/>
      <c r="F659" s="73"/>
      <c r="G659" s="73"/>
      <c r="H659" s="22"/>
    </row>
    <row r="660" ht="14.25" customHeight="1">
      <c r="B660" s="25"/>
      <c r="F660" s="73"/>
      <c r="G660" s="73"/>
      <c r="H660" s="22"/>
    </row>
    <row r="661" ht="14.25" customHeight="1">
      <c r="B661" s="25"/>
      <c r="F661" s="73"/>
      <c r="G661" s="73"/>
      <c r="H661" s="22"/>
    </row>
    <row r="662" ht="14.25" customHeight="1">
      <c r="B662" s="25"/>
      <c r="F662" s="73"/>
      <c r="G662" s="73"/>
      <c r="H662" s="22"/>
    </row>
    <row r="663" ht="14.25" customHeight="1">
      <c r="B663" s="25"/>
      <c r="F663" s="73"/>
      <c r="G663" s="73"/>
      <c r="H663" s="22"/>
    </row>
    <row r="664" ht="14.25" customHeight="1">
      <c r="B664" s="25"/>
      <c r="F664" s="73"/>
      <c r="G664" s="73"/>
      <c r="H664" s="22"/>
    </row>
    <row r="665" ht="14.25" customHeight="1">
      <c r="B665" s="25"/>
      <c r="F665" s="73"/>
      <c r="G665" s="73"/>
      <c r="H665" s="22"/>
    </row>
    <row r="666" ht="14.25" customHeight="1">
      <c r="B666" s="25"/>
      <c r="F666" s="73"/>
      <c r="G666" s="73"/>
      <c r="H666" s="22"/>
    </row>
    <row r="667" ht="14.25" customHeight="1">
      <c r="B667" s="25"/>
      <c r="F667" s="73"/>
      <c r="G667" s="73"/>
      <c r="H667" s="22"/>
    </row>
    <row r="668" ht="14.25" customHeight="1">
      <c r="B668" s="25"/>
      <c r="F668" s="73"/>
      <c r="G668" s="73"/>
      <c r="H668" s="22"/>
    </row>
    <row r="669" ht="14.25" customHeight="1">
      <c r="B669" s="25"/>
      <c r="F669" s="73"/>
      <c r="G669" s="73"/>
      <c r="H669" s="22"/>
    </row>
    <row r="670" ht="14.25" customHeight="1">
      <c r="B670" s="25"/>
      <c r="F670" s="73"/>
      <c r="G670" s="73"/>
      <c r="H670" s="22"/>
    </row>
    <row r="671" ht="14.25" customHeight="1">
      <c r="B671" s="25"/>
      <c r="F671" s="73"/>
      <c r="G671" s="73"/>
      <c r="H671" s="22"/>
    </row>
    <row r="672" ht="14.25" customHeight="1">
      <c r="B672" s="25"/>
      <c r="F672" s="73"/>
      <c r="G672" s="73"/>
      <c r="H672" s="22"/>
    </row>
    <row r="673" ht="14.25" customHeight="1">
      <c r="B673" s="25"/>
      <c r="F673" s="73"/>
      <c r="G673" s="73"/>
      <c r="H673" s="22"/>
    </row>
    <row r="674" ht="14.25" customHeight="1">
      <c r="B674" s="25"/>
      <c r="F674" s="73"/>
      <c r="G674" s="73"/>
      <c r="H674" s="22"/>
    </row>
    <row r="675" ht="14.25" customHeight="1">
      <c r="B675" s="25"/>
      <c r="F675" s="73"/>
      <c r="G675" s="73"/>
      <c r="H675" s="22"/>
    </row>
    <row r="676" ht="14.25" customHeight="1">
      <c r="B676" s="25"/>
      <c r="F676" s="73"/>
      <c r="G676" s="73"/>
      <c r="H676" s="22"/>
    </row>
    <row r="677" ht="14.25" customHeight="1">
      <c r="B677" s="25"/>
      <c r="F677" s="73"/>
      <c r="G677" s="73"/>
      <c r="H677" s="22"/>
    </row>
    <row r="678" ht="14.25" customHeight="1">
      <c r="B678" s="25"/>
      <c r="F678" s="73"/>
      <c r="G678" s="73"/>
      <c r="H678" s="22"/>
    </row>
    <row r="679" ht="14.25" customHeight="1">
      <c r="B679" s="25"/>
      <c r="F679" s="73"/>
      <c r="G679" s="73"/>
      <c r="H679" s="22"/>
    </row>
    <row r="680" ht="14.25" customHeight="1">
      <c r="B680" s="25"/>
      <c r="F680" s="73"/>
      <c r="G680" s="73"/>
      <c r="H680" s="22"/>
    </row>
    <row r="681" ht="14.25" customHeight="1">
      <c r="B681" s="25"/>
      <c r="F681" s="73"/>
      <c r="G681" s="73"/>
      <c r="H681" s="22"/>
    </row>
    <row r="682" ht="14.25" customHeight="1">
      <c r="B682" s="25"/>
      <c r="F682" s="73"/>
      <c r="G682" s="73"/>
      <c r="H682" s="22"/>
    </row>
    <row r="683" ht="14.25" customHeight="1">
      <c r="B683" s="25"/>
      <c r="F683" s="73"/>
      <c r="G683" s="73"/>
      <c r="H683" s="22"/>
    </row>
    <row r="684" ht="14.25" customHeight="1">
      <c r="B684" s="25"/>
      <c r="F684" s="73"/>
      <c r="G684" s="73"/>
      <c r="H684" s="22"/>
    </row>
    <row r="685" ht="14.25" customHeight="1">
      <c r="B685" s="25"/>
      <c r="F685" s="73"/>
      <c r="G685" s="73"/>
      <c r="H685" s="22"/>
    </row>
    <row r="686" ht="14.25" customHeight="1">
      <c r="B686" s="25"/>
      <c r="F686" s="73"/>
      <c r="G686" s="73"/>
      <c r="H686" s="22"/>
    </row>
    <row r="687" ht="14.25" customHeight="1">
      <c r="B687" s="25"/>
      <c r="F687" s="73"/>
      <c r="G687" s="73"/>
      <c r="H687" s="22"/>
    </row>
    <row r="688" ht="14.25" customHeight="1">
      <c r="B688" s="25"/>
      <c r="F688" s="73"/>
      <c r="G688" s="73"/>
      <c r="H688" s="22"/>
    </row>
    <row r="689" ht="14.25" customHeight="1">
      <c r="B689" s="25"/>
      <c r="F689" s="73"/>
      <c r="G689" s="73"/>
      <c r="H689" s="22"/>
    </row>
    <row r="690" ht="14.25" customHeight="1">
      <c r="B690" s="25"/>
      <c r="F690" s="73"/>
      <c r="G690" s="73"/>
      <c r="H690" s="22"/>
    </row>
    <row r="691" ht="14.25" customHeight="1">
      <c r="B691" s="25"/>
      <c r="F691" s="73"/>
      <c r="G691" s="73"/>
      <c r="H691" s="22"/>
    </row>
    <row r="692" ht="14.25" customHeight="1">
      <c r="B692" s="25"/>
      <c r="F692" s="73"/>
      <c r="G692" s="73"/>
      <c r="H692" s="22"/>
    </row>
    <row r="693" ht="14.25" customHeight="1">
      <c r="B693" s="25"/>
      <c r="F693" s="73"/>
      <c r="G693" s="73"/>
      <c r="H693" s="22"/>
    </row>
    <row r="694" ht="14.25" customHeight="1">
      <c r="B694" s="25"/>
      <c r="F694" s="73"/>
      <c r="G694" s="73"/>
      <c r="H694" s="22"/>
    </row>
    <row r="695" ht="14.25" customHeight="1">
      <c r="B695" s="25"/>
      <c r="F695" s="73"/>
      <c r="G695" s="73"/>
      <c r="H695" s="22"/>
    </row>
    <row r="696" ht="14.25" customHeight="1">
      <c r="B696" s="25"/>
      <c r="F696" s="73"/>
      <c r="G696" s="73"/>
      <c r="H696" s="22"/>
    </row>
    <row r="697" ht="14.25" customHeight="1">
      <c r="B697" s="25"/>
      <c r="F697" s="73"/>
      <c r="G697" s="73"/>
      <c r="H697" s="22"/>
    </row>
    <row r="698" ht="14.25" customHeight="1">
      <c r="B698" s="25"/>
      <c r="F698" s="73"/>
      <c r="G698" s="73"/>
      <c r="H698" s="22"/>
    </row>
    <row r="699" ht="14.25" customHeight="1">
      <c r="B699" s="25"/>
      <c r="F699" s="73"/>
      <c r="G699" s="73"/>
      <c r="H699" s="22"/>
    </row>
    <row r="700" ht="14.25" customHeight="1">
      <c r="B700" s="25"/>
      <c r="F700" s="73"/>
      <c r="G700" s="73"/>
      <c r="H700" s="22"/>
    </row>
    <row r="701" ht="14.25" customHeight="1">
      <c r="B701" s="25"/>
      <c r="F701" s="73"/>
      <c r="G701" s="73"/>
      <c r="H701" s="22"/>
    </row>
    <row r="702" ht="14.25" customHeight="1">
      <c r="B702" s="25"/>
      <c r="F702" s="73"/>
      <c r="G702" s="73"/>
      <c r="H702" s="22"/>
    </row>
    <row r="703" ht="14.25" customHeight="1">
      <c r="B703" s="25"/>
      <c r="F703" s="73"/>
      <c r="G703" s="73"/>
      <c r="H703" s="22"/>
    </row>
    <row r="704" ht="14.25" customHeight="1">
      <c r="B704" s="25"/>
      <c r="F704" s="73"/>
      <c r="G704" s="73"/>
      <c r="H704" s="22"/>
    </row>
    <row r="705" ht="14.25" customHeight="1">
      <c r="B705" s="25"/>
      <c r="F705" s="73"/>
      <c r="G705" s="73"/>
      <c r="H705" s="22"/>
    </row>
    <row r="706" ht="14.25" customHeight="1">
      <c r="B706" s="25"/>
      <c r="F706" s="73"/>
      <c r="G706" s="73"/>
      <c r="H706" s="22"/>
    </row>
    <row r="707" ht="14.25" customHeight="1">
      <c r="B707" s="25"/>
      <c r="F707" s="73"/>
      <c r="G707" s="73"/>
      <c r="H707" s="22"/>
    </row>
    <row r="708" ht="14.25" customHeight="1">
      <c r="B708" s="25"/>
      <c r="F708" s="73"/>
      <c r="G708" s="73"/>
      <c r="H708" s="22"/>
    </row>
    <row r="709" ht="14.25" customHeight="1">
      <c r="B709" s="25"/>
      <c r="F709" s="73"/>
      <c r="G709" s="73"/>
      <c r="H709" s="22"/>
    </row>
    <row r="710" ht="14.25" customHeight="1">
      <c r="B710" s="25"/>
      <c r="F710" s="73"/>
      <c r="G710" s="73"/>
      <c r="H710" s="22"/>
    </row>
    <row r="711" ht="14.25" customHeight="1">
      <c r="B711" s="25"/>
      <c r="F711" s="73"/>
      <c r="G711" s="73"/>
      <c r="H711" s="22"/>
    </row>
    <row r="712" ht="14.25" customHeight="1">
      <c r="B712" s="25"/>
      <c r="F712" s="73"/>
      <c r="G712" s="73"/>
      <c r="H712" s="22"/>
    </row>
    <row r="713" ht="14.25" customHeight="1">
      <c r="B713" s="25"/>
      <c r="F713" s="73"/>
      <c r="G713" s="73"/>
      <c r="H713" s="22"/>
    </row>
    <row r="714" ht="14.25" customHeight="1">
      <c r="B714" s="25"/>
      <c r="F714" s="73"/>
      <c r="G714" s="73"/>
      <c r="H714" s="22"/>
    </row>
    <row r="715" ht="14.25" customHeight="1">
      <c r="B715" s="25"/>
      <c r="F715" s="73"/>
      <c r="G715" s="73"/>
      <c r="H715" s="22"/>
    </row>
    <row r="716" ht="14.25" customHeight="1">
      <c r="B716" s="25"/>
      <c r="F716" s="73"/>
      <c r="G716" s="73"/>
      <c r="H716" s="22"/>
    </row>
    <row r="717" ht="14.25" customHeight="1">
      <c r="B717" s="25"/>
      <c r="F717" s="73"/>
      <c r="G717" s="73"/>
      <c r="H717" s="22"/>
    </row>
    <row r="718" ht="14.25" customHeight="1">
      <c r="B718" s="25"/>
      <c r="F718" s="73"/>
      <c r="G718" s="73"/>
      <c r="H718" s="22"/>
    </row>
    <row r="719" ht="14.25" customHeight="1">
      <c r="B719" s="25"/>
      <c r="F719" s="73"/>
      <c r="G719" s="73"/>
      <c r="H719" s="22"/>
    </row>
    <row r="720" ht="14.25" customHeight="1">
      <c r="B720" s="25"/>
      <c r="F720" s="73"/>
      <c r="G720" s="73"/>
      <c r="H720" s="22"/>
    </row>
    <row r="721" ht="14.25" customHeight="1">
      <c r="B721" s="25"/>
      <c r="F721" s="73"/>
      <c r="G721" s="73"/>
      <c r="H721" s="22"/>
    </row>
    <row r="722" ht="14.25" customHeight="1">
      <c r="B722" s="25"/>
      <c r="F722" s="73"/>
      <c r="G722" s="73"/>
      <c r="H722" s="22"/>
    </row>
    <row r="723" ht="14.25" customHeight="1">
      <c r="B723" s="25"/>
      <c r="F723" s="73"/>
      <c r="G723" s="73"/>
      <c r="H723" s="22"/>
    </row>
    <row r="724" ht="14.25" customHeight="1">
      <c r="B724" s="25"/>
      <c r="F724" s="73"/>
      <c r="G724" s="73"/>
      <c r="H724" s="22"/>
    </row>
    <row r="725" ht="14.25" customHeight="1">
      <c r="B725" s="25"/>
      <c r="F725" s="73"/>
      <c r="G725" s="73"/>
      <c r="H725" s="22"/>
    </row>
    <row r="726" ht="14.25" customHeight="1">
      <c r="B726" s="25"/>
      <c r="F726" s="73"/>
      <c r="G726" s="73"/>
      <c r="H726" s="22"/>
    </row>
    <row r="727" ht="14.25" customHeight="1">
      <c r="B727" s="25"/>
      <c r="F727" s="73"/>
      <c r="G727" s="73"/>
      <c r="H727" s="22"/>
    </row>
    <row r="728" ht="14.25" customHeight="1">
      <c r="B728" s="25"/>
      <c r="F728" s="73"/>
      <c r="G728" s="73"/>
      <c r="H728" s="22"/>
    </row>
    <row r="729" ht="14.25" customHeight="1">
      <c r="B729" s="25"/>
      <c r="F729" s="73"/>
      <c r="G729" s="73"/>
      <c r="H729" s="22"/>
    </row>
    <row r="730" ht="14.25" customHeight="1">
      <c r="B730" s="25"/>
      <c r="F730" s="73"/>
      <c r="G730" s="73"/>
      <c r="H730" s="22"/>
    </row>
    <row r="731" ht="14.25" customHeight="1">
      <c r="B731" s="25"/>
      <c r="F731" s="73"/>
      <c r="G731" s="73"/>
      <c r="H731" s="22"/>
    </row>
    <row r="732" ht="14.25" customHeight="1">
      <c r="B732" s="25"/>
      <c r="F732" s="73"/>
      <c r="G732" s="73"/>
      <c r="H732" s="22"/>
    </row>
    <row r="733" ht="14.25" customHeight="1">
      <c r="B733" s="25"/>
      <c r="F733" s="73"/>
      <c r="G733" s="73"/>
      <c r="H733" s="22"/>
    </row>
    <row r="734" ht="14.25" customHeight="1">
      <c r="B734" s="25"/>
      <c r="F734" s="73"/>
      <c r="G734" s="73"/>
      <c r="H734" s="22"/>
    </row>
    <row r="735" ht="14.25" customHeight="1">
      <c r="B735" s="25"/>
      <c r="F735" s="73"/>
      <c r="G735" s="73"/>
      <c r="H735" s="22"/>
    </row>
    <row r="736" ht="14.25" customHeight="1">
      <c r="B736" s="25"/>
      <c r="F736" s="73"/>
      <c r="G736" s="73"/>
      <c r="H736" s="22"/>
    </row>
    <row r="737" ht="14.25" customHeight="1">
      <c r="B737" s="25"/>
      <c r="F737" s="73"/>
      <c r="G737" s="73"/>
      <c r="H737" s="22"/>
    </row>
    <row r="738" ht="14.25" customHeight="1">
      <c r="B738" s="25"/>
      <c r="F738" s="73"/>
      <c r="G738" s="73"/>
      <c r="H738" s="22"/>
    </row>
    <row r="739" ht="14.25" customHeight="1">
      <c r="B739" s="25"/>
      <c r="F739" s="73"/>
      <c r="G739" s="73"/>
      <c r="H739" s="22"/>
    </row>
    <row r="740" ht="14.25" customHeight="1">
      <c r="B740" s="25"/>
      <c r="F740" s="73"/>
      <c r="G740" s="73"/>
      <c r="H740" s="22"/>
    </row>
    <row r="741" ht="14.25" customHeight="1">
      <c r="B741" s="25"/>
      <c r="F741" s="73"/>
      <c r="G741" s="73"/>
      <c r="H741" s="22"/>
    </row>
    <row r="742" ht="14.25" customHeight="1">
      <c r="B742" s="25"/>
      <c r="F742" s="73"/>
      <c r="G742" s="73"/>
      <c r="H742" s="22"/>
    </row>
    <row r="743" ht="14.25" customHeight="1">
      <c r="B743" s="25"/>
      <c r="F743" s="73"/>
      <c r="G743" s="73"/>
      <c r="H743" s="22"/>
    </row>
    <row r="744" ht="14.25" customHeight="1">
      <c r="B744" s="25"/>
      <c r="F744" s="73"/>
      <c r="G744" s="73"/>
      <c r="H744" s="22"/>
    </row>
    <row r="745" ht="14.25" customHeight="1">
      <c r="B745" s="25"/>
      <c r="F745" s="73"/>
      <c r="G745" s="73"/>
      <c r="H745" s="22"/>
    </row>
    <row r="746" ht="14.25" customHeight="1">
      <c r="B746" s="25"/>
      <c r="F746" s="73"/>
      <c r="G746" s="73"/>
      <c r="H746" s="22"/>
    </row>
    <row r="747" ht="14.25" customHeight="1">
      <c r="B747" s="25"/>
      <c r="F747" s="73"/>
      <c r="G747" s="73"/>
      <c r="H747" s="22"/>
    </row>
    <row r="748" ht="14.25" customHeight="1">
      <c r="B748" s="25"/>
      <c r="F748" s="73"/>
      <c r="G748" s="73"/>
      <c r="H748" s="22"/>
    </row>
    <row r="749" ht="14.25" customHeight="1">
      <c r="B749" s="25"/>
      <c r="F749" s="73"/>
      <c r="G749" s="73"/>
      <c r="H749" s="22"/>
    </row>
    <row r="750" ht="14.25" customHeight="1">
      <c r="B750" s="25"/>
      <c r="F750" s="73"/>
      <c r="G750" s="73"/>
      <c r="H750" s="22"/>
    </row>
    <row r="751" ht="14.25" customHeight="1">
      <c r="B751" s="25"/>
      <c r="F751" s="73"/>
      <c r="G751" s="73"/>
      <c r="H751" s="22"/>
    </row>
    <row r="752" ht="14.25" customHeight="1">
      <c r="B752" s="25"/>
      <c r="F752" s="73"/>
      <c r="G752" s="73"/>
      <c r="H752" s="22"/>
    </row>
    <row r="753" ht="14.25" customHeight="1">
      <c r="B753" s="25"/>
      <c r="F753" s="73"/>
      <c r="G753" s="73"/>
      <c r="H753" s="22"/>
    </row>
    <row r="754" ht="14.25" customHeight="1">
      <c r="B754" s="25"/>
      <c r="F754" s="73"/>
      <c r="G754" s="73"/>
      <c r="H754" s="22"/>
    </row>
    <row r="755" ht="14.25" customHeight="1">
      <c r="B755" s="25"/>
      <c r="F755" s="73"/>
      <c r="G755" s="73"/>
      <c r="H755" s="22"/>
    </row>
    <row r="756" ht="14.25" customHeight="1">
      <c r="B756" s="25"/>
      <c r="F756" s="73"/>
      <c r="G756" s="73"/>
      <c r="H756" s="22"/>
    </row>
    <row r="757" ht="14.25" customHeight="1">
      <c r="B757" s="25"/>
      <c r="F757" s="73"/>
      <c r="G757" s="73"/>
      <c r="H757" s="22"/>
    </row>
    <row r="758" ht="14.25" customHeight="1">
      <c r="B758" s="25"/>
      <c r="F758" s="73"/>
      <c r="G758" s="73"/>
      <c r="H758" s="22"/>
    </row>
    <row r="759" ht="14.25" customHeight="1">
      <c r="B759" s="25"/>
      <c r="F759" s="73"/>
      <c r="G759" s="73"/>
      <c r="H759" s="22"/>
    </row>
    <row r="760" ht="14.25" customHeight="1">
      <c r="B760" s="25"/>
      <c r="F760" s="73"/>
      <c r="G760" s="73"/>
      <c r="H760" s="22"/>
    </row>
    <row r="761" ht="14.25" customHeight="1">
      <c r="B761" s="25"/>
      <c r="F761" s="73"/>
      <c r="G761" s="73"/>
      <c r="H761" s="22"/>
    </row>
    <row r="762" ht="14.25" customHeight="1">
      <c r="B762" s="25"/>
      <c r="F762" s="73"/>
      <c r="G762" s="73"/>
      <c r="H762" s="22"/>
    </row>
    <row r="763" ht="14.25" customHeight="1">
      <c r="B763" s="25"/>
      <c r="F763" s="73"/>
      <c r="G763" s="73"/>
      <c r="H763" s="22"/>
    </row>
    <row r="764" ht="14.25" customHeight="1">
      <c r="B764" s="25"/>
      <c r="F764" s="73"/>
      <c r="G764" s="73"/>
      <c r="H764" s="22"/>
    </row>
    <row r="765" ht="14.25" customHeight="1">
      <c r="B765" s="25"/>
      <c r="F765" s="73"/>
      <c r="G765" s="73"/>
      <c r="H765" s="22"/>
    </row>
    <row r="766" ht="14.25" customHeight="1">
      <c r="B766" s="25"/>
      <c r="F766" s="73"/>
      <c r="G766" s="73"/>
      <c r="H766" s="22"/>
    </row>
    <row r="767" ht="14.25" customHeight="1">
      <c r="B767" s="25"/>
      <c r="F767" s="73"/>
      <c r="G767" s="73"/>
      <c r="H767" s="22"/>
    </row>
    <row r="768" ht="14.25" customHeight="1">
      <c r="B768" s="25"/>
      <c r="F768" s="73"/>
      <c r="G768" s="73"/>
      <c r="H768" s="22"/>
    </row>
    <row r="769" ht="14.25" customHeight="1">
      <c r="B769" s="25"/>
      <c r="F769" s="73"/>
      <c r="G769" s="73"/>
      <c r="H769" s="22"/>
    </row>
    <row r="770" ht="14.25" customHeight="1">
      <c r="B770" s="25"/>
      <c r="F770" s="73"/>
      <c r="G770" s="73"/>
      <c r="H770" s="22"/>
    </row>
    <row r="771" ht="14.25" customHeight="1">
      <c r="B771" s="25"/>
      <c r="F771" s="73"/>
      <c r="G771" s="73"/>
      <c r="H771" s="22"/>
    </row>
    <row r="772" ht="14.25" customHeight="1">
      <c r="B772" s="25"/>
      <c r="F772" s="73"/>
      <c r="G772" s="73"/>
      <c r="H772" s="22"/>
    </row>
    <row r="773" ht="14.25" customHeight="1">
      <c r="B773" s="25"/>
      <c r="F773" s="73"/>
      <c r="G773" s="73"/>
      <c r="H773" s="22"/>
    </row>
    <row r="774" ht="14.25" customHeight="1">
      <c r="B774" s="25"/>
      <c r="F774" s="73"/>
      <c r="G774" s="73"/>
      <c r="H774" s="22"/>
    </row>
    <row r="775" ht="14.25" customHeight="1">
      <c r="B775" s="25"/>
      <c r="F775" s="73"/>
      <c r="G775" s="73"/>
      <c r="H775" s="22"/>
    </row>
    <row r="776" ht="14.25" customHeight="1">
      <c r="B776" s="25"/>
      <c r="F776" s="73"/>
      <c r="G776" s="73"/>
      <c r="H776" s="22"/>
    </row>
    <row r="777" ht="14.25" customHeight="1">
      <c r="B777" s="25"/>
      <c r="F777" s="73"/>
      <c r="G777" s="73"/>
      <c r="H777" s="22"/>
    </row>
    <row r="778" ht="14.25" customHeight="1">
      <c r="B778" s="25"/>
      <c r="F778" s="73"/>
      <c r="G778" s="73"/>
      <c r="H778" s="22"/>
    </row>
    <row r="779" ht="14.25" customHeight="1">
      <c r="B779" s="25"/>
      <c r="F779" s="73"/>
      <c r="G779" s="73"/>
      <c r="H779" s="22"/>
    </row>
    <row r="780" ht="14.25" customHeight="1">
      <c r="B780" s="25"/>
      <c r="F780" s="73"/>
      <c r="G780" s="73"/>
      <c r="H780" s="22"/>
    </row>
    <row r="781" ht="14.25" customHeight="1">
      <c r="B781" s="25"/>
      <c r="F781" s="73"/>
      <c r="G781" s="73"/>
      <c r="H781" s="22"/>
    </row>
    <row r="782" ht="14.25" customHeight="1">
      <c r="B782" s="25"/>
      <c r="F782" s="73"/>
      <c r="G782" s="73"/>
      <c r="H782" s="22"/>
    </row>
    <row r="783" ht="14.25" customHeight="1">
      <c r="B783" s="25"/>
      <c r="F783" s="73"/>
      <c r="G783" s="73"/>
      <c r="H783" s="22"/>
    </row>
    <row r="784" ht="14.25" customHeight="1">
      <c r="B784" s="25"/>
      <c r="F784" s="73"/>
      <c r="G784" s="73"/>
      <c r="H784" s="22"/>
    </row>
    <row r="785" ht="14.25" customHeight="1">
      <c r="B785" s="25"/>
      <c r="F785" s="73"/>
      <c r="G785" s="73"/>
      <c r="H785" s="22"/>
    </row>
    <row r="786" ht="14.25" customHeight="1">
      <c r="B786" s="25"/>
      <c r="F786" s="73"/>
      <c r="G786" s="73"/>
      <c r="H786" s="22"/>
    </row>
    <row r="787" ht="14.25" customHeight="1">
      <c r="B787" s="25"/>
      <c r="F787" s="73"/>
      <c r="G787" s="73"/>
      <c r="H787" s="22"/>
    </row>
    <row r="788" ht="14.25" customHeight="1">
      <c r="B788" s="25"/>
      <c r="F788" s="73"/>
      <c r="G788" s="73"/>
      <c r="H788" s="22"/>
    </row>
    <row r="789" ht="14.25" customHeight="1">
      <c r="B789" s="25"/>
      <c r="F789" s="73"/>
      <c r="G789" s="73"/>
      <c r="H789" s="22"/>
    </row>
    <row r="790" ht="14.25" customHeight="1">
      <c r="B790" s="25"/>
      <c r="F790" s="73"/>
      <c r="G790" s="73"/>
      <c r="H790" s="22"/>
    </row>
    <row r="791" ht="14.25" customHeight="1">
      <c r="B791" s="25"/>
      <c r="F791" s="73"/>
      <c r="G791" s="73"/>
      <c r="H791" s="22"/>
    </row>
    <row r="792" ht="14.25" customHeight="1">
      <c r="B792" s="25"/>
      <c r="F792" s="73"/>
      <c r="G792" s="73"/>
      <c r="H792" s="22"/>
    </row>
    <row r="793" ht="14.25" customHeight="1">
      <c r="B793" s="25"/>
      <c r="F793" s="73"/>
      <c r="G793" s="73"/>
      <c r="H793" s="22"/>
    </row>
    <row r="794" ht="14.25" customHeight="1">
      <c r="B794" s="25"/>
      <c r="F794" s="73"/>
      <c r="G794" s="73"/>
      <c r="H794" s="22"/>
    </row>
    <row r="795" ht="14.25" customHeight="1">
      <c r="B795" s="25"/>
      <c r="F795" s="73"/>
      <c r="G795" s="73"/>
      <c r="H795" s="22"/>
    </row>
    <row r="796" ht="14.25" customHeight="1">
      <c r="B796" s="25"/>
      <c r="F796" s="73"/>
      <c r="G796" s="73"/>
      <c r="H796" s="22"/>
    </row>
    <row r="797" ht="14.25" customHeight="1">
      <c r="B797" s="25"/>
      <c r="F797" s="73"/>
      <c r="G797" s="73"/>
      <c r="H797" s="22"/>
    </row>
    <row r="798" ht="14.25" customHeight="1">
      <c r="B798" s="25"/>
      <c r="F798" s="73"/>
      <c r="G798" s="73"/>
      <c r="H798" s="22"/>
    </row>
    <row r="799" ht="14.25" customHeight="1">
      <c r="B799" s="25"/>
      <c r="F799" s="73"/>
      <c r="G799" s="73"/>
      <c r="H799" s="22"/>
    </row>
    <row r="800" ht="14.25" customHeight="1">
      <c r="B800" s="25"/>
      <c r="F800" s="73"/>
      <c r="G800" s="73"/>
      <c r="H800" s="22"/>
    </row>
    <row r="801" ht="14.25" customHeight="1">
      <c r="B801" s="25"/>
      <c r="F801" s="73"/>
      <c r="G801" s="73"/>
      <c r="H801" s="22"/>
    </row>
    <row r="802" ht="14.25" customHeight="1">
      <c r="B802" s="25"/>
      <c r="F802" s="73"/>
      <c r="G802" s="73"/>
      <c r="H802" s="22"/>
    </row>
    <row r="803" ht="14.25" customHeight="1">
      <c r="B803" s="25"/>
      <c r="F803" s="73"/>
      <c r="G803" s="73"/>
      <c r="H803" s="22"/>
    </row>
    <row r="804" ht="14.25" customHeight="1">
      <c r="B804" s="25"/>
      <c r="F804" s="73"/>
      <c r="G804" s="73"/>
      <c r="H804" s="22"/>
    </row>
    <row r="805" ht="14.25" customHeight="1">
      <c r="B805" s="25"/>
      <c r="F805" s="73"/>
      <c r="G805" s="73"/>
      <c r="H805" s="22"/>
    </row>
    <row r="806" ht="14.25" customHeight="1">
      <c r="B806" s="25"/>
      <c r="F806" s="73"/>
      <c r="G806" s="73"/>
      <c r="H806" s="22"/>
    </row>
    <row r="807" ht="14.25" customHeight="1">
      <c r="B807" s="25"/>
      <c r="F807" s="73"/>
      <c r="G807" s="73"/>
      <c r="H807" s="22"/>
    </row>
    <row r="808" ht="14.25" customHeight="1">
      <c r="B808" s="25"/>
      <c r="F808" s="73"/>
      <c r="G808" s="73"/>
      <c r="H808" s="22"/>
    </row>
    <row r="809" ht="14.25" customHeight="1">
      <c r="B809" s="25"/>
      <c r="F809" s="73"/>
      <c r="G809" s="73"/>
      <c r="H809" s="22"/>
    </row>
    <row r="810" ht="14.25" customHeight="1">
      <c r="B810" s="25"/>
      <c r="F810" s="73"/>
      <c r="G810" s="73"/>
      <c r="H810" s="22"/>
    </row>
    <row r="811" ht="14.25" customHeight="1">
      <c r="B811" s="25"/>
      <c r="F811" s="73"/>
      <c r="G811" s="73"/>
      <c r="H811" s="22"/>
    </row>
    <row r="812" ht="14.25" customHeight="1">
      <c r="B812" s="25"/>
      <c r="F812" s="73"/>
      <c r="G812" s="73"/>
      <c r="H812" s="22"/>
    </row>
    <row r="813" ht="14.25" customHeight="1">
      <c r="B813" s="25"/>
      <c r="F813" s="73"/>
      <c r="G813" s="73"/>
      <c r="H813" s="22"/>
    </row>
    <row r="814" ht="14.25" customHeight="1">
      <c r="B814" s="25"/>
      <c r="F814" s="73"/>
      <c r="G814" s="73"/>
      <c r="H814" s="22"/>
    </row>
    <row r="815" ht="14.25" customHeight="1">
      <c r="B815" s="25"/>
      <c r="F815" s="73"/>
      <c r="G815" s="73"/>
      <c r="H815" s="22"/>
    </row>
    <row r="816" ht="14.25" customHeight="1">
      <c r="B816" s="25"/>
      <c r="F816" s="73"/>
      <c r="G816" s="73"/>
      <c r="H816" s="22"/>
    </row>
    <row r="817" ht="14.25" customHeight="1">
      <c r="B817" s="25"/>
      <c r="F817" s="73"/>
      <c r="G817" s="73"/>
      <c r="H817" s="22"/>
    </row>
    <row r="818" ht="14.25" customHeight="1">
      <c r="B818" s="25"/>
      <c r="F818" s="73"/>
      <c r="G818" s="73"/>
      <c r="H818" s="22"/>
    </row>
    <row r="819" ht="14.25" customHeight="1">
      <c r="B819" s="25"/>
      <c r="F819" s="73"/>
      <c r="G819" s="73"/>
      <c r="H819" s="22"/>
    </row>
    <row r="820" ht="14.25" customHeight="1">
      <c r="B820" s="25"/>
      <c r="F820" s="73"/>
      <c r="G820" s="73"/>
      <c r="H820" s="22"/>
    </row>
    <row r="821" ht="14.25" customHeight="1">
      <c r="B821" s="25"/>
      <c r="F821" s="73"/>
      <c r="G821" s="73"/>
      <c r="H821" s="22"/>
    </row>
    <row r="822" ht="14.25" customHeight="1">
      <c r="B822" s="25"/>
      <c r="F822" s="73"/>
      <c r="G822" s="73"/>
      <c r="H822" s="22"/>
    </row>
    <row r="823" ht="14.25" customHeight="1">
      <c r="B823" s="25"/>
      <c r="F823" s="73"/>
      <c r="G823" s="73"/>
      <c r="H823" s="22"/>
    </row>
    <row r="824" ht="14.25" customHeight="1">
      <c r="B824" s="25"/>
      <c r="F824" s="73"/>
      <c r="G824" s="73"/>
      <c r="H824" s="22"/>
    </row>
    <row r="825" ht="14.25" customHeight="1">
      <c r="B825" s="25"/>
      <c r="F825" s="73"/>
      <c r="G825" s="73"/>
      <c r="H825" s="22"/>
    </row>
    <row r="826" ht="14.25" customHeight="1">
      <c r="B826" s="25"/>
      <c r="F826" s="73"/>
      <c r="G826" s="73"/>
      <c r="H826" s="22"/>
    </row>
    <row r="827" ht="14.25" customHeight="1">
      <c r="B827" s="25"/>
      <c r="F827" s="73"/>
      <c r="G827" s="73"/>
      <c r="H827" s="22"/>
    </row>
    <row r="828" ht="14.25" customHeight="1">
      <c r="B828" s="25"/>
      <c r="F828" s="73"/>
      <c r="G828" s="73"/>
      <c r="H828" s="22"/>
    </row>
    <row r="829" ht="14.25" customHeight="1">
      <c r="B829" s="25"/>
      <c r="F829" s="73"/>
      <c r="G829" s="73"/>
      <c r="H829" s="22"/>
    </row>
    <row r="830" ht="14.25" customHeight="1">
      <c r="B830" s="25"/>
      <c r="F830" s="73"/>
      <c r="G830" s="73"/>
      <c r="H830" s="22"/>
    </row>
    <row r="831" ht="14.25" customHeight="1">
      <c r="B831" s="25"/>
      <c r="F831" s="73"/>
      <c r="G831" s="73"/>
      <c r="H831" s="22"/>
    </row>
    <row r="832" ht="14.25" customHeight="1">
      <c r="B832" s="25"/>
      <c r="F832" s="73"/>
      <c r="G832" s="73"/>
      <c r="H832" s="22"/>
    </row>
    <row r="833" ht="14.25" customHeight="1">
      <c r="B833" s="25"/>
      <c r="F833" s="73"/>
      <c r="G833" s="73"/>
      <c r="H833" s="22"/>
    </row>
    <row r="834" ht="14.25" customHeight="1">
      <c r="B834" s="25"/>
      <c r="F834" s="73"/>
      <c r="G834" s="73"/>
      <c r="H834" s="22"/>
    </row>
    <row r="835" ht="14.25" customHeight="1">
      <c r="B835" s="25"/>
      <c r="F835" s="73"/>
      <c r="G835" s="73"/>
      <c r="H835" s="22"/>
    </row>
    <row r="836" ht="14.25" customHeight="1">
      <c r="B836" s="25"/>
      <c r="F836" s="73"/>
      <c r="G836" s="73"/>
      <c r="H836" s="22"/>
    </row>
    <row r="837" ht="14.25" customHeight="1">
      <c r="B837" s="25"/>
      <c r="F837" s="73"/>
      <c r="G837" s="73"/>
      <c r="H837" s="22"/>
    </row>
    <row r="838" ht="14.25" customHeight="1">
      <c r="B838" s="25"/>
      <c r="F838" s="73"/>
      <c r="G838" s="73"/>
      <c r="H838" s="22"/>
    </row>
    <row r="839" ht="14.25" customHeight="1">
      <c r="B839" s="25"/>
      <c r="F839" s="73"/>
      <c r="G839" s="73"/>
      <c r="H839" s="22"/>
    </row>
    <row r="840" ht="14.25" customHeight="1">
      <c r="B840" s="25"/>
      <c r="F840" s="73"/>
      <c r="G840" s="73"/>
      <c r="H840" s="22"/>
    </row>
    <row r="841" ht="14.25" customHeight="1">
      <c r="B841" s="25"/>
      <c r="F841" s="73"/>
      <c r="G841" s="73"/>
      <c r="H841" s="22"/>
    </row>
    <row r="842" ht="14.25" customHeight="1">
      <c r="B842" s="25"/>
      <c r="F842" s="73"/>
      <c r="G842" s="73"/>
      <c r="H842" s="22"/>
    </row>
    <row r="843" ht="14.25" customHeight="1">
      <c r="B843" s="25"/>
      <c r="F843" s="73"/>
      <c r="G843" s="73"/>
      <c r="H843" s="22"/>
    </row>
    <row r="844" ht="14.25" customHeight="1">
      <c r="B844" s="25"/>
      <c r="F844" s="73"/>
      <c r="G844" s="73"/>
      <c r="H844" s="22"/>
    </row>
    <row r="845" ht="14.25" customHeight="1">
      <c r="B845" s="25"/>
      <c r="F845" s="73"/>
      <c r="G845" s="73"/>
      <c r="H845" s="22"/>
    </row>
    <row r="846" ht="14.25" customHeight="1">
      <c r="B846" s="25"/>
      <c r="F846" s="73"/>
      <c r="G846" s="73"/>
      <c r="H846" s="22"/>
    </row>
    <row r="847" ht="14.25" customHeight="1">
      <c r="B847" s="25"/>
      <c r="F847" s="73"/>
      <c r="G847" s="73"/>
      <c r="H847" s="22"/>
    </row>
    <row r="848" ht="14.25" customHeight="1">
      <c r="B848" s="25"/>
      <c r="F848" s="73"/>
      <c r="G848" s="73"/>
      <c r="H848" s="22"/>
    </row>
    <row r="849" ht="14.25" customHeight="1">
      <c r="B849" s="25"/>
      <c r="F849" s="73"/>
      <c r="G849" s="73"/>
      <c r="H849" s="22"/>
    </row>
    <row r="850" ht="14.25" customHeight="1">
      <c r="B850" s="25"/>
      <c r="F850" s="73"/>
      <c r="G850" s="73"/>
      <c r="H850" s="22"/>
    </row>
    <row r="851" ht="14.25" customHeight="1">
      <c r="B851" s="25"/>
      <c r="F851" s="73"/>
      <c r="G851" s="73"/>
      <c r="H851" s="22"/>
    </row>
    <row r="852" ht="14.25" customHeight="1">
      <c r="B852" s="25"/>
      <c r="F852" s="73"/>
      <c r="G852" s="73"/>
      <c r="H852" s="22"/>
    </row>
    <row r="853" ht="14.25" customHeight="1">
      <c r="B853" s="25"/>
      <c r="F853" s="73"/>
      <c r="G853" s="73"/>
      <c r="H853" s="22"/>
    </row>
    <row r="854" ht="14.25" customHeight="1">
      <c r="B854" s="25"/>
      <c r="F854" s="73"/>
      <c r="G854" s="73"/>
      <c r="H854" s="22"/>
    </row>
    <row r="855" ht="14.25" customHeight="1">
      <c r="B855" s="25"/>
      <c r="F855" s="73"/>
      <c r="G855" s="73"/>
      <c r="H855" s="22"/>
    </row>
    <row r="856" ht="14.25" customHeight="1">
      <c r="B856" s="25"/>
      <c r="F856" s="73"/>
      <c r="G856" s="73"/>
      <c r="H856" s="22"/>
    </row>
    <row r="857" ht="14.25" customHeight="1">
      <c r="B857" s="25"/>
      <c r="F857" s="73"/>
      <c r="G857" s="73"/>
      <c r="H857" s="22"/>
    </row>
    <row r="858" ht="14.25" customHeight="1">
      <c r="B858" s="25"/>
      <c r="F858" s="73"/>
      <c r="G858" s="73"/>
      <c r="H858" s="22"/>
    </row>
    <row r="859" ht="14.25" customHeight="1">
      <c r="B859" s="25"/>
      <c r="F859" s="73"/>
      <c r="G859" s="73"/>
      <c r="H859" s="22"/>
    </row>
    <row r="860" ht="14.25" customHeight="1">
      <c r="B860" s="25"/>
      <c r="F860" s="73"/>
      <c r="G860" s="73"/>
      <c r="H860" s="22"/>
    </row>
    <row r="861" ht="14.25" customHeight="1">
      <c r="B861" s="25"/>
      <c r="F861" s="73"/>
      <c r="G861" s="73"/>
      <c r="H861" s="22"/>
    </row>
    <row r="862" ht="14.25" customHeight="1">
      <c r="B862" s="25"/>
      <c r="F862" s="73"/>
      <c r="G862" s="73"/>
      <c r="H862" s="22"/>
    </row>
    <row r="863" ht="14.25" customHeight="1">
      <c r="B863" s="25"/>
      <c r="F863" s="73"/>
      <c r="G863" s="73"/>
      <c r="H863" s="22"/>
    </row>
    <row r="864" ht="14.25" customHeight="1">
      <c r="B864" s="25"/>
      <c r="F864" s="73"/>
      <c r="G864" s="73"/>
      <c r="H864" s="22"/>
    </row>
    <row r="865" ht="14.25" customHeight="1">
      <c r="B865" s="25"/>
      <c r="F865" s="73"/>
      <c r="G865" s="73"/>
      <c r="H865" s="22"/>
    </row>
    <row r="866" ht="14.25" customHeight="1">
      <c r="B866" s="25"/>
      <c r="F866" s="73"/>
      <c r="G866" s="73"/>
      <c r="H866" s="22"/>
    </row>
    <row r="867" ht="14.25" customHeight="1">
      <c r="B867" s="25"/>
      <c r="F867" s="73"/>
      <c r="G867" s="73"/>
      <c r="H867" s="22"/>
    </row>
    <row r="868" ht="14.25" customHeight="1">
      <c r="B868" s="25"/>
      <c r="F868" s="73"/>
      <c r="G868" s="73"/>
      <c r="H868" s="22"/>
    </row>
    <row r="869" ht="14.25" customHeight="1">
      <c r="B869" s="25"/>
      <c r="F869" s="73"/>
      <c r="G869" s="73"/>
      <c r="H869" s="22"/>
    </row>
    <row r="870" ht="14.25" customHeight="1">
      <c r="B870" s="25"/>
      <c r="F870" s="73"/>
      <c r="G870" s="73"/>
      <c r="H870" s="22"/>
    </row>
    <row r="871" ht="14.25" customHeight="1">
      <c r="B871" s="25"/>
      <c r="F871" s="73"/>
      <c r="G871" s="73"/>
      <c r="H871" s="22"/>
    </row>
    <row r="872" ht="14.25" customHeight="1">
      <c r="B872" s="25"/>
      <c r="F872" s="73"/>
      <c r="G872" s="73"/>
      <c r="H872" s="22"/>
    </row>
    <row r="873" ht="14.25" customHeight="1">
      <c r="B873" s="25"/>
      <c r="F873" s="73"/>
      <c r="G873" s="73"/>
      <c r="H873" s="22"/>
    </row>
    <row r="874" ht="14.25" customHeight="1">
      <c r="B874" s="25"/>
      <c r="F874" s="73"/>
      <c r="G874" s="73"/>
      <c r="H874" s="22"/>
    </row>
    <row r="875" ht="14.25" customHeight="1">
      <c r="B875" s="25"/>
      <c r="F875" s="73"/>
      <c r="G875" s="73"/>
      <c r="H875" s="22"/>
    </row>
    <row r="876" ht="14.25" customHeight="1">
      <c r="B876" s="25"/>
      <c r="F876" s="73"/>
      <c r="G876" s="73"/>
      <c r="H876" s="22"/>
    </row>
    <row r="877" ht="14.25" customHeight="1">
      <c r="B877" s="25"/>
      <c r="F877" s="73"/>
      <c r="G877" s="73"/>
      <c r="H877" s="22"/>
    </row>
    <row r="878" ht="14.25" customHeight="1">
      <c r="B878" s="25"/>
      <c r="F878" s="73"/>
      <c r="G878" s="73"/>
      <c r="H878" s="22"/>
    </row>
    <row r="879" ht="14.25" customHeight="1">
      <c r="B879" s="25"/>
      <c r="F879" s="73"/>
      <c r="G879" s="73"/>
      <c r="H879" s="22"/>
    </row>
    <row r="880" ht="14.25" customHeight="1">
      <c r="B880" s="25"/>
      <c r="F880" s="73"/>
      <c r="G880" s="73"/>
      <c r="H880" s="22"/>
    </row>
    <row r="881" ht="14.25" customHeight="1">
      <c r="B881" s="25"/>
      <c r="F881" s="73"/>
      <c r="G881" s="73"/>
      <c r="H881" s="22"/>
    </row>
    <row r="882" ht="14.25" customHeight="1">
      <c r="B882" s="25"/>
      <c r="F882" s="73"/>
      <c r="G882" s="73"/>
      <c r="H882" s="22"/>
    </row>
    <row r="883" ht="14.25" customHeight="1">
      <c r="B883" s="25"/>
      <c r="F883" s="73"/>
      <c r="G883" s="73"/>
      <c r="H883" s="22"/>
    </row>
    <row r="884" ht="14.25" customHeight="1">
      <c r="B884" s="25"/>
      <c r="F884" s="73"/>
      <c r="G884" s="73"/>
      <c r="H884" s="22"/>
    </row>
    <row r="885" ht="14.25" customHeight="1">
      <c r="B885" s="25"/>
      <c r="F885" s="73"/>
      <c r="G885" s="73"/>
      <c r="H885" s="22"/>
    </row>
    <row r="886" ht="14.25" customHeight="1">
      <c r="B886" s="25"/>
      <c r="F886" s="73"/>
      <c r="G886" s="73"/>
      <c r="H886" s="22"/>
    </row>
    <row r="887" ht="14.25" customHeight="1">
      <c r="B887" s="25"/>
      <c r="F887" s="73"/>
      <c r="G887" s="73"/>
      <c r="H887" s="22"/>
    </row>
    <row r="888" ht="14.25" customHeight="1">
      <c r="B888" s="25"/>
      <c r="F888" s="73"/>
      <c r="G888" s="73"/>
      <c r="H888" s="22"/>
    </row>
    <row r="889" ht="14.25" customHeight="1">
      <c r="B889" s="25"/>
      <c r="F889" s="73"/>
      <c r="G889" s="73"/>
      <c r="H889" s="22"/>
    </row>
    <row r="890" ht="14.25" customHeight="1">
      <c r="B890" s="25"/>
      <c r="F890" s="73"/>
      <c r="G890" s="73"/>
      <c r="H890" s="22"/>
    </row>
    <row r="891" ht="14.25" customHeight="1">
      <c r="B891" s="25"/>
      <c r="F891" s="73"/>
      <c r="G891" s="73"/>
      <c r="H891" s="22"/>
    </row>
    <row r="892" ht="14.25" customHeight="1">
      <c r="B892" s="25"/>
      <c r="F892" s="73"/>
      <c r="G892" s="73"/>
      <c r="H892" s="22"/>
    </row>
    <row r="893" ht="14.25" customHeight="1">
      <c r="B893" s="25"/>
      <c r="F893" s="73"/>
      <c r="G893" s="73"/>
      <c r="H893" s="22"/>
    </row>
    <row r="894" ht="14.25" customHeight="1">
      <c r="B894" s="25"/>
      <c r="F894" s="73"/>
      <c r="G894" s="73"/>
      <c r="H894" s="22"/>
    </row>
    <row r="895" ht="14.25" customHeight="1">
      <c r="B895" s="25"/>
      <c r="F895" s="73"/>
      <c r="G895" s="73"/>
      <c r="H895" s="22"/>
    </row>
    <row r="896" ht="14.25" customHeight="1">
      <c r="B896" s="25"/>
      <c r="F896" s="73"/>
      <c r="G896" s="73"/>
      <c r="H896" s="22"/>
    </row>
    <row r="897" ht="14.25" customHeight="1">
      <c r="B897" s="25"/>
      <c r="F897" s="73"/>
      <c r="G897" s="73"/>
      <c r="H897" s="22"/>
    </row>
    <row r="898" ht="14.25" customHeight="1">
      <c r="B898" s="25"/>
      <c r="F898" s="73"/>
      <c r="G898" s="73"/>
      <c r="H898" s="22"/>
    </row>
    <row r="899" ht="14.25" customHeight="1">
      <c r="B899" s="25"/>
      <c r="F899" s="73"/>
      <c r="G899" s="73"/>
      <c r="H899" s="22"/>
    </row>
    <row r="900" ht="14.25" customHeight="1">
      <c r="B900" s="25"/>
      <c r="F900" s="73"/>
      <c r="G900" s="73"/>
      <c r="H900" s="22"/>
    </row>
    <row r="901" ht="14.25" customHeight="1">
      <c r="B901" s="25"/>
      <c r="F901" s="73"/>
      <c r="G901" s="73"/>
      <c r="H901" s="22"/>
    </row>
    <row r="902" ht="14.25" customHeight="1">
      <c r="B902" s="25"/>
      <c r="F902" s="73"/>
      <c r="G902" s="73"/>
      <c r="H902" s="22"/>
    </row>
    <row r="903" ht="14.25" customHeight="1">
      <c r="B903" s="25"/>
      <c r="F903" s="73"/>
      <c r="G903" s="73"/>
      <c r="H903" s="22"/>
    </row>
    <row r="904" ht="14.25" customHeight="1">
      <c r="B904" s="25"/>
      <c r="F904" s="73"/>
      <c r="G904" s="73"/>
      <c r="H904" s="22"/>
    </row>
    <row r="905" ht="14.25" customHeight="1">
      <c r="B905" s="25"/>
      <c r="F905" s="73"/>
      <c r="G905" s="73"/>
      <c r="H905" s="22"/>
    </row>
    <row r="906" ht="14.25" customHeight="1">
      <c r="B906" s="25"/>
      <c r="F906" s="73"/>
      <c r="G906" s="73"/>
      <c r="H906" s="22"/>
    </row>
    <row r="907" ht="14.25" customHeight="1">
      <c r="B907" s="25"/>
      <c r="F907" s="73"/>
      <c r="G907" s="73"/>
      <c r="H907" s="22"/>
    </row>
    <row r="908" ht="14.25" customHeight="1">
      <c r="B908" s="25"/>
      <c r="F908" s="73"/>
      <c r="G908" s="73"/>
      <c r="H908" s="22"/>
    </row>
    <row r="909" ht="14.25" customHeight="1">
      <c r="B909" s="25"/>
      <c r="F909" s="73"/>
      <c r="G909" s="73"/>
      <c r="H909" s="22"/>
    </row>
    <row r="910" ht="14.25" customHeight="1">
      <c r="B910" s="25"/>
      <c r="F910" s="73"/>
      <c r="G910" s="73"/>
      <c r="H910" s="22"/>
    </row>
    <row r="911" ht="14.25" customHeight="1">
      <c r="B911" s="25"/>
      <c r="F911" s="73"/>
      <c r="G911" s="73"/>
      <c r="H911" s="22"/>
    </row>
    <row r="912" ht="14.25" customHeight="1">
      <c r="B912" s="25"/>
      <c r="F912" s="73"/>
      <c r="G912" s="73"/>
      <c r="H912" s="22"/>
    </row>
    <row r="913" ht="14.25" customHeight="1">
      <c r="B913" s="25"/>
      <c r="F913" s="73"/>
      <c r="G913" s="73"/>
      <c r="H913" s="22"/>
    </row>
    <row r="914" ht="14.25" customHeight="1">
      <c r="B914" s="25"/>
      <c r="F914" s="73"/>
      <c r="G914" s="73"/>
      <c r="H914" s="22"/>
    </row>
    <row r="915" ht="14.25" customHeight="1">
      <c r="B915" s="25"/>
      <c r="F915" s="73"/>
      <c r="G915" s="73"/>
      <c r="H915" s="22"/>
    </row>
    <row r="916" ht="14.25" customHeight="1">
      <c r="B916" s="25"/>
      <c r="F916" s="73"/>
      <c r="G916" s="73"/>
      <c r="H916" s="22"/>
    </row>
    <row r="917" ht="14.25" customHeight="1">
      <c r="B917" s="25"/>
      <c r="F917" s="73"/>
      <c r="G917" s="73"/>
      <c r="H917" s="22"/>
    </row>
    <row r="918" ht="14.25" customHeight="1">
      <c r="B918" s="25"/>
      <c r="F918" s="73"/>
      <c r="G918" s="73"/>
      <c r="H918" s="22"/>
    </row>
    <row r="919" ht="14.25" customHeight="1">
      <c r="B919" s="25"/>
      <c r="F919" s="73"/>
      <c r="G919" s="73"/>
      <c r="H919" s="22"/>
    </row>
    <row r="920" ht="14.25" customHeight="1">
      <c r="B920" s="25"/>
      <c r="F920" s="73"/>
      <c r="G920" s="73"/>
      <c r="H920" s="22"/>
    </row>
    <row r="921" ht="14.25" customHeight="1">
      <c r="B921" s="25"/>
      <c r="F921" s="73"/>
      <c r="G921" s="73"/>
      <c r="H921" s="22"/>
    </row>
    <row r="922" ht="14.25" customHeight="1">
      <c r="B922" s="25"/>
      <c r="F922" s="73"/>
      <c r="G922" s="73"/>
      <c r="H922" s="22"/>
    </row>
    <row r="923" ht="14.25" customHeight="1">
      <c r="B923" s="25"/>
      <c r="F923" s="73"/>
      <c r="G923" s="73"/>
      <c r="H923" s="22"/>
    </row>
    <row r="924" ht="14.25" customHeight="1">
      <c r="B924" s="25"/>
      <c r="F924" s="73"/>
      <c r="G924" s="73"/>
      <c r="H924" s="22"/>
    </row>
    <row r="925" ht="14.25" customHeight="1">
      <c r="B925" s="25"/>
      <c r="F925" s="73"/>
      <c r="G925" s="73"/>
      <c r="H925" s="22"/>
    </row>
    <row r="926" ht="14.25" customHeight="1">
      <c r="B926" s="25"/>
      <c r="F926" s="73"/>
      <c r="G926" s="73"/>
      <c r="H926" s="22"/>
    </row>
    <row r="927" ht="14.25" customHeight="1">
      <c r="B927" s="25"/>
      <c r="F927" s="73"/>
      <c r="G927" s="73"/>
      <c r="H927" s="22"/>
    </row>
    <row r="928" ht="14.25" customHeight="1">
      <c r="B928" s="25"/>
      <c r="F928" s="73"/>
      <c r="G928" s="73"/>
      <c r="H928" s="22"/>
    </row>
    <row r="929" ht="14.25" customHeight="1">
      <c r="B929" s="25"/>
      <c r="F929" s="73"/>
      <c r="G929" s="73"/>
      <c r="H929" s="22"/>
    </row>
    <row r="930" ht="14.25" customHeight="1">
      <c r="B930" s="25"/>
      <c r="F930" s="73"/>
      <c r="G930" s="73"/>
      <c r="H930" s="22"/>
    </row>
    <row r="931" ht="14.25" customHeight="1">
      <c r="B931" s="25"/>
      <c r="F931" s="73"/>
      <c r="G931" s="73"/>
      <c r="H931" s="22"/>
    </row>
    <row r="932" ht="14.25" customHeight="1">
      <c r="B932" s="25"/>
      <c r="F932" s="73"/>
      <c r="G932" s="73"/>
      <c r="H932" s="22"/>
    </row>
    <row r="933" ht="14.25" customHeight="1">
      <c r="B933" s="25"/>
      <c r="F933" s="73"/>
      <c r="G933" s="73"/>
      <c r="H933" s="22"/>
    </row>
    <row r="934" ht="14.25" customHeight="1">
      <c r="B934" s="25"/>
      <c r="F934" s="73"/>
      <c r="G934" s="73"/>
      <c r="H934" s="22"/>
    </row>
    <row r="935" ht="14.25" customHeight="1">
      <c r="B935" s="25"/>
      <c r="F935" s="73"/>
      <c r="G935" s="73"/>
      <c r="H935" s="22"/>
    </row>
    <row r="936" ht="14.25" customHeight="1">
      <c r="B936" s="25"/>
      <c r="F936" s="73"/>
      <c r="G936" s="73"/>
      <c r="H936" s="22"/>
    </row>
    <row r="937" ht="14.25" customHeight="1">
      <c r="B937" s="25"/>
      <c r="F937" s="73"/>
      <c r="G937" s="73"/>
      <c r="H937" s="22"/>
    </row>
    <row r="938" ht="14.25" customHeight="1">
      <c r="B938" s="25"/>
      <c r="F938" s="73"/>
      <c r="G938" s="73"/>
      <c r="H938" s="22"/>
    </row>
    <row r="939" ht="14.25" customHeight="1">
      <c r="B939" s="25"/>
      <c r="F939" s="73"/>
      <c r="G939" s="73"/>
      <c r="H939" s="22"/>
    </row>
    <row r="940" ht="14.25" customHeight="1">
      <c r="B940" s="25"/>
      <c r="F940" s="73"/>
      <c r="G940" s="73"/>
      <c r="H940" s="22"/>
    </row>
    <row r="941" ht="14.25" customHeight="1">
      <c r="B941" s="25"/>
      <c r="F941" s="73"/>
      <c r="G941" s="73"/>
      <c r="H941" s="22"/>
    </row>
    <row r="942" ht="14.25" customHeight="1">
      <c r="B942" s="25"/>
      <c r="F942" s="73"/>
      <c r="G942" s="73"/>
      <c r="H942" s="22"/>
    </row>
    <row r="943" ht="14.25" customHeight="1">
      <c r="B943" s="25"/>
      <c r="F943" s="73"/>
      <c r="G943" s="73"/>
      <c r="H943" s="22"/>
    </row>
    <row r="944" ht="14.25" customHeight="1">
      <c r="B944" s="25"/>
      <c r="F944" s="73"/>
      <c r="G944" s="73"/>
      <c r="H944" s="22"/>
    </row>
    <row r="945" ht="14.25" customHeight="1">
      <c r="B945" s="25"/>
      <c r="F945" s="73"/>
      <c r="G945" s="73"/>
      <c r="H945" s="22"/>
    </row>
    <row r="946" ht="14.25" customHeight="1">
      <c r="B946" s="25"/>
      <c r="F946" s="73"/>
      <c r="G946" s="73"/>
      <c r="H946" s="22"/>
    </row>
    <row r="947" ht="14.25" customHeight="1">
      <c r="B947" s="25"/>
      <c r="F947" s="73"/>
      <c r="G947" s="73"/>
      <c r="H947" s="22"/>
    </row>
    <row r="948" ht="14.25" customHeight="1">
      <c r="B948" s="25"/>
      <c r="F948" s="73"/>
      <c r="G948" s="73"/>
      <c r="H948" s="22"/>
    </row>
    <row r="949" ht="14.25" customHeight="1">
      <c r="B949" s="25"/>
      <c r="F949" s="73"/>
      <c r="G949" s="73"/>
      <c r="H949" s="22"/>
    </row>
    <row r="950" ht="14.25" customHeight="1">
      <c r="B950" s="25"/>
      <c r="F950" s="73"/>
      <c r="G950" s="73"/>
      <c r="H950" s="22"/>
    </row>
    <row r="951" ht="14.25" customHeight="1">
      <c r="B951" s="25"/>
      <c r="F951" s="73"/>
      <c r="G951" s="73"/>
      <c r="H951" s="22"/>
    </row>
    <row r="952" ht="14.25" customHeight="1">
      <c r="B952" s="25"/>
      <c r="F952" s="73"/>
      <c r="G952" s="73"/>
      <c r="H952" s="22"/>
    </row>
    <row r="953" ht="14.25" customHeight="1">
      <c r="B953" s="25"/>
      <c r="F953" s="73"/>
      <c r="G953" s="73"/>
      <c r="H953" s="22"/>
    </row>
    <row r="954" ht="14.25" customHeight="1">
      <c r="B954" s="25"/>
      <c r="F954" s="73"/>
      <c r="G954" s="73"/>
      <c r="H954" s="22"/>
    </row>
    <row r="955" ht="14.25" customHeight="1">
      <c r="B955" s="25"/>
      <c r="F955" s="73"/>
      <c r="G955" s="73"/>
      <c r="H955" s="22"/>
    </row>
    <row r="956" ht="14.25" customHeight="1">
      <c r="B956" s="25"/>
      <c r="F956" s="73"/>
      <c r="G956" s="73"/>
      <c r="H956" s="22"/>
    </row>
    <row r="957" ht="14.25" customHeight="1">
      <c r="B957" s="25"/>
      <c r="F957" s="73"/>
      <c r="G957" s="73"/>
      <c r="H957" s="22"/>
    </row>
    <row r="958" ht="14.25" customHeight="1">
      <c r="B958" s="25"/>
      <c r="F958" s="73"/>
      <c r="G958" s="73"/>
      <c r="H958" s="22"/>
    </row>
    <row r="959" ht="14.25" customHeight="1">
      <c r="B959" s="25"/>
      <c r="F959" s="73"/>
      <c r="G959" s="73"/>
      <c r="H959" s="22"/>
    </row>
    <row r="960" ht="14.25" customHeight="1">
      <c r="B960" s="25"/>
      <c r="F960" s="73"/>
      <c r="G960" s="73"/>
      <c r="H960" s="22"/>
    </row>
    <row r="961" ht="14.25" customHeight="1">
      <c r="B961" s="25"/>
      <c r="F961" s="73"/>
      <c r="G961" s="73"/>
      <c r="H961" s="22"/>
    </row>
    <row r="962" ht="14.25" customHeight="1">
      <c r="B962" s="25"/>
      <c r="F962" s="73"/>
      <c r="G962" s="73"/>
      <c r="H962" s="22"/>
    </row>
    <row r="963" ht="14.25" customHeight="1">
      <c r="B963" s="25"/>
      <c r="F963" s="73"/>
      <c r="G963" s="73"/>
      <c r="H963" s="22"/>
    </row>
    <row r="964" ht="14.25" customHeight="1">
      <c r="B964" s="25"/>
      <c r="F964" s="73"/>
      <c r="G964" s="73"/>
      <c r="H964" s="22"/>
    </row>
    <row r="965" ht="14.25" customHeight="1">
      <c r="B965" s="25"/>
      <c r="F965" s="73"/>
      <c r="G965" s="73"/>
      <c r="H965" s="22"/>
    </row>
    <row r="966" ht="14.25" customHeight="1">
      <c r="B966" s="25"/>
      <c r="F966" s="73"/>
      <c r="G966" s="73"/>
      <c r="H966" s="22"/>
    </row>
    <row r="967" ht="14.25" customHeight="1">
      <c r="B967" s="25"/>
      <c r="F967" s="73"/>
      <c r="G967" s="73"/>
      <c r="H967" s="22"/>
    </row>
    <row r="968" ht="14.25" customHeight="1">
      <c r="B968" s="25"/>
      <c r="F968" s="73"/>
      <c r="G968" s="73"/>
      <c r="H968" s="22"/>
    </row>
    <row r="969" ht="14.25" customHeight="1">
      <c r="B969" s="25"/>
      <c r="F969" s="73"/>
      <c r="G969" s="73"/>
      <c r="H969" s="22"/>
    </row>
    <row r="970" ht="14.25" customHeight="1">
      <c r="B970" s="25"/>
      <c r="F970" s="73"/>
      <c r="G970" s="73"/>
      <c r="H970" s="22"/>
    </row>
    <row r="971" ht="14.25" customHeight="1">
      <c r="B971" s="25"/>
      <c r="F971" s="73"/>
      <c r="G971" s="73"/>
      <c r="H971" s="22"/>
    </row>
    <row r="972" ht="14.25" customHeight="1">
      <c r="B972" s="25"/>
      <c r="F972" s="73"/>
      <c r="G972" s="73"/>
      <c r="H972" s="22"/>
    </row>
    <row r="973" ht="14.25" customHeight="1">
      <c r="B973" s="25"/>
      <c r="F973" s="73"/>
      <c r="G973" s="73"/>
      <c r="H973" s="22"/>
    </row>
    <row r="974" ht="14.25" customHeight="1">
      <c r="B974" s="25"/>
      <c r="F974" s="73"/>
      <c r="G974" s="73"/>
      <c r="H974" s="22"/>
    </row>
    <row r="975" ht="14.25" customHeight="1">
      <c r="B975" s="25"/>
      <c r="F975" s="73"/>
      <c r="G975" s="73"/>
      <c r="H975" s="22"/>
    </row>
    <row r="976" ht="14.25" customHeight="1">
      <c r="B976" s="25"/>
      <c r="F976" s="73"/>
      <c r="G976" s="73"/>
      <c r="H976" s="22"/>
    </row>
    <row r="977" ht="14.25" customHeight="1">
      <c r="B977" s="25"/>
      <c r="F977" s="73"/>
      <c r="G977" s="73"/>
      <c r="H977" s="22"/>
    </row>
    <row r="978" ht="14.25" customHeight="1">
      <c r="B978" s="25"/>
      <c r="F978" s="73"/>
      <c r="G978" s="73"/>
      <c r="H978" s="22"/>
    </row>
    <row r="979" ht="14.25" customHeight="1">
      <c r="B979" s="25"/>
      <c r="F979" s="73"/>
      <c r="G979" s="73"/>
      <c r="H979" s="22"/>
    </row>
    <row r="980" ht="14.25" customHeight="1">
      <c r="B980" s="25"/>
      <c r="F980" s="73"/>
      <c r="G980" s="73"/>
      <c r="H980" s="22"/>
    </row>
    <row r="981" ht="14.25" customHeight="1">
      <c r="B981" s="25"/>
      <c r="F981" s="73"/>
      <c r="G981" s="73"/>
      <c r="H981" s="22"/>
    </row>
    <row r="982" ht="14.25" customHeight="1">
      <c r="B982" s="25"/>
      <c r="F982" s="73"/>
      <c r="G982" s="73"/>
      <c r="H982" s="22"/>
    </row>
    <row r="983" ht="14.25" customHeight="1">
      <c r="B983" s="25"/>
      <c r="F983" s="73"/>
      <c r="G983" s="73"/>
      <c r="H983" s="22"/>
    </row>
    <row r="984" ht="14.25" customHeight="1">
      <c r="B984" s="25"/>
      <c r="F984" s="73"/>
      <c r="G984" s="73"/>
      <c r="H984" s="22"/>
    </row>
    <row r="985" ht="14.25" customHeight="1">
      <c r="B985" s="25"/>
      <c r="F985" s="73"/>
      <c r="G985" s="73"/>
      <c r="H985" s="22"/>
    </row>
    <row r="986" ht="14.25" customHeight="1">
      <c r="B986" s="25"/>
      <c r="F986" s="73"/>
      <c r="G986" s="73"/>
      <c r="H986" s="22"/>
    </row>
    <row r="987" ht="14.25" customHeight="1">
      <c r="B987" s="25"/>
      <c r="F987" s="73"/>
      <c r="G987" s="73"/>
      <c r="H987" s="22"/>
    </row>
    <row r="988" ht="14.25" customHeight="1">
      <c r="B988" s="25"/>
      <c r="F988" s="73"/>
      <c r="G988" s="73"/>
      <c r="H988" s="22"/>
    </row>
    <row r="989" ht="14.25" customHeight="1">
      <c r="B989" s="25"/>
      <c r="F989" s="73"/>
      <c r="G989" s="73"/>
      <c r="H989" s="22"/>
    </row>
    <row r="990" ht="14.25" customHeight="1">
      <c r="B990" s="25"/>
      <c r="F990" s="73"/>
      <c r="G990" s="73"/>
      <c r="H990" s="22"/>
    </row>
    <row r="991" ht="14.25" customHeight="1">
      <c r="B991" s="25"/>
      <c r="F991" s="73"/>
      <c r="G991" s="73"/>
      <c r="H991" s="22"/>
    </row>
    <row r="992" ht="14.25" customHeight="1">
      <c r="B992" s="25"/>
      <c r="F992" s="73"/>
      <c r="G992" s="73"/>
      <c r="H992" s="22"/>
    </row>
    <row r="993" ht="14.25" customHeight="1">
      <c r="B993" s="25"/>
      <c r="F993" s="73"/>
      <c r="G993" s="73"/>
      <c r="H993" s="22"/>
    </row>
    <row r="994" ht="14.25" customHeight="1">
      <c r="B994" s="25"/>
      <c r="F994" s="73"/>
      <c r="G994" s="73"/>
      <c r="H994" s="22"/>
    </row>
    <row r="995" ht="14.25" customHeight="1">
      <c r="B995" s="25"/>
      <c r="F995" s="73"/>
      <c r="G995" s="73"/>
      <c r="H995" s="22"/>
    </row>
    <row r="996" ht="14.25" customHeight="1">
      <c r="B996" s="25"/>
      <c r="F996" s="73"/>
      <c r="G996" s="73"/>
      <c r="H996" s="22"/>
    </row>
    <row r="997" ht="14.25" customHeight="1">
      <c r="B997" s="25"/>
      <c r="F997" s="73"/>
      <c r="G997" s="73"/>
      <c r="H997" s="22"/>
    </row>
    <row r="998" ht="14.25" customHeight="1">
      <c r="B998" s="25"/>
      <c r="F998" s="73"/>
      <c r="G998" s="73"/>
      <c r="H998" s="22"/>
    </row>
    <row r="999" ht="14.25" customHeight="1">
      <c r="B999" s="25"/>
      <c r="F999" s="73"/>
      <c r="G999" s="73"/>
      <c r="H999" s="22"/>
    </row>
    <row r="1000" ht="14.25" customHeight="1">
      <c r="B1000" s="25"/>
      <c r="F1000" s="73"/>
      <c r="G1000" s="73"/>
      <c r="H1000" s="22"/>
    </row>
    <row r="1001" ht="14.25" customHeight="1">
      <c r="B1001" s="25"/>
      <c r="F1001" s="73"/>
      <c r="G1001" s="73"/>
      <c r="H1001" s="22"/>
    </row>
    <row r="1002" ht="14.25" customHeight="1">
      <c r="B1002" s="25"/>
      <c r="F1002" s="73"/>
      <c r="G1002" s="73"/>
      <c r="H1002" s="22"/>
    </row>
    <row r="1003" ht="14.25" customHeight="1">
      <c r="B1003" s="25"/>
      <c r="F1003" s="73"/>
      <c r="G1003" s="73"/>
      <c r="H1003" s="22"/>
    </row>
    <row r="1004" ht="14.25" customHeight="1">
      <c r="B1004" s="25"/>
      <c r="F1004" s="73"/>
      <c r="G1004" s="73"/>
      <c r="H1004" s="22"/>
    </row>
    <row r="1005" ht="14.25" customHeight="1">
      <c r="B1005" s="25"/>
      <c r="F1005" s="73"/>
      <c r="G1005" s="73"/>
      <c r="H1005" s="22"/>
    </row>
    <row r="1006" ht="14.25" customHeight="1">
      <c r="B1006" s="25"/>
      <c r="F1006" s="73"/>
      <c r="G1006" s="73"/>
      <c r="H1006" s="22"/>
    </row>
    <row r="1007" ht="14.25" customHeight="1">
      <c r="B1007" s="25"/>
      <c r="F1007" s="73"/>
      <c r="G1007" s="73"/>
      <c r="H1007" s="22"/>
    </row>
  </sheetData>
  <mergeCells count="10">
    <mergeCell ref="F5:G5"/>
    <mergeCell ref="F6:G6"/>
    <mergeCell ref="F48:I48"/>
    <mergeCell ref="A1:G1"/>
    <mergeCell ref="B2:E2"/>
    <mergeCell ref="B3:D3"/>
    <mergeCell ref="F3:G3"/>
    <mergeCell ref="B4:D4"/>
    <mergeCell ref="F4:G4"/>
    <mergeCell ref="B6:D6"/>
  </mergeCells>
  <conditionalFormatting sqref="H1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paperSize="3" scale="8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2023-10-17T10:24:50Z</dcterms:created>
  <dc:creator>MEDIA</dc:creator>
</cp:coreProperties>
</file>